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현재_통합_문서"/>
  <xr:revisionPtr revIDLastSave="0" documentId="13_ncr:1_{A10C61D0-BF49-4EF2-BADB-1C0BC98881F2}" xr6:coauthVersionLast="36" xr6:coauthVersionMax="47" xr10:uidLastSave="{00000000-0000-0000-0000-000000000000}"/>
  <bookViews>
    <workbookView xWindow="-105" yWindow="0" windowWidth="26010" windowHeight="21705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Sheet1!$A$5:$BP$5</definedName>
    <definedName name="_xlnm._FilterDatabase" localSheetId="2" hidden="1">Sheet2!$D$3:$K$872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869" i="1" l="1"/>
  <c r="BK868" i="1"/>
  <c r="BK867" i="1"/>
  <c r="BK866" i="1"/>
  <c r="BK865" i="1"/>
  <c r="BK864" i="1"/>
  <c r="BK863" i="1"/>
  <c r="BK862" i="1"/>
  <c r="BK861" i="1"/>
  <c r="BK860" i="1"/>
  <c r="BK859" i="1"/>
  <c r="BK858" i="1"/>
  <c r="BK857" i="1"/>
  <c r="BK856" i="1"/>
  <c r="BK855" i="1"/>
  <c r="BK854" i="1"/>
  <c r="BK853" i="1"/>
  <c r="BK852" i="1"/>
  <c r="BK851" i="1"/>
  <c r="BK850" i="1"/>
  <c r="BK849" i="1"/>
  <c r="BK848" i="1"/>
  <c r="BK847" i="1"/>
  <c r="BK846" i="1"/>
  <c r="BK845" i="1"/>
  <c r="BK844" i="1"/>
  <c r="BK843" i="1"/>
  <c r="BK842" i="1"/>
  <c r="BK841" i="1"/>
  <c r="BK840" i="1"/>
  <c r="BK839" i="1"/>
  <c r="BK838" i="1"/>
  <c r="BK837" i="1"/>
  <c r="BK836" i="1"/>
  <c r="BK835" i="1"/>
  <c r="BK834" i="1"/>
  <c r="BK833" i="1"/>
  <c r="BK832" i="1"/>
  <c r="BK831" i="1"/>
  <c r="BK830" i="1"/>
  <c r="BK829" i="1"/>
  <c r="BK828" i="1"/>
  <c r="BK827" i="1"/>
  <c r="BK826" i="1"/>
  <c r="BK825" i="1"/>
  <c r="BK824" i="1"/>
  <c r="BK823" i="1"/>
  <c r="BK822" i="1"/>
  <c r="BK821" i="1"/>
  <c r="BK820" i="1"/>
  <c r="BK819" i="1"/>
  <c r="BK818" i="1"/>
  <c r="BK817" i="1"/>
  <c r="BK816" i="1"/>
  <c r="BK815" i="1"/>
  <c r="BK814" i="1"/>
  <c r="BK813" i="1"/>
  <c r="BK812" i="1"/>
  <c r="BK811" i="1"/>
  <c r="BK810" i="1"/>
  <c r="BK809" i="1"/>
  <c r="BK808" i="1"/>
  <c r="BK807" i="1"/>
  <c r="BK806" i="1"/>
  <c r="BK805" i="1"/>
  <c r="BK804" i="1"/>
  <c r="BK803" i="1"/>
  <c r="BK802" i="1"/>
  <c r="BK801" i="1"/>
  <c r="BK800" i="1"/>
  <c r="BK799" i="1"/>
  <c r="BK798" i="1"/>
  <c r="BK797" i="1"/>
  <c r="BK796" i="1"/>
  <c r="BK795" i="1"/>
  <c r="BK794" i="1"/>
  <c r="BK793" i="1"/>
  <c r="BK792" i="1"/>
  <c r="BK791" i="1"/>
  <c r="BK790" i="1"/>
  <c r="BK789" i="1"/>
  <c r="BK788" i="1"/>
  <c r="BK787" i="1"/>
  <c r="BK786" i="1"/>
  <c r="BK785" i="1"/>
  <c r="BK784" i="1"/>
  <c r="BK783" i="1"/>
  <c r="BK782" i="1"/>
  <c r="BK781" i="1"/>
  <c r="BK780" i="1"/>
  <c r="BK779" i="1"/>
  <c r="BK778" i="1"/>
  <c r="BK777" i="1"/>
  <c r="BK776" i="1"/>
  <c r="BK775" i="1"/>
  <c r="BK774" i="1"/>
  <c r="BK773" i="1"/>
  <c r="BK772" i="1"/>
  <c r="BK771" i="1"/>
  <c r="BK770" i="1"/>
  <c r="BK769" i="1"/>
  <c r="BK768" i="1"/>
  <c r="BK767" i="1"/>
  <c r="BK766" i="1"/>
  <c r="BK765" i="1"/>
  <c r="BK764" i="1"/>
  <c r="BK763" i="1"/>
  <c r="BK762" i="1"/>
  <c r="BK761" i="1"/>
  <c r="BK760" i="1"/>
  <c r="BK759" i="1"/>
  <c r="BK758" i="1"/>
  <c r="BK757" i="1"/>
  <c r="BK756" i="1"/>
  <c r="BK755" i="1"/>
  <c r="BK754" i="1"/>
  <c r="BK753" i="1"/>
  <c r="BK752" i="1"/>
  <c r="BK751" i="1"/>
  <c r="BK750" i="1"/>
  <c r="BK749" i="1"/>
  <c r="BK748" i="1"/>
  <c r="BK747" i="1"/>
  <c r="BK746" i="1"/>
  <c r="BK745" i="1"/>
  <c r="BK744" i="1"/>
  <c r="BK743" i="1"/>
  <c r="BK742" i="1"/>
  <c r="BK741" i="1"/>
  <c r="BK740" i="1"/>
  <c r="BK739" i="1"/>
  <c r="BK738" i="1"/>
  <c r="BK737" i="1"/>
  <c r="BK736" i="1"/>
  <c r="BK735" i="1"/>
  <c r="BK734" i="1"/>
  <c r="BK733" i="1"/>
  <c r="BK732" i="1"/>
  <c r="BK731" i="1"/>
  <c r="BK730" i="1"/>
  <c r="BK729" i="1"/>
  <c r="BK728" i="1"/>
  <c r="BK727" i="1"/>
  <c r="BK726" i="1"/>
  <c r="BK725" i="1"/>
  <c r="BK724" i="1"/>
  <c r="BK723" i="1"/>
  <c r="BK722" i="1"/>
  <c r="BK721" i="1"/>
  <c r="BK720" i="1"/>
  <c r="BK719" i="1"/>
  <c r="BK718" i="1"/>
  <c r="BK717" i="1"/>
  <c r="BK716" i="1"/>
  <c r="BK715" i="1"/>
  <c r="BK714" i="1"/>
  <c r="BK713" i="1"/>
  <c r="BK712" i="1"/>
  <c r="BK711" i="1"/>
  <c r="BK710" i="1"/>
  <c r="BK709" i="1"/>
  <c r="BK708" i="1"/>
  <c r="BK707" i="1"/>
  <c r="BK706" i="1"/>
  <c r="BK705" i="1"/>
  <c r="BK704" i="1"/>
  <c r="BK703" i="1"/>
  <c r="BK702" i="1"/>
  <c r="BK701" i="1"/>
  <c r="BK700" i="1"/>
  <c r="BK699" i="1"/>
  <c r="BK698" i="1"/>
  <c r="BK697" i="1"/>
  <c r="BK696" i="1"/>
  <c r="BK695" i="1"/>
  <c r="BK694" i="1"/>
  <c r="BK693" i="1"/>
  <c r="BK692" i="1"/>
  <c r="BK691" i="1"/>
  <c r="BK690" i="1"/>
  <c r="BK689" i="1"/>
  <c r="BK688" i="1"/>
  <c r="BK687" i="1"/>
  <c r="BK686" i="1"/>
  <c r="BK685" i="1"/>
  <c r="BK684" i="1"/>
  <c r="BK683" i="1"/>
  <c r="BK682" i="1"/>
  <c r="BK681" i="1"/>
  <c r="BK680" i="1"/>
  <c r="BK679" i="1"/>
  <c r="BK678" i="1"/>
  <c r="BK677" i="1"/>
  <c r="BK676" i="1"/>
  <c r="BK675" i="1"/>
  <c r="BK674" i="1"/>
  <c r="BK673" i="1"/>
  <c r="BK672" i="1"/>
  <c r="BK671" i="1"/>
  <c r="BK670" i="1"/>
  <c r="BK669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AD437" i="1"/>
  <c r="AD436" i="1"/>
  <c r="AD435" i="1"/>
  <c r="AD434" i="1"/>
  <c r="AD433" i="1"/>
  <c r="BN433" i="1" s="1"/>
  <c r="AD432" i="1"/>
  <c r="AD431" i="1"/>
  <c r="BN431" i="1" s="1"/>
  <c r="AD430" i="1"/>
  <c r="BN430" i="1" s="1"/>
  <c r="AD429" i="1"/>
  <c r="BN429" i="1" s="1"/>
  <c r="AD428" i="1"/>
  <c r="BN428" i="1" s="1"/>
  <c r="AD427" i="1"/>
  <c r="BN427" i="1" s="1"/>
  <c r="AD426" i="1"/>
  <c r="BN426" i="1" s="1"/>
  <c r="AD425" i="1"/>
  <c r="AD424" i="1"/>
  <c r="BN424" i="1" s="1"/>
  <c r="AD423" i="1"/>
  <c r="BN423" i="1" s="1"/>
  <c r="AD422" i="1"/>
  <c r="BN422" i="1" s="1"/>
  <c r="AD421" i="1"/>
  <c r="AD420" i="1"/>
  <c r="AD419" i="1"/>
  <c r="BN419" i="1" s="1"/>
  <c r="AD418" i="1"/>
  <c r="BN418" i="1" s="1"/>
  <c r="AD417" i="1"/>
  <c r="BN417" i="1" s="1"/>
  <c r="AD416" i="1"/>
  <c r="AD415" i="1"/>
  <c r="AD414" i="1"/>
  <c r="BN414" i="1" s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BN399" i="1" s="1"/>
  <c r="AD398" i="1"/>
  <c r="BN398" i="1" s="1"/>
  <c r="AD397" i="1"/>
  <c r="BN397" i="1" s="1"/>
  <c r="AD396" i="1"/>
  <c r="AD395" i="1"/>
  <c r="BN395" i="1" s="1"/>
  <c r="AD394" i="1"/>
  <c r="BN394" i="1" s="1"/>
  <c r="AD393" i="1"/>
  <c r="BN393" i="1" s="1"/>
  <c r="AD392" i="1"/>
  <c r="BN392" i="1" s="1"/>
  <c r="AD391" i="1"/>
  <c r="BN391" i="1" s="1"/>
  <c r="AD390" i="1"/>
  <c r="BN390" i="1" s="1"/>
  <c r="AD389" i="1"/>
  <c r="AD388" i="1"/>
  <c r="BN388" i="1" s="1"/>
  <c r="AD387" i="1"/>
  <c r="BN387" i="1" s="1"/>
  <c r="AD386" i="1"/>
  <c r="BN386" i="1" s="1"/>
  <c r="AD385" i="1"/>
  <c r="BN385" i="1" s="1"/>
  <c r="AD384" i="1"/>
  <c r="AD383" i="1"/>
  <c r="AD382" i="1"/>
  <c r="BN382" i="1" s="1"/>
  <c r="AD381" i="1"/>
  <c r="AD380" i="1"/>
  <c r="AD379" i="1"/>
  <c r="AD378" i="1"/>
  <c r="AD377" i="1"/>
  <c r="AD376" i="1"/>
  <c r="AD375" i="1"/>
  <c r="AD374" i="1"/>
  <c r="AD373" i="1"/>
  <c r="AD372" i="1"/>
  <c r="AD371" i="1"/>
  <c r="BN371" i="1" s="1"/>
  <c r="AD370" i="1"/>
  <c r="AD369" i="1"/>
  <c r="BN369" i="1" s="1"/>
  <c r="AD368" i="1"/>
  <c r="AD367" i="1"/>
  <c r="BN367" i="1" s="1"/>
  <c r="AD366" i="1"/>
  <c r="BN366" i="1" s="1"/>
  <c r="AD365" i="1"/>
  <c r="AD364" i="1"/>
  <c r="BN364" i="1" s="1"/>
  <c r="AD363" i="1"/>
  <c r="BN363" i="1" s="1"/>
  <c r="AD362" i="1"/>
  <c r="BN362" i="1" s="1"/>
  <c r="AD361" i="1"/>
  <c r="BN361" i="1" s="1"/>
  <c r="AD360" i="1"/>
  <c r="AD359" i="1"/>
  <c r="BN359" i="1" s="1"/>
  <c r="AD358" i="1"/>
  <c r="BN358" i="1" s="1"/>
  <c r="AD357" i="1"/>
  <c r="AD356" i="1"/>
  <c r="BN356" i="1" s="1"/>
  <c r="AD355" i="1"/>
  <c r="BN355" i="1" s="1"/>
  <c r="AD354" i="1"/>
  <c r="BN354" i="1" s="1"/>
  <c r="AD353" i="1"/>
  <c r="AD352" i="1"/>
  <c r="AD351" i="1"/>
  <c r="BN351" i="1" s="1"/>
  <c r="AD350" i="1"/>
  <c r="BN350" i="1" s="1"/>
  <c r="AD349" i="1"/>
  <c r="AD348" i="1"/>
  <c r="AD347" i="1"/>
  <c r="AD346" i="1"/>
  <c r="AD345" i="1"/>
  <c r="AD344" i="1"/>
  <c r="BN344" i="1" s="1"/>
  <c r="AD343" i="1"/>
  <c r="AD342" i="1"/>
  <c r="AD341" i="1"/>
  <c r="AD340" i="1"/>
  <c r="AD339" i="1"/>
  <c r="BN339" i="1" s="1"/>
  <c r="AD338" i="1"/>
  <c r="AD337" i="1"/>
  <c r="BN337" i="1" s="1"/>
  <c r="AD336" i="1"/>
  <c r="AD335" i="1"/>
  <c r="BN335" i="1" s="1"/>
  <c r="AD334" i="1"/>
  <c r="BN334" i="1" s="1"/>
  <c r="AD333" i="1"/>
  <c r="BN333" i="1" s="1"/>
  <c r="AD332" i="1"/>
  <c r="BN332" i="1" s="1"/>
  <c r="AD331" i="1"/>
  <c r="BN331" i="1" s="1"/>
  <c r="AD330" i="1"/>
  <c r="BN330" i="1" s="1"/>
  <c r="AD329" i="1"/>
  <c r="AD328" i="1"/>
  <c r="BN328" i="1" s="1"/>
  <c r="AD327" i="1"/>
  <c r="BN327" i="1" s="1"/>
  <c r="AD326" i="1"/>
  <c r="BN326" i="1" s="1"/>
  <c r="AD325" i="1"/>
  <c r="AD324" i="1"/>
  <c r="AD323" i="1"/>
  <c r="BN323" i="1" s="1"/>
  <c r="AD322" i="1"/>
  <c r="BN322" i="1" s="1"/>
  <c r="AD321" i="1"/>
  <c r="BN321" i="1" s="1"/>
  <c r="AD320" i="1"/>
  <c r="AD319" i="1"/>
  <c r="BN319" i="1" s="1"/>
  <c r="AD318" i="1"/>
  <c r="BN318" i="1" s="1"/>
  <c r="AD317" i="1"/>
  <c r="AD316" i="1"/>
  <c r="AD315" i="1"/>
  <c r="AD314" i="1"/>
  <c r="AD313" i="1"/>
  <c r="AD312" i="1"/>
  <c r="AD311" i="1"/>
  <c r="AD310" i="1"/>
  <c r="AD309" i="1"/>
  <c r="AD308" i="1"/>
  <c r="AD307" i="1"/>
  <c r="BN307" i="1" s="1"/>
  <c r="AD306" i="1"/>
  <c r="AD305" i="1"/>
  <c r="AD304" i="1"/>
  <c r="AD303" i="1"/>
  <c r="BN303" i="1" s="1"/>
  <c r="AD302" i="1"/>
  <c r="BN302" i="1" s="1"/>
  <c r="AD301" i="1"/>
  <c r="BN301" i="1" s="1"/>
  <c r="AD300" i="1"/>
  <c r="AD299" i="1"/>
  <c r="BN299" i="1" s="1"/>
  <c r="AD298" i="1"/>
  <c r="BN298" i="1" s="1"/>
  <c r="AD297" i="1"/>
  <c r="BN297" i="1" s="1"/>
  <c r="AD296" i="1"/>
  <c r="BN296" i="1" s="1"/>
  <c r="AD295" i="1"/>
  <c r="BN295" i="1" s="1"/>
  <c r="AD294" i="1"/>
  <c r="BN294" i="1" s="1"/>
  <c r="AD293" i="1"/>
  <c r="AD292" i="1"/>
  <c r="BN292" i="1" s="1"/>
  <c r="AD291" i="1"/>
  <c r="BN291" i="1" s="1"/>
  <c r="AD290" i="1"/>
  <c r="BN290" i="1" s="1"/>
  <c r="AD289" i="1"/>
  <c r="BN289" i="1" s="1"/>
  <c r="AD288" i="1"/>
  <c r="AD287" i="1"/>
  <c r="BN287" i="1" s="1"/>
  <c r="AD286" i="1"/>
  <c r="BN286" i="1" s="1"/>
  <c r="AD285" i="1"/>
  <c r="AD284" i="1"/>
  <c r="AD283" i="1"/>
  <c r="AD282" i="1"/>
  <c r="AD281" i="1"/>
  <c r="AD280" i="1"/>
  <c r="BN280" i="1" s="1"/>
  <c r="AD279" i="1"/>
  <c r="AD278" i="1"/>
  <c r="AD277" i="1"/>
  <c r="AD276" i="1"/>
  <c r="AD275" i="1"/>
  <c r="BN275" i="1" s="1"/>
  <c r="AD274" i="1"/>
  <c r="AD273" i="1"/>
  <c r="BN273" i="1" s="1"/>
  <c r="AD272" i="1"/>
  <c r="AD271" i="1"/>
  <c r="BN271" i="1" s="1"/>
  <c r="AD270" i="1"/>
  <c r="BN270" i="1" s="1"/>
  <c r="AD269" i="1"/>
  <c r="AD268" i="1"/>
  <c r="BN268" i="1" s="1"/>
  <c r="AD267" i="1"/>
  <c r="BN267" i="1" s="1"/>
  <c r="AD266" i="1"/>
  <c r="BN266" i="1" s="1"/>
  <c r="AD265" i="1"/>
  <c r="BN265" i="1" s="1"/>
  <c r="AD264" i="1"/>
  <c r="AD263" i="1"/>
  <c r="BN263" i="1" s="1"/>
  <c r="AD262" i="1"/>
  <c r="BN262" i="1" s="1"/>
  <c r="AD261" i="1"/>
  <c r="AD260" i="1"/>
  <c r="BN260" i="1" s="1"/>
  <c r="AD259" i="1"/>
  <c r="BN259" i="1" s="1"/>
  <c r="AD258" i="1"/>
  <c r="BN258" i="1" s="1"/>
  <c r="AD257" i="1"/>
  <c r="AD256" i="1"/>
  <c r="AD255" i="1"/>
  <c r="BN255" i="1" s="1"/>
  <c r="AD254" i="1"/>
  <c r="BN254" i="1" s="1"/>
  <c r="AD253" i="1"/>
  <c r="AD252" i="1"/>
  <c r="AD251" i="1"/>
  <c r="AD250" i="1"/>
  <c r="AD249" i="1"/>
  <c r="AD248" i="1"/>
  <c r="BN248" i="1" s="1"/>
  <c r="AD247" i="1"/>
  <c r="AD246" i="1"/>
  <c r="AD245" i="1"/>
  <c r="AD244" i="1"/>
  <c r="AD243" i="1"/>
  <c r="BN243" i="1" s="1"/>
  <c r="AD242" i="1"/>
  <c r="AD241" i="1"/>
  <c r="BN241" i="1" s="1"/>
  <c r="AD240" i="1"/>
  <c r="AD239" i="1"/>
  <c r="BN239" i="1" s="1"/>
  <c r="AD238" i="1"/>
  <c r="BN238" i="1" s="1"/>
  <c r="AD237" i="1"/>
  <c r="BN237" i="1" s="1"/>
  <c r="AD236" i="1"/>
  <c r="BN236" i="1" s="1"/>
  <c r="AD235" i="1"/>
  <c r="BN235" i="1" s="1"/>
  <c r="AD234" i="1"/>
  <c r="BN234" i="1" s="1"/>
  <c r="AD233" i="1"/>
  <c r="AD232" i="1"/>
  <c r="BN232" i="1" s="1"/>
  <c r="AD231" i="1"/>
  <c r="BN231" i="1" s="1"/>
  <c r="AD230" i="1"/>
  <c r="BN230" i="1" s="1"/>
  <c r="AD229" i="1"/>
  <c r="AD228" i="1"/>
  <c r="AD227" i="1"/>
  <c r="BN227" i="1" s="1"/>
  <c r="AD226" i="1"/>
  <c r="BN226" i="1" s="1"/>
  <c r="AD225" i="1"/>
  <c r="BN225" i="1" s="1"/>
  <c r="AD224" i="1"/>
  <c r="AD223" i="1"/>
  <c r="BN223" i="1" s="1"/>
  <c r="AD222" i="1"/>
  <c r="BN222" i="1" s="1"/>
  <c r="AD221" i="1"/>
  <c r="AD220" i="1"/>
  <c r="AD219" i="1"/>
  <c r="AD218" i="1"/>
  <c r="AD217" i="1"/>
  <c r="AD216" i="1"/>
  <c r="AD215" i="1"/>
  <c r="AD214" i="1"/>
  <c r="AD213" i="1"/>
  <c r="AD212" i="1"/>
  <c r="AD211" i="1"/>
  <c r="BN211" i="1" s="1"/>
  <c r="AD210" i="1"/>
  <c r="AD209" i="1"/>
  <c r="AD208" i="1"/>
  <c r="BN208" i="1" s="1"/>
  <c r="AD207" i="1"/>
  <c r="BN207" i="1" s="1"/>
  <c r="AD206" i="1"/>
  <c r="BN206" i="1" s="1"/>
  <c r="AD205" i="1"/>
  <c r="BN205" i="1" s="1"/>
  <c r="AD204" i="1"/>
  <c r="AD203" i="1"/>
  <c r="BN203" i="1" s="1"/>
  <c r="AD202" i="1"/>
  <c r="BN202" i="1" s="1"/>
  <c r="AD201" i="1"/>
  <c r="BN201" i="1" s="1"/>
  <c r="AD200" i="1"/>
  <c r="BN200" i="1" s="1"/>
  <c r="AD199" i="1"/>
  <c r="BN199" i="1" s="1"/>
  <c r="AD198" i="1"/>
  <c r="BN198" i="1" s="1"/>
  <c r="AD197" i="1"/>
  <c r="AD196" i="1"/>
  <c r="BN196" i="1" s="1"/>
  <c r="AD195" i="1"/>
  <c r="BN195" i="1" s="1"/>
  <c r="AD194" i="1"/>
  <c r="BN194" i="1" s="1"/>
  <c r="AD193" i="1"/>
  <c r="BN193" i="1" s="1"/>
  <c r="AD192" i="1"/>
  <c r="AD191" i="1"/>
  <c r="BN191" i="1" s="1"/>
  <c r="AD190" i="1"/>
  <c r="BN190" i="1" s="1"/>
  <c r="AD189" i="1"/>
  <c r="AD188" i="1"/>
  <c r="AD187" i="1"/>
  <c r="AD186" i="1"/>
  <c r="AD185" i="1"/>
  <c r="AD184" i="1"/>
  <c r="BN184" i="1" s="1"/>
  <c r="AD183" i="1"/>
  <c r="AD182" i="1"/>
  <c r="AD181" i="1"/>
  <c r="AD180" i="1"/>
  <c r="AD179" i="1"/>
  <c r="BN179" i="1" s="1"/>
  <c r="AD178" i="1"/>
  <c r="AD177" i="1"/>
  <c r="BN177" i="1" s="1"/>
  <c r="AD176" i="1"/>
  <c r="BN176" i="1" s="1"/>
  <c r="AD175" i="1"/>
  <c r="BN175" i="1" s="1"/>
  <c r="AD174" i="1"/>
  <c r="BN174" i="1" s="1"/>
  <c r="AD173" i="1"/>
  <c r="AD172" i="1"/>
  <c r="BN172" i="1" s="1"/>
  <c r="AD171" i="1"/>
  <c r="BN171" i="1" s="1"/>
  <c r="AD170" i="1"/>
  <c r="BN170" i="1" s="1"/>
  <c r="AD169" i="1"/>
  <c r="BN169" i="1" s="1"/>
  <c r="AD168" i="1"/>
  <c r="AD167" i="1"/>
  <c r="BN167" i="1" s="1"/>
  <c r="AD166" i="1"/>
  <c r="BN166" i="1" s="1"/>
  <c r="AD165" i="1"/>
  <c r="AD164" i="1"/>
  <c r="BN164" i="1" s="1"/>
  <c r="AD163" i="1"/>
  <c r="BN163" i="1" s="1"/>
  <c r="AD162" i="1"/>
  <c r="BN162" i="1" s="1"/>
  <c r="AD161" i="1"/>
  <c r="AD160" i="1"/>
  <c r="BN160" i="1" s="1"/>
  <c r="AD159" i="1"/>
  <c r="BN159" i="1" s="1"/>
  <c r="AD158" i="1"/>
  <c r="BN158" i="1" s="1"/>
  <c r="AD157" i="1"/>
  <c r="AD156" i="1"/>
  <c r="AD155" i="1"/>
  <c r="AD154" i="1"/>
  <c r="AD153" i="1"/>
  <c r="AD152" i="1"/>
  <c r="BN152" i="1" s="1"/>
  <c r="AD151" i="1"/>
  <c r="AD150" i="1"/>
  <c r="AD149" i="1"/>
  <c r="AD148" i="1"/>
  <c r="AD147" i="1"/>
  <c r="BN147" i="1" s="1"/>
  <c r="AD146" i="1"/>
  <c r="AD145" i="1"/>
  <c r="BN145" i="1" s="1"/>
  <c r="AD144" i="1"/>
  <c r="AD143" i="1"/>
  <c r="BN143" i="1" s="1"/>
  <c r="AD142" i="1"/>
  <c r="BN142" i="1" s="1"/>
  <c r="AD141" i="1"/>
  <c r="BN141" i="1" s="1"/>
  <c r="AD140" i="1"/>
  <c r="BN140" i="1" s="1"/>
  <c r="AD139" i="1"/>
  <c r="BN139" i="1" s="1"/>
  <c r="AD138" i="1"/>
  <c r="BN138" i="1" s="1"/>
  <c r="AD137" i="1"/>
  <c r="AD136" i="1"/>
  <c r="BN136" i="1" s="1"/>
  <c r="AD135" i="1"/>
  <c r="BN135" i="1" s="1"/>
  <c r="AD134" i="1"/>
  <c r="BN134" i="1" s="1"/>
  <c r="AD133" i="1"/>
  <c r="AD132" i="1"/>
  <c r="AD131" i="1"/>
  <c r="BN131" i="1" s="1"/>
  <c r="AD130" i="1"/>
  <c r="BN130" i="1" s="1"/>
  <c r="AD129" i="1"/>
  <c r="BN129" i="1" s="1"/>
  <c r="AD128" i="1"/>
  <c r="BN128" i="1" s="1"/>
  <c r="AD127" i="1"/>
  <c r="BN127" i="1" s="1"/>
  <c r="AD126" i="1"/>
  <c r="BN126" i="1" s="1"/>
  <c r="AD125" i="1"/>
  <c r="AD124" i="1"/>
  <c r="AD123" i="1"/>
  <c r="AD122" i="1"/>
  <c r="AD121" i="1"/>
  <c r="AD120" i="1"/>
  <c r="AD119" i="1"/>
  <c r="AD118" i="1"/>
  <c r="AD117" i="1"/>
  <c r="AD116" i="1"/>
  <c r="AD115" i="1"/>
  <c r="BN115" i="1" s="1"/>
  <c r="AD114" i="1"/>
  <c r="AD113" i="1"/>
  <c r="AD112" i="1"/>
  <c r="BN112" i="1" s="1"/>
  <c r="AD111" i="1"/>
  <c r="BN111" i="1" s="1"/>
  <c r="AD110" i="1"/>
  <c r="BN110" i="1" s="1"/>
  <c r="AD109" i="1"/>
  <c r="BN109" i="1" s="1"/>
  <c r="AD108" i="1"/>
  <c r="AD107" i="1"/>
  <c r="BN107" i="1" s="1"/>
  <c r="AD106" i="1"/>
  <c r="BN106" i="1" s="1"/>
  <c r="AD105" i="1"/>
  <c r="BN105" i="1" s="1"/>
  <c r="AD104" i="1"/>
  <c r="BN104" i="1" s="1"/>
  <c r="AD103" i="1"/>
  <c r="BN103" i="1" s="1"/>
  <c r="AD102" i="1"/>
  <c r="BN102" i="1" s="1"/>
  <c r="AD101" i="1"/>
  <c r="AD100" i="1"/>
  <c r="BN100" i="1" s="1"/>
  <c r="AD99" i="1"/>
  <c r="BN99" i="1" s="1"/>
  <c r="AD98" i="1"/>
  <c r="BN98" i="1" s="1"/>
  <c r="AD97" i="1"/>
  <c r="BN97" i="1" s="1"/>
  <c r="AD96" i="1"/>
  <c r="AD95" i="1"/>
  <c r="BN95" i="1" s="1"/>
  <c r="AD94" i="1"/>
  <c r="BN94" i="1" s="1"/>
  <c r="AD93" i="1"/>
  <c r="AD92" i="1"/>
  <c r="AD91" i="1"/>
  <c r="AD90" i="1"/>
  <c r="AD89" i="1"/>
  <c r="AD88" i="1"/>
  <c r="BN88" i="1" s="1"/>
  <c r="AD87" i="1"/>
  <c r="AD86" i="1"/>
  <c r="AD85" i="1"/>
  <c r="AD84" i="1"/>
  <c r="AD83" i="1"/>
  <c r="BN83" i="1" s="1"/>
  <c r="AD82" i="1"/>
  <c r="BN82" i="1" s="1"/>
  <c r="AD81" i="1"/>
  <c r="BN81" i="1" s="1"/>
  <c r="AD80" i="1"/>
  <c r="BN80" i="1" s="1"/>
  <c r="AD79" i="1"/>
  <c r="BN79" i="1" s="1"/>
  <c r="AD78" i="1"/>
  <c r="BN78" i="1" s="1"/>
  <c r="AD77" i="1"/>
  <c r="AD76" i="1"/>
  <c r="BN76" i="1" s="1"/>
  <c r="AD75" i="1"/>
  <c r="BN75" i="1" s="1"/>
  <c r="AD74" i="1"/>
  <c r="BN74" i="1" s="1"/>
  <c r="AD73" i="1"/>
  <c r="BN73" i="1" s="1"/>
  <c r="AD72" i="1"/>
  <c r="AD71" i="1"/>
  <c r="BN71" i="1" s="1"/>
  <c r="AD70" i="1"/>
  <c r="BN70" i="1" s="1"/>
  <c r="AD69" i="1"/>
  <c r="AD68" i="1"/>
  <c r="BN68" i="1" s="1"/>
  <c r="AD67" i="1"/>
  <c r="BN67" i="1" s="1"/>
  <c r="AD66" i="1"/>
  <c r="BN66" i="1" s="1"/>
  <c r="AD65" i="1"/>
  <c r="AD64" i="1"/>
  <c r="BN64" i="1" s="1"/>
  <c r="AD63" i="1"/>
  <c r="BN63" i="1" s="1"/>
  <c r="AD62" i="1"/>
  <c r="BN62" i="1" s="1"/>
  <c r="AD61" i="1"/>
  <c r="AD60" i="1"/>
  <c r="AD59" i="1"/>
  <c r="AD58" i="1"/>
  <c r="AD57" i="1"/>
  <c r="AD56" i="1"/>
  <c r="BN56" i="1" s="1"/>
  <c r="AD55" i="1"/>
  <c r="AD54" i="1"/>
  <c r="AD53" i="1"/>
  <c r="AD52" i="1"/>
  <c r="AD51" i="1"/>
  <c r="BN51" i="1" s="1"/>
  <c r="AD50" i="1"/>
  <c r="BN50" i="1" s="1"/>
  <c r="AD49" i="1"/>
  <c r="BN49" i="1" s="1"/>
  <c r="AD48" i="1"/>
  <c r="AD47" i="1"/>
  <c r="BN47" i="1" s="1"/>
  <c r="AD46" i="1"/>
  <c r="BN46" i="1" s="1"/>
  <c r="AD45" i="1"/>
  <c r="BN45" i="1" s="1"/>
  <c r="AD44" i="1"/>
  <c r="BN44" i="1" s="1"/>
  <c r="AD43" i="1"/>
  <c r="BN43" i="1" s="1"/>
  <c r="AD42" i="1"/>
  <c r="BN42" i="1" s="1"/>
  <c r="AD41" i="1"/>
  <c r="AD40" i="1"/>
  <c r="BN40" i="1" s="1"/>
  <c r="AD39" i="1"/>
  <c r="BN39" i="1" s="1"/>
  <c r="AD38" i="1"/>
  <c r="BN38" i="1" s="1"/>
  <c r="AD37" i="1"/>
  <c r="AD36" i="1"/>
  <c r="AD35" i="1"/>
  <c r="BN35" i="1" s="1"/>
  <c r="AD34" i="1"/>
  <c r="BN34" i="1" s="1"/>
  <c r="AD33" i="1"/>
  <c r="BN33" i="1" s="1"/>
  <c r="AD32" i="1"/>
  <c r="BN32" i="1" s="1"/>
  <c r="AD31" i="1"/>
  <c r="BN31" i="1" s="1"/>
  <c r="AD30" i="1"/>
  <c r="BN30" i="1" s="1"/>
  <c r="AD29" i="1"/>
  <c r="AD28" i="1"/>
  <c r="AD27" i="1"/>
  <c r="AD26" i="1"/>
  <c r="AD25" i="1"/>
  <c r="AD24" i="1"/>
  <c r="AD23" i="1"/>
  <c r="AD22" i="1"/>
  <c r="AD21" i="1"/>
  <c r="AD20" i="1"/>
  <c r="AD19" i="1"/>
  <c r="BN19" i="1" s="1"/>
  <c r="AD18" i="1"/>
  <c r="BN18" i="1" s="1"/>
  <c r="AD17" i="1"/>
  <c r="AD16" i="1"/>
  <c r="BN16" i="1" s="1"/>
  <c r="AD15" i="1"/>
  <c r="BN15" i="1" s="1"/>
  <c r="AD14" i="1"/>
  <c r="BN14" i="1" s="1"/>
  <c r="AD13" i="1"/>
  <c r="BN13" i="1" s="1"/>
  <c r="AD12" i="1"/>
  <c r="AD11" i="1"/>
  <c r="BN11" i="1" s="1"/>
  <c r="AD10" i="1"/>
  <c r="BN10" i="1" s="1"/>
  <c r="AD9" i="1"/>
  <c r="BN9" i="1" s="1"/>
  <c r="AD8" i="1"/>
  <c r="BN8" i="1" s="1"/>
  <c r="AD7" i="1"/>
  <c r="BN7" i="1" s="1"/>
  <c r="AD6" i="1"/>
  <c r="BN6" i="1" s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N403" i="1" l="1"/>
  <c r="BN435" i="1"/>
  <c r="BN20" i="1"/>
  <c r="BN52" i="1"/>
  <c r="BN116" i="1"/>
  <c r="BN148" i="1"/>
  <c r="BN212" i="1"/>
  <c r="BN244" i="1"/>
  <c r="BN308" i="1"/>
  <c r="BN340" i="1"/>
  <c r="BN404" i="1"/>
  <c r="BN436" i="1"/>
  <c r="BN23" i="1"/>
  <c r="BN55" i="1"/>
  <c r="BN87" i="1"/>
  <c r="BN119" i="1"/>
  <c r="BN151" i="1"/>
  <c r="BN183" i="1"/>
  <c r="BN215" i="1"/>
  <c r="BN247" i="1"/>
  <c r="BN279" i="1"/>
  <c r="BN311" i="1"/>
  <c r="BN343" i="1"/>
  <c r="BN375" i="1"/>
  <c r="BN407" i="1"/>
  <c r="BN376" i="1"/>
  <c r="BN26" i="1"/>
  <c r="BN58" i="1"/>
  <c r="BN90" i="1"/>
  <c r="BN122" i="1"/>
  <c r="BN154" i="1"/>
  <c r="BN186" i="1"/>
  <c r="BN218" i="1"/>
  <c r="BN250" i="1"/>
  <c r="BN282" i="1"/>
  <c r="BN314" i="1"/>
  <c r="BN346" i="1"/>
  <c r="BN378" i="1"/>
  <c r="BN410" i="1"/>
  <c r="BN27" i="1"/>
  <c r="BN59" i="1"/>
  <c r="BN91" i="1"/>
  <c r="BN28" i="1"/>
  <c r="BN92" i="1"/>
  <c r="BN124" i="1"/>
  <c r="BN188" i="1"/>
  <c r="BN220" i="1"/>
  <c r="BN284" i="1"/>
  <c r="BN316" i="1"/>
  <c r="BN380" i="1"/>
  <c r="BN412" i="1"/>
  <c r="BN61" i="1"/>
  <c r="BN93" i="1"/>
  <c r="BN157" i="1"/>
  <c r="BN189" i="1"/>
  <c r="BN253" i="1"/>
  <c r="BN285" i="1"/>
  <c r="BN349" i="1"/>
  <c r="BN381" i="1"/>
  <c r="BN383" i="1"/>
  <c r="BN224" i="1"/>
  <c r="BN256" i="1"/>
  <c r="BN320" i="1"/>
  <c r="BN352" i="1"/>
  <c r="BN37" i="1"/>
  <c r="BN69" i="1"/>
  <c r="BN133" i="1"/>
  <c r="BN165" i="1"/>
  <c r="BN229" i="1"/>
  <c r="BN261" i="1"/>
  <c r="BN325" i="1"/>
  <c r="BN357" i="1"/>
  <c r="BN421" i="1"/>
  <c r="BN272" i="1"/>
  <c r="BN304" i="1"/>
  <c r="BN368" i="1"/>
  <c r="BN400" i="1"/>
  <c r="BN114" i="1"/>
  <c r="BN146" i="1"/>
  <c r="BN178" i="1"/>
  <c r="BN210" i="1"/>
  <c r="BN242" i="1"/>
  <c r="BN274" i="1"/>
  <c r="BN306" i="1"/>
  <c r="BN338" i="1"/>
  <c r="BN370" i="1"/>
  <c r="BN402" i="1"/>
  <c r="BN434" i="1"/>
  <c r="BN21" i="1"/>
  <c r="BN85" i="1"/>
  <c r="BN117" i="1"/>
  <c r="BN181" i="1"/>
  <c r="BN213" i="1"/>
  <c r="BN277" i="1"/>
  <c r="BN309" i="1"/>
  <c r="BN373" i="1"/>
  <c r="BN405" i="1"/>
  <c r="BN22" i="1"/>
  <c r="BN54" i="1"/>
  <c r="BN86" i="1"/>
  <c r="BN118" i="1"/>
  <c r="BN150" i="1"/>
  <c r="BN182" i="1"/>
  <c r="BN214" i="1"/>
  <c r="BN246" i="1"/>
  <c r="BN278" i="1"/>
  <c r="BN310" i="1"/>
  <c r="BN342" i="1"/>
  <c r="BN374" i="1"/>
  <c r="BN406" i="1"/>
  <c r="BN25" i="1"/>
  <c r="BN57" i="1"/>
  <c r="BN121" i="1"/>
  <c r="BN153" i="1"/>
  <c r="BN217" i="1"/>
  <c r="BN249" i="1"/>
  <c r="BN313" i="1"/>
  <c r="BN345" i="1"/>
  <c r="BN409" i="1"/>
  <c r="BN123" i="1"/>
  <c r="BN155" i="1"/>
  <c r="BN187" i="1"/>
  <c r="BN219" i="1"/>
  <c r="BN251" i="1"/>
  <c r="BN283" i="1"/>
  <c r="BN315" i="1"/>
  <c r="BN347" i="1"/>
  <c r="BN379" i="1"/>
  <c r="BN411" i="1"/>
  <c r="BN415" i="1"/>
  <c r="BN416" i="1"/>
  <c r="BN17" i="1"/>
  <c r="BN29" i="1"/>
  <c r="BN41" i="1"/>
  <c r="BN53" i="1"/>
  <c r="BN65" i="1"/>
  <c r="BN77" i="1"/>
  <c r="BN89" i="1"/>
  <c r="BN101" i="1"/>
  <c r="BN113" i="1"/>
  <c r="BN125" i="1"/>
  <c r="BN137" i="1"/>
  <c r="BN149" i="1"/>
  <c r="BN161" i="1"/>
  <c r="BN173" i="1"/>
  <c r="BN185" i="1"/>
  <c r="BN197" i="1"/>
  <c r="BN209" i="1"/>
  <c r="BN221" i="1"/>
  <c r="BN233" i="1"/>
  <c r="BN245" i="1"/>
  <c r="BN257" i="1"/>
  <c r="BN269" i="1"/>
  <c r="BN281" i="1"/>
  <c r="BN293" i="1"/>
  <c r="BN305" i="1"/>
  <c r="BN317" i="1"/>
  <c r="BN329" i="1"/>
  <c r="BN341" i="1"/>
  <c r="BN353" i="1"/>
  <c r="BN365" i="1"/>
  <c r="BN377" i="1"/>
  <c r="BN389" i="1"/>
  <c r="BN401" i="1"/>
  <c r="BN413" i="1"/>
  <c r="BN425" i="1"/>
  <c r="BN437" i="1"/>
  <c r="BN12" i="1"/>
  <c r="BN24" i="1"/>
  <c r="BN36" i="1"/>
  <c r="BN48" i="1"/>
  <c r="BN60" i="1"/>
  <c r="BN72" i="1"/>
  <c r="BN84" i="1"/>
  <c r="BN96" i="1"/>
  <c r="BN108" i="1"/>
  <c r="BN120" i="1"/>
  <c r="BN132" i="1"/>
  <c r="BN144" i="1"/>
  <c r="BN156" i="1"/>
  <c r="BN168" i="1"/>
  <c r="BN180" i="1"/>
  <c r="BN192" i="1"/>
  <c r="BN204" i="1"/>
  <c r="BN216" i="1"/>
  <c r="BN228" i="1"/>
  <c r="BN240" i="1"/>
  <c r="BN252" i="1"/>
  <c r="BN264" i="1"/>
  <c r="BN276" i="1"/>
  <c r="BN288" i="1"/>
  <c r="BN300" i="1"/>
  <c r="BN312" i="1"/>
  <c r="BN324" i="1"/>
  <c r="BN336" i="1"/>
  <c r="BN348" i="1"/>
  <c r="BN360" i="1"/>
  <c r="BN372" i="1"/>
  <c r="BN384" i="1"/>
  <c r="BN396" i="1"/>
  <c r="BN408" i="1"/>
  <c r="BN420" i="1"/>
  <c r="BN432" i="1"/>
  <c r="BJ108" i="1"/>
  <c r="AV382" i="1"/>
  <c r="AJ222" i="1"/>
  <c r="AH61" i="1"/>
  <c r="BI411" i="1"/>
  <c r="AV253" i="1"/>
  <c r="AJ93" i="1"/>
  <c r="AH58" i="1"/>
  <c r="BI282" i="1"/>
  <c r="AV124" i="1"/>
  <c r="AI396" i="1"/>
  <c r="AW103" i="1"/>
  <c r="BI121" i="1"/>
  <c r="AU395" i="1"/>
  <c r="AI235" i="1"/>
  <c r="BJ232" i="1"/>
  <c r="BH72" i="1"/>
  <c r="AJ346" i="1"/>
  <c r="BJ99" i="1"/>
  <c r="AV373" i="1"/>
  <c r="AJ213" i="1"/>
  <c r="AH52" i="1"/>
  <c r="BI338" i="1"/>
  <c r="AV180" i="1"/>
  <c r="AJ20" i="1"/>
  <c r="AW231" i="1"/>
  <c r="BH417" i="1"/>
  <c r="AU259" i="1"/>
  <c r="AI99" i="1"/>
  <c r="BI432" i="1"/>
  <c r="AV274" i="1"/>
  <c r="AJ114" i="1"/>
  <c r="AW369" i="1"/>
  <c r="BI207" i="1"/>
  <c r="AV49" i="1"/>
  <c r="AI321" i="1"/>
  <c r="AW267" i="1"/>
  <c r="BH414" i="1"/>
  <c r="AU256" i="1"/>
  <c r="AI96" i="1"/>
  <c r="BJ317" i="1"/>
  <c r="BH157" i="1"/>
  <c r="AJ431" i="1"/>
  <c r="AH270" i="1"/>
  <c r="BJ60" i="1"/>
  <c r="AV334" i="1"/>
  <c r="AJ174" i="1"/>
  <c r="AW33" i="1"/>
  <c r="BI235" i="1"/>
  <c r="AV77" i="1"/>
  <c r="AI349" i="1"/>
  <c r="AW429" i="1"/>
  <c r="BI202" i="1"/>
  <c r="AV44" i="1"/>
  <c r="AI316" i="1"/>
  <c r="AW322" i="1"/>
  <c r="BI169" i="1"/>
  <c r="AV11" i="1"/>
  <c r="AI283" i="1"/>
  <c r="BJ344" i="1"/>
  <c r="BH184" i="1"/>
  <c r="AU26" i="1"/>
  <c r="AH297" i="1"/>
  <c r="BJ23" i="1"/>
  <c r="AV297" i="1"/>
  <c r="AJ137" i="1"/>
  <c r="AW358" i="1"/>
  <c r="BI166" i="1"/>
  <c r="AV8" i="1"/>
  <c r="AI280" i="1"/>
  <c r="AW299" i="1"/>
  <c r="BI133" i="1"/>
  <c r="AU407" i="1"/>
  <c r="AI247" i="1"/>
  <c r="AW145" i="1"/>
  <c r="BI68" i="1"/>
  <c r="AU342" i="1"/>
  <c r="AI182" i="1"/>
  <c r="AW399" i="1"/>
  <c r="BH403" i="1"/>
  <c r="AU245" i="1"/>
  <c r="AI85" i="1"/>
  <c r="BJ114" i="1"/>
  <c r="AV388" i="1"/>
  <c r="AJ228" i="1"/>
  <c r="AW34" i="1"/>
  <c r="BI193" i="1"/>
  <c r="AV35" i="1"/>
  <c r="AI307" i="1"/>
  <c r="AW245" i="1"/>
  <c r="BH336" i="1"/>
  <c r="AU178" i="1"/>
  <c r="AI18" i="1"/>
  <c r="BJ399" i="1"/>
  <c r="BH239" i="1"/>
  <c r="AU81" i="1"/>
  <c r="AH352" i="1"/>
  <c r="BJ46" i="1"/>
  <c r="AV320" i="1"/>
  <c r="AJ160" i="1"/>
  <c r="AH286" i="1"/>
  <c r="BI413" i="1"/>
  <c r="AV255" i="1"/>
  <c r="AJ95" i="1"/>
  <c r="AV121" i="1"/>
  <c r="AV120" i="1"/>
  <c r="AV375" i="1"/>
  <c r="AW344" i="1"/>
  <c r="AW368" i="1"/>
  <c r="BI215" i="1"/>
  <c r="AV311" i="1"/>
  <c r="AV281" i="1"/>
  <c r="BH357" i="1"/>
  <c r="BJ231" i="1"/>
  <c r="BH70" i="1"/>
  <c r="BI404" i="1"/>
  <c r="AI103" i="1"/>
  <c r="AJ311" i="1"/>
  <c r="BJ422" i="1"/>
  <c r="AW6" i="1"/>
  <c r="BH230" i="1"/>
  <c r="BI382" i="1"/>
  <c r="AJ64" i="1"/>
  <c r="AH62" i="1"/>
  <c r="AV159" i="1"/>
  <c r="AJ218" i="1"/>
  <c r="AJ217" i="1"/>
  <c r="BJ76" i="1"/>
  <c r="AV350" i="1"/>
  <c r="AJ190" i="1"/>
  <c r="AH29" i="1"/>
  <c r="BI379" i="1"/>
  <c r="AV221" i="1"/>
  <c r="AJ61" i="1"/>
  <c r="AW308" i="1"/>
  <c r="BI250" i="1"/>
  <c r="AV92" i="1"/>
  <c r="AI364" i="1"/>
  <c r="AW372" i="1"/>
  <c r="BI89" i="1"/>
  <c r="AU363" i="1"/>
  <c r="AI203" i="1"/>
  <c r="BJ200" i="1"/>
  <c r="BH40" i="1"/>
  <c r="AJ314" i="1"/>
  <c r="BJ67" i="1"/>
  <c r="AV341" i="1"/>
  <c r="AJ181" i="1"/>
  <c r="AH20" i="1"/>
  <c r="BI306" i="1"/>
  <c r="AV148" i="1"/>
  <c r="AI420" i="1"/>
  <c r="AW112" i="1"/>
  <c r="BH385" i="1"/>
  <c r="AU227" i="1"/>
  <c r="AI67" i="1"/>
  <c r="BI400" i="1"/>
  <c r="AV242" i="1"/>
  <c r="AJ82" i="1"/>
  <c r="AW250" i="1"/>
  <c r="BI175" i="1"/>
  <c r="AV17" i="1"/>
  <c r="AI289" i="1"/>
  <c r="AW148" i="1"/>
  <c r="BH382" i="1"/>
  <c r="AU224" i="1"/>
  <c r="AI64" i="1"/>
  <c r="BJ285" i="1"/>
  <c r="BH125" i="1"/>
  <c r="AJ399" i="1"/>
  <c r="AH238" i="1"/>
  <c r="BJ28" i="1"/>
  <c r="AV302" i="1"/>
  <c r="AJ142" i="1"/>
  <c r="AW417" i="1"/>
  <c r="BI203" i="1"/>
  <c r="AV45" i="1"/>
  <c r="AI317" i="1"/>
  <c r="AW310" i="1"/>
  <c r="BI170" i="1"/>
  <c r="AV12" i="1"/>
  <c r="AI284" i="1"/>
  <c r="AW251" i="1"/>
  <c r="BI137" i="1"/>
  <c r="AU411" i="1"/>
  <c r="AI251" i="1"/>
  <c r="BJ312" i="1"/>
  <c r="BH152" i="1"/>
  <c r="AJ426" i="1"/>
  <c r="AH265" i="1"/>
  <c r="BI423" i="1"/>
  <c r="AV265" i="1"/>
  <c r="AJ105" i="1"/>
  <c r="AW287" i="1"/>
  <c r="BI134" i="1"/>
  <c r="AU408" i="1"/>
  <c r="AI248" i="1"/>
  <c r="AW228" i="1"/>
  <c r="BI101" i="1"/>
  <c r="AU375" i="1"/>
  <c r="AI215" i="1"/>
  <c r="AW74" i="1"/>
  <c r="BI36" i="1"/>
  <c r="AU310" i="1"/>
  <c r="AI150" i="1"/>
  <c r="AW280" i="1"/>
  <c r="BH371" i="1"/>
  <c r="AU213" i="1"/>
  <c r="AI53" i="1"/>
  <c r="BJ82" i="1"/>
  <c r="AV356" i="1"/>
  <c r="AJ196" i="1"/>
  <c r="AW418" i="1"/>
  <c r="BI161" i="1"/>
  <c r="AU435" i="1"/>
  <c r="AI275" i="1"/>
  <c r="AW174" i="1"/>
  <c r="BH304" i="1"/>
  <c r="AU146" i="1"/>
  <c r="AH418" i="1"/>
  <c r="BJ367" i="1"/>
  <c r="BH207" i="1"/>
  <c r="AU49" i="1"/>
  <c r="AH320" i="1"/>
  <c r="BJ14" i="1"/>
  <c r="AV288" i="1"/>
  <c r="AJ128" i="1"/>
  <c r="AH190" i="1"/>
  <c r="BI381" i="1"/>
  <c r="AV223" i="1"/>
  <c r="AJ63" i="1"/>
  <c r="AU297" i="1"/>
  <c r="AU296" i="1"/>
  <c r="AV119" i="1"/>
  <c r="AW159" i="1"/>
  <c r="AW183" i="1"/>
  <c r="BH391" i="1"/>
  <c r="AV55" i="1"/>
  <c r="AU201" i="1"/>
  <c r="BH101" i="1"/>
  <c r="BI407" i="1"/>
  <c r="AV248" i="1"/>
  <c r="BI148" i="1"/>
  <c r="AH341" i="1"/>
  <c r="AJ86" i="1"/>
  <c r="BJ166" i="1"/>
  <c r="AV182" i="1"/>
  <c r="AV408" i="1"/>
  <c r="AH224" i="1"/>
  <c r="BJ44" i="1"/>
  <c r="AV318" i="1"/>
  <c r="AJ158" i="1"/>
  <c r="AH250" i="1"/>
  <c r="BI347" i="1"/>
  <c r="AV189" i="1"/>
  <c r="AJ29" i="1"/>
  <c r="AW237" i="1"/>
  <c r="BI218" i="1"/>
  <c r="AV60" i="1"/>
  <c r="AI332" i="1"/>
  <c r="AW277" i="1"/>
  <c r="BI57" i="1"/>
  <c r="AU331" i="1"/>
  <c r="AI171" i="1"/>
  <c r="BJ168" i="1"/>
  <c r="BH8" i="1"/>
  <c r="AJ282" i="1"/>
  <c r="BJ35" i="1"/>
  <c r="AV309" i="1"/>
  <c r="AJ149" i="1"/>
  <c r="AW20" i="1"/>
  <c r="BI274" i="1"/>
  <c r="AV116" i="1"/>
  <c r="AI388" i="1"/>
  <c r="AW41" i="1"/>
  <c r="BH353" i="1"/>
  <c r="AU195" i="1"/>
  <c r="AI35" i="1"/>
  <c r="BI368" i="1"/>
  <c r="AV210" i="1"/>
  <c r="AJ50" i="1"/>
  <c r="AW179" i="1"/>
  <c r="BI143" i="1"/>
  <c r="AU417" i="1"/>
  <c r="AI257" i="1"/>
  <c r="AW77" i="1"/>
  <c r="BH350" i="1"/>
  <c r="AU192" i="1"/>
  <c r="AI32" i="1"/>
  <c r="BJ253" i="1"/>
  <c r="BH93" i="1"/>
  <c r="AJ367" i="1"/>
  <c r="AH206" i="1"/>
  <c r="BI428" i="1"/>
  <c r="AV270" i="1"/>
  <c r="AJ110" i="1"/>
  <c r="AW298" i="1"/>
  <c r="BI171" i="1"/>
  <c r="AV13" i="1"/>
  <c r="AI285" i="1"/>
  <c r="AW239" i="1"/>
  <c r="BI138" i="1"/>
  <c r="AU412" i="1"/>
  <c r="AI252" i="1"/>
  <c r="AW180" i="1"/>
  <c r="BI105" i="1"/>
  <c r="AU379" i="1"/>
  <c r="AI219" i="1"/>
  <c r="BJ280" i="1"/>
  <c r="BH120" i="1"/>
  <c r="AJ394" i="1"/>
  <c r="AH233" i="1"/>
  <c r="BI391" i="1"/>
  <c r="AV233" i="1"/>
  <c r="AJ73" i="1"/>
  <c r="AW216" i="1"/>
  <c r="BI102" i="1"/>
  <c r="AU376" i="1"/>
  <c r="AI216" i="1"/>
  <c r="AW133" i="1"/>
  <c r="BI69" i="1"/>
  <c r="AU343" i="1"/>
  <c r="AI183" i="1"/>
  <c r="AW391" i="1"/>
  <c r="BH436" i="1"/>
  <c r="AU278" i="1"/>
  <c r="AI118" i="1"/>
  <c r="AW209" i="1"/>
  <c r="BH339" i="1"/>
  <c r="AU181" i="1"/>
  <c r="AI21" i="1"/>
  <c r="BJ50" i="1"/>
  <c r="AV324" i="1"/>
  <c r="AJ164" i="1"/>
  <c r="AW347" i="1"/>
  <c r="BI129" i="1"/>
  <c r="AU403" i="1"/>
  <c r="AI243" i="1"/>
  <c r="BJ432" i="1"/>
  <c r="BH272" i="1"/>
  <c r="AU114" i="1"/>
  <c r="AH385" i="1"/>
  <c r="BJ335" i="1"/>
  <c r="BH175" i="1"/>
  <c r="AU17" i="1"/>
  <c r="AH256" i="1"/>
  <c r="BI414" i="1"/>
  <c r="AV256" i="1"/>
  <c r="AJ96" i="1"/>
  <c r="AH126" i="1"/>
  <c r="BI349" i="1"/>
  <c r="AV191" i="1"/>
  <c r="AJ31" i="1"/>
  <c r="AU41" i="1"/>
  <c r="AU40" i="1"/>
  <c r="AU295" i="1"/>
  <c r="BJ327" i="1"/>
  <c r="BJ325" i="1"/>
  <c r="BH135" i="1"/>
  <c r="AU231" i="1"/>
  <c r="AJ377" i="1"/>
  <c r="AV279" i="1"/>
  <c r="BI151" i="1"/>
  <c r="AU424" i="1"/>
  <c r="BH324" i="1"/>
  <c r="AH153" i="1"/>
  <c r="AH310" i="1"/>
  <c r="BI342" i="1"/>
  <c r="AU358" i="1"/>
  <c r="AV152" i="1"/>
  <c r="AJ417" i="1"/>
  <c r="BJ12" i="1"/>
  <c r="AV286" i="1"/>
  <c r="AJ126" i="1"/>
  <c r="AH122" i="1"/>
  <c r="BI315" i="1"/>
  <c r="AV157" i="1"/>
  <c r="AI429" i="1"/>
  <c r="AW118" i="1"/>
  <c r="BI186" i="1"/>
  <c r="AV28" i="1"/>
  <c r="AI300" i="1"/>
  <c r="AW206" i="1"/>
  <c r="BI25" i="1"/>
  <c r="AU299" i="1"/>
  <c r="AI139" i="1"/>
  <c r="BJ136" i="1"/>
  <c r="AV410" i="1"/>
  <c r="AJ250" i="1"/>
  <c r="BI435" i="1"/>
  <c r="AV277" i="1"/>
  <c r="AJ117" i="1"/>
  <c r="AW404" i="1"/>
  <c r="BI242" i="1"/>
  <c r="AV84" i="1"/>
  <c r="AI356" i="1"/>
  <c r="AW425" i="1"/>
  <c r="BH321" i="1"/>
  <c r="AU163" i="1"/>
  <c r="AH435" i="1"/>
  <c r="BI336" i="1"/>
  <c r="AV178" i="1"/>
  <c r="AJ18" i="1"/>
  <c r="AW108" i="1"/>
  <c r="BI111" i="1"/>
  <c r="AU385" i="1"/>
  <c r="AI225" i="1"/>
  <c r="AW295" i="1"/>
  <c r="BH318" i="1"/>
  <c r="AU160" i="1"/>
  <c r="AH432" i="1"/>
  <c r="BJ221" i="1"/>
  <c r="BH61" i="1"/>
  <c r="AJ335" i="1"/>
  <c r="AH174" i="1"/>
  <c r="BI396" i="1"/>
  <c r="AV238" i="1"/>
  <c r="AJ78" i="1"/>
  <c r="AW227" i="1"/>
  <c r="BI139" i="1"/>
  <c r="AU413" i="1"/>
  <c r="AI253" i="1"/>
  <c r="AW168" i="1"/>
  <c r="BI106" i="1"/>
  <c r="AU380" i="1"/>
  <c r="AI220" i="1"/>
  <c r="AW85" i="1"/>
  <c r="BI73" i="1"/>
  <c r="AU347" i="1"/>
  <c r="AI187" i="1"/>
  <c r="BJ248" i="1"/>
  <c r="BH88" i="1"/>
  <c r="AJ362" i="1"/>
  <c r="AH201" i="1"/>
  <c r="BI359" i="1"/>
  <c r="AV201" i="1"/>
  <c r="AJ41" i="1"/>
  <c r="AW121" i="1"/>
  <c r="BI70" i="1"/>
  <c r="AU344" i="1"/>
  <c r="AI184" i="1"/>
  <c r="AW62" i="1"/>
  <c r="BI37" i="1"/>
  <c r="AU311" i="1"/>
  <c r="AI151" i="1"/>
  <c r="AW387" i="1"/>
  <c r="BH404" i="1"/>
  <c r="AU246" i="1"/>
  <c r="AI86" i="1"/>
  <c r="AW138" i="1"/>
  <c r="BH307" i="1"/>
  <c r="AU149" i="1"/>
  <c r="AH421" i="1"/>
  <c r="BJ18" i="1"/>
  <c r="AV292" i="1"/>
  <c r="AJ132" i="1"/>
  <c r="AW276" i="1"/>
  <c r="BI97" i="1"/>
  <c r="AU371" i="1"/>
  <c r="AI211" i="1"/>
  <c r="BJ400" i="1"/>
  <c r="BH240" i="1"/>
  <c r="AU82" i="1"/>
  <c r="AH353" i="1"/>
  <c r="BJ303" i="1"/>
  <c r="BH143" i="1"/>
  <c r="AV224" i="1"/>
  <c r="BI412" i="1"/>
  <c r="AV254" i="1"/>
  <c r="AJ94" i="1"/>
  <c r="AH26" i="1"/>
  <c r="BI283" i="1"/>
  <c r="AV125" i="1"/>
  <c r="AI397" i="1"/>
  <c r="AW47" i="1"/>
  <c r="BI154" i="1"/>
  <c r="AU428" i="1"/>
  <c r="AI268" i="1"/>
  <c r="AW135" i="1"/>
  <c r="BH425" i="1"/>
  <c r="AU267" i="1"/>
  <c r="AI107" i="1"/>
  <c r="BJ104" i="1"/>
  <c r="AV378" i="1"/>
  <c r="AJ154" i="1"/>
  <c r="BI403" i="1"/>
  <c r="AV245" i="1"/>
  <c r="AJ85" i="1"/>
  <c r="AW333" i="1"/>
  <c r="BI210" i="1"/>
  <c r="AV52" i="1"/>
  <c r="AI324" i="1"/>
  <c r="AW354" i="1"/>
  <c r="BH289" i="1"/>
  <c r="AU131" i="1"/>
  <c r="AH403" i="1"/>
  <c r="BI304" i="1"/>
  <c r="AV146" i="1"/>
  <c r="AI418" i="1"/>
  <c r="AW13" i="1"/>
  <c r="BI79" i="1"/>
  <c r="AU353" i="1"/>
  <c r="AI193" i="1"/>
  <c r="AW390" i="1"/>
  <c r="BH286" i="1"/>
  <c r="AU128" i="1"/>
  <c r="AH400" i="1"/>
  <c r="BJ189" i="1"/>
  <c r="BH29" i="1"/>
  <c r="AJ303" i="1"/>
  <c r="AH142" i="1"/>
  <c r="BI364" i="1"/>
  <c r="AV206" i="1"/>
  <c r="AJ46" i="1"/>
  <c r="AW156" i="1"/>
  <c r="BI107" i="1"/>
  <c r="AU381" i="1"/>
  <c r="AI221" i="1"/>
  <c r="AW73" i="1"/>
  <c r="BI74" i="1"/>
  <c r="AU348" i="1"/>
  <c r="AI188" i="1"/>
  <c r="AW14" i="1"/>
  <c r="BI41" i="1"/>
  <c r="AU315" i="1"/>
  <c r="AI155" i="1"/>
  <c r="BJ216" i="1"/>
  <c r="BH56" i="1"/>
  <c r="AJ330" i="1"/>
  <c r="AH169" i="1"/>
  <c r="BI327" i="1"/>
  <c r="AV169" i="1"/>
  <c r="AJ9" i="1"/>
  <c r="AW50" i="1"/>
  <c r="BI38" i="1"/>
  <c r="AU312" i="1"/>
  <c r="AI152" i="1"/>
  <c r="AW79" i="1"/>
  <c r="BH437" i="1"/>
  <c r="AU279" i="1"/>
  <c r="AI119" i="1"/>
  <c r="AW268" i="1"/>
  <c r="BH372" i="1"/>
  <c r="AU214" i="1"/>
  <c r="AI54" i="1"/>
  <c r="BJ435" i="1"/>
  <c r="BH275" i="1"/>
  <c r="AU117" i="1"/>
  <c r="AH388" i="1"/>
  <c r="BI418" i="1"/>
  <c r="AV260" i="1"/>
  <c r="AJ100" i="1"/>
  <c r="AW181" i="1"/>
  <c r="BI65" i="1"/>
  <c r="AU339" i="1"/>
  <c r="AI179" i="1"/>
  <c r="BJ368" i="1"/>
  <c r="BH208" i="1"/>
  <c r="AU50" i="1"/>
  <c r="AH321" i="1"/>
  <c r="BJ271" i="1"/>
  <c r="BH111" i="1"/>
  <c r="AJ385" i="1"/>
  <c r="AH160" i="1"/>
  <c r="BI350" i="1"/>
  <c r="AV192" i="1"/>
  <c r="AJ32" i="1"/>
  <c r="AH30" i="1"/>
  <c r="BI285" i="1"/>
  <c r="AV127" i="1"/>
  <c r="AI399" i="1"/>
  <c r="AI426" i="1"/>
  <c r="AI425" i="1"/>
  <c r="AJ216" i="1"/>
  <c r="BI247" i="1"/>
  <c r="BI245" i="1"/>
  <c r="AV57" i="1"/>
  <c r="AH15" i="1"/>
  <c r="AI232" i="1"/>
  <c r="AU199" i="1"/>
  <c r="BH71" i="1"/>
  <c r="AJ344" i="1"/>
  <c r="AV246" i="1"/>
  <c r="AJ312" i="1"/>
  <c r="AW48" i="1"/>
  <c r="BH262" i="1"/>
  <c r="AJ278" i="1"/>
  <c r="AU72" i="1"/>
  <c r="AH128" i="1"/>
  <c r="AI432" i="1"/>
  <c r="BI380" i="1"/>
  <c r="AV222" i="1"/>
  <c r="AJ62" i="1"/>
  <c r="AW296" i="1"/>
  <c r="BI251" i="1"/>
  <c r="AV93" i="1"/>
  <c r="AI365" i="1"/>
  <c r="AW431" i="1"/>
  <c r="BI122" i="1"/>
  <c r="AU396" i="1"/>
  <c r="AI236" i="1"/>
  <c r="AW16" i="1"/>
  <c r="BH393" i="1"/>
  <c r="AU235" i="1"/>
  <c r="AI75" i="1"/>
  <c r="BJ72" i="1"/>
  <c r="AV346" i="1"/>
  <c r="AJ90" i="1"/>
  <c r="BI371" i="1"/>
  <c r="AV213" i="1"/>
  <c r="AJ53" i="1"/>
  <c r="AW214" i="1"/>
  <c r="BI178" i="1"/>
  <c r="AV20" i="1"/>
  <c r="AI292" i="1"/>
  <c r="BJ417" i="1"/>
  <c r="BH257" i="1"/>
  <c r="AU99" i="1"/>
  <c r="AW44" i="1"/>
  <c r="BI272" i="1"/>
  <c r="AV114" i="1"/>
  <c r="AI386" i="1"/>
  <c r="AW397" i="1"/>
  <c r="BI47" i="1"/>
  <c r="AU321" i="1"/>
  <c r="AI161" i="1"/>
  <c r="BJ414" i="1"/>
  <c r="BH254" i="1"/>
  <c r="AU96" i="1"/>
  <c r="AH367" i="1"/>
  <c r="BJ157" i="1"/>
  <c r="AV431" i="1"/>
  <c r="AJ271" i="1"/>
  <c r="AH110" i="1"/>
  <c r="BI332" i="1"/>
  <c r="AV174" i="1"/>
  <c r="AJ14" i="1"/>
  <c r="AW61" i="1"/>
  <c r="BI75" i="1"/>
  <c r="AU349" i="1"/>
  <c r="AI189" i="1"/>
  <c r="AW271" i="1"/>
  <c r="BI42" i="1"/>
  <c r="AU316" i="1"/>
  <c r="AI156" i="1"/>
  <c r="AW398" i="1"/>
  <c r="BI9" i="1"/>
  <c r="AU283" i="1"/>
  <c r="AI123" i="1"/>
  <c r="BJ184" i="1"/>
  <c r="BH24" i="1"/>
  <c r="AJ298" i="1"/>
  <c r="AH73" i="1"/>
  <c r="BI295" i="1"/>
  <c r="AV137" i="1"/>
  <c r="AI409" i="1"/>
  <c r="AW434" i="1"/>
  <c r="BI6" i="1"/>
  <c r="AU280" i="1"/>
  <c r="AI120" i="1"/>
  <c r="AW375" i="1"/>
  <c r="BH405" i="1"/>
  <c r="AU247" i="1"/>
  <c r="AI87" i="1"/>
  <c r="AW197" i="1"/>
  <c r="BH340" i="1"/>
  <c r="AU182" i="1"/>
  <c r="AI22" i="1"/>
  <c r="BJ403" i="1"/>
  <c r="BH243" i="1"/>
  <c r="AU85" i="1"/>
  <c r="AH356" i="1"/>
  <c r="BI386" i="1"/>
  <c r="AV228" i="1"/>
  <c r="AJ68" i="1"/>
  <c r="AW110" i="1"/>
  <c r="BI33" i="1"/>
  <c r="AU307" i="1"/>
  <c r="AI147" i="1"/>
  <c r="BJ336" i="1"/>
  <c r="BH176" i="1"/>
  <c r="AU18" i="1"/>
  <c r="AH289" i="1"/>
  <c r="BJ239" i="1"/>
  <c r="BH79" i="1"/>
  <c r="AJ353" i="1"/>
  <c r="BI318" i="1"/>
  <c r="AV160" i="1"/>
  <c r="BI348" i="1"/>
  <c r="AV190" i="1"/>
  <c r="AJ30" i="1"/>
  <c r="AW225" i="1"/>
  <c r="BI219" i="1"/>
  <c r="AV61" i="1"/>
  <c r="AI333" i="1"/>
  <c r="AW360" i="1"/>
  <c r="BI90" i="1"/>
  <c r="AU364" i="1"/>
  <c r="AI204" i="1"/>
  <c r="AW400" i="1"/>
  <c r="BH361" i="1"/>
  <c r="AU203" i="1"/>
  <c r="AI43" i="1"/>
  <c r="BJ40" i="1"/>
  <c r="AV314" i="1"/>
  <c r="AJ58" i="1"/>
  <c r="BI339" i="1"/>
  <c r="AV181" i="1"/>
  <c r="AJ21" i="1"/>
  <c r="AW143" i="1"/>
  <c r="BI146" i="1"/>
  <c r="AU420" i="1"/>
  <c r="AI260" i="1"/>
  <c r="BJ385" i="1"/>
  <c r="BH225" i="1"/>
  <c r="AU67" i="1"/>
  <c r="AW428" i="1"/>
  <c r="BI240" i="1"/>
  <c r="AV82" i="1"/>
  <c r="AI354" i="1"/>
  <c r="AW326" i="1"/>
  <c r="BI15" i="1"/>
  <c r="AU289" i="1"/>
  <c r="AI129" i="1"/>
  <c r="BJ382" i="1"/>
  <c r="BH222" i="1"/>
  <c r="AU64" i="1"/>
  <c r="AH335" i="1"/>
  <c r="BJ125" i="1"/>
  <c r="AV399" i="1"/>
  <c r="AJ239" i="1"/>
  <c r="AH78" i="1"/>
  <c r="BI300" i="1"/>
  <c r="AV142" i="1"/>
  <c r="AI414" i="1"/>
  <c r="AW43" i="1"/>
  <c r="BI43" i="1"/>
  <c r="AU317" i="1"/>
  <c r="AI157" i="1"/>
  <c r="AW386" i="1"/>
  <c r="BI10" i="1"/>
  <c r="AU284" i="1"/>
  <c r="AI124" i="1"/>
  <c r="AW327" i="1"/>
  <c r="BH409" i="1"/>
  <c r="AU251" i="1"/>
  <c r="AI91" i="1"/>
  <c r="BJ152" i="1"/>
  <c r="AV426" i="1"/>
  <c r="AJ266" i="1"/>
  <c r="AW152" i="1"/>
  <c r="BI263" i="1"/>
  <c r="AV105" i="1"/>
  <c r="AI377" i="1"/>
  <c r="AW363" i="1"/>
  <c r="BH406" i="1"/>
  <c r="AU248" i="1"/>
  <c r="AI88" i="1"/>
  <c r="AW256" i="1"/>
  <c r="BH373" i="1"/>
  <c r="AU215" i="1"/>
  <c r="AI55" i="1"/>
  <c r="AW126" i="1"/>
  <c r="BH308" i="1"/>
  <c r="AU150" i="1"/>
  <c r="AH422" i="1"/>
  <c r="BJ371" i="1"/>
  <c r="BH211" i="1"/>
  <c r="AU53" i="1"/>
  <c r="AH324" i="1"/>
  <c r="BI354" i="1"/>
  <c r="AV196" i="1"/>
  <c r="AJ36" i="1"/>
  <c r="AW39" i="1"/>
  <c r="BH433" i="1"/>
  <c r="AU275" i="1"/>
  <c r="AI115" i="1"/>
  <c r="BJ304" i="1"/>
  <c r="BH144" i="1"/>
  <c r="AJ418" i="1"/>
  <c r="AH257" i="1"/>
  <c r="BJ207" i="1"/>
  <c r="BH47" i="1"/>
  <c r="AJ321" i="1"/>
  <c r="AH64" i="1"/>
  <c r="BI286" i="1"/>
  <c r="AV128" i="1"/>
  <c r="AI400" i="1"/>
  <c r="AW201" i="1"/>
  <c r="BI221" i="1"/>
  <c r="AV63" i="1"/>
  <c r="AI335" i="1"/>
  <c r="AI10" i="1"/>
  <c r="AI9" i="1"/>
  <c r="AI202" i="1"/>
  <c r="BH167" i="1"/>
  <c r="BH165" i="1"/>
  <c r="AJ409" i="1"/>
  <c r="AW76" i="1"/>
  <c r="AW436" i="1"/>
  <c r="AJ122" i="1"/>
  <c r="AU425" i="1"/>
  <c r="AI328" i="1"/>
  <c r="AU166" i="1"/>
  <c r="AH40" i="1"/>
  <c r="BJ196" i="1"/>
  <c r="AV184" i="1"/>
  <c r="AI263" i="1"/>
  <c r="AJ24" i="1"/>
  <c r="AJ289" i="1"/>
  <c r="BI316" i="1"/>
  <c r="AV158" i="1"/>
  <c r="AI430" i="1"/>
  <c r="AW106" i="1"/>
  <c r="BI187" i="1"/>
  <c r="AV29" i="1"/>
  <c r="AI301" i="1"/>
  <c r="AW265" i="1"/>
  <c r="BI58" i="1"/>
  <c r="AU332" i="1"/>
  <c r="AI172" i="1"/>
  <c r="AW329" i="1"/>
  <c r="BH329" i="1"/>
  <c r="AU171" i="1"/>
  <c r="AI11" i="1"/>
  <c r="BJ8" i="1"/>
  <c r="AV282" i="1"/>
  <c r="AI266" i="1"/>
  <c r="BI307" i="1"/>
  <c r="AV149" i="1"/>
  <c r="AI421" i="1"/>
  <c r="AW72" i="1"/>
  <c r="BI114" i="1"/>
  <c r="AU388" i="1"/>
  <c r="AI228" i="1"/>
  <c r="BJ353" i="1"/>
  <c r="BH193" i="1"/>
  <c r="AU35" i="1"/>
  <c r="AW357" i="1"/>
  <c r="BI208" i="1"/>
  <c r="AV50" i="1"/>
  <c r="AI322" i="1"/>
  <c r="AW255" i="1"/>
  <c r="BH415" i="1"/>
  <c r="AU257" i="1"/>
  <c r="AI97" i="1"/>
  <c r="BJ350" i="1"/>
  <c r="BH190" i="1"/>
  <c r="AU32" i="1"/>
  <c r="AH303" i="1"/>
  <c r="BJ93" i="1"/>
  <c r="AV367" i="1"/>
  <c r="AJ207" i="1"/>
  <c r="AW92" i="1"/>
  <c r="BI268" i="1"/>
  <c r="AV110" i="1"/>
  <c r="AI382" i="1"/>
  <c r="AW374" i="1"/>
  <c r="BI11" i="1"/>
  <c r="AU285" i="1"/>
  <c r="AI125" i="1"/>
  <c r="AW315" i="1"/>
  <c r="BH410" i="1"/>
  <c r="AU252" i="1"/>
  <c r="AI92" i="1"/>
  <c r="AW208" i="1"/>
  <c r="BH377" i="1"/>
  <c r="AU219" i="1"/>
  <c r="AI59" i="1"/>
  <c r="BJ120" i="1"/>
  <c r="AV394" i="1"/>
  <c r="AJ234" i="1"/>
  <c r="AW81" i="1"/>
  <c r="BI231" i="1"/>
  <c r="AV73" i="1"/>
  <c r="AI345" i="1"/>
  <c r="AW244" i="1"/>
  <c r="BH374" i="1"/>
  <c r="AU216" i="1"/>
  <c r="AI56" i="1"/>
  <c r="AW185" i="1"/>
  <c r="BH341" i="1"/>
  <c r="AU183" i="1"/>
  <c r="AI23" i="1"/>
  <c r="BJ436" i="1"/>
  <c r="BH276" i="1"/>
  <c r="AU118" i="1"/>
  <c r="AH389" i="1"/>
  <c r="BJ339" i="1"/>
  <c r="BH179" i="1"/>
  <c r="AU21" i="1"/>
  <c r="AH292" i="1"/>
  <c r="BI322" i="1"/>
  <c r="AV164" i="1"/>
  <c r="AI436" i="1"/>
  <c r="AW423" i="1"/>
  <c r="BH401" i="1"/>
  <c r="AU243" i="1"/>
  <c r="AI83" i="1"/>
  <c r="BJ272" i="1"/>
  <c r="BH112" i="1"/>
  <c r="AJ386" i="1"/>
  <c r="AH225" i="1"/>
  <c r="BJ175" i="1"/>
  <c r="BH15" i="1"/>
  <c r="AW260" i="1"/>
  <c r="BI254" i="1"/>
  <c r="AV96" i="1"/>
  <c r="AI368" i="1"/>
  <c r="AH390" i="1"/>
  <c r="BI284" i="1"/>
  <c r="AV126" i="1"/>
  <c r="AI398" i="1"/>
  <c r="AW35" i="1"/>
  <c r="BI155" i="1"/>
  <c r="AU429" i="1"/>
  <c r="AI269" i="1"/>
  <c r="AW194" i="1"/>
  <c r="BI26" i="1"/>
  <c r="AU300" i="1"/>
  <c r="AI140" i="1"/>
  <c r="AW258" i="1"/>
  <c r="BH297" i="1"/>
  <c r="AU139" i="1"/>
  <c r="AH411" i="1"/>
  <c r="BI408" i="1"/>
  <c r="AV250" i="1"/>
  <c r="AW8" i="1"/>
  <c r="BI275" i="1"/>
  <c r="AV117" i="1"/>
  <c r="AI389" i="1"/>
  <c r="AW187" i="1"/>
  <c r="BI82" i="1"/>
  <c r="AU356" i="1"/>
  <c r="AI196" i="1"/>
  <c r="BJ321" i="1"/>
  <c r="BH161" i="1"/>
  <c r="AJ435" i="1"/>
  <c r="AW238" i="1"/>
  <c r="BI176" i="1"/>
  <c r="AV18" i="1"/>
  <c r="AI290" i="1"/>
  <c r="AW136" i="1"/>
  <c r="BH383" i="1"/>
  <c r="AU225" i="1"/>
  <c r="AI65" i="1"/>
  <c r="BJ318" i="1"/>
  <c r="BH158" i="1"/>
  <c r="AJ432" i="1"/>
  <c r="AH271" i="1"/>
  <c r="BJ61" i="1"/>
  <c r="AV335" i="1"/>
  <c r="AJ175" i="1"/>
  <c r="AW21" i="1"/>
  <c r="BI236" i="1"/>
  <c r="AV78" i="1"/>
  <c r="AI350" i="1"/>
  <c r="AW303" i="1"/>
  <c r="BH411" i="1"/>
  <c r="AU253" i="1"/>
  <c r="AI93" i="1"/>
  <c r="AW196" i="1"/>
  <c r="BH378" i="1"/>
  <c r="AU220" i="1"/>
  <c r="AI60" i="1"/>
  <c r="AW137" i="1"/>
  <c r="BH345" i="1"/>
  <c r="AU187" i="1"/>
  <c r="AI27" i="1"/>
  <c r="BJ88" i="1"/>
  <c r="AV362" i="1"/>
  <c r="AJ202" i="1"/>
  <c r="AW199" i="1"/>
  <c r="BI199" i="1"/>
  <c r="AV41" i="1"/>
  <c r="AI313" i="1"/>
  <c r="AW173" i="1"/>
  <c r="BH342" i="1"/>
  <c r="AU184" i="1"/>
  <c r="AI24" i="1"/>
  <c r="AW114" i="1"/>
  <c r="BH309" i="1"/>
  <c r="AU151" i="1"/>
  <c r="AH423" i="1"/>
  <c r="BJ404" i="1"/>
  <c r="BH244" i="1"/>
  <c r="AU86" i="1"/>
  <c r="AH357" i="1"/>
  <c r="BJ307" i="1"/>
  <c r="BH147" i="1"/>
  <c r="AJ421" i="1"/>
  <c r="AH164" i="1"/>
  <c r="BI290" i="1"/>
  <c r="AV132" i="1"/>
  <c r="AI404" i="1"/>
  <c r="AW304" i="1"/>
  <c r="BH369" i="1"/>
  <c r="AU211" i="1"/>
  <c r="AI51" i="1"/>
  <c r="BJ240" i="1"/>
  <c r="BH80" i="1"/>
  <c r="AJ354" i="1"/>
  <c r="AH193" i="1"/>
  <c r="BJ143" i="1"/>
  <c r="AV417" i="1"/>
  <c r="AJ257" i="1"/>
  <c r="AW189" i="1"/>
  <c r="BI222" i="1"/>
  <c r="AV64" i="1"/>
  <c r="AI336" i="1"/>
  <c r="AW284" i="1"/>
  <c r="AW213" i="1"/>
  <c r="BI220" i="1"/>
  <c r="AV62" i="1"/>
  <c r="AI334" i="1"/>
  <c r="AW348" i="1"/>
  <c r="BI91" i="1"/>
  <c r="AU365" i="1"/>
  <c r="AI205" i="1"/>
  <c r="AW427" i="1"/>
  <c r="BH394" i="1"/>
  <c r="AU236" i="1"/>
  <c r="AI76" i="1"/>
  <c r="BJ393" i="1"/>
  <c r="BH233" i="1"/>
  <c r="AU75" i="1"/>
  <c r="AH346" i="1"/>
  <c r="BI344" i="1"/>
  <c r="AV186" i="1"/>
  <c r="AW321" i="1"/>
  <c r="BI211" i="1"/>
  <c r="AV53" i="1"/>
  <c r="AI325" i="1"/>
  <c r="AW290" i="1"/>
  <c r="BI18" i="1"/>
  <c r="AU292" i="1"/>
  <c r="AI132" i="1"/>
  <c r="BJ257" i="1"/>
  <c r="BH97" i="1"/>
  <c r="AJ371" i="1"/>
  <c r="AW96" i="1"/>
  <c r="BI112" i="1"/>
  <c r="AU386" i="1"/>
  <c r="AI226" i="1"/>
  <c r="AW55" i="1"/>
  <c r="BH319" i="1"/>
  <c r="AU161" i="1"/>
  <c r="AH433" i="1"/>
  <c r="BJ254" i="1"/>
  <c r="BH94" i="1"/>
  <c r="AJ368" i="1"/>
  <c r="AH207" i="1"/>
  <c r="BI429" i="1"/>
  <c r="AV271" i="1"/>
  <c r="AJ111" i="1"/>
  <c r="AW286" i="1"/>
  <c r="BI172" i="1"/>
  <c r="AV14" i="1"/>
  <c r="AI286" i="1"/>
  <c r="AW113" i="1"/>
  <c r="BH347" i="1"/>
  <c r="AU189" i="1"/>
  <c r="AI29" i="1"/>
  <c r="AW54" i="1"/>
  <c r="BH314" i="1"/>
  <c r="AU156" i="1"/>
  <c r="AH428" i="1"/>
  <c r="AW175" i="1"/>
  <c r="BH281" i="1"/>
  <c r="AU123" i="1"/>
  <c r="AH330" i="1"/>
  <c r="BJ24" i="1"/>
  <c r="AV298" i="1"/>
  <c r="AJ138" i="1"/>
  <c r="AW275" i="1"/>
  <c r="BI135" i="1"/>
  <c r="AU409" i="1"/>
  <c r="AI249" i="1"/>
  <c r="AW403" i="1"/>
  <c r="BH278" i="1"/>
  <c r="AU120" i="1"/>
  <c r="AH392" i="1"/>
  <c r="BJ405" i="1"/>
  <c r="BH245" i="1"/>
  <c r="AU87" i="1"/>
  <c r="AH358" i="1"/>
  <c r="BJ340" i="1"/>
  <c r="BH180" i="1"/>
  <c r="AU22" i="1"/>
  <c r="AH293" i="1"/>
  <c r="BJ243" i="1"/>
  <c r="BH83" i="1"/>
  <c r="AJ357" i="1"/>
  <c r="AW141" i="1"/>
  <c r="BI226" i="1"/>
  <c r="AV68" i="1"/>
  <c r="AI340" i="1"/>
  <c r="AW162" i="1"/>
  <c r="BH305" i="1"/>
  <c r="AU147" i="1"/>
  <c r="AH419" i="1"/>
  <c r="BJ176" i="1"/>
  <c r="BH16" i="1"/>
  <c r="AJ290" i="1"/>
  <c r="AH129" i="1"/>
  <c r="BJ79" i="1"/>
  <c r="AV353" i="1"/>
  <c r="AJ193" i="1"/>
  <c r="AW283" i="1"/>
  <c r="BI158" i="1"/>
  <c r="AU432" i="1"/>
  <c r="AI272" i="1"/>
  <c r="AW94" i="1"/>
  <c r="BI188" i="1"/>
  <c r="AV30" i="1"/>
  <c r="AI302" i="1"/>
  <c r="AW253" i="1"/>
  <c r="BI59" i="1"/>
  <c r="AU333" i="1"/>
  <c r="AI173" i="1"/>
  <c r="AW388" i="1"/>
  <c r="BH362" i="1"/>
  <c r="AU204" i="1"/>
  <c r="AI44" i="1"/>
  <c r="BJ361" i="1"/>
  <c r="BH201" i="1"/>
  <c r="AU43" i="1"/>
  <c r="AH314" i="1"/>
  <c r="BI312" i="1"/>
  <c r="AV154" i="1"/>
  <c r="AW202" i="1"/>
  <c r="BI179" i="1"/>
  <c r="AV21" i="1"/>
  <c r="AI293" i="1"/>
  <c r="AW219" i="1"/>
  <c r="BH418" i="1"/>
  <c r="AU260" i="1"/>
  <c r="AI100" i="1"/>
  <c r="BJ225" i="1"/>
  <c r="BH65" i="1"/>
  <c r="AJ339" i="1"/>
  <c r="AW331" i="1"/>
  <c r="BI80" i="1"/>
  <c r="AU354" i="1"/>
  <c r="AI194" i="1"/>
  <c r="AW378" i="1"/>
  <c r="BH287" i="1"/>
  <c r="AU129" i="1"/>
  <c r="AH401" i="1"/>
  <c r="BJ222" i="1"/>
  <c r="BH62" i="1"/>
  <c r="AJ336" i="1"/>
  <c r="AH175" i="1"/>
  <c r="BI397" i="1"/>
  <c r="AV239" i="1"/>
  <c r="AJ79" i="1"/>
  <c r="AW215" i="1"/>
  <c r="BI140" i="1"/>
  <c r="AU414" i="1"/>
  <c r="AI254" i="1"/>
  <c r="AW42" i="1"/>
  <c r="BH315" i="1"/>
  <c r="AU157" i="1"/>
  <c r="AH429" i="1"/>
  <c r="AW19" i="1"/>
  <c r="BH282" i="1"/>
  <c r="AU124" i="1"/>
  <c r="AH396" i="1"/>
  <c r="BJ409" i="1"/>
  <c r="BH249" i="1"/>
  <c r="AU91" i="1"/>
  <c r="AH298" i="1"/>
  <c r="BI424" i="1"/>
  <c r="AV266" i="1"/>
  <c r="AJ106" i="1"/>
  <c r="AW204" i="1"/>
  <c r="BI103" i="1"/>
  <c r="AU377" i="1"/>
  <c r="AI217" i="1"/>
  <c r="BJ406" i="1"/>
  <c r="BH246" i="1"/>
  <c r="AU88" i="1"/>
  <c r="AH359" i="1"/>
  <c r="BJ373" i="1"/>
  <c r="BH213" i="1"/>
  <c r="AU55" i="1"/>
  <c r="AH326" i="1"/>
  <c r="BJ308" i="1"/>
  <c r="BH148" i="1"/>
  <c r="AJ422" i="1"/>
  <c r="AH261" i="1"/>
  <c r="BJ211" i="1"/>
  <c r="BH51" i="1"/>
  <c r="AJ325" i="1"/>
  <c r="AW22" i="1"/>
  <c r="BI194" i="1"/>
  <c r="AV36" i="1"/>
  <c r="AI308" i="1"/>
  <c r="BJ433" i="1"/>
  <c r="BH273" i="1"/>
  <c r="AU115" i="1"/>
  <c r="AH386" i="1"/>
  <c r="BJ144" i="1"/>
  <c r="AV418" i="1"/>
  <c r="AJ258" i="1"/>
  <c r="AH97" i="1"/>
  <c r="BJ47" i="1"/>
  <c r="AV321" i="1"/>
  <c r="AJ161" i="1"/>
  <c r="AW383" i="1"/>
  <c r="BI126" i="1"/>
  <c r="AU400" i="1"/>
  <c r="AI240" i="1"/>
  <c r="AW23" i="1"/>
  <c r="BI156" i="1"/>
  <c r="AU430" i="1"/>
  <c r="AI270" i="1"/>
  <c r="AW182" i="1"/>
  <c r="BI27" i="1"/>
  <c r="AU301" i="1"/>
  <c r="AI141" i="1"/>
  <c r="AW317" i="1"/>
  <c r="BH330" i="1"/>
  <c r="AU172" i="1"/>
  <c r="AI12" i="1"/>
  <c r="BJ329" i="1"/>
  <c r="BH169" i="1"/>
  <c r="AU11" i="1"/>
  <c r="AH186" i="1"/>
  <c r="BI280" i="1"/>
  <c r="AV122" i="1"/>
  <c r="AW131" i="1"/>
  <c r="BI147" i="1"/>
  <c r="AU421" i="1"/>
  <c r="AI261" i="1"/>
  <c r="AW100" i="1"/>
  <c r="BH386" i="1"/>
  <c r="AU228" i="1"/>
  <c r="AI68" i="1"/>
  <c r="BJ193" i="1"/>
  <c r="BH33" i="1"/>
  <c r="AJ307" i="1"/>
  <c r="AW385" i="1"/>
  <c r="BI48" i="1"/>
  <c r="AU322" i="1"/>
  <c r="AI162" i="1"/>
  <c r="BJ415" i="1"/>
  <c r="BH255" i="1"/>
  <c r="AU97" i="1"/>
  <c r="AH368" i="1"/>
  <c r="BJ190" i="1"/>
  <c r="BH30" i="1"/>
  <c r="AJ304" i="1"/>
  <c r="AH143" i="1"/>
  <c r="BI365" i="1"/>
  <c r="AV207" i="1"/>
  <c r="AJ47" i="1"/>
  <c r="AW144" i="1"/>
  <c r="BI108" i="1"/>
  <c r="AU382" i="1"/>
  <c r="AI222" i="1"/>
  <c r="AW426" i="1"/>
  <c r="BH283" i="1"/>
  <c r="AU125" i="1"/>
  <c r="AH397" i="1"/>
  <c r="BJ410" i="1"/>
  <c r="BH250" i="1"/>
  <c r="AU92" i="1"/>
  <c r="AH363" i="1"/>
  <c r="BJ377" i="1"/>
  <c r="BH217" i="1"/>
  <c r="AU59" i="1"/>
  <c r="AH202" i="1"/>
  <c r="BI392" i="1"/>
  <c r="AV234" i="1"/>
  <c r="AJ74" i="1"/>
  <c r="AW109" i="1"/>
  <c r="BI71" i="1"/>
  <c r="AU345" i="1"/>
  <c r="AI185" i="1"/>
  <c r="BJ374" i="1"/>
  <c r="BH214" i="1"/>
  <c r="AU56" i="1"/>
  <c r="AH327" i="1"/>
  <c r="BJ341" i="1"/>
  <c r="BH181" i="1"/>
  <c r="AU23" i="1"/>
  <c r="AH294" i="1"/>
  <c r="BJ276" i="1"/>
  <c r="BH116" i="1"/>
  <c r="AJ390" i="1"/>
  <c r="AH229" i="1"/>
  <c r="BJ179" i="1"/>
  <c r="BH19" i="1"/>
  <c r="AJ293" i="1"/>
  <c r="AW406" i="1"/>
  <c r="BI162" i="1"/>
  <c r="AU436" i="1"/>
  <c r="AI276" i="1"/>
  <c r="BJ401" i="1"/>
  <c r="BH241" i="1"/>
  <c r="AU83" i="1"/>
  <c r="AH354" i="1"/>
  <c r="BJ112" i="1"/>
  <c r="AV386" i="1"/>
  <c r="AJ226" i="1"/>
  <c r="AH65" i="1"/>
  <c r="BJ15" i="1"/>
  <c r="AV289" i="1"/>
  <c r="AJ129" i="1"/>
  <c r="AW312" i="1"/>
  <c r="BI94" i="1"/>
  <c r="AU368" i="1"/>
  <c r="AI208" i="1"/>
  <c r="AW407" i="1"/>
  <c r="BI124" i="1"/>
  <c r="AU398" i="1"/>
  <c r="AI238" i="1"/>
  <c r="AW111" i="1"/>
  <c r="BH427" i="1"/>
  <c r="AU269" i="1"/>
  <c r="AI109" i="1"/>
  <c r="AW246" i="1"/>
  <c r="BH298" i="1"/>
  <c r="AU140" i="1"/>
  <c r="AH412" i="1"/>
  <c r="BJ297" i="1"/>
  <c r="BH137" i="1"/>
  <c r="AJ411" i="1"/>
  <c r="AW332" i="1"/>
  <c r="BI248" i="1"/>
  <c r="AV90" i="1"/>
  <c r="AW60" i="1"/>
  <c r="BI115" i="1"/>
  <c r="AU389" i="1"/>
  <c r="AI229" i="1"/>
  <c r="AW29" i="1"/>
  <c r="BH354" i="1"/>
  <c r="AU196" i="1"/>
  <c r="AI36" i="1"/>
  <c r="BJ161" i="1"/>
  <c r="AV435" i="1"/>
  <c r="AJ275" i="1"/>
  <c r="AW314" i="1"/>
  <c r="BI16" i="1"/>
  <c r="AU290" i="1"/>
  <c r="AI130" i="1"/>
  <c r="BJ383" i="1"/>
  <c r="BH223" i="1"/>
  <c r="AU65" i="1"/>
  <c r="AH336" i="1"/>
  <c r="BJ158" i="1"/>
  <c r="AV432" i="1"/>
  <c r="AJ272" i="1"/>
  <c r="AH111" i="1"/>
  <c r="BI333" i="1"/>
  <c r="AV175" i="1"/>
  <c r="AJ15" i="1"/>
  <c r="AW49" i="1"/>
  <c r="BI76" i="1"/>
  <c r="AU350" i="1"/>
  <c r="AI190" i="1"/>
  <c r="BJ411" i="1"/>
  <c r="BH251" i="1"/>
  <c r="AU93" i="1"/>
  <c r="AH364" i="1"/>
  <c r="BJ378" i="1"/>
  <c r="BH218" i="1"/>
  <c r="AU60" i="1"/>
  <c r="AH331" i="1"/>
  <c r="BJ345" i="1"/>
  <c r="BH185" i="1"/>
  <c r="AU27" i="1"/>
  <c r="AH106" i="1"/>
  <c r="BI360" i="1"/>
  <c r="AV202" i="1"/>
  <c r="AJ42" i="1"/>
  <c r="AW38" i="1"/>
  <c r="BI39" i="1"/>
  <c r="AU313" i="1"/>
  <c r="AI153" i="1"/>
  <c r="BJ342" i="1"/>
  <c r="BH182" i="1"/>
  <c r="AU24" i="1"/>
  <c r="AH295" i="1"/>
  <c r="BJ309" i="1"/>
  <c r="BH149" i="1"/>
  <c r="AJ423" i="1"/>
  <c r="AH262" i="1"/>
  <c r="BJ244" i="1"/>
  <c r="BH84" i="1"/>
  <c r="AJ358" i="1"/>
  <c r="AH197" i="1"/>
  <c r="BJ147" i="1"/>
  <c r="AV421" i="1"/>
  <c r="AJ261" i="1"/>
  <c r="AW335" i="1"/>
  <c r="BI130" i="1"/>
  <c r="AU404" i="1"/>
  <c r="AI244" i="1"/>
  <c r="BJ369" i="1"/>
  <c r="BH209" i="1"/>
  <c r="AU51" i="1"/>
  <c r="AH322" i="1"/>
  <c r="BJ80" i="1"/>
  <c r="AV354" i="1"/>
  <c r="AJ194" i="1"/>
  <c r="AH33" i="1"/>
  <c r="BI415" i="1"/>
  <c r="AV257" i="1"/>
  <c r="AJ97" i="1"/>
  <c r="AW217" i="1"/>
  <c r="BI62" i="1"/>
  <c r="AU336" i="1"/>
  <c r="AI176" i="1"/>
  <c r="AW87" i="1"/>
  <c r="BH429" i="1"/>
  <c r="AU271" i="1"/>
  <c r="AI111" i="1"/>
  <c r="BJ326" i="1"/>
  <c r="AH87" i="1"/>
  <c r="AU8" i="1"/>
  <c r="AI200" i="1"/>
  <c r="AH242" i="1"/>
  <c r="AW285" i="1"/>
  <c r="AV54" i="1"/>
  <c r="AV24" i="1"/>
  <c r="AI74" i="1"/>
  <c r="AH183" i="1"/>
  <c r="AJ118" i="1"/>
  <c r="AH45" i="1"/>
  <c r="BH294" i="1"/>
  <c r="AU134" i="1"/>
  <c r="BJ165" i="1"/>
  <c r="BJ391" i="1"/>
  <c r="BJ133" i="1"/>
  <c r="AJ33" i="1"/>
  <c r="AW336" i="1"/>
  <c r="BI92" i="1"/>
  <c r="AU366" i="1"/>
  <c r="AI206" i="1"/>
  <c r="AW319" i="1"/>
  <c r="BH395" i="1"/>
  <c r="AU237" i="1"/>
  <c r="AI77" i="1"/>
  <c r="BJ426" i="1"/>
  <c r="BH266" i="1"/>
  <c r="AU108" i="1"/>
  <c r="AH379" i="1"/>
  <c r="BJ265" i="1"/>
  <c r="BH105" i="1"/>
  <c r="AJ379" i="1"/>
  <c r="AW261" i="1"/>
  <c r="BI216" i="1"/>
  <c r="AV58" i="1"/>
  <c r="AW91" i="1"/>
  <c r="BI83" i="1"/>
  <c r="AU357" i="1"/>
  <c r="AI197" i="1"/>
  <c r="AW413" i="1"/>
  <c r="BH322" i="1"/>
  <c r="AU164" i="1"/>
  <c r="AH436" i="1"/>
  <c r="BJ129" i="1"/>
  <c r="AV403" i="1"/>
  <c r="AJ243" i="1"/>
  <c r="AW243" i="1"/>
  <c r="BH416" i="1"/>
  <c r="AU258" i="1"/>
  <c r="AI98" i="1"/>
  <c r="BJ351" i="1"/>
  <c r="BH191" i="1"/>
  <c r="AU33" i="1"/>
  <c r="AH304" i="1"/>
  <c r="BJ126" i="1"/>
  <c r="AV400" i="1"/>
  <c r="AJ240" i="1"/>
  <c r="AH79" i="1"/>
  <c r="BI301" i="1"/>
  <c r="AV143" i="1"/>
  <c r="AI415" i="1"/>
  <c r="AW433" i="1"/>
  <c r="BI44" i="1"/>
  <c r="AU318" i="1"/>
  <c r="AI158" i="1"/>
  <c r="BJ379" i="1"/>
  <c r="BH219" i="1"/>
  <c r="AU61" i="1"/>
  <c r="AH332" i="1"/>
  <c r="BJ346" i="1"/>
  <c r="BH186" i="1"/>
  <c r="AU28" i="1"/>
  <c r="AH299" i="1"/>
  <c r="BJ313" i="1"/>
  <c r="BH153" i="1"/>
  <c r="AJ427" i="1"/>
  <c r="AH10" i="1"/>
  <c r="BI328" i="1"/>
  <c r="AV170" i="1"/>
  <c r="AJ10" i="1"/>
  <c r="AW422" i="1"/>
  <c r="BI7" i="1"/>
  <c r="AU281" i="1"/>
  <c r="AI121" i="1"/>
  <c r="BJ310" i="1"/>
  <c r="BH150" i="1"/>
  <c r="AJ424" i="1"/>
  <c r="AH263" i="1"/>
  <c r="BJ277" i="1"/>
  <c r="BH117" i="1"/>
  <c r="AJ391" i="1"/>
  <c r="AH230" i="1"/>
  <c r="BJ212" i="1"/>
  <c r="BH52" i="1"/>
  <c r="AJ326" i="1"/>
  <c r="AH165" i="1"/>
  <c r="BJ115" i="1"/>
  <c r="AV389" i="1"/>
  <c r="AJ229" i="1"/>
  <c r="AW264" i="1"/>
  <c r="BI98" i="1"/>
  <c r="AU372" i="1"/>
  <c r="AI212" i="1"/>
  <c r="BJ337" i="1"/>
  <c r="BH177" i="1"/>
  <c r="AU19" i="1"/>
  <c r="AH290" i="1"/>
  <c r="BJ48" i="1"/>
  <c r="AV322" i="1"/>
  <c r="AJ162" i="1"/>
  <c r="AH288" i="1"/>
  <c r="BI383" i="1"/>
  <c r="AV225" i="1"/>
  <c r="AJ65" i="1"/>
  <c r="AW146" i="1"/>
  <c r="BI30" i="1"/>
  <c r="AU304" i="1"/>
  <c r="AI144" i="1"/>
  <c r="AW211" i="1"/>
  <c r="BH397" i="1"/>
  <c r="AU239" i="1"/>
  <c r="AI79" i="1"/>
  <c r="AV344" i="1"/>
  <c r="BJ70" i="1"/>
  <c r="AV86" i="1"/>
  <c r="AI6" i="1"/>
  <c r="AH217" i="1"/>
  <c r="AW52" i="1"/>
  <c r="AU230" i="1"/>
  <c r="AU200" i="1"/>
  <c r="AH311" i="1"/>
  <c r="AH50" i="1"/>
  <c r="AH181" i="1"/>
  <c r="AU136" i="1"/>
  <c r="BH38" i="1"/>
  <c r="AJ310" i="1"/>
  <c r="BI341" i="1"/>
  <c r="BJ135" i="1"/>
  <c r="BI309" i="1"/>
  <c r="BH430" i="1"/>
  <c r="AI112" i="1"/>
  <c r="AW241" i="1"/>
  <c r="BI60" i="1"/>
  <c r="AU334" i="1"/>
  <c r="AI174" i="1"/>
  <c r="AW376" i="1"/>
  <c r="BH363" i="1"/>
  <c r="AU205" i="1"/>
  <c r="AI45" i="1"/>
  <c r="BJ394" i="1"/>
  <c r="BH234" i="1"/>
  <c r="AU76" i="1"/>
  <c r="AH347" i="1"/>
  <c r="BJ233" i="1"/>
  <c r="BH73" i="1"/>
  <c r="AJ347" i="1"/>
  <c r="AW142" i="1"/>
  <c r="BI184" i="1"/>
  <c r="AV26" i="1"/>
  <c r="AW349" i="1"/>
  <c r="BI51" i="1"/>
  <c r="AU325" i="1"/>
  <c r="AI165" i="1"/>
  <c r="AW342" i="1"/>
  <c r="BH290" i="1"/>
  <c r="AU132" i="1"/>
  <c r="AH404" i="1"/>
  <c r="BJ97" i="1"/>
  <c r="AV371" i="1"/>
  <c r="AJ211" i="1"/>
  <c r="AW124" i="1"/>
  <c r="BH384" i="1"/>
  <c r="AU226" i="1"/>
  <c r="AI66" i="1"/>
  <c r="BJ319" i="1"/>
  <c r="BH159" i="1"/>
  <c r="AJ433" i="1"/>
  <c r="AH272" i="1"/>
  <c r="BJ94" i="1"/>
  <c r="AV368" i="1"/>
  <c r="AJ208" i="1"/>
  <c r="AW80" i="1"/>
  <c r="BI269" i="1"/>
  <c r="AV111" i="1"/>
  <c r="AI383" i="1"/>
  <c r="AW362" i="1"/>
  <c r="BI12" i="1"/>
  <c r="AU286" i="1"/>
  <c r="AI126" i="1"/>
  <c r="BJ347" i="1"/>
  <c r="BH187" i="1"/>
  <c r="AU29" i="1"/>
  <c r="AH300" i="1"/>
  <c r="BJ314" i="1"/>
  <c r="BH154" i="1"/>
  <c r="AJ428" i="1"/>
  <c r="AH267" i="1"/>
  <c r="BJ281" i="1"/>
  <c r="BH121" i="1"/>
  <c r="AJ395" i="1"/>
  <c r="AH9" i="1"/>
  <c r="BI296" i="1"/>
  <c r="AV138" i="1"/>
  <c r="AI410" i="1"/>
  <c r="AW351" i="1"/>
  <c r="BH407" i="1"/>
  <c r="AU249" i="1"/>
  <c r="AI89" i="1"/>
  <c r="BJ278" i="1"/>
  <c r="BH118" i="1"/>
  <c r="AJ392" i="1"/>
  <c r="AH231" i="1"/>
  <c r="BJ245" i="1"/>
  <c r="BH85" i="1"/>
  <c r="AJ359" i="1"/>
  <c r="AH198" i="1"/>
  <c r="BJ180" i="1"/>
  <c r="BH20" i="1"/>
  <c r="AJ294" i="1"/>
  <c r="AH133" i="1"/>
  <c r="BJ83" i="1"/>
  <c r="AV357" i="1"/>
  <c r="AJ197" i="1"/>
  <c r="AW169" i="1"/>
  <c r="BI66" i="1"/>
  <c r="AU340" i="1"/>
  <c r="AI180" i="1"/>
  <c r="BJ305" i="1"/>
  <c r="BH145" i="1"/>
  <c r="AJ419" i="1"/>
  <c r="AH258" i="1"/>
  <c r="BJ16" i="1"/>
  <c r="AV290" i="1"/>
  <c r="AJ130" i="1"/>
  <c r="AH192" i="1"/>
  <c r="BI351" i="1"/>
  <c r="AV193" i="1"/>
  <c r="AW75" i="1"/>
  <c r="AU272" i="1"/>
  <c r="AW170" i="1"/>
  <c r="BI28" i="1"/>
  <c r="AU302" i="1"/>
  <c r="AI142" i="1"/>
  <c r="AW305" i="1"/>
  <c r="BH331" i="1"/>
  <c r="AU173" i="1"/>
  <c r="AI13" i="1"/>
  <c r="BJ362" i="1"/>
  <c r="BH202" i="1"/>
  <c r="AU44" i="1"/>
  <c r="AH315" i="1"/>
  <c r="BJ201" i="1"/>
  <c r="BH41" i="1"/>
  <c r="AJ315" i="1"/>
  <c r="AW71" i="1"/>
  <c r="BI152" i="1"/>
  <c r="AU426" i="1"/>
  <c r="AW278" i="1"/>
  <c r="BI19" i="1"/>
  <c r="AU293" i="1"/>
  <c r="AI133" i="1"/>
  <c r="BJ418" i="1"/>
  <c r="BH258" i="1"/>
  <c r="AU100" i="1"/>
  <c r="AH371" i="1"/>
  <c r="BJ65" i="1"/>
  <c r="AV339" i="1"/>
  <c r="AJ179" i="1"/>
  <c r="AW53" i="1"/>
  <c r="BH352" i="1"/>
  <c r="AU194" i="1"/>
  <c r="AI34" i="1"/>
  <c r="BJ287" i="1"/>
  <c r="BH127" i="1"/>
  <c r="AJ401" i="1"/>
  <c r="AH240" i="1"/>
  <c r="BJ62" i="1"/>
  <c r="AV336" i="1"/>
  <c r="AJ176" i="1"/>
  <c r="AW9" i="1"/>
  <c r="BI237" i="1"/>
  <c r="AV79" i="1"/>
  <c r="AI351" i="1"/>
  <c r="AW291" i="1"/>
  <c r="BH412" i="1"/>
  <c r="AU254" i="1"/>
  <c r="AI94" i="1"/>
  <c r="BJ315" i="1"/>
  <c r="BH155" i="1"/>
  <c r="AJ429" i="1"/>
  <c r="AH268" i="1"/>
  <c r="BJ282" i="1"/>
  <c r="BH122" i="1"/>
  <c r="AJ396" i="1"/>
  <c r="AH235" i="1"/>
  <c r="BJ249" i="1"/>
  <c r="BH89" i="1"/>
  <c r="AJ363" i="1"/>
  <c r="AW140" i="1"/>
  <c r="BI264" i="1"/>
  <c r="AV106" i="1"/>
  <c r="AI378" i="1"/>
  <c r="AW232" i="1"/>
  <c r="BH375" i="1"/>
  <c r="AU217" i="1"/>
  <c r="AI57" i="1"/>
  <c r="BJ246" i="1"/>
  <c r="BH86" i="1"/>
  <c r="AJ360" i="1"/>
  <c r="AH199" i="1"/>
  <c r="BJ213" i="1"/>
  <c r="BH53" i="1"/>
  <c r="AJ327" i="1"/>
  <c r="AH166" i="1"/>
  <c r="BJ148" i="1"/>
  <c r="AV422" i="1"/>
  <c r="AJ262" i="1"/>
  <c r="AH101" i="1"/>
  <c r="BJ51" i="1"/>
  <c r="AV325" i="1"/>
  <c r="AJ165" i="1"/>
  <c r="AW98" i="1"/>
  <c r="BI34" i="1"/>
  <c r="AU308" i="1"/>
  <c r="AI148" i="1"/>
  <c r="BJ273" i="1"/>
  <c r="BH113" i="1"/>
  <c r="AJ387" i="1"/>
  <c r="AH226" i="1"/>
  <c r="BI416" i="1"/>
  <c r="AV258" i="1"/>
  <c r="AJ98" i="1"/>
  <c r="AH96" i="1"/>
  <c r="BI319" i="1"/>
  <c r="AV161" i="1"/>
  <c r="AI433" i="1"/>
  <c r="AW163" i="1"/>
  <c r="BH398" i="1"/>
  <c r="AU240" i="1"/>
  <c r="AI80" i="1"/>
  <c r="AW281" i="1"/>
  <c r="BH333" i="1"/>
  <c r="AU175" i="1"/>
  <c r="AI15" i="1"/>
  <c r="AH410" i="1"/>
  <c r="AU264" i="1"/>
  <c r="AH216" i="1"/>
  <c r="BI246" i="1"/>
  <c r="AI167" i="1"/>
  <c r="BJ38" i="1"/>
  <c r="AJ152" i="1"/>
  <c r="AJ150" i="1"/>
  <c r="AW190" i="1"/>
  <c r="AU423" i="1"/>
  <c r="AJ55" i="1"/>
  <c r="AH152" i="1"/>
  <c r="AU392" i="1"/>
  <c r="AH312" i="1"/>
  <c r="BH261" i="1"/>
  <c r="BI55" i="1"/>
  <c r="BH229" i="1"/>
  <c r="AW99" i="1"/>
  <c r="BH428" i="1"/>
  <c r="AU270" i="1"/>
  <c r="AI110" i="1"/>
  <c r="AW234" i="1"/>
  <c r="BH299" i="1"/>
  <c r="AU141" i="1"/>
  <c r="AH413" i="1"/>
  <c r="BJ330" i="1"/>
  <c r="BH170" i="1"/>
  <c r="AU12" i="1"/>
  <c r="AH283" i="1"/>
  <c r="BJ169" i="1"/>
  <c r="BH9" i="1"/>
  <c r="AJ283" i="1"/>
  <c r="AW343" i="1"/>
  <c r="BI120" i="1"/>
  <c r="AU394" i="1"/>
  <c r="AW207" i="1"/>
  <c r="BH419" i="1"/>
  <c r="AU261" i="1"/>
  <c r="AI101" i="1"/>
  <c r="BJ386" i="1"/>
  <c r="BH226" i="1"/>
  <c r="AU68" i="1"/>
  <c r="AH339" i="1"/>
  <c r="BJ33" i="1"/>
  <c r="AV307" i="1"/>
  <c r="AJ147" i="1"/>
  <c r="AW437" i="1"/>
  <c r="BH320" i="1"/>
  <c r="AU162" i="1"/>
  <c r="AH434" i="1"/>
  <c r="BJ255" i="1"/>
  <c r="BH95" i="1"/>
  <c r="AJ369" i="1"/>
  <c r="AH208" i="1"/>
  <c r="BJ30" i="1"/>
  <c r="AV304" i="1"/>
  <c r="AJ144" i="1"/>
  <c r="AW393" i="1"/>
  <c r="BI205" i="1"/>
  <c r="AV47" i="1"/>
  <c r="AI319" i="1"/>
  <c r="AW172" i="1"/>
  <c r="BH380" i="1"/>
  <c r="AU222" i="1"/>
  <c r="AI62" i="1"/>
  <c r="BJ283" i="1"/>
  <c r="BH123" i="1"/>
  <c r="AJ397" i="1"/>
  <c r="AH236" i="1"/>
  <c r="BJ250" i="1"/>
  <c r="BH90" i="1"/>
  <c r="AJ364" i="1"/>
  <c r="AH203" i="1"/>
  <c r="BJ217" i="1"/>
  <c r="BH57" i="1"/>
  <c r="AJ331" i="1"/>
  <c r="AW69" i="1"/>
  <c r="BI232" i="1"/>
  <c r="AV74" i="1"/>
  <c r="AI346" i="1"/>
  <c r="AW161" i="1"/>
  <c r="BH343" i="1"/>
  <c r="AU185" i="1"/>
  <c r="AI25" i="1"/>
  <c r="BJ214" i="1"/>
  <c r="BH54" i="1"/>
  <c r="AJ328" i="1"/>
  <c r="AH167" i="1"/>
  <c r="BJ181" i="1"/>
  <c r="BH21" i="1"/>
  <c r="AJ295" i="1"/>
  <c r="AH134" i="1"/>
  <c r="BJ116" i="1"/>
  <c r="AV390" i="1"/>
  <c r="AH69" i="1"/>
  <c r="BJ19" i="1"/>
  <c r="AV293" i="1"/>
  <c r="AJ133" i="1"/>
  <c r="AW259" i="1"/>
  <c r="BH396" i="1"/>
  <c r="AU238" i="1"/>
  <c r="AI78" i="1"/>
  <c r="BJ427" i="1"/>
  <c r="BH267" i="1"/>
  <c r="AU109" i="1"/>
  <c r="AH380" i="1"/>
  <c r="BJ298" i="1"/>
  <c r="BH138" i="1"/>
  <c r="AJ412" i="1"/>
  <c r="AH251" i="1"/>
  <c r="BJ137" i="1"/>
  <c r="AV411" i="1"/>
  <c r="AJ251" i="1"/>
  <c r="AW384" i="1"/>
  <c r="BI88" i="1"/>
  <c r="AU362" i="1"/>
  <c r="AW88" i="1"/>
  <c r="BH387" i="1"/>
  <c r="AU229" i="1"/>
  <c r="AI69" i="1"/>
  <c r="BJ354" i="1"/>
  <c r="BH194" i="1"/>
  <c r="AU36" i="1"/>
  <c r="AH307" i="1"/>
  <c r="BI433" i="1"/>
  <c r="AV275" i="1"/>
  <c r="AJ115" i="1"/>
  <c r="AW366" i="1"/>
  <c r="BH288" i="1"/>
  <c r="AU130" i="1"/>
  <c r="AH402" i="1"/>
  <c r="BJ223" i="1"/>
  <c r="BH63" i="1"/>
  <c r="AJ337" i="1"/>
  <c r="AH176" i="1"/>
  <c r="BI430" i="1"/>
  <c r="AV272" i="1"/>
  <c r="AJ112" i="1"/>
  <c r="AW274" i="1"/>
  <c r="BI173" i="1"/>
  <c r="AV15" i="1"/>
  <c r="AI287" i="1"/>
  <c r="AW101" i="1"/>
  <c r="BH348" i="1"/>
  <c r="AU190" i="1"/>
  <c r="AI30" i="1"/>
  <c r="BJ251" i="1"/>
  <c r="BH91" i="1"/>
  <c r="AJ365" i="1"/>
  <c r="AH204" i="1"/>
  <c r="BJ218" i="1"/>
  <c r="BH58" i="1"/>
  <c r="AJ332" i="1"/>
  <c r="AH171" i="1"/>
  <c r="BJ185" i="1"/>
  <c r="BH25" i="1"/>
  <c r="AJ299" i="1"/>
  <c r="AW151" i="1"/>
  <c r="BI200" i="1"/>
  <c r="AV42" i="1"/>
  <c r="AI314" i="1"/>
  <c r="AW90" i="1"/>
  <c r="BH311" i="1"/>
  <c r="AU153" i="1"/>
  <c r="AH425" i="1"/>
  <c r="BJ182" i="1"/>
  <c r="BH22" i="1"/>
  <c r="AJ296" i="1"/>
  <c r="AH135" i="1"/>
  <c r="BJ149" i="1"/>
  <c r="AV423" i="1"/>
  <c r="AJ263" i="1"/>
  <c r="AH102" i="1"/>
  <c r="BJ84" i="1"/>
  <c r="AV358" i="1"/>
  <c r="AJ198" i="1"/>
  <c r="AH37" i="1"/>
  <c r="BI419" i="1"/>
  <c r="AV261" i="1"/>
  <c r="AJ101" i="1"/>
  <c r="AW411" i="1"/>
  <c r="BH402" i="1"/>
  <c r="AU244" i="1"/>
  <c r="AI84" i="1"/>
  <c r="BJ209" i="1"/>
  <c r="BH49" i="1"/>
  <c r="AJ323" i="1"/>
  <c r="AH162" i="1"/>
  <c r="BI352" i="1"/>
  <c r="AV194" i="1"/>
  <c r="AJ34" i="1"/>
  <c r="AW248" i="1"/>
  <c r="BI255" i="1"/>
  <c r="AV97" i="1"/>
  <c r="AI369" i="1"/>
  <c r="AW269" i="1"/>
  <c r="BH334" i="1"/>
  <c r="AU176" i="1"/>
  <c r="AI16" i="1"/>
  <c r="BJ429" i="1"/>
  <c r="BH269" i="1"/>
  <c r="AU111" i="1"/>
  <c r="AH382" i="1"/>
  <c r="AU6" i="1"/>
  <c r="AH86" i="1"/>
  <c r="AJ280" i="1"/>
  <c r="AI394" i="1"/>
  <c r="AW380" i="1"/>
  <c r="BH390" i="1"/>
  <c r="AI166" i="1"/>
  <c r="AI137" i="1"/>
  <c r="BJ260" i="1"/>
  <c r="AI327" i="1"/>
  <c r="AW107" i="1"/>
  <c r="AH19" i="1"/>
  <c r="AH23" i="1"/>
  <c r="BJ423" i="1"/>
  <c r="AV183" i="1"/>
  <c r="AV409" i="1"/>
  <c r="AV151" i="1"/>
  <c r="AI241" i="1"/>
  <c r="AW364" i="1"/>
  <c r="BH364" i="1"/>
  <c r="AU206" i="1"/>
  <c r="AI46" i="1"/>
  <c r="BJ395" i="1"/>
  <c r="BH235" i="1"/>
  <c r="AU77" i="1"/>
  <c r="AH348" i="1"/>
  <c r="BJ266" i="1"/>
  <c r="BH106" i="1"/>
  <c r="AJ380" i="1"/>
  <c r="AH219" i="1"/>
  <c r="BJ105" i="1"/>
  <c r="AV379" i="1"/>
  <c r="AJ219" i="1"/>
  <c r="AW289" i="1"/>
  <c r="BI56" i="1"/>
  <c r="AU330" i="1"/>
  <c r="AW17" i="1"/>
  <c r="BH355" i="1"/>
  <c r="AU197" i="1"/>
  <c r="AI37" i="1"/>
  <c r="BJ322" i="1"/>
  <c r="BH162" i="1"/>
  <c r="AJ436" i="1"/>
  <c r="AH275" i="1"/>
  <c r="BI401" i="1"/>
  <c r="AV243" i="1"/>
  <c r="AJ83" i="1"/>
  <c r="BJ416" i="1"/>
  <c r="BH256" i="1"/>
  <c r="AU98" i="1"/>
  <c r="AH369" i="1"/>
  <c r="BJ191" i="1"/>
  <c r="BH31" i="1"/>
  <c r="AJ305" i="1"/>
  <c r="AH144" i="1"/>
  <c r="BI398" i="1"/>
  <c r="AV240" i="1"/>
  <c r="AJ80" i="1"/>
  <c r="AW203" i="1"/>
  <c r="BI141" i="1"/>
  <c r="AU415" i="1"/>
  <c r="AI255" i="1"/>
  <c r="AW30" i="1"/>
  <c r="BH316" i="1"/>
  <c r="AU158" i="1"/>
  <c r="AH430" i="1"/>
  <c r="BJ219" i="1"/>
  <c r="BH59" i="1"/>
  <c r="AJ333" i="1"/>
  <c r="AH172" i="1"/>
  <c r="BJ186" i="1"/>
  <c r="BH26" i="1"/>
  <c r="AJ300" i="1"/>
  <c r="AH139" i="1"/>
  <c r="BJ153" i="1"/>
  <c r="AV427" i="1"/>
  <c r="AJ267" i="1"/>
  <c r="AW334" i="1"/>
  <c r="BI168" i="1"/>
  <c r="AV10" i="1"/>
  <c r="AI282" i="1"/>
  <c r="AW307" i="1"/>
  <c r="BH279" i="1"/>
  <c r="AU121" i="1"/>
  <c r="AH393" i="1"/>
  <c r="BJ150" i="1"/>
  <c r="AV424" i="1"/>
  <c r="AJ264" i="1"/>
  <c r="AH103" i="1"/>
  <c r="BJ117" i="1"/>
  <c r="AV391" i="1"/>
  <c r="AJ231" i="1"/>
  <c r="AH70" i="1"/>
  <c r="BJ52" i="1"/>
  <c r="AV326" i="1"/>
  <c r="AJ166" i="1"/>
  <c r="AH260" i="1"/>
  <c r="BI387" i="1"/>
  <c r="AV229" i="1"/>
  <c r="AJ69" i="1"/>
  <c r="AW292" i="1"/>
  <c r="BH370" i="1"/>
  <c r="AU212" i="1"/>
  <c r="AI52" i="1"/>
  <c r="BJ177" i="1"/>
  <c r="BH17" i="1"/>
  <c r="AJ291" i="1"/>
  <c r="AH130" i="1"/>
  <c r="BI320" i="1"/>
  <c r="AV162" i="1"/>
  <c r="AI434" i="1"/>
  <c r="AW177" i="1"/>
  <c r="BI223" i="1"/>
  <c r="AV65" i="1"/>
  <c r="AI337" i="1"/>
  <c r="AW198" i="1"/>
  <c r="BH302" i="1"/>
  <c r="AU144" i="1"/>
  <c r="AH416" i="1"/>
  <c r="BJ397" i="1"/>
  <c r="BH237" i="1"/>
  <c r="AU79" i="1"/>
  <c r="AH350" i="1"/>
  <c r="AI170" i="1"/>
  <c r="AI198" i="1"/>
  <c r="AU70" i="1"/>
  <c r="AH246" i="1"/>
  <c r="AW195" i="1"/>
  <c r="BH134" i="1"/>
  <c r="AH376" i="1"/>
  <c r="AH374" i="1"/>
  <c r="BI436" i="1"/>
  <c r="AH343" i="1"/>
  <c r="AW377" i="1"/>
  <c r="AW12" i="1"/>
  <c r="AH22" i="1"/>
  <c r="BJ167" i="1"/>
  <c r="AU359" i="1"/>
  <c r="AV153" i="1"/>
  <c r="AU327" i="1"/>
  <c r="AU48" i="1"/>
  <c r="BH141" i="1"/>
  <c r="AH57" i="1"/>
  <c r="AH406" i="1"/>
  <c r="AW293" i="1"/>
  <c r="BH332" i="1"/>
  <c r="AU174" i="1"/>
  <c r="AI14" i="1"/>
  <c r="BJ363" i="1"/>
  <c r="BH203" i="1"/>
  <c r="AU45" i="1"/>
  <c r="AH316" i="1"/>
  <c r="BJ234" i="1"/>
  <c r="BH74" i="1"/>
  <c r="AJ348" i="1"/>
  <c r="AH187" i="1"/>
  <c r="BJ73" i="1"/>
  <c r="AV347" i="1"/>
  <c r="AJ187" i="1"/>
  <c r="AW218" i="1"/>
  <c r="BI24" i="1"/>
  <c r="AU298" i="1"/>
  <c r="AW401" i="1"/>
  <c r="BH323" i="1"/>
  <c r="AU165" i="1"/>
  <c r="AH437" i="1"/>
  <c r="BJ290" i="1"/>
  <c r="BH130" i="1"/>
  <c r="AJ404" i="1"/>
  <c r="AH243" i="1"/>
  <c r="BI369" i="1"/>
  <c r="AV211" i="1"/>
  <c r="AJ51" i="1"/>
  <c r="BJ384" i="1"/>
  <c r="BH224" i="1"/>
  <c r="AU66" i="1"/>
  <c r="AH337" i="1"/>
  <c r="BJ159" i="1"/>
  <c r="AV433" i="1"/>
  <c r="AJ273" i="1"/>
  <c r="AH112" i="1"/>
  <c r="BI366" i="1"/>
  <c r="AV208" i="1"/>
  <c r="AJ48" i="1"/>
  <c r="AW132" i="1"/>
  <c r="BI109" i="1"/>
  <c r="AU383" i="1"/>
  <c r="AI223" i="1"/>
  <c r="AW414" i="1"/>
  <c r="BH284" i="1"/>
  <c r="AU126" i="1"/>
  <c r="AH398" i="1"/>
  <c r="BJ187" i="1"/>
  <c r="BH27" i="1"/>
  <c r="AJ301" i="1"/>
  <c r="AH140" i="1"/>
  <c r="BJ154" i="1"/>
  <c r="AV428" i="1"/>
  <c r="AJ268" i="1"/>
  <c r="AH107" i="1"/>
  <c r="BJ121" i="1"/>
  <c r="AV395" i="1"/>
  <c r="AJ235" i="1"/>
  <c r="AW263" i="1"/>
  <c r="BI136" i="1"/>
  <c r="AU410" i="1"/>
  <c r="AI250" i="1"/>
  <c r="BJ407" i="1"/>
  <c r="BH247" i="1"/>
  <c r="AU89" i="1"/>
  <c r="AH360" i="1"/>
  <c r="BJ118" i="1"/>
  <c r="AV392" i="1"/>
  <c r="AJ232" i="1"/>
  <c r="AH71" i="1"/>
  <c r="BJ85" i="1"/>
  <c r="AV359" i="1"/>
  <c r="AJ199" i="1"/>
  <c r="AH38" i="1"/>
  <c r="BJ20" i="1"/>
  <c r="AV294" i="1"/>
  <c r="AJ134" i="1"/>
  <c r="AH100" i="1"/>
  <c r="BI355" i="1"/>
  <c r="AV197" i="1"/>
  <c r="AJ37" i="1"/>
  <c r="AW221" i="1"/>
  <c r="BH338" i="1"/>
  <c r="AU180" i="1"/>
  <c r="AI20" i="1"/>
  <c r="BJ145" i="1"/>
  <c r="AV419" i="1"/>
  <c r="AJ259" i="1"/>
  <c r="AH66" i="1"/>
  <c r="BI288" i="1"/>
  <c r="AV130" i="1"/>
  <c r="AI402" i="1"/>
  <c r="AW58" i="1"/>
  <c r="BI191" i="1"/>
  <c r="AV33" i="1"/>
  <c r="AI305" i="1"/>
  <c r="BJ430" i="1"/>
  <c r="BH270" i="1"/>
  <c r="AU112" i="1"/>
  <c r="AH383" i="1"/>
  <c r="BJ365" i="1"/>
  <c r="BH205" i="1"/>
  <c r="AU47" i="1"/>
  <c r="AH318" i="1"/>
  <c r="AH82" i="1"/>
  <c r="AU262" i="1"/>
  <c r="AW266" i="1"/>
  <c r="AH245" i="1"/>
  <c r="BJ324" i="1"/>
  <c r="AV312" i="1"/>
  <c r="AH214" i="1"/>
  <c r="AH210" i="1"/>
  <c r="BI180" i="1"/>
  <c r="AH46" i="1"/>
  <c r="BJ229" i="1"/>
  <c r="AW282" i="1"/>
  <c r="AH120" i="1"/>
  <c r="BI343" i="1"/>
  <c r="AU103" i="1"/>
  <c r="AU329" i="1"/>
  <c r="AU71" i="1"/>
  <c r="BJ366" i="1"/>
  <c r="BJ301" i="1"/>
  <c r="AW222" i="1"/>
  <c r="BH300" i="1"/>
  <c r="AU142" i="1"/>
  <c r="AH414" i="1"/>
  <c r="BJ331" i="1"/>
  <c r="BH171" i="1"/>
  <c r="AU13" i="1"/>
  <c r="AH284" i="1"/>
  <c r="BJ202" i="1"/>
  <c r="BH42" i="1"/>
  <c r="AJ316" i="1"/>
  <c r="AH155" i="1"/>
  <c r="BJ41" i="1"/>
  <c r="AV315" i="1"/>
  <c r="AJ155" i="1"/>
  <c r="AW147" i="1"/>
  <c r="BH424" i="1"/>
  <c r="AU266" i="1"/>
  <c r="AW330" i="1"/>
  <c r="BH291" i="1"/>
  <c r="AU133" i="1"/>
  <c r="AH405" i="1"/>
  <c r="BJ258" i="1"/>
  <c r="BH98" i="1"/>
  <c r="AJ372" i="1"/>
  <c r="AH211" i="1"/>
  <c r="BI337" i="1"/>
  <c r="AV179" i="1"/>
  <c r="AJ19" i="1"/>
  <c r="BJ352" i="1"/>
  <c r="BH192" i="1"/>
  <c r="AU34" i="1"/>
  <c r="AH305" i="1"/>
  <c r="BJ127" i="1"/>
  <c r="AV401" i="1"/>
  <c r="AJ241" i="1"/>
  <c r="AH80" i="1"/>
  <c r="BI334" i="1"/>
  <c r="AV176" i="1"/>
  <c r="AJ16" i="1"/>
  <c r="AW37" i="1"/>
  <c r="BI77" i="1"/>
  <c r="AU351" i="1"/>
  <c r="AI191" i="1"/>
  <c r="BJ412" i="1"/>
  <c r="BH252" i="1"/>
  <c r="AU94" i="1"/>
  <c r="AH365" i="1"/>
  <c r="BJ155" i="1"/>
  <c r="AV429" i="1"/>
  <c r="AJ269" i="1"/>
  <c r="AH108" i="1"/>
  <c r="BJ122" i="1"/>
  <c r="AV396" i="1"/>
  <c r="AJ236" i="1"/>
  <c r="AH75" i="1"/>
  <c r="BJ89" i="1"/>
  <c r="AV363" i="1"/>
  <c r="AJ203" i="1"/>
  <c r="AW192" i="1"/>
  <c r="BI104" i="1"/>
  <c r="AU378" i="1"/>
  <c r="AI218" i="1"/>
  <c r="BJ375" i="1"/>
  <c r="BH215" i="1"/>
  <c r="AU57" i="1"/>
  <c r="AH328" i="1"/>
  <c r="BJ86" i="1"/>
  <c r="AV360" i="1"/>
  <c r="AJ200" i="1"/>
  <c r="AH39" i="1"/>
  <c r="BJ53" i="1"/>
  <c r="AV327" i="1"/>
  <c r="AJ167" i="1"/>
  <c r="AH6" i="1"/>
  <c r="BI420" i="1"/>
  <c r="AV262" i="1"/>
  <c r="AJ102" i="1"/>
  <c r="AH131" i="1"/>
  <c r="BI323" i="1"/>
  <c r="AV165" i="1"/>
  <c r="AI437" i="1"/>
  <c r="AW150" i="1"/>
  <c r="BH306" i="1"/>
  <c r="AU148" i="1"/>
  <c r="AH420" i="1"/>
  <c r="BJ113" i="1"/>
  <c r="AV387" i="1"/>
  <c r="AJ227" i="1"/>
  <c r="AW236" i="1"/>
  <c r="BI256" i="1"/>
  <c r="AV98" i="1"/>
  <c r="AI370" i="1"/>
  <c r="AW115" i="1"/>
  <c r="BI159" i="1"/>
  <c r="AU433" i="1"/>
  <c r="AI273" i="1"/>
  <c r="BJ398" i="1"/>
  <c r="BH238" i="1"/>
  <c r="AU80" i="1"/>
  <c r="AH351" i="1"/>
  <c r="BJ333" i="1"/>
  <c r="BH173" i="1"/>
  <c r="AU15" i="1"/>
  <c r="AH254" i="1"/>
  <c r="AJ182" i="1"/>
  <c r="AH83" i="1"/>
  <c r="BJ356" i="1"/>
  <c r="AH85" i="1"/>
  <c r="BJ68" i="1"/>
  <c r="AV56" i="1"/>
  <c r="AH56" i="1"/>
  <c r="AH54" i="1"/>
  <c r="BH356" i="1"/>
  <c r="AH338" i="1"/>
  <c r="BH325" i="1"/>
  <c r="BJ199" i="1"/>
  <c r="AU326" i="1"/>
  <c r="BI87" i="1"/>
  <c r="AJ279" i="1"/>
  <c r="AU73" i="1"/>
  <c r="AJ247" i="1"/>
  <c r="BH206" i="1"/>
  <c r="BJ428" i="1"/>
  <c r="BH268" i="1"/>
  <c r="AU110" i="1"/>
  <c r="AH381" i="1"/>
  <c r="BJ299" i="1"/>
  <c r="BH139" i="1"/>
  <c r="AJ413" i="1"/>
  <c r="AH252" i="1"/>
  <c r="BJ170" i="1"/>
  <c r="BH10" i="1"/>
  <c r="AJ284" i="1"/>
  <c r="AH123" i="1"/>
  <c r="BJ9" i="1"/>
  <c r="AV283" i="1"/>
  <c r="AJ123" i="1"/>
  <c r="AW28" i="1"/>
  <c r="BH392" i="1"/>
  <c r="AU234" i="1"/>
  <c r="BJ419" i="1"/>
  <c r="BH259" i="1"/>
  <c r="AU101" i="1"/>
  <c r="AH372" i="1"/>
  <c r="BJ226" i="1"/>
  <c r="BH66" i="1"/>
  <c r="AJ340" i="1"/>
  <c r="AH179" i="1"/>
  <c r="BI305" i="1"/>
  <c r="AV147" i="1"/>
  <c r="AI419" i="1"/>
  <c r="BJ320" i="1"/>
  <c r="BH160" i="1"/>
  <c r="AJ434" i="1"/>
  <c r="AH273" i="1"/>
  <c r="BJ95" i="1"/>
  <c r="AV369" i="1"/>
  <c r="AJ209" i="1"/>
  <c r="AH48" i="1"/>
  <c r="BI302" i="1"/>
  <c r="AV144" i="1"/>
  <c r="AI416" i="1"/>
  <c r="AW421" i="1"/>
  <c r="BI45" i="1"/>
  <c r="AU319" i="1"/>
  <c r="AI159" i="1"/>
  <c r="BJ380" i="1"/>
  <c r="BH220" i="1"/>
  <c r="AU62" i="1"/>
  <c r="AH333" i="1"/>
  <c r="BJ123" i="1"/>
  <c r="AV397" i="1"/>
  <c r="AJ237" i="1"/>
  <c r="AH76" i="1"/>
  <c r="BJ90" i="1"/>
  <c r="AV364" i="1"/>
  <c r="AJ204" i="1"/>
  <c r="AH43" i="1"/>
  <c r="BJ57" i="1"/>
  <c r="AV331" i="1"/>
  <c r="AJ171" i="1"/>
  <c r="AW97" i="1"/>
  <c r="BI72" i="1"/>
  <c r="AU346" i="1"/>
  <c r="AI186" i="1"/>
  <c r="BJ343" i="1"/>
  <c r="BH183" i="1"/>
  <c r="AU25" i="1"/>
  <c r="AH296" i="1"/>
  <c r="BJ54" i="1"/>
  <c r="AV328" i="1"/>
  <c r="AJ168" i="1"/>
  <c r="AH7" i="1"/>
  <c r="BJ21" i="1"/>
  <c r="AV295" i="1"/>
  <c r="AJ135" i="1"/>
  <c r="AH196" i="1"/>
  <c r="BI388" i="1"/>
  <c r="AV230" i="1"/>
  <c r="AJ70" i="1"/>
  <c r="AH34" i="1"/>
  <c r="BI291" i="1"/>
  <c r="AV133" i="1"/>
  <c r="AI405" i="1"/>
  <c r="BJ434" i="1"/>
  <c r="BH274" i="1"/>
  <c r="AU116" i="1"/>
  <c r="AH387" i="1"/>
  <c r="BJ81" i="1"/>
  <c r="AV355" i="1"/>
  <c r="AJ195" i="1"/>
  <c r="AW165" i="1"/>
  <c r="BI224" i="1"/>
  <c r="AV66" i="1"/>
  <c r="AI338" i="1"/>
  <c r="AW371" i="1"/>
  <c r="BI127" i="1"/>
  <c r="AU401" i="1"/>
  <c r="AH319" i="1"/>
  <c r="BJ396" i="1"/>
  <c r="BH236" i="1"/>
  <c r="AU78" i="1"/>
  <c r="AH349" i="1"/>
  <c r="BJ267" i="1"/>
  <c r="BH107" i="1"/>
  <c r="AJ381" i="1"/>
  <c r="AH220" i="1"/>
  <c r="BJ138" i="1"/>
  <c r="AV412" i="1"/>
  <c r="AJ252" i="1"/>
  <c r="AH91" i="1"/>
  <c r="BI409" i="1"/>
  <c r="AV251" i="1"/>
  <c r="AJ91" i="1"/>
  <c r="AW412" i="1"/>
  <c r="BH360" i="1"/>
  <c r="AU202" i="1"/>
  <c r="BJ387" i="1"/>
  <c r="BH227" i="1"/>
  <c r="AU69" i="1"/>
  <c r="AH340" i="1"/>
  <c r="BJ194" i="1"/>
  <c r="BH34" i="1"/>
  <c r="AJ308" i="1"/>
  <c r="AW32" i="1"/>
  <c r="BI273" i="1"/>
  <c r="AV115" i="1"/>
  <c r="AI387" i="1"/>
  <c r="BJ288" i="1"/>
  <c r="BH128" i="1"/>
  <c r="AJ402" i="1"/>
  <c r="AH241" i="1"/>
  <c r="BJ63" i="1"/>
  <c r="AV337" i="1"/>
  <c r="AJ177" i="1"/>
  <c r="AW68" i="1"/>
  <c r="BI270" i="1"/>
  <c r="AV112" i="1"/>
  <c r="AI384" i="1"/>
  <c r="AW350" i="1"/>
  <c r="BI13" i="1"/>
  <c r="AU287" i="1"/>
  <c r="AI127" i="1"/>
  <c r="BJ348" i="1"/>
  <c r="BH188" i="1"/>
  <c r="AU30" i="1"/>
  <c r="AH301" i="1"/>
  <c r="BJ91" i="1"/>
  <c r="AV365" i="1"/>
  <c r="AJ205" i="1"/>
  <c r="AH44" i="1"/>
  <c r="BJ58" i="1"/>
  <c r="AV332" i="1"/>
  <c r="AJ172" i="1"/>
  <c r="AH11" i="1"/>
  <c r="BJ25" i="1"/>
  <c r="AV299" i="1"/>
  <c r="AJ139" i="1"/>
  <c r="AW26" i="1"/>
  <c r="BI40" i="1"/>
  <c r="AU314" i="1"/>
  <c r="AI154" i="1"/>
  <c r="BJ311" i="1"/>
  <c r="BH151" i="1"/>
  <c r="AJ425" i="1"/>
  <c r="AH264" i="1"/>
  <c r="BJ22" i="1"/>
  <c r="AV296" i="1"/>
  <c r="AJ136" i="1"/>
  <c r="AH228" i="1"/>
  <c r="BI421" i="1"/>
  <c r="AV263" i="1"/>
  <c r="AJ103" i="1"/>
  <c r="AH68" i="1"/>
  <c r="BI356" i="1"/>
  <c r="AV198" i="1"/>
  <c r="AJ38" i="1"/>
  <c r="AW200" i="1"/>
  <c r="BI259" i="1"/>
  <c r="AV101" i="1"/>
  <c r="AI373" i="1"/>
  <c r="BJ402" i="1"/>
  <c r="BH242" i="1"/>
  <c r="AU84" i="1"/>
  <c r="AH355" i="1"/>
  <c r="BJ49" i="1"/>
  <c r="AV323" i="1"/>
  <c r="AJ163" i="1"/>
  <c r="AW46" i="1"/>
  <c r="BI192" i="1"/>
  <c r="AV34" i="1"/>
  <c r="AI306" i="1"/>
  <c r="AW300" i="1"/>
  <c r="BI95" i="1"/>
  <c r="AU369" i="1"/>
  <c r="AI209" i="1"/>
  <c r="BJ334" i="1"/>
  <c r="BH174" i="1"/>
  <c r="AU16" i="1"/>
  <c r="BJ364" i="1"/>
  <c r="BH204" i="1"/>
  <c r="AU46" i="1"/>
  <c r="AH317" i="1"/>
  <c r="BJ235" i="1"/>
  <c r="BH75" i="1"/>
  <c r="AJ349" i="1"/>
  <c r="AH188" i="1"/>
  <c r="BJ106" i="1"/>
  <c r="AV380" i="1"/>
  <c r="AJ220" i="1"/>
  <c r="AH59" i="1"/>
  <c r="BI377" i="1"/>
  <c r="AV219" i="1"/>
  <c r="AJ59" i="1"/>
  <c r="AW341" i="1"/>
  <c r="BH328" i="1"/>
  <c r="AU170" i="1"/>
  <c r="BJ355" i="1"/>
  <c r="BH195" i="1"/>
  <c r="AU37" i="1"/>
  <c r="AH308" i="1"/>
  <c r="BJ162" i="1"/>
  <c r="AV436" i="1"/>
  <c r="AJ276" i="1"/>
  <c r="AW416" i="1"/>
  <c r="BI241" i="1"/>
  <c r="AV83" i="1"/>
  <c r="AI355" i="1"/>
  <c r="BJ256" i="1"/>
  <c r="BH96" i="1"/>
  <c r="AJ370" i="1"/>
  <c r="AH209" i="1"/>
  <c r="BJ31" i="1"/>
  <c r="AV305" i="1"/>
  <c r="AJ145" i="1"/>
  <c r="AW379" i="1"/>
  <c r="BI238" i="1"/>
  <c r="AV80" i="1"/>
  <c r="AI352" i="1"/>
  <c r="AW279" i="1"/>
  <c r="BH413" i="1"/>
  <c r="AU255" i="1"/>
  <c r="AI95" i="1"/>
  <c r="BJ316" i="1"/>
  <c r="BH156" i="1"/>
  <c r="AJ430" i="1"/>
  <c r="AH269" i="1"/>
  <c r="BJ59" i="1"/>
  <c r="AV333" i="1"/>
  <c r="AJ173" i="1"/>
  <c r="AH12" i="1"/>
  <c r="BJ26" i="1"/>
  <c r="AV300" i="1"/>
  <c r="AJ140" i="1"/>
  <c r="AH395" i="1"/>
  <c r="BI425" i="1"/>
  <c r="AV267" i="1"/>
  <c r="AJ107" i="1"/>
  <c r="AW410" i="1"/>
  <c r="BI8" i="1"/>
  <c r="AU282" i="1"/>
  <c r="AI122" i="1"/>
  <c r="BJ279" i="1"/>
  <c r="BH119" i="1"/>
  <c r="AJ393" i="1"/>
  <c r="AH232" i="1"/>
  <c r="BI422" i="1"/>
  <c r="AV264" i="1"/>
  <c r="AJ104" i="1"/>
  <c r="AH132" i="1"/>
  <c r="BI389" i="1"/>
  <c r="AV231" i="1"/>
  <c r="AJ71" i="1"/>
  <c r="AH163" i="1"/>
  <c r="BI324" i="1"/>
  <c r="AV166" i="1"/>
  <c r="AJ6" i="1"/>
  <c r="AW129" i="1"/>
  <c r="BI227" i="1"/>
  <c r="AV69" i="1"/>
  <c r="AI341" i="1"/>
  <c r="BJ370" i="1"/>
  <c r="BH210" i="1"/>
  <c r="AU52" i="1"/>
  <c r="AH323" i="1"/>
  <c r="BJ17" i="1"/>
  <c r="AV291" i="1"/>
  <c r="AJ131" i="1"/>
  <c r="AW430" i="1"/>
  <c r="BI160" i="1"/>
  <c r="AU434" i="1"/>
  <c r="AI274" i="1"/>
  <c r="AW205" i="1"/>
  <c r="BI63" i="1"/>
  <c r="AU337" i="1"/>
  <c r="AI177" i="1"/>
  <c r="BJ302" i="1"/>
  <c r="BH142" i="1"/>
  <c r="AJ416" i="1"/>
  <c r="AH255" i="1"/>
  <c r="BJ332" i="1"/>
  <c r="BJ300" i="1"/>
  <c r="BH140" i="1"/>
  <c r="AJ414" i="1"/>
  <c r="AH253" i="1"/>
  <c r="BJ171" i="1"/>
  <c r="BH11" i="1"/>
  <c r="AJ285" i="1"/>
  <c r="AH124" i="1"/>
  <c r="BJ42" i="1"/>
  <c r="AV316" i="1"/>
  <c r="AJ156" i="1"/>
  <c r="AH282" i="1"/>
  <c r="BI313" i="1"/>
  <c r="AV155" i="1"/>
  <c r="AI427" i="1"/>
  <c r="BJ424" i="1"/>
  <c r="BH264" i="1"/>
  <c r="AU106" i="1"/>
  <c r="BJ291" i="1"/>
  <c r="BH131" i="1"/>
  <c r="AJ405" i="1"/>
  <c r="AH244" i="1"/>
  <c r="BJ98" i="1"/>
  <c r="AV372" i="1"/>
  <c r="AJ212" i="1"/>
  <c r="AW226" i="1"/>
  <c r="BI177" i="1"/>
  <c r="AV19" i="1"/>
  <c r="AI291" i="1"/>
  <c r="BJ192" i="1"/>
  <c r="BH32" i="1"/>
  <c r="AJ306" i="1"/>
  <c r="AH145" i="1"/>
  <c r="BI399" i="1"/>
  <c r="AV241" i="1"/>
  <c r="AJ81" i="1"/>
  <c r="AW262" i="1"/>
  <c r="BI174" i="1"/>
  <c r="AV16" i="1"/>
  <c r="AI288" i="1"/>
  <c r="AW89" i="1"/>
  <c r="BH349" i="1"/>
  <c r="AU191" i="1"/>
  <c r="AI31" i="1"/>
  <c r="BJ252" i="1"/>
  <c r="BH92" i="1"/>
  <c r="AJ366" i="1"/>
  <c r="AH205" i="1"/>
  <c r="BI427" i="1"/>
  <c r="AV269" i="1"/>
  <c r="AJ109" i="1"/>
  <c r="AH234" i="1"/>
  <c r="BI394" i="1"/>
  <c r="AV236" i="1"/>
  <c r="AJ76" i="1"/>
  <c r="AH170" i="1"/>
  <c r="BI361" i="1"/>
  <c r="AV203" i="1"/>
  <c r="AJ43" i="1"/>
  <c r="AW220" i="1"/>
  <c r="BH376" i="1"/>
  <c r="AU218" i="1"/>
  <c r="AI58" i="1"/>
  <c r="BJ215" i="1"/>
  <c r="BH55" i="1"/>
  <c r="AJ329" i="1"/>
  <c r="AH168" i="1"/>
  <c r="BI358" i="1"/>
  <c r="AV200" i="1"/>
  <c r="AJ40" i="1"/>
  <c r="AH99" i="1"/>
  <c r="BI325" i="1"/>
  <c r="AV167" i="1"/>
  <c r="AJ7" i="1"/>
  <c r="AW188" i="1"/>
  <c r="BI260" i="1"/>
  <c r="AV102" i="1"/>
  <c r="AI374" i="1"/>
  <c r="AW394" i="1"/>
  <c r="BI163" i="1"/>
  <c r="AU437" i="1"/>
  <c r="AI277" i="1"/>
  <c r="BJ306" i="1"/>
  <c r="BH146" i="1"/>
  <c r="AJ420" i="1"/>
  <c r="AH259" i="1"/>
  <c r="BI385" i="1"/>
  <c r="AV227" i="1"/>
  <c r="AJ67" i="1"/>
  <c r="AW288" i="1"/>
  <c r="BI96" i="1"/>
  <c r="AU370" i="1"/>
  <c r="AI210" i="1"/>
  <c r="AW63" i="1"/>
  <c r="BH431" i="1"/>
  <c r="AU273" i="1"/>
  <c r="AI113" i="1"/>
  <c r="BJ238" i="1"/>
  <c r="BH78" i="1"/>
  <c r="AJ352" i="1"/>
  <c r="BJ268" i="1"/>
  <c r="BH108" i="1"/>
  <c r="AJ382" i="1"/>
  <c r="AH221" i="1"/>
  <c r="BJ139" i="1"/>
  <c r="AV413" i="1"/>
  <c r="AJ253" i="1"/>
  <c r="AH92" i="1"/>
  <c r="BJ10" i="1"/>
  <c r="AV284" i="1"/>
  <c r="AJ124" i="1"/>
  <c r="AH90" i="1"/>
  <c r="BI281" i="1"/>
  <c r="AV123" i="1"/>
  <c r="AI395" i="1"/>
  <c r="BJ392" i="1"/>
  <c r="BH232" i="1"/>
  <c r="AU74" i="1"/>
  <c r="BJ259" i="1"/>
  <c r="BH99" i="1"/>
  <c r="AJ373" i="1"/>
  <c r="AH212" i="1"/>
  <c r="BJ66" i="1"/>
  <c r="AV340" i="1"/>
  <c r="AJ180" i="1"/>
  <c r="AW155" i="1"/>
  <c r="BI145" i="1"/>
  <c r="AU419" i="1"/>
  <c r="AI259" i="1"/>
  <c r="BJ160" i="1"/>
  <c r="AV434" i="1"/>
  <c r="AJ274" i="1"/>
  <c r="AH113" i="1"/>
  <c r="BI367" i="1"/>
  <c r="AV209" i="1"/>
  <c r="AJ49" i="1"/>
  <c r="AW191" i="1"/>
  <c r="BI142" i="1"/>
  <c r="AU416" i="1"/>
  <c r="AI256" i="1"/>
  <c r="AW18" i="1"/>
  <c r="BH317" i="1"/>
  <c r="AU159" i="1"/>
  <c r="AH431" i="1"/>
  <c r="BJ220" i="1"/>
  <c r="BH60" i="1"/>
  <c r="AJ334" i="1"/>
  <c r="AH173" i="1"/>
  <c r="BI395" i="1"/>
  <c r="AV237" i="1"/>
  <c r="AJ77" i="1"/>
  <c r="AH138" i="1"/>
  <c r="BI362" i="1"/>
  <c r="AV204" i="1"/>
  <c r="AJ44" i="1"/>
  <c r="AH74" i="1"/>
  <c r="BI329" i="1"/>
  <c r="AV171" i="1"/>
  <c r="AJ11" i="1"/>
  <c r="AW149" i="1"/>
  <c r="BH344" i="1"/>
  <c r="AU186" i="1"/>
  <c r="AI26" i="1"/>
  <c r="BJ183" i="1"/>
  <c r="BH23" i="1"/>
  <c r="AJ297" i="1"/>
  <c r="AH136" i="1"/>
  <c r="BI326" i="1"/>
  <c r="AV168" i="1"/>
  <c r="AJ8" i="1"/>
  <c r="AH98" i="1"/>
  <c r="BI293" i="1"/>
  <c r="AV135" i="1"/>
  <c r="AI407" i="1"/>
  <c r="AW117" i="1"/>
  <c r="BI228" i="1"/>
  <c r="AV70" i="1"/>
  <c r="AI342" i="1"/>
  <c r="AW323" i="1"/>
  <c r="BI131" i="1"/>
  <c r="AU405" i="1"/>
  <c r="AI245" i="1"/>
  <c r="BJ274" i="1"/>
  <c r="BH114" i="1"/>
  <c r="AJ388" i="1"/>
  <c r="AH227" i="1"/>
  <c r="BI353" i="1"/>
  <c r="AV195" i="1"/>
  <c r="AJ35" i="1"/>
  <c r="AW193" i="1"/>
  <c r="BI64" i="1"/>
  <c r="AU338" i="1"/>
  <c r="AI178" i="1"/>
  <c r="AW31" i="1"/>
  <c r="BH399" i="1"/>
  <c r="AU241" i="1"/>
  <c r="AI81" i="1"/>
  <c r="BJ206" i="1"/>
  <c r="BH46" i="1"/>
  <c r="AJ320" i="1"/>
  <c r="BJ236" i="1"/>
  <c r="BH76" i="1"/>
  <c r="AJ350" i="1"/>
  <c r="AH189" i="1"/>
  <c r="BJ107" i="1"/>
  <c r="AV381" i="1"/>
  <c r="AJ221" i="1"/>
  <c r="AH60" i="1"/>
  <c r="BI410" i="1"/>
  <c r="AV252" i="1"/>
  <c r="AJ92" i="1"/>
  <c r="AW320" i="1"/>
  <c r="BI249" i="1"/>
  <c r="AV91" i="1"/>
  <c r="AI363" i="1"/>
  <c r="BJ360" i="1"/>
  <c r="BH200" i="1"/>
  <c r="AU42" i="1"/>
  <c r="BJ227" i="1"/>
  <c r="BH67" i="1"/>
  <c r="AJ341" i="1"/>
  <c r="AH180" i="1"/>
  <c r="BJ34" i="1"/>
  <c r="AV308" i="1"/>
  <c r="AJ148" i="1"/>
  <c r="AW84" i="1"/>
  <c r="BI113" i="1"/>
  <c r="AU387" i="1"/>
  <c r="AI227" i="1"/>
  <c r="BJ128" i="1"/>
  <c r="AV402" i="1"/>
  <c r="AJ242" i="1"/>
  <c r="AH81" i="1"/>
  <c r="BI335" i="1"/>
  <c r="AV177" i="1"/>
  <c r="AJ17" i="1"/>
  <c r="AW120" i="1"/>
  <c r="BI110" i="1"/>
  <c r="AU384" i="1"/>
  <c r="AI224" i="1"/>
  <c r="AW402" i="1"/>
  <c r="BH285" i="1"/>
  <c r="AU127" i="1"/>
  <c r="AH399" i="1"/>
  <c r="BJ188" i="1"/>
  <c r="BH28" i="1"/>
  <c r="AJ302" i="1"/>
  <c r="AH141" i="1"/>
  <c r="BI363" i="1"/>
  <c r="AV205" i="1"/>
  <c r="AJ45" i="1"/>
  <c r="AH42" i="1"/>
  <c r="BI330" i="1"/>
  <c r="AV172" i="1"/>
  <c r="AJ12" i="1"/>
  <c r="AH137" i="1"/>
  <c r="BI297" i="1"/>
  <c r="AV139" i="1"/>
  <c r="AI411" i="1"/>
  <c r="AW78" i="1"/>
  <c r="BH312" i="1"/>
  <c r="AU154" i="1"/>
  <c r="AH426" i="1"/>
  <c r="BJ151" i="1"/>
  <c r="AV425" i="1"/>
  <c r="AJ265" i="1"/>
  <c r="AH104" i="1"/>
  <c r="BI294" i="1"/>
  <c r="AV136" i="1"/>
  <c r="AI408" i="1"/>
  <c r="AW176" i="1"/>
  <c r="BI261" i="1"/>
  <c r="AV103" i="1"/>
  <c r="AI375" i="1"/>
  <c r="AW415" i="1"/>
  <c r="BI196" i="1"/>
  <c r="AV38" i="1"/>
  <c r="AI310" i="1"/>
  <c r="AW252" i="1"/>
  <c r="BI99" i="1"/>
  <c r="AU373" i="1"/>
  <c r="AI213" i="1"/>
  <c r="BJ242" i="1"/>
  <c r="BH82" i="1"/>
  <c r="AJ356" i="1"/>
  <c r="AH195" i="1"/>
  <c r="BI321" i="1"/>
  <c r="AV163" i="1"/>
  <c r="AI435" i="1"/>
  <c r="AW122" i="1"/>
  <c r="BI32" i="1"/>
  <c r="AU306" i="1"/>
  <c r="AI146" i="1"/>
  <c r="AW328" i="1"/>
  <c r="BH367" i="1"/>
  <c r="AU209" i="1"/>
  <c r="AI49" i="1"/>
  <c r="BJ174" i="1"/>
  <c r="BH14" i="1"/>
  <c r="AJ288" i="1"/>
  <c r="BJ204" i="1"/>
  <c r="BH44" i="1"/>
  <c r="AJ318" i="1"/>
  <c r="AH157" i="1"/>
  <c r="BJ75" i="1"/>
  <c r="AV349" i="1"/>
  <c r="AJ189" i="1"/>
  <c r="AH28" i="1"/>
  <c r="BI378" i="1"/>
  <c r="AV220" i="1"/>
  <c r="AJ60" i="1"/>
  <c r="AW249" i="1"/>
  <c r="BI217" i="1"/>
  <c r="AV59" i="1"/>
  <c r="AI331" i="1"/>
  <c r="BJ328" i="1"/>
  <c r="BH168" i="1"/>
  <c r="AU10" i="1"/>
  <c r="BJ195" i="1"/>
  <c r="BH35" i="1"/>
  <c r="AJ309" i="1"/>
  <c r="AH148" i="1"/>
  <c r="BI434" i="1"/>
  <c r="AV276" i="1"/>
  <c r="AJ116" i="1"/>
  <c r="AW223" i="1"/>
  <c r="BI81" i="1"/>
  <c r="AU355" i="1"/>
  <c r="AI195" i="1"/>
  <c r="BJ96" i="1"/>
  <c r="AV370" i="1"/>
  <c r="AJ210" i="1"/>
  <c r="AH49" i="1"/>
  <c r="BI303" i="1"/>
  <c r="AV145" i="1"/>
  <c r="AI417" i="1"/>
  <c r="AW25" i="1"/>
  <c r="BI78" i="1"/>
  <c r="AU352" i="1"/>
  <c r="AI192" i="1"/>
  <c r="BJ413" i="1"/>
  <c r="BH253" i="1"/>
  <c r="AU95" i="1"/>
  <c r="AH366" i="1"/>
  <c r="BJ156" i="1"/>
  <c r="AV430" i="1"/>
  <c r="AJ270" i="1"/>
  <c r="AH109" i="1"/>
  <c r="BI331" i="1"/>
  <c r="AV173" i="1"/>
  <c r="AJ13" i="1"/>
  <c r="AH105" i="1"/>
  <c r="BI298" i="1"/>
  <c r="AV140" i="1"/>
  <c r="AI412" i="1"/>
  <c r="AW128" i="1"/>
  <c r="BI265" i="1"/>
  <c r="AV107" i="1"/>
  <c r="AI379" i="1"/>
  <c r="AW235" i="1"/>
  <c r="BH280" i="1"/>
  <c r="AU122" i="1"/>
  <c r="AH394" i="1"/>
  <c r="BJ119" i="1"/>
  <c r="AV393" i="1"/>
  <c r="AJ233" i="1"/>
  <c r="AW164" i="1"/>
  <c r="BI262" i="1"/>
  <c r="AV104" i="1"/>
  <c r="AI376" i="1"/>
  <c r="AW105" i="1"/>
  <c r="BI229" i="1"/>
  <c r="AV71" i="1"/>
  <c r="AI343" i="1"/>
  <c r="AW382" i="1"/>
  <c r="BI164" i="1"/>
  <c r="AV6" i="1"/>
  <c r="AI278" i="1"/>
  <c r="AW157" i="1"/>
  <c r="BI67" i="1"/>
  <c r="AU341" i="1"/>
  <c r="AI181" i="1"/>
  <c r="BJ210" i="1"/>
  <c r="BH50" i="1"/>
  <c r="AJ324" i="1"/>
  <c r="AH67" i="1"/>
  <c r="BI289" i="1"/>
  <c r="AV131" i="1"/>
  <c r="AI403" i="1"/>
  <c r="AW51" i="1"/>
  <c r="BH432" i="1"/>
  <c r="AU274" i="1"/>
  <c r="AI114" i="1"/>
  <c r="AW257" i="1"/>
  <c r="BH335" i="1"/>
  <c r="AU177" i="1"/>
  <c r="AI17" i="1"/>
  <c r="BJ142" i="1"/>
  <c r="AV416" i="1"/>
  <c r="AJ256" i="1"/>
  <c r="AH95" i="1"/>
  <c r="BJ77" i="1"/>
  <c r="AV351" i="1"/>
  <c r="AJ191" i="1"/>
  <c r="BI23" i="1"/>
  <c r="BI22" i="1"/>
  <c r="BI277" i="1"/>
  <c r="AV342" i="1"/>
  <c r="AJ407" i="1"/>
  <c r="AW40" i="1"/>
  <c r="BI213" i="1"/>
  <c r="BI183" i="1"/>
  <c r="BJ261" i="1"/>
  <c r="AI73" i="1"/>
  <c r="BI406" i="1"/>
  <c r="AW119" i="1"/>
  <c r="AJ313" i="1"/>
  <c r="AV215" i="1"/>
  <c r="AI294" i="1"/>
  <c r="BI340" i="1"/>
  <c r="BJ134" i="1"/>
  <c r="AH417" i="1"/>
  <c r="BJ172" i="1"/>
  <c r="BH12" i="1"/>
  <c r="AJ286" i="1"/>
  <c r="AH125" i="1"/>
  <c r="BJ43" i="1"/>
  <c r="AV317" i="1"/>
  <c r="AJ157" i="1"/>
  <c r="AH218" i="1"/>
  <c r="BI346" i="1"/>
  <c r="AV188" i="1"/>
  <c r="AJ28" i="1"/>
  <c r="AW130" i="1"/>
  <c r="BI185" i="1"/>
  <c r="AV27" i="1"/>
  <c r="AI299" i="1"/>
  <c r="BJ296" i="1"/>
  <c r="BH136" i="1"/>
  <c r="AJ410" i="1"/>
  <c r="BJ163" i="1"/>
  <c r="AV437" i="1"/>
  <c r="AJ277" i="1"/>
  <c r="AH116" i="1"/>
  <c r="BI402" i="1"/>
  <c r="AV244" i="1"/>
  <c r="AJ84" i="1"/>
  <c r="AW373" i="1"/>
  <c r="BI49" i="1"/>
  <c r="AU323" i="1"/>
  <c r="AI163" i="1"/>
  <c r="BJ64" i="1"/>
  <c r="AV338" i="1"/>
  <c r="AJ178" i="1"/>
  <c r="AW56" i="1"/>
  <c r="BI271" i="1"/>
  <c r="AV113" i="1"/>
  <c r="AI385" i="1"/>
  <c r="AW409" i="1"/>
  <c r="BI46" i="1"/>
  <c r="AU320" i="1"/>
  <c r="AI160" i="1"/>
  <c r="BJ381" i="1"/>
  <c r="BH221" i="1"/>
  <c r="AU63" i="1"/>
  <c r="AH334" i="1"/>
  <c r="BJ124" i="1"/>
  <c r="AV398" i="1"/>
  <c r="AJ238" i="1"/>
  <c r="AH77" i="1"/>
  <c r="BI299" i="1"/>
  <c r="AV141" i="1"/>
  <c r="AI413" i="1"/>
  <c r="AW116" i="1"/>
  <c r="BI266" i="1"/>
  <c r="AV108" i="1"/>
  <c r="AI380" i="1"/>
  <c r="AW57" i="1"/>
  <c r="BI233" i="1"/>
  <c r="AV75" i="1"/>
  <c r="AI347" i="1"/>
  <c r="BJ408" i="1"/>
  <c r="BH248" i="1"/>
  <c r="AU90" i="1"/>
  <c r="AH361" i="1"/>
  <c r="BJ87" i="1"/>
  <c r="AV361" i="1"/>
  <c r="AJ201" i="1"/>
  <c r="AW93" i="1"/>
  <c r="BI230" i="1"/>
  <c r="AV72" i="1"/>
  <c r="AI344" i="1"/>
  <c r="AW367" i="1"/>
  <c r="BI197" i="1"/>
  <c r="AV39" i="1"/>
  <c r="AI311" i="1"/>
  <c r="AW311" i="1"/>
  <c r="BI132" i="1"/>
  <c r="AU406" i="1"/>
  <c r="AI246" i="1"/>
  <c r="AW86" i="1"/>
  <c r="BI35" i="1"/>
  <c r="AU309" i="1"/>
  <c r="AI149" i="1"/>
  <c r="BJ178" i="1"/>
  <c r="BH18" i="1"/>
  <c r="AJ292" i="1"/>
  <c r="AW224" i="1"/>
  <c r="BI257" i="1"/>
  <c r="AV99" i="1"/>
  <c r="AI371" i="1"/>
  <c r="AW435" i="1"/>
  <c r="BH400" i="1"/>
  <c r="AU242" i="1"/>
  <c r="AI82" i="1"/>
  <c r="AW186" i="1"/>
  <c r="BH303" i="1"/>
  <c r="AU145" i="1"/>
  <c r="BJ110" i="1"/>
  <c r="AV384" i="1"/>
  <c r="AJ224" i="1"/>
  <c r="BJ140" i="1"/>
  <c r="AV414" i="1"/>
  <c r="AJ254" i="1"/>
  <c r="AH93" i="1"/>
  <c r="BJ11" i="1"/>
  <c r="AV285" i="1"/>
  <c r="AJ125" i="1"/>
  <c r="AH154" i="1"/>
  <c r="BI314" i="1"/>
  <c r="AV156" i="1"/>
  <c r="AI428" i="1"/>
  <c r="AW59" i="1"/>
  <c r="BI153" i="1"/>
  <c r="AU427" i="1"/>
  <c r="AI267" i="1"/>
  <c r="BJ264" i="1"/>
  <c r="BH104" i="1"/>
  <c r="AJ378" i="1"/>
  <c r="BJ131" i="1"/>
  <c r="AV405" i="1"/>
  <c r="AJ245" i="1"/>
  <c r="AH84" i="1"/>
  <c r="BI370" i="1"/>
  <c r="AV212" i="1"/>
  <c r="AJ52" i="1"/>
  <c r="AW302" i="1"/>
  <c r="BI17" i="1"/>
  <c r="AU291" i="1"/>
  <c r="AI131" i="1"/>
  <c r="BJ32" i="1"/>
  <c r="AV306" i="1"/>
  <c r="AJ146" i="1"/>
  <c r="AW139" i="1"/>
  <c r="BI239" i="1"/>
  <c r="AV81" i="1"/>
  <c r="AI353" i="1"/>
  <c r="AW338" i="1"/>
  <c r="BI14" i="1"/>
  <c r="AU288" i="1"/>
  <c r="AI128" i="1"/>
  <c r="BJ349" i="1"/>
  <c r="BH189" i="1"/>
  <c r="AU31" i="1"/>
  <c r="AH302" i="1"/>
  <c r="BJ92" i="1"/>
  <c r="AV366" i="1"/>
  <c r="AJ206" i="1"/>
  <c r="AW104" i="1"/>
  <c r="BI267" i="1"/>
  <c r="AV109" i="1"/>
  <c r="AI381" i="1"/>
  <c r="AW45" i="1"/>
  <c r="BI234" i="1"/>
  <c r="AV76" i="1"/>
  <c r="AI348" i="1"/>
  <c r="AW127" i="1"/>
  <c r="BI201" i="1"/>
  <c r="AV43" i="1"/>
  <c r="AI315" i="1"/>
  <c r="BJ376" i="1"/>
  <c r="BH216" i="1"/>
  <c r="AU58" i="1"/>
  <c r="AH329" i="1"/>
  <c r="BI252" i="1"/>
  <c r="AV218" i="1"/>
  <c r="AW65" i="1"/>
  <c r="BH379" i="1"/>
  <c r="BH87" i="1"/>
  <c r="BJ372" i="1"/>
  <c r="AU20" i="1"/>
  <c r="AI242" i="1"/>
  <c r="AH287" i="1"/>
  <c r="BH365" i="1"/>
  <c r="AI239" i="1"/>
  <c r="AI230" i="1"/>
  <c r="AV118" i="1"/>
  <c r="AH147" i="1"/>
  <c r="BJ36" i="1"/>
  <c r="AW67" i="1"/>
  <c r="AH25" i="1"/>
  <c r="AI326" i="1"/>
  <c r="AU391" i="1"/>
  <c r="AI264" i="1"/>
  <c r="AJ22" i="1"/>
  <c r="BJ132" i="1"/>
  <c r="BJ420" i="1"/>
  <c r="BI116" i="1"/>
  <c r="AH31" i="1"/>
  <c r="AH278" i="1"/>
  <c r="BI84" i="1"/>
  <c r="BH166" i="1"/>
  <c r="AH373" i="1"/>
  <c r="AI199" i="1"/>
  <c r="AV214" i="1"/>
  <c r="AI138" i="1"/>
  <c r="AW154" i="1"/>
  <c r="AW424" i="1"/>
  <c r="AU137" i="1"/>
  <c r="BJ7" i="1"/>
  <c r="BI117" i="1"/>
  <c r="BH196" i="1"/>
  <c r="BH293" i="1"/>
  <c r="BJ292" i="1"/>
  <c r="AJ89" i="1"/>
  <c r="BH172" i="1"/>
  <c r="AU138" i="1"/>
  <c r="BI431" i="1"/>
  <c r="AV301" i="1"/>
  <c r="AV329" i="1"/>
  <c r="BI292" i="1"/>
  <c r="AJ260" i="1"/>
  <c r="AI50" i="1"/>
  <c r="AH223" i="1"/>
  <c r="BH301" i="1"/>
  <c r="AI207" i="1"/>
  <c r="AH274" i="1"/>
  <c r="AI423" i="1"/>
  <c r="BI244" i="1"/>
  <c r="BI212" i="1"/>
  <c r="BI437" i="1"/>
  <c r="AH150" i="1"/>
  <c r="AI104" i="1"/>
  <c r="AU135" i="1"/>
  <c r="AI70" i="1"/>
  <c r="AW325" i="1"/>
  <c r="AI41" i="1"/>
  <c r="AH117" i="1"/>
  <c r="AH309" i="1"/>
  <c r="BJ389" i="1"/>
  <c r="AV23" i="1"/>
  <c r="AW318" i="1"/>
  <c r="AW432" i="1"/>
  <c r="AV407" i="1"/>
  <c r="AJ23" i="1"/>
  <c r="BJ111" i="1"/>
  <c r="AI136" i="1"/>
  <c r="AW273" i="1"/>
  <c r="BI150" i="1"/>
  <c r="AV319" i="1"/>
  <c r="AU102" i="1"/>
  <c r="AU168" i="1"/>
  <c r="AH377" i="1"/>
  <c r="AI42" i="1"/>
  <c r="AW396" i="1"/>
  <c r="AJ183" i="1"/>
  <c r="BJ228" i="1"/>
  <c r="BI85" i="1"/>
  <c r="AI304" i="1"/>
  <c r="AV94" i="1"/>
  <c r="AW392" i="1"/>
  <c r="BH351" i="1"/>
  <c r="AU221" i="1"/>
  <c r="AV9" i="1"/>
  <c r="BI100" i="1"/>
  <c r="AI372" i="1"/>
  <c r="AH161" i="1"/>
  <c r="AH191" i="1"/>
  <c r="BH109" i="1"/>
  <c r="AI175" i="1"/>
  <c r="AH114" i="1"/>
  <c r="AH375" i="1"/>
  <c r="BH420" i="1"/>
  <c r="BH388" i="1"/>
  <c r="BI181" i="1"/>
  <c r="AH342" i="1"/>
  <c r="BI53" i="1"/>
  <c r="BI372" i="1"/>
  <c r="AW233" i="1"/>
  <c r="AI361" i="1"/>
  <c r="AV89" i="1"/>
  <c r="BH36" i="1"/>
  <c r="AH94" i="1"/>
  <c r="BH295" i="1"/>
  <c r="AI330" i="1"/>
  <c r="AJ26" i="1"/>
  <c r="AJ214" i="1"/>
  <c r="AU393" i="1"/>
  <c r="BJ263" i="1"/>
  <c r="AH121" i="1"/>
  <c r="BH7" i="1"/>
  <c r="AI39" i="1"/>
  <c r="BI373" i="1"/>
  <c r="BI61" i="1"/>
  <c r="AU14" i="1"/>
  <c r="BJ323" i="1"/>
  <c r="AV273" i="1"/>
  <c r="AJ141" i="1"/>
  <c r="AJ361" i="1"/>
  <c r="BH212" i="1"/>
  <c r="AI116" i="1"/>
  <c r="AH32" i="1"/>
  <c r="AH159" i="1"/>
  <c r="BH77" i="1"/>
  <c r="AI143" i="1"/>
  <c r="AH13" i="1"/>
  <c r="AH17" i="1"/>
  <c r="BH164" i="1"/>
  <c r="BH132" i="1"/>
  <c r="AH178" i="1"/>
  <c r="AV345" i="1"/>
  <c r="BI375" i="1"/>
  <c r="AI233" i="1"/>
  <c r="AV383" i="1"/>
  <c r="BI119" i="1"/>
  <c r="BJ295" i="1"/>
  <c r="AW230" i="1"/>
  <c r="BH39" i="1"/>
  <c r="AV217" i="1"/>
  <c r="AI422" i="1"/>
  <c r="AH344" i="1"/>
  <c r="AH182" i="1"/>
  <c r="BH68" i="1"/>
  <c r="BJ55" i="1"/>
  <c r="AI366" i="1"/>
  <c r="BI243" i="1"/>
  <c r="AU193" i="1"/>
  <c r="AI61" i="1"/>
  <c r="AJ169" i="1"/>
  <c r="AV134" i="1"/>
  <c r="AH291" i="1"/>
  <c r="AW134" i="1"/>
  <c r="AH127" i="1"/>
  <c r="BH45" i="1"/>
  <c r="AI47" i="1"/>
  <c r="AH89" i="1"/>
  <c r="BJ71" i="1"/>
  <c r="AI392" i="1"/>
  <c r="AV310" i="1"/>
  <c r="AJ375" i="1"/>
  <c r="AW95" i="1"/>
  <c r="AI297" i="1"/>
  <c r="AI7" i="1"/>
  <c r="BH292" i="1"/>
  <c r="AH158" i="1"/>
  <c r="AU265" i="1"/>
  <c r="BH326" i="1"/>
  <c r="AU9" i="1"/>
  <c r="AU390" i="1"/>
  <c r="AJ119" i="1"/>
  <c r="AU233" i="1"/>
  <c r="AH306" i="1"/>
  <c r="BH263" i="1"/>
  <c r="BH100" i="1"/>
  <c r="AU422" i="1"/>
  <c r="BH198" i="1"/>
  <c r="BH37" i="1"/>
  <c r="AH280" i="1"/>
  <c r="AH285" i="1"/>
  <c r="BH163" i="1"/>
  <c r="AJ113" i="1"/>
  <c r="AH362" i="1"/>
  <c r="AI281" i="1"/>
  <c r="AU374" i="1"/>
  <c r="AW153" i="1"/>
  <c r="BJ431" i="1"/>
  <c r="AH63" i="1"/>
  <c r="BH13" i="1"/>
  <c r="AH415" i="1"/>
  <c r="AU38" i="1"/>
  <c r="BH423" i="1"/>
  <c r="AH213" i="1"/>
  <c r="AJ406" i="1"/>
  <c r="AI358" i="1"/>
  <c r="AW365" i="1"/>
  <c r="AH149" i="1"/>
  <c r="BJ164" i="1"/>
  <c r="AH222" i="1"/>
  <c r="BJ230" i="1"/>
  <c r="AW272" i="1"/>
  <c r="BH260" i="1"/>
  <c r="AJ151" i="1"/>
  <c r="AH72" i="1"/>
  <c r="AH184" i="1"/>
  <c r="AJ57" i="1"/>
  <c r="AH18" i="1"/>
  <c r="AW355" i="1"/>
  <c r="AJ88" i="1"/>
  <c r="AH51" i="1"/>
  <c r="AI303" i="1"/>
  <c r="AW419" i="1"/>
  <c r="AV85" i="1"/>
  <c r="AI33" i="1"/>
  <c r="AW125" i="1"/>
  <c r="AH200" i="1"/>
  <c r="AU54" i="1"/>
  <c r="AV415" i="1"/>
  <c r="BJ203" i="1"/>
  <c r="AJ437" i="1"/>
  <c r="AW381" i="1"/>
  <c r="BI426" i="1"/>
  <c r="AW247" i="1"/>
  <c r="AJ230" i="1"/>
  <c r="BJ241" i="1"/>
  <c r="BI287" i="1"/>
  <c r="AV25" i="1"/>
  <c r="BI123" i="1"/>
  <c r="AI357" i="1"/>
  <c r="BJ286" i="1"/>
  <c r="BH346" i="1"/>
  <c r="AW102" i="1"/>
  <c r="AI406" i="1"/>
  <c r="BI417" i="1"/>
  <c r="BI31" i="1"/>
  <c r="AW82" i="1"/>
  <c r="AH185" i="1"/>
  <c r="BH43" i="1"/>
  <c r="AH276" i="1"/>
  <c r="BI206" i="1"/>
  <c r="AV268" i="1"/>
  <c r="BI390" i="1"/>
  <c r="AI214" i="1"/>
  <c r="BI225" i="1"/>
  <c r="BH271" i="1"/>
  <c r="AW11" i="1"/>
  <c r="AV287" i="1"/>
  <c r="BJ39" i="1"/>
  <c r="AU397" i="1"/>
  <c r="AW361" i="1"/>
  <c r="BH126" i="1"/>
  <c r="AU188" i="1"/>
  <c r="BI198" i="1"/>
  <c r="AH325" i="1"/>
  <c r="BH337" i="1"/>
  <c r="AV385" i="1"/>
  <c r="AW395" i="1"/>
  <c r="AV95" i="1"/>
  <c r="BJ359" i="1"/>
  <c r="AV313" i="1"/>
  <c r="AJ317" i="1"/>
  <c r="BJ130" i="1"/>
  <c r="AV48" i="1"/>
  <c r="AJ108" i="1"/>
  <c r="BH310" i="1"/>
  <c r="AW10" i="1"/>
  <c r="BH81" i="1"/>
  <c r="AV129" i="1"/>
  <c r="AW324" i="1"/>
  <c r="AV31" i="1"/>
  <c r="BJ103" i="1"/>
  <c r="AH146" i="1"/>
  <c r="AI106" i="1"/>
  <c r="AI237" i="1"/>
  <c r="BI50" i="1"/>
  <c r="AJ400" i="1"/>
  <c r="AI28" i="1"/>
  <c r="AV232" i="1"/>
  <c r="AW15" i="1"/>
  <c r="AV259" i="1"/>
  <c r="AU305" i="1"/>
  <c r="AW229" i="1"/>
  <c r="AU431" i="1"/>
  <c r="BI279" i="1"/>
  <c r="AW254" i="1"/>
  <c r="AH247" i="1"/>
  <c r="AH156" i="1"/>
  <c r="AV404" i="1"/>
  <c r="AI320" i="1"/>
  <c r="AH266" i="1"/>
  <c r="AV40" i="1"/>
  <c r="BJ275" i="1"/>
  <c r="AV67" i="1"/>
  <c r="AU113" i="1"/>
  <c r="AW158" i="1"/>
  <c r="AU399" i="1"/>
  <c r="BH199" i="1"/>
  <c r="BJ357" i="1"/>
  <c r="AV88" i="1"/>
  <c r="AI391" i="1"/>
  <c r="AW123" i="1"/>
  <c r="AU324" i="1"/>
  <c r="AH239" i="1"/>
  <c r="AW66" i="1"/>
  <c r="AU152" i="1"/>
  <c r="BI195" i="1"/>
  <c r="AU179" i="1"/>
  <c r="AJ225" i="1"/>
  <c r="AW352" i="1"/>
  <c r="AU367" i="1"/>
  <c r="AV377" i="1"/>
  <c r="BJ101" i="1"/>
  <c r="AJ184" i="1"/>
  <c r="AI169" i="1"/>
  <c r="BH359" i="1"/>
  <c r="AV278" i="1"/>
  <c r="AH47" i="1"/>
  <c r="AI298" i="1"/>
  <c r="AV185" i="1"/>
  <c r="AV406" i="1"/>
  <c r="BH421" i="1"/>
  <c r="AH53" i="1"/>
  <c r="AI134" i="1"/>
  <c r="AV100" i="1"/>
  <c r="BJ74" i="1"/>
  <c r="AJ244" i="1"/>
  <c r="AW160" i="1"/>
  <c r="BI393" i="1"/>
  <c r="AJ72" i="1"/>
  <c r="BH435" i="1"/>
  <c r="AJ355" i="1"/>
  <c r="AI401" i="1"/>
  <c r="AW210" i="1"/>
  <c r="AU335" i="1"/>
  <c r="AI231" i="1"/>
  <c r="BI21" i="1"/>
  <c r="AH408" i="1"/>
  <c r="AH407" i="1"/>
  <c r="BH103" i="1"/>
  <c r="AV22" i="1"/>
  <c r="BI405" i="1"/>
  <c r="AH41" i="1"/>
  <c r="AU361" i="1"/>
  <c r="AW301" i="1"/>
  <c r="BI311" i="1"/>
  <c r="AW356" i="1"/>
  <c r="AW294" i="1"/>
  <c r="BH102" i="1"/>
  <c r="AV150" i="1"/>
  <c r="AV249" i="1"/>
  <c r="AW313" i="1"/>
  <c r="AU104" i="1"/>
  <c r="AI359" i="1"/>
  <c r="BI54" i="1"/>
  <c r="AI329" i="1"/>
  <c r="AW184" i="1"/>
  <c r="BH426" i="1"/>
  <c r="AI164" i="1"/>
  <c r="BJ29" i="1"/>
  <c r="BH313" i="1"/>
  <c r="AI312" i="1"/>
  <c r="BH115" i="1"/>
  <c r="AJ99" i="1"/>
  <c r="AI145" i="1"/>
  <c r="BJ269" i="1"/>
  <c r="AU303" i="1"/>
  <c r="AH277" i="1"/>
  <c r="BH197" i="1"/>
  <c r="AU232" i="1"/>
  <c r="AJ153" i="1"/>
  <c r="AI360" i="1"/>
  <c r="AU198" i="1"/>
  <c r="BH69" i="1"/>
  <c r="AI102" i="1"/>
  <c r="AU105" i="1"/>
  <c r="BI214" i="1"/>
  <c r="AH370" i="1"/>
  <c r="AJ25" i="1"/>
  <c r="BH228" i="1"/>
  <c r="AW297" i="1"/>
  <c r="AI71" i="1"/>
  <c r="BI310" i="1"/>
  <c r="AJ120" i="1"/>
  <c r="AJ248" i="1"/>
  <c r="BI376" i="1"/>
  <c r="AV348" i="1"/>
  <c r="AW345" i="1"/>
  <c r="BH381" i="1"/>
  <c r="AV235" i="1"/>
  <c r="AH424" i="1"/>
  <c r="AV37" i="1"/>
  <c r="AI339" i="1"/>
  <c r="AH384" i="1"/>
  <c r="BJ237" i="1"/>
  <c r="AU207" i="1"/>
  <c r="AH115" i="1"/>
  <c r="AU39" i="1"/>
  <c r="AI265" i="1"/>
  <c r="AH16" i="1"/>
  <c r="AW166" i="1"/>
  <c r="AJ374" i="1"/>
  <c r="AI296" i="1"/>
  <c r="AI295" i="1"/>
  <c r="AJ281" i="1"/>
  <c r="BH231" i="1"/>
  <c r="AJ249" i="1"/>
  <c r="AU294" i="1"/>
  <c r="AH119" i="1"/>
  <c r="AH151" i="1"/>
  <c r="BJ69" i="1"/>
  <c r="BJ293" i="1"/>
  <c r="AI135" i="1"/>
  <c r="AH35" i="1"/>
  <c r="AU268" i="1"/>
  <c r="BJ289" i="1"/>
  <c r="AV303" i="1"/>
  <c r="AU155" i="1"/>
  <c r="AH36" i="1"/>
  <c r="AU277" i="1"/>
  <c r="AI19" i="1"/>
  <c r="AW70" i="1"/>
  <c r="BJ205" i="1"/>
  <c r="AU143" i="1"/>
  <c r="AH14" i="1"/>
  <c r="AI424" i="1"/>
  <c r="AI38" i="1"/>
  <c r="BJ294" i="1"/>
  <c r="BJ262" i="1"/>
  <c r="AJ121" i="1"/>
  <c r="BJ388" i="1"/>
  <c r="AW24" i="1"/>
  <c r="AJ56" i="1"/>
  <c r="AI8" i="1"/>
  <c r="AV247" i="1"/>
  <c r="BH327" i="1"/>
  <c r="AV280" i="1"/>
  <c r="AU360" i="1"/>
  <c r="AJ87" i="1"/>
  <c r="AW36" i="1"/>
  <c r="BJ37" i="1"/>
  <c r="AI234" i="1"/>
  <c r="AJ322" i="1"/>
  <c r="AJ188" i="1"/>
  <c r="BI209" i="1"/>
  <c r="AU223" i="1"/>
  <c r="AJ75" i="1"/>
  <c r="AW370" i="1"/>
  <c r="AJ389" i="1"/>
  <c r="AH194" i="1"/>
  <c r="AW340" i="1"/>
  <c r="BJ173" i="1"/>
  <c r="AJ415" i="1"/>
  <c r="BJ6" i="1"/>
  <c r="BJ390" i="1"/>
  <c r="AJ345" i="1"/>
  <c r="AU328" i="1"/>
  <c r="BJ421" i="1"/>
  <c r="AI258" i="1"/>
  <c r="AI108" i="1"/>
  <c r="BH129" i="1"/>
  <c r="AJ143" i="1"/>
  <c r="AH427" i="1"/>
  <c r="BJ437" i="1"/>
  <c r="AI309" i="1"/>
  <c r="AW359" i="1"/>
  <c r="BJ270" i="1"/>
  <c r="BJ141" i="1"/>
  <c r="AJ383" i="1"/>
  <c r="AI201" i="1"/>
  <c r="AH249" i="1"/>
  <c r="BH422" i="1"/>
  <c r="AJ408" i="1"/>
  <c r="BI182" i="1"/>
  <c r="AW83" i="1"/>
  <c r="AU167" i="1"/>
  <c r="BJ198" i="1"/>
  <c r="AW408" i="1"/>
  <c r="AI262" i="1"/>
  <c r="AJ215" i="1"/>
  <c r="BH6" i="1"/>
  <c r="AH24" i="1"/>
  <c r="AJ376" i="1"/>
  <c r="BI52" i="1"/>
  <c r="AW389" i="1"/>
  <c r="BJ197" i="1"/>
  <c r="AI362" i="1"/>
  <c r="AW309" i="1"/>
  <c r="BI149" i="1"/>
  <c r="AW7" i="1"/>
  <c r="AV374" i="1"/>
  <c r="AJ54" i="1"/>
  <c r="AH27" i="1"/>
  <c r="AV51" i="1"/>
  <c r="AI63" i="1"/>
  <c r="AW339" i="1"/>
  <c r="BI357" i="1"/>
  <c r="AI117" i="1"/>
  <c r="AW316" i="1"/>
  <c r="BJ78" i="1"/>
  <c r="BJ109" i="1"/>
  <c r="AJ351" i="1"/>
  <c r="AH88" i="1"/>
  <c r="AH8" i="1"/>
  <c r="AH279" i="1"/>
  <c r="AH118" i="1"/>
  <c r="BH358" i="1"/>
  <c r="AW353" i="1"/>
  <c r="AI105" i="1"/>
  <c r="BI374" i="1"/>
  <c r="BI86" i="1"/>
  <c r="AH281" i="1"/>
  <c r="AJ186" i="1"/>
  <c r="BI118" i="1"/>
  <c r="AV216" i="1"/>
  <c r="AW64" i="1"/>
  <c r="AW337" i="1"/>
  <c r="AW306" i="1"/>
  <c r="AW420" i="1"/>
  <c r="AH313" i="1"/>
  <c r="AH409" i="1"/>
  <c r="AI72" i="1"/>
  <c r="AJ342" i="1"/>
  <c r="AI40" i="1"/>
  <c r="AI390" i="1"/>
  <c r="AJ343" i="1"/>
  <c r="BJ425" i="1"/>
  <c r="AJ403" i="1"/>
  <c r="AW405" i="1"/>
  <c r="BJ56" i="1"/>
  <c r="BI165" i="1"/>
  <c r="AW212" i="1"/>
  <c r="BJ208" i="1"/>
  <c r="BI190" i="1"/>
  <c r="BJ45" i="1"/>
  <c r="AJ319" i="1"/>
  <c r="BI308" i="1"/>
  <c r="BI345" i="1"/>
  <c r="AI323" i="1"/>
  <c r="BJ284" i="1"/>
  <c r="BH408" i="1"/>
  <c r="BH277" i="1"/>
  <c r="AW27" i="1"/>
  <c r="BI384" i="1"/>
  <c r="BH366" i="1"/>
  <c r="BJ13" i="1"/>
  <c r="AJ287" i="1"/>
  <c r="AI393" i="1"/>
  <c r="AH248" i="1"/>
  <c r="BH265" i="1"/>
  <c r="AW167" i="1"/>
  <c r="BI204" i="1"/>
  <c r="AV330" i="1"/>
  <c r="AV199" i="1"/>
  <c r="BJ338" i="1"/>
  <c r="BI128" i="1"/>
  <c r="BH110" i="1"/>
  <c r="BI317" i="1"/>
  <c r="AJ255" i="1"/>
  <c r="AH55" i="1"/>
  <c r="AW171" i="1"/>
  <c r="AU169" i="1"/>
  <c r="AV187" i="1"/>
  <c r="BJ224" i="1"/>
  <c r="BH124" i="1"/>
  <c r="AU250" i="1"/>
  <c r="AV7" i="1"/>
  <c r="BJ146" i="1"/>
  <c r="BH368" i="1"/>
  <c r="AV352" i="1"/>
  <c r="BI253" i="1"/>
  <c r="AJ223" i="1"/>
  <c r="AH21" i="1"/>
  <c r="AI168" i="1"/>
  <c r="AV343" i="1"/>
  <c r="AU107" i="1"/>
  <c r="BI144" i="1"/>
  <c r="AV46" i="1"/>
  <c r="AJ170" i="1"/>
  <c r="AU119" i="1"/>
  <c r="BI258" i="1"/>
  <c r="BH48" i="1"/>
  <c r="AV32" i="1"/>
  <c r="BI189" i="1"/>
  <c r="AJ159" i="1"/>
  <c r="AW242" i="1"/>
  <c r="AH215" i="1"/>
  <c r="AV87" i="1"/>
  <c r="AJ246" i="1"/>
  <c r="AJ27" i="1"/>
  <c r="BH64" i="1"/>
  <c r="AJ398" i="1"/>
  <c r="AI90" i="1"/>
  <c r="AJ39" i="1"/>
  <c r="BH434" i="1"/>
  <c r="AV226" i="1"/>
  <c r="AU208" i="1"/>
  <c r="BI157" i="1"/>
  <c r="AJ127" i="1"/>
  <c r="BJ358" i="1"/>
  <c r="BJ100" i="1"/>
  <c r="AU263" i="1"/>
  <c r="BH389" i="1"/>
  <c r="AH378" i="1"/>
  <c r="AU418" i="1"/>
  <c r="AI318" i="1"/>
  <c r="AW346" i="1"/>
  <c r="AI279" i="1"/>
  <c r="BH178" i="1"/>
  <c r="AU402" i="1"/>
  <c r="AJ384" i="1"/>
  <c r="BI125" i="1"/>
  <c r="AI431" i="1"/>
  <c r="BJ102" i="1"/>
  <c r="BI276" i="1"/>
  <c r="AU7" i="1"/>
  <c r="BH133" i="1"/>
  <c r="AW270" i="1"/>
  <c r="AJ338" i="1"/>
  <c r="AH237" i="1"/>
  <c r="BJ247" i="1"/>
  <c r="AH391" i="1"/>
  <c r="AV420" i="1"/>
  <c r="AU210" i="1"/>
  <c r="AJ192" i="1"/>
  <c r="BI93" i="1"/>
  <c r="AI367" i="1"/>
  <c r="BI278" i="1"/>
  <c r="BI20" i="1"/>
  <c r="AJ185" i="1"/>
  <c r="AH345" i="1"/>
  <c r="BH296" i="1"/>
  <c r="AH177" i="1"/>
  <c r="BJ27" i="1"/>
  <c r="BI167" i="1"/>
  <c r="AW240" i="1"/>
  <c r="AU276" i="1"/>
  <c r="AJ66" i="1"/>
  <c r="AI48" i="1"/>
  <c r="BI29" i="1"/>
  <c r="AI271" i="1"/>
  <c r="AV376" i="1"/>
  <c r="AW178" i="1"/>
  <c r="AX276" i="1" l="1"/>
  <c r="AK177" i="1"/>
  <c r="BK296" i="1"/>
  <c r="AK345" i="1"/>
  <c r="AX210" i="1"/>
  <c r="AK391" i="1"/>
  <c r="AK237" i="1"/>
  <c r="BK133" i="1"/>
  <c r="AX7" i="1"/>
  <c r="AX402" i="1"/>
  <c r="BK178" i="1"/>
  <c r="AX418" i="1"/>
  <c r="AK378" i="1"/>
  <c r="BK389" i="1"/>
  <c r="AX263" i="1"/>
  <c r="AX208" i="1"/>
  <c r="BK434" i="1"/>
  <c r="BK64" i="1"/>
  <c r="AK215" i="1"/>
  <c r="BK48" i="1"/>
  <c r="AX119" i="1"/>
  <c r="AX107" i="1"/>
  <c r="AK21" i="1"/>
  <c r="BK368" i="1"/>
  <c r="AX250" i="1"/>
  <c r="BK124" i="1"/>
  <c r="AX169" i="1"/>
  <c r="AK55" i="1"/>
  <c r="BK110" i="1"/>
  <c r="BK265" i="1"/>
  <c r="AK248" i="1"/>
  <c r="BK366" i="1"/>
  <c r="BK277" i="1"/>
  <c r="BK408" i="1"/>
  <c r="AK409" i="1"/>
  <c r="AK313" i="1"/>
  <c r="AK281" i="1"/>
  <c r="BK358" i="1"/>
  <c r="AK118" i="1"/>
  <c r="AK279" i="1"/>
  <c r="AK8" i="1"/>
  <c r="AK88" i="1"/>
  <c r="AK27" i="1"/>
  <c r="AK24" i="1"/>
  <c r="BK6" i="1"/>
  <c r="AX167" i="1"/>
  <c r="BK422" i="1"/>
  <c r="AK249" i="1"/>
  <c r="AK427" i="1"/>
  <c r="BK129" i="1"/>
  <c r="AX328" i="1"/>
  <c r="AK194" i="1"/>
  <c r="AX223" i="1"/>
  <c r="AX360" i="1"/>
  <c r="BK327" i="1"/>
  <c r="AK14" i="1"/>
  <c r="AX143" i="1"/>
  <c r="AX277" i="1"/>
  <c r="AK36" i="1"/>
  <c r="AX155" i="1"/>
  <c r="AX268" i="1"/>
  <c r="AK35" i="1"/>
  <c r="AK151" i="1"/>
  <c r="AK119" i="1"/>
  <c r="AX294" i="1"/>
  <c r="BK231" i="1"/>
  <c r="AK16" i="1"/>
  <c r="AX39" i="1"/>
  <c r="AK115" i="1"/>
  <c r="AX207" i="1"/>
  <c r="AK384" i="1"/>
  <c r="AK424" i="1"/>
  <c r="BK381" i="1"/>
  <c r="BK228" i="1"/>
  <c r="AK370" i="1"/>
  <c r="AX105" i="1"/>
  <c r="BK69" i="1"/>
  <c r="AX198" i="1"/>
  <c r="AX232" i="1"/>
  <c r="BK197" i="1"/>
  <c r="AK277" i="1"/>
  <c r="AX303" i="1"/>
  <c r="BK115" i="1"/>
  <c r="BK313" i="1"/>
  <c r="BK426" i="1"/>
  <c r="AX104" i="1"/>
  <c r="BK102" i="1"/>
  <c r="AX361" i="1"/>
  <c r="AK41" i="1"/>
  <c r="BK103" i="1"/>
  <c r="AK407" i="1"/>
  <c r="AK408" i="1"/>
  <c r="AX335" i="1"/>
  <c r="BK435" i="1"/>
  <c r="AK53" i="1"/>
  <c r="BK421" i="1"/>
  <c r="AK47" i="1"/>
  <c r="BK359" i="1"/>
  <c r="AX367" i="1"/>
  <c r="AX179" i="1"/>
  <c r="AX152" i="1"/>
  <c r="AK239" i="1"/>
  <c r="AX324" i="1"/>
  <c r="BK199" i="1"/>
  <c r="AX399" i="1"/>
  <c r="AX113" i="1"/>
  <c r="AK266" i="1"/>
  <c r="AK156" i="1"/>
  <c r="AK247" i="1"/>
  <c r="AX431" i="1"/>
  <c r="AX305" i="1"/>
  <c r="AK146" i="1"/>
  <c r="BK81" i="1"/>
  <c r="BK310" i="1"/>
  <c r="BK337" i="1"/>
  <c r="AK325" i="1"/>
  <c r="AX188" i="1"/>
  <c r="BK126" i="1"/>
  <c r="AX397" i="1"/>
  <c r="BK271" i="1"/>
  <c r="AK276" i="1"/>
  <c r="BK43" i="1"/>
  <c r="AK185" i="1"/>
  <c r="BK346" i="1"/>
  <c r="AX54" i="1"/>
  <c r="AK200" i="1"/>
  <c r="AK51" i="1"/>
  <c r="AK18" i="1"/>
  <c r="AK184" i="1"/>
  <c r="AK72" i="1"/>
  <c r="BK260" i="1"/>
  <c r="AK222" i="1"/>
  <c r="AK149" i="1"/>
  <c r="AK213" i="1"/>
  <c r="BK423" i="1"/>
  <c r="AX38" i="1"/>
  <c r="AK415" i="1"/>
  <c r="BK13" i="1"/>
  <c r="AK63" i="1"/>
  <c r="AX374" i="1"/>
  <c r="AK362" i="1"/>
  <c r="BK163" i="1"/>
  <c r="AK285" i="1"/>
  <c r="AK280" i="1"/>
  <c r="BK37" i="1"/>
  <c r="BK198" i="1"/>
  <c r="AX422" i="1"/>
  <c r="BK100" i="1"/>
  <c r="BK263" i="1"/>
  <c r="AK306" i="1"/>
  <c r="AX233" i="1"/>
  <c r="AX390" i="1"/>
  <c r="AX9" i="1"/>
  <c r="BK326" i="1"/>
  <c r="AX265" i="1"/>
  <c r="AK158" i="1"/>
  <c r="BK292" i="1"/>
  <c r="AK89" i="1"/>
  <c r="BK45" i="1"/>
  <c r="AK127" i="1"/>
  <c r="AK291" i="1"/>
  <c r="AX193" i="1"/>
  <c r="BK68" i="1"/>
  <c r="AK182" i="1"/>
  <c r="AK344" i="1"/>
  <c r="BK39" i="1"/>
  <c r="AK178" i="1"/>
  <c r="BK132" i="1"/>
  <c r="BK164" i="1"/>
  <c r="AK17" i="1"/>
  <c r="AK13" i="1"/>
  <c r="BK77" i="1"/>
  <c r="AK159" i="1"/>
  <c r="AK32" i="1"/>
  <c r="BK212" i="1"/>
  <c r="AX14" i="1"/>
  <c r="BK7" i="1"/>
  <c r="AK121" i="1"/>
  <c r="AX393" i="1"/>
  <c r="BK295" i="1"/>
  <c r="AK94" i="1"/>
  <c r="BK36" i="1"/>
  <c r="AK342" i="1"/>
  <c r="BK388" i="1"/>
  <c r="BK420" i="1"/>
  <c r="AK375" i="1"/>
  <c r="AK114" i="1"/>
  <c r="BK109" i="1"/>
  <c r="AK191" i="1"/>
  <c r="AK161" i="1"/>
  <c r="AX221" i="1"/>
  <c r="BP221" i="1" s="1"/>
  <c r="BK351" i="1"/>
  <c r="AK377" i="1"/>
  <c r="AX168" i="1"/>
  <c r="AX102" i="1"/>
  <c r="AK309" i="1"/>
  <c r="AK117" i="1"/>
  <c r="AX135" i="1"/>
  <c r="AK150" i="1"/>
  <c r="AK274" i="1"/>
  <c r="BK301" i="1"/>
  <c r="AK223" i="1"/>
  <c r="AX138" i="1"/>
  <c r="BK172" i="1"/>
  <c r="BK293" i="1"/>
  <c r="BK196" i="1"/>
  <c r="AX137" i="1"/>
  <c r="AK373" i="1"/>
  <c r="BK166" i="1"/>
  <c r="AK278" i="1"/>
  <c r="AK31" i="1"/>
  <c r="AX391" i="1"/>
  <c r="AK25" i="1"/>
  <c r="AK147" i="1"/>
  <c r="BK365" i="1"/>
  <c r="AK287" i="1"/>
  <c r="AX20" i="1"/>
  <c r="BK87" i="1"/>
  <c r="BK379" i="1"/>
  <c r="AK329" i="1"/>
  <c r="AX58" i="1"/>
  <c r="BK216" i="1"/>
  <c r="AK302" i="1"/>
  <c r="AX31" i="1"/>
  <c r="BK189" i="1"/>
  <c r="AX288" i="1"/>
  <c r="AX291" i="1"/>
  <c r="AK84" i="1"/>
  <c r="BK104" i="1"/>
  <c r="AX427" i="1"/>
  <c r="AK154" i="1"/>
  <c r="AK93" i="1"/>
  <c r="AX145" i="1"/>
  <c r="BK303" i="1"/>
  <c r="AX242" i="1"/>
  <c r="BK400" i="1"/>
  <c r="BK18" i="1"/>
  <c r="AX309" i="1"/>
  <c r="AX406" i="1"/>
  <c r="AK361" i="1"/>
  <c r="AX90" i="1"/>
  <c r="BK248" i="1"/>
  <c r="AK77" i="1"/>
  <c r="AK334" i="1"/>
  <c r="AX63" i="1"/>
  <c r="BK221" i="1"/>
  <c r="AX320" i="1"/>
  <c r="AX323" i="1"/>
  <c r="AK116" i="1"/>
  <c r="BK136" i="1"/>
  <c r="AK218" i="1"/>
  <c r="AK125" i="1"/>
  <c r="BK12" i="1"/>
  <c r="AK417" i="1"/>
  <c r="AK95" i="1"/>
  <c r="AX177" i="1"/>
  <c r="BK335" i="1"/>
  <c r="AX274" i="1"/>
  <c r="BK432" i="1"/>
  <c r="AK67" i="1"/>
  <c r="BK50" i="1"/>
  <c r="AX341" i="1"/>
  <c r="AK394" i="1"/>
  <c r="AX122" i="1"/>
  <c r="BK280" i="1"/>
  <c r="AK105" i="1"/>
  <c r="AK109" i="1"/>
  <c r="AK366" i="1"/>
  <c r="AX95" i="1"/>
  <c r="BK253" i="1"/>
  <c r="AX352" i="1"/>
  <c r="AK49" i="1"/>
  <c r="AX355" i="1"/>
  <c r="AK148" i="1"/>
  <c r="BK35" i="1"/>
  <c r="AX10" i="1"/>
  <c r="BK168" i="1"/>
  <c r="AK28" i="1"/>
  <c r="AK157" i="1"/>
  <c r="BK44" i="1"/>
  <c r="BK14" i="1"/>
  <c r="AX209" i="1"/>
  <c r="BK367" i="1"/>
  <c r="AX306" i="1"/>
  <c r="AK195" i="1"/>
  <c r="BK82" i="1"/>
  <c r="AX373" i="1"/>
  <c r="AK104" i="1"/>
  <c r="BP104" i="1" s="1"/>
  <c r="AK426" i="1"/>
  <c r="AX154" i="1"/>
  <c r="BK312" i="1"/>
  <c r="AK137" i="1"/>
  <c r="AK42" i="1"/>
  <c r="AK141" i="1"/>
  <c r="BK28" i="1"/>
  <c r="AK399" i="1"/>
  <c r="AX127" i="1"/>
  <c r="BK285" i="1"/>
  <c r="AX384" i="1"/>
  <c r="AK81" i="1"/>
  <c r="AX387" i="1"/>
  <c r="AK180" i="1"/>
  <c r="BK67" i="1"/>
  <c r="AX42" i="1"/>
  <c r="BK200" i="1"/>
  <c r="AK60" i="1"/>
  <c r="AK189" i="1"/>
  <c r="BK76" i="1"/>
  <c r="BK46" i="1"/>
  <c r="AX241" i="1"/>
  <c r="BK399" i="1"/>
  <c r="AX338" i="1"/>
  <c r="AK227" i="1"/>
  <c r="BK114" i="1"/>
  <c r="AX405" i="1"/>
  <c r="AK98" i="1"/>
  <c r="AK136" i="1"/>
  <c r="BK23" i="1"/>
  <c r="AX186" i="1"/>
  <c r="BK344" i="1"/>
  <c r="AK74" i="1"/>
  <c r="AK138" i="1"/>
  <c r="AK173" i="1"/>
  <c r="BK60" i="1"/>
  <c r="AK431" i="1"/>
  <c r="AX159" i="1"/>
  <c r="BK317" i="1"/>
  <c r="AX416" i="1"/>
  <c r="AK113" i="1"/>
  <c r="AX419" i="1"/>
  <c r="AK212" i="1"/>
  <c r="BK99" i="1"/>
  <c r="AX74" i="1"/>
  <c r="BK232" i="1"/>
  <c r="AK90" i="1"/>
  <c r="AK92" i="1"/>
  <c r="AK221" i="1"/>
  <c r="BK108" i="1"/>
  <c r="BK78" i="1"/>
  <c r="AX273" i="1"/>
  <c r="BK431" i="1"/>
  <c r="AX370" i="1"/>
  <c r="AK259" i="1"/>
  <c r="BK146" i="1"/>
  <c r="AX437" i="1"/>
  <c r="AK99" i="1"/>
  <c r="AK168" i="1"/>
  <c r="BP168" i="1" s="1"/>
  <c r="BK55" i="1"/>
  <c r="AX218" i="1"/>
  <c r="BK376" i="1"/>
  <c r="AK170" i="1"/>
  <c r="AK234" i="1"/>
  <c r="AK205" i="1"/>
  <c r="BK92" i="1"/>
  <c r="AX191" i="1"/>
  <c r="BK349" i="1"/>
  <c r="AK145" i="1"/>
  <c r="BK32" i="1"/>
  <c r="AK244" i="1"/>
  <c r="BK131" i="1"/>
  <c r="AX106" i="1"/>
  <c r="BK264" i="1"/>
  <c r="AK282" i="1"/>
  <c r="AK124" i="1"/>
  <c r="BK11" i="1"/>
  <c r="AK253" i="1"/>
  <c r="BK140" i="1"/>
  <c r="AK255" i="1"/>
  <c r="BK142" i="1"/>
  <c r="AX337" i="1"/>
  <c r="AX434" i="1"/>
  <c r="AK323" i="1"/>
  <c r="AX52" i="1"/>
  <c r="BK210" i="1"/>
  <c r="AK163" i="1"/>
  <c r="AK132" i="1"/>
  <c r="AK232" i="1"/>
  <c r="BK119" i="1"/>
  <c r="AX282" i="1"/>
  <c r="AK395" i="1"/>
  <c r="AK12" i="1"/>
  <c r="AK269" i="1"/>
  <c r="BK156" i="1"/>
  <c r="AX255" i="1"/>
  <c r="BK413" i="1"/>
  <c r="AK209" i="1"/>
  <c r="BK96" i="1"/>
  <c r="AK308" i="1"/>
  <c r="AX37" i="1"/>
  <c r="BK195" i="1"/>
  <c r="AX170" i="1"/>
  <c r="BK328" i="1"/>
  <c r="AK59" i="1"/>
  <c r="AK188" i="1"/>
  <c r="BK75" i="1"/>
  <c r="AK317" i="1"/>
  <c r="AX46" i="1"/>
  <c r="BK204" i="1"/>
  <c r="AX16" i="1"/>
  <c r="BK174" i="1"/>
  <c r="AX369" i="1"/>
  <c r="AK355" i="1"/>
  <c r="AX84" i="1"/>
  <c r="BK242" i="1"/>
  <c r="AK68" i="1"/>
  <c r="AK228" i="1"/>
  <c r="AK264" i="1"/>
  <c r="BK151" i="1"/>
  <c r="AX314" i="1"/>
  <c r="AK11" i="1"/>
  <c r="AK44" i="1"/>
  <c r="AK301" i="1"/>
  <c r="AX30" i="1"/>
  <c r="BK188" i="1"/>
  <c r="AX287" i="1"/>
  <c r="AK241" i="1"/>
  <c r="BK128" i="1"/>
  <c r="BK34" i="1"/>
  <c r="AK340" i="1"/>
  <c r="AX69" i="1"/>
  <c r="BK227" i="1"/>
  <c r="AX202" i="1"/>
  <c r="BK360" i="1"/>
  <c r="AK91" i="1"/>
  <c r="AK220" i="1"/>
  <c r="BK107" i="1"/>
  <c r="AK349" i="1"/>
  <c r="AX78" i="1"/>
  <c r="BK236" i="1"/>
  <c r="AK319" i="1"/>
  <c r="AX401" i="1"/>
  <c r="AK387" i="1"/>
  <c r="AX116" i="1"/>
  <c r="BK274" i="1"/>
  <c r="AK34" i="1"/>
  <c r="AK196" i="1"/>
  <c r="AK7" i="1"/>
  <c r="AK296" i="1"/>
  <c r="AX25" i="1"/>
  <c r="BK183" i="1"/>
  <c r="AX346" i="1"/>
  <c r="AK43" i="1"/>
  <c r="AK76" i="1"/>
  <c r="AK333" i="1"/>
  <c r="AX62" i="1"/>
  <c r="BK220" i="1"/>
  <c r="AX319" i="1"/>
  <c r="AK48" i="1"/>
  <c r="AK273" i="1"/>
  <c r="BK160" i="1"/>
  <c r="AK179" i="1"/>
  <c r="BK66" i="1"/>
  <c r="AK372" i="1"/>
  <c r="AX101" i="1"/>
  <c r="BK259" i="1"/>
  <c r="AX234" i="1"/>
  <c r="BK392" i="1"/>
  <c r="AK123" i="1"/>
  <c r="BK10" i="1"/>
  <c r="AK252" i="1"/>
  <c r="BK139" i="1"/>
  <c r="AK381" i="1"/>
  <c r="AX110" i="1"/>
  <c r="BK268" i="1"/>
  <c r="BK206" i="1"/>
  <c r="AX73" i="1"/>
  <c r="AX326" i="1"/>
  <c r="BK325" i="1"/>
  <c r="AK338" i="1"/>
  <c r="BK356" i="1"/>
  <c r="AK54" i="1"/>
  <c r="AK56" i="1"/>
  <c r="AK85" i="1"/>
  <c r="AK83" i="1"/>
  <c r="AK254" i="1"/>
  <c r="AX15" i="1"/>
  <c r="BK173" i="1"/>
  <c r="AK351" i="1"/>
  <c r="AX80" i="1"/>
  <c r="BK238" i="1"/>
  <c r="AX433" i="1"/>
  <c r="AK420" i="1"/>
  <c r="AX148" i="1"/>
  <c r="BK306" i="1"/>
  <c r="AK131" i="1"/>
  <c r="AK6" i="1"/>
  <c r="AK39" i="1"/>
  <c r="AK328" i="1"/>
  <c r="BP328" i="1" s="1"/>
  <c r="AX57" i="1"/>
  <c r="BK215" i="1"/>
  <c r="AX378" i="1"/>
  <c r="AK75" i="1"/>
  <c r="AK108" i="1"/>
  <c r="AK365" i="1"/>
  <c r="AX94" i="1"/>
  <c r="BK252" i="1"/>
  <c r="AX351" i="1"/>
  <c r="AK80" i="1"/>
  <c r="AK305" i="1"/>
  <c r="AX34" i="1"/>
  <c r="BK192" i="1"/>
  <c r="AK211" i="1"/>
  <c r="BK98" i="1"/>
  <c r="AK405" i="1"/>
  <c r="AX133" i="1"/>
  <c r="BK291" i="1"/>
  <c r="BP291" i="1" s="1"/>
  <c r="AX266" i="1"/>
  <c r="BK424" i="1"/>
  <c r="AK155" i="1"/>
  <c r="BK42" i="1"/>
  <c r="AK284" i="1"/>
  <c r="AX13" i="1"/>
  <c r="BK171" i="1"/>
  <c r="AK414" i="1"/>
  <c r="AX142" i="1"/>
  <c r="BK300" i="1"/>
  <c r="AX71" i="1"/>
  <c r="AX329" i="1"/>
  <c r="AX103" i="1"/>
  <c r="AK120" i="1"/>
  <c r="AK46" i="1"/>
  <c r="AK210" i="1"/>
  <c r="AK214" i="1"/>
  <c r="AK245" i="1"/>
  <c r="AX262" i="1"/>
  <c r="AK82" i="1"/>
  <c r="AK318" i="1"/>
  <c r="AX47" i="1"/>
  <c r="BK205" i="1"/>
  <c r="AK383" i="1"/>
  <c r="AX112" i="1"/>
  <c r="BK270" i="1"/>
  <c r="AK66" i="1"/>
  <c r="AX180" i="1"/>
  <c r="BK338" i="1"/>
  <c r="AK100" i="1"/>
  <c r="AK38" i="1"/>
  <c r="AK71" i="1"/>
  <c r="AK360" i="1"/>
  <c r="BP360" i="1" s="1"/>
  <c r="AX89" i="1"/>
  <c r="BK247" i="1"/>
  <c r="AX410" i="1"/>
  <c r="AK107" i="1"/>
  <c r="AK140" i="1"/>
  <c r="BK27" i="1"/>
  <c r="AK398" i="1"/>
  <c r="AX126" i="1"/>
  <c r="BK284" i="1"/>
  <c r="AX383" i="1"/>
  <c r="AK112" i="1"/>
  <c r="AK337" i="1"/>
  <c r="AX66" i="1"/>
  <c r="BK224" i="1"/>
  <c r="AK243" i="1"/>
  <c r="BK130" i="1"/>
  <c r="AK437" i="1"/>
  <c r="AX165" i="1"/>
  <c r="BK323" i="1"/>
  <c r="AX298" i="1"/>
  <c r="AK187" i="1"/>
  <c r="BK74" i="1"/>
  <c r="AK316" i="1"/>
  <c r="AX45" i="1"/>
  <c r="BK203" i="1"/>
  <c r="AX174" i="1"/>
  <c r="BK332" i="1"/>
  <c r="AK406" i="1"/>
  <c r="AK57" i="1"/>
  <c r="BK141" i="1"/>
  <c r="AX48" i="1"/>
  <c r="AX327" i="1"/>
  <c r="AX359" i="1"/>
  <c r="AK22" i="1"/>
  <c r="AK343" i="1"/>
  <c r="AK374" i="1"/>
  <c r="AK376" i="1"/>
  <c r="BK134" i="1"/>
  <c r="AK246" i="1"/>
  <c r="AX70" i="1"/>
  <c r="AK350" i="1"/>
  <c r="AX79" i="1"/>
  <c r="BK237" i="1"/>
  <c r="AK416" i="1"/>
  <c r="AX144" i="1"/>
  <c r="BK302" i="1"/>
  <c r="AK130" i="1"/>
  <c r="BK17" i="1"/>
  <c r="AX212" i="1"/>
  <c r="BK370" i="1"/>
  <c r="AK260" i="1"/>
  <c r="AK70" i="1"/>
  <c r="AK103" i="1"/>
  <c r="AK393" i="1"/>
  <c r="AX121" i="1"/>
  <c r="BK279" i="1"/>
  <c r="AK139" i="1"/>
  <c r="BK26" i="1"/>
  <c r="AK172" i="1"/>
  <c r="BK59" i="1"/>
  <c r="AK430" i="1"/>
  <c r="AX158" i="1"/>
  <c r="BK316" i="1"/>
  <c r="AX415" i="1"/>
  <c r="AK144" i="1"/>
  <c r="BK31" i="1"/>
  <c r="AK369" i="1"/>
  <c r="AX98" i="1"/>
  <c r="BK256" i="1"/>
  <c r="AK275" i="1"/>
  <c r="BK162" i="1"/>
  <c r="AX197" i="1"/>
  <c r="BK355" i="1"/>
  <c r="AX330" i="1"/>
  <c r="AK219" i="1"/>
  <c r="BK106" i="1"/>
  <c r="AK348" i="1"/>
  <c r="AX77" i="1"/>
  <c r="BK235" i="1"/>
  <c r="AX206" i="1"/>
  <c r="BK364" i="1"/>
  <c r="AK23" i="1"/>
  <c r="AK19" i="1"/>
  <c r="BK390" i="1"/>
  <c r="AK86" i="1"/>
  <c r="AX6" i="1"/>
  <c r="AK382" i="1"/>
  <c r="AX111" i="1"/>
  <c r="BK269" i="1"/>
  <c r="AX176" i="1"/>
  <c r="BK334" i="1"/>
  <c r="AK162" i="1"/>
  <c r="BK49" i="1"/>
  <c r="AX244" i="1"/>
  <c r="BK402" i="1"/>
  <c r="AK37" i="1"/>
  <c r="BP37" i="1" s="1"/>
  <c r="AK102" i="1"/>
  <c r="AK135" i="1"/>
  <c r="BK22" i="1"/>
  <c r="AK425" i="1"/>
  <c r="AX153" i="1"/>
  <c r="BK311" i="1"/>
  <c r="BK25" i="1"/>
  <c r="AK171" i="1"/>
  <c r="BK58" i="1"/>
  <c r="AK204" i="1"/>
  <c r="BK91" i="1"/>
  <c r="AX190" i="1"/>
  <c r="BK348" i="1"/>
  <c r="AK176" i="1"/>
  <c r="BK63" i="1"/>
  <c r="AK402" i="1"/>
  <c r="AX130" i="1"/>
  <c r="BK288" i="1"/>
  <c r="AK307" i="1"/>
  <c r="AX36" i="1"/>
  <c r="BK194" i="1"/>
  <c r="AX229" i="1"/>
  <c r="BK387" i="1"/>
  <c r="AX362" i="1"/>
  <c r="AK251" i="1"/>
  <c r="BK138" i="1"/>
  <c r="AK380" i="1"/>
  <c r="AX109" i="1"/>
  <c r="BK267" i="1"/>
  <c r="AX238" i="1"/>
  <c r="BK396" i="1"/>
  <c r="AK69" i="1"/>
  <c r="BP69" i="1" s="1"/>
  <c r="AK134" i="1"/>
  <c r="BK21" i="1"/>
  <c r="AK167" i="1"/>
  <c r="BK54" i="1"/>
  <c r="AX185" i="1"/>
  <c r="BK343" i="1"/>
  <c r="BK57" i="1"/>
  <c r="AK203" i="1"/>
  <c r="BK90" i="1"/>
  <c r="AK236" i="1"/>
  <c r="BK123" i="1"/>
  <c r="AX222" i="1"/>
  <c r="BK380" i="1"/>
  <c r="AK208" i="1"/>
  <c r="BK95" i="1"/>
  <c r="AK434" i="1"/>
  <c r="BP434" i="1" s="1"/>
  <c r="AX162" i="1"/>
  <c r="BK320" i="1"/>
  <c r="AK339" i="1"/>
  <c r="AX68" i="1"/>
  <c r="BK226" i="1"/>
  <c r="AX261" i="1"/>
  <c r="BK419" i="1"/>
  <c r="AX394" i="1"/>
  <c r="BK9" i="1"/>
  <c r="AK283" i="1"/>
  <c r="AX12" i="1"/>
  <c r="BK170" i="1"/>
  <c r="AK413" i="1"/>
  <c r="AX141" i="1"/>
  <c r="BK299" i="1"/>
  <c r="AX270" i="1"/>
  <c r="BK428" i="1"/>
  <c r="BK229" i="1"/>
  <c r="BK261" i="1"/>
  <c r="AK312" i="1"/>
  <c r="AX392" i="1"/>
  <c r="AK152" i="1"/>
  <c r="AX423" i="1"/>
  <c r="AK216" i="1"/>
  <c r="AX264" i="1"/>
  <c r="AK410" i="1"/>
  <c r="AX175" i="1"/>
  <c r="BK333" i="1"/>
  <c r="AX240" i="1"/>
  <c r="BK398" i="1"/>
  <c r="AK96" i="1"/>
  <c r="AK226" i="1"/>
  <c r="BK113" i="1"/>
  <c r="AX308" i="1"/>
  <c r="AK101" i="1"/>
  <c r="AK166" i="1"/>
  <c r="BK53" i="1"/>
  <c r="AK199" i="1"/>
  <c r="BK86" i="1"/>
  <c r="AX217" i="1"/>
  <c r="BK375" i="1"/>
  <c r="BK89" i="1"/>
  <c r="AK235" i="1"/>
  <c r="BK122" i="1"/>
  <c r="AK268" i="1"/>
  <c r="BK155" i="1"/>
  <c r="AX254" i="1"/>
  <c r="BK412" i="1"/>
  <c r="AK240" i="1"/>
  <c r="BK127" i="1"/>
  <c r="AX194" i="1"/>
  <c r="BK352" i="1"/>
  <c r="AK371" i="1"/>
  <c r="AX100" i="1"/>
  <c r="BK258" i="1"/>
  <c r="AX293" i="1"/>
  <c r="AX426" i="1"/>
  <c r="BP426" i="1" s="1"/>
  <c r="BK41" i="1"/>
  <c r="AK315" i="1"/>
  <c r="AX44" i="1"/>
  <c r="BK202" i="1"/>
  <c r="AX173" i="1"/>
  <c r="BK331" i="1"/>
  <c r="AX302" i="1"/>
  <c r="AX272" i="1"/>
  <c r="AK192" i="1"/>
  <c r="AK258" i="1"/>
  <c r="BK145" i="1"/>
  <c r="AX340" i="1"/>
  <c r="AK133" i="1"/>
  <c r="BK20" i="1"/>
  <c r="AK198" i="1"/>
  <c r="BK85" i="1"/>
  <c r="AK231" i="1"/>
  <c r="BK118" i="1"/>
  <c r="AX249" i="1"/>
  <c r="BK407" i="1"/>
  <c r="AK9" i="1"/>
  <c r="BK121" i="1"/>
  <c r="AK267" i="1"/>
  <c r="BK154" i="1"/>
  <c r="BP154" i="1" s="1"/>
  <c r="AK300" i="1"/>
  <c r="AX29" i="1"/>
  <c r="BK187" i="1"/>
  <c r="AX286" i="1"/>
  <c r="AK272" i="1"/>
  <c r="BK159" i="1"/>
  <c r="AX226" i="1"/>
  <c r="BK384" i="1"/>
  <c r="AK404" i="1"/>
  <c r="AX132" i="1"/>
  <c r="BK290" i="1"/>
  <c r="AX325" i="1"/>
  <c r="BK73" i="1"/>
  <c r="AK347" i="1"/>
  <c r="AX76" i="1"/>
  <c r="BK234" i="1"/>
  <c r="AX205" i="1"/>
  <c r="BK363" i="1"/>
  <c r="AX334" i="1"/>
  <c r="BK430" i="1"/>
  <c r="BK38" i="1"/>
  <c r="AX136" i="1"/>
  <c r="AK181" i="1"/>
  <c r="AK50" i="1"/>
  <c r="AK311" i="1"/>
  <c r="AX200" i="1"/>
  <c r="AX230" i="1"/>
  <c r="AK217" i="1"/>
  <c r="AX239" i="1"/>
  <c r="BK397" i="1"/>
  <c r="AX304" i="1"/>
  <c r="AK288" i="1"/>
  <c r="AK290" i="1"/>
  <c r="AX19" i="1"/>
  <c r="BK177" i="1"/>
  <c r="AX372" i="1"/>
  <c r="AK165" i="1"/>
  <c r="BK52" i="1"/>
  <c r="AK230" i="1"/>
  <c r="BK117" i="1"/>
  <c r="AK263" i="1"/>
  <c r="BK150" i="1"/>
  <c r="AX281" i="1"/>
  <c r="AK10" i="1"/>
  <c r="BK153" i="1"/>
  <c r="AK299" i="1"/>
  <c r="AX28" i="1"/>
  <c r="BK186" i="1"/>
  <c r="AK332" i="1"/>
  <c r="AX61" i="1"/>
  <c r="BK219" i="1"/>
  <c r="AX318" i="1"/>
  <c r="AK79" i="1"/>
  <c r="AK304" i="1"/>
  <c r="AX33" i="1"/>
  <c r="BK191" i="1"/>
  <c r="AX258" i="1"/>
  <c r="BK416" i="1"/>
  <c r="AK436" i="1"/>
  <c r="AX164" i="1"/>
  <c r="BK322" i="1"/>
  <c r="AX357" i="1"/>
  <c r="BK105" i="1"/>
  <c r="AK379" i="1"/>
  <c r="AX108" i="1"/>
  <c r="BP108" i="1" s="1"/>
  <c r="BK266" i="1"/>
  <c r="AX237" i="1"/>
  <c r="BP237" i="1" s="1"/>
  <c r="BK395" i="1"/>
  <c r="AX366" i="1"/>
  <c r="AX134" i="1"/>
  <c r="BK294" i="1"/>
  <c r="AK45" i="1"/>
  <c r="AK183" i="1"/>
  <c r="AK242" i="1"/>
  <c r="AX8" i="1"/>
  <c r="AK87" i="1"/>
  <c r="AX271" i="1"/>
  <c r="BK429" i="1"/>
  <c r="AX336" i="1"/>
  <c r="AK33" i="1"/>
  <c r="AK322" i="1"/>
  <c r="AX51" i="1"/>
  <c r="BK209" i="1"/>
  <c r="AX404" i="1"/>
  <c r="AK197" i="1"/>
  <c r="BK84" i="1"/>
  <c r="BP84" i="1" s="1"/>
  <c r="AK262" i="1"/>
  <c r="BK149" i="1"/>
  <c r="AK295" i="1"/>
  <c r="AX24" i="1"/>
  <c r="BK182" i="1"/>
  <c r="AX313" i="1"/>
  <c r="BP313" i="1" s="1"/>
  <c r="AK106" i="1"/>
  <c r="BP106" i="1" s="1"/>
  <c r="AX27" i="1"/>
  <c r="BK185" i="1"/>
  <c r="AK331" i="1"/>
  <c r="AX60" i="1"/>
  <c r="BP60" i="1" s="1"/>
  <c r="BK218" i="1"/>
  <c r="AK364" i="1"/>
  <c r="AX93" i="1"/>
  <c r="BK251" i="1"/>
  <c r="AX350" i="1"/>
  <c r="AK111" i="1"/>
  <c r="AK336" i="1"/>
  <c r="AX65" i="1"/>
  <c r="BK223" i="1"/>
  <c r="AX290" i="1"/>
  <c r="AX196" i="1"/>
  <c r="BK354" i="1"/>
  <c r="AX389" i="1"/>
  <c r="BK137" i="1"/>
  <c r="AK412" i="1"/>
  <c r="AX140" i="1"/>
  <c r="BK298" i="1"/>
  <c r="AX269" i="1"/>
  <c r="BK427" i="1"/>
  <c r="BP427" i="1" s="1"/>
  <c r="AX398" i="1"/>
  <c r="AX368" i="1"/>
  <c r="AK65" i="1"/>
  <c r="AK354" i="1"/>
  <c r="AX83" i="1"/>
  <c r="BK241" i="1"/>
  <c r="AX436" i="1"/>
  <c r="BK19" i="1"/>
  <c r="AK229" i="1"/>
  <c r="BK116" i="1"/>
  <c r="AK294" i="1"/>
  <c r="AX23" i="1"/>
  <c r="BK181" i="1"/>
  <c r="AK327" i="1"/>
  <c r="AX56" i="1"/>
  <c r="BK214" i="1"/>
  <c r="AX345" i="1"/>
  <c r="AK202" i="1"/>
  <c r="AX59" i="1"/>
  <c r="BK217" i="1"/>
  <c r="AK363" i="1"/>
  <c r="AX92" i="1"/>
  <c r="BK250" i="1"/>
  <c r="AK397" i="1"/>
  <c r="AX125" i="1"/>
  <c r="BK283" i="1"/>
  <c r="AX382" i="1"/>
  <c r="AK143" i="1"/>
  <c r="BK30" i="1"/>
  <c r="AK368" i="1"/>
  <c r="AX97" i="1"/>
  <c r="BK255" i="1"/>
  <c r="AX322" i="1"/>
  <c r="BK33" i="1"/>
  <c r="AX228" i="1"/>
  <c r="BK386" i="1"/>
  <c r="AX421" i="1"/>
  <c r="AK186" i="1"/>
  <c r="AX11" i="1"/>
  <c r="BK169" i="1"/>
  <c r="AX172" i="1"/>
  <c r="BK330" i="1"/>
  <c r="AX301" i="1"/>
  <c r="AX430" i="1"/>
  <c r="BP430" i="1" s="1"/>
  <c r="AX400" i="1"/>
  <c r="AK97" i="1"/>
  <c r="AK386" i="1"/>
  <c r="AX115" i="1"/>
  <c r="BP115" i="1" s="1"/>
  <c r="BK273" i="1"/>
  <c r="BK51" i="1"/>
  <c r="AK261" i="1"/>
  <c r="BK148" i="1"/>
  <c r="AK326" i="1"/>
  <c r="AX55" i="1"/>
  <c r="BK213" i="1"/>
  <c r="AK359" i="1"/>
  <c r="AX88" i="1"/>
  <c r="BK246" i="1"/>
  <c r="AX377" i="1"/>
  <c r="AK298" i="1"/>
  <c r="AX91" i="1"/>
  <c r="BK249" i="1"/>
  <c r="AK396" i="1"/>
  <c r="AX124" i="1"/>
  <c r="BK282" i="1"/>
  <c r="AK429" i="1"/>
  <c r="AX157" i="1"/>
  <c r="BK315" i="1"/>
  <c r="AX414" i="1"/>
  <c r="AK175" i="1"/>
  <c r="BK62" i="1"/>
  <c r="AK401" i="1"/>
  <c r="AX129" i="1"/>
  <c r="BK287" i="1"/>
  <c r="AX354" i="1"/>
  <c r="BK65" i="1"/>
  <c r="BP65" i="1" s="1"/>
  <c r="AX260" i="1"/>
  <c r="BK418" i="1"/>
  <c r="AK314" i="1"/>
  <c r="AX43" i="1"/>
  <c r="BK201" i="1"/>
  <c r="AX204" i="1"/>
  <c r="BK362" i="1"/>
  <c r="AX333" i="1"/>
  <c r="AX432" i="1"/>
  <c r="AK129" i="1"/>
  <c r="BK16" i="1"/>
  <c r="AK419" i="1"/>
  <c r="AX147" i="1"/>
  <c r="BK305" i="1"/>
  <c r="BK83" i="1"/>
  <c r="AK293" i="1"/>
  <c r="AX22" i="1"/>
  <c r="BK180" i="1"/>
  <c r="AK358" i="1"/>
  <c r="AX87" i="1"/>
  <c r="BK245" i="1"/>
  <c r="AK392" i="1"/>
  <c r="AX120" i="1"/>
  <c r="BK278" i="1"/>
  <c r="AX409" i="1"/>
  <c r="AK330" i="1"/>
  <c r="AX123" i="1"/>
  <c r="BK281" i="1"/>
  <c r="BP281" i="1" s="1"/>
  <c r="AK428" i="1"/>
  <c r="AX156" i="1"/>
  <c r="BK314" i="1"/>
  <c r="AX189" i="1"/>
  <c r="BP189" i="1" s="1"/>
  <c r="BK347" i="1"/>
  <c r="AK207" i="1"/>
  <c r="BK94" i="1"/>
  <c r="AK433" i="1"/>
  <c r="AX161" i="1"/>
  <c r="BK319" i="1"/>
  <c r="AX386" i="1"/>
  <c r="BK97" i="1"/>
  <c r="AX292" i="1"/>
  <c r="AK346" i="1"/>
  <c r="AX75" i="1"/>
  <c r="BK233" i="1"/>
  <c r="AX236" i="1"/>
  <c r="BK394" i="1"/>
  <c r="AX365" i="1"/>
  <c r="AK193" i="1"/>
  <c r="BK80" i="1"/>
  <c r="AX211" i="1"/>
  <c r="BK369" i="1"/>
  <c r="AK164" i="1"/>
  <c r="BK147" i="1"/>
  <c r="AK357" i="1"/>
  <c r="AX86" i="1"/>
  <c r="BK244" i="1"/>
  <c r="AK423" i="1"/>
  <c r="BP423" i="1" s="1"/>
  <c r="AX151" i="1"/>
  <c r="BK309" i="1"/>
  <c r="AX184" i="1"/>
  <c r="BK342" i="1"/>
  <c r="AX187" i="1"/>
  <c r="BK345" i="1"/>
  <c r="AX220" i="1"/>
  <c r="BK378" i="1"/>
  <c r="AX253" i="1"/>
  <c r="BP253" i="1" s="1"/>
  <c r="BK411" i="1"/>
  <c r="AK271" i="1"/>
  <c r="BK158" i="1"/>
  <c r="AX225" i="1"/>
  <c r="BK383" i="1"/>
  <c r="BK161" i="1"/>
  <c r="AX356" i="1"/>
  <c r="AK411" i="1"/>
  <c r="AX139" i="1"/>
  <c r="BK297" i="1"/>
  <c r="AX300" i="1"/>
  <c r="AX429" i="1"/>
  <c r="AK390" i="1"/>
  <c r="BK15" i="1"/>
  <c r="AK225" i="1"/>
  <c r="BK112" i="1"/>
  <c r="BP112" i="1" s="1"/>
  <c r="AX243" i="1"/>
  <c r="BK401" i="1"/>
  <c r="AK292" i="1"/>
  <c r="AX21" i="1"/>
  <c r="BK179" i="1"/>
  <c r="BP179" i="1" s="1"/>
  <c r="AK389" i="1"/>
  <c r="AX118" i="1"/>
  <c r="BK276" i="1"/>
  <c r="AX183" i="1"/>
  <c r="BP183" i="1" s="1"/>
  <c r="BK341" i="1"/>
  <c r="AX216" i="1"/>
  <c r="BK374" i="1"/>
  <c r="AX219" i="1"/>
  <c r="BK377" i="1"/>
  <c r="AX252" i="1"/>
  <c r="BK410" i="1"/>
  <c r="AX285" i="1"/>
  <c r="AK303" i="1"/>
  <c r="BP303" i="1" s="1"/>
  <c r="AX32" i="1"/>
  <c r="BK190" i="1"/>
  <c r="AX257" i="1"/>
  <c r="BK415" i="1"/>
  <c r="AX35" i="1"/>
  <c r="BK193" i="1"/>
  <c r="AX388" i="1"/>
  <c r="AX171" i="1"/>
  <c r="BP171" i="1" s="1"/>
  <c r="BK329" i="1"/>
  <c r="AX332" i="1"/>
  <c r="AK40" i="1"/>
  <c r="AX166" i="1"/>
  <c r="AX425" i="1"/>
  <c r="BK165" i="1"/>
  <c r="BK167" i="1"/>
  <c r="AK64" i="1"/>
  <c r="BK47" i="1"/>
  <c r="AK257" i="1"/>
  <c r="BK144" i="1"/>
  <c r="AX275" i="1"/>
  <c r="BK433" i="1"/>
  <c r="AK324" i="1"/>
  <c r="AX53" i="1"/>
  <c r="BK211" i="1"/>
  <c r="AK422" i="1"/>
  <c r="AX150" i="1"/>
  <c r="BP150" i="1" s="1"/>
  <c r="BK308" i="1"/>
  <c r="AX215" i="1"/>
  <c r="BK373" i="1"/>
  <c r="AX248" i="1"/>
  <c r="BK406" i="1"/>
  <c r="AX251" i="1"/>
  <c r="BK409" i="1"/>
  <c r="AX284" i="1"/>
  <c r="AX317" i="1"/>
  <c r="AK78" i="1"/>
  <c r="AK335" i="1"/>
  <c r="AX64" i="1"/>
  <c r="BK222" i="1"/>
  <c r="BP222" i="1" s="1"/>
  <c r="AX289" i="1"/>
  <c r="AX67" i="1"/>
  <c r="BK225" i="1"/>
  <c r="AX420" i="1"/>
  <c r="AX203" i="1"/>
  <c r="BK361" i="1"/>
  <c r="AX364" i="1"/>
  <c r="BK79" i="1"/>
  <c r="AK289" i="1"/>
  <c r="AX18" i="1"/>
  <c r="BK176" i="1"/>
  <c r="AX307" i="1"/>
  <c r="AK356" i="1"/>
  <c r="AX85" i="1"/>
  <c r="BK243" i="1"/>
  <c r="AX182" i="1"/>
  <c r="BK340" i="1"/>
  <c r="BP340" i="1" s="1"/>
  <c r="AX247" i="1"/>
  <c r="BK405" i="1"/>
  <c r="AX280" i="1"/>
  <c r="AK73" i="1"/>
  <c r="BP73" i="1" s="1"/>
  <c r="BK24" i="1"/>
  <c r="AX283" i="1"/>
  <c r="AX316" i="1"/>
  <c r="AX349" i="1"/>
  <c r="AK110" i="1"/>
  <c r="AK367" i="1"/>
  <c r="AX96" i="1"/>
  <c r="BK254" i="1"/>
  <c r="AX321" i="1"/>
  <c r="AX99" i="1"/>
  <c r="BK257" i="1"/>
  <c r="AX235" i="1"/>
  <c r="BK393" i="1"/>
  <c r="BP393" i="1" s="1"/>
  <c r="AX396" i="1"/>
  <c r="AK128" i="1"/>
  <c r="AX72" i="1"/>
  <c r="BK262" i="1"/>
  <c r="BP262" i="1" s="1"/>
  <c r="BK71" i="1"/>
  <c r="AX199" i="1"/>
  <c r="AK15" i="1"/>
  <c r="AK30" i="1"/>
  <c r="AK160" i="1"/>
  <c r="BK111" i="1"/>
  <c r="AK321" i="1"/>
  <c r="AX50" i="1"/>
  <c r="BK208" i="1"/>
  <c r="AX339" i="1"/>
  <c r="AK388" i="1"/>
  <c r="AX117" i="1"/>
  <c r="BP117" i="1" s="1"/>
  <c r="BK275" i="1"/>
  <c r="AX214" i="1"/>
  <c r="BK372" i="1"/>
  <c r="AX279" i="1"/>
  <c r="BP279" i="1" s="1"/>
  <c r="BK437" i="1"/>
  <c r="AX312" i="1"/>
  <c r="AK169" i="1"/>
  <c r="BK56" i="1"/>
  <c r="AX315" i="1"/>
  <c r="AX348" i="1"/>
  <c r="AX381" i="1"/>
  <c r="AK142" i="1"/>
  <c r="BP142" i="1" s="1"/>
  <c r="BK29" i="1"/>
  <c r="AK400" i="1"/>
  <c r="AX128" i="1"/>
  <c r="BK286" i="1"/>
  <c r="AX353" i="1"/>
  <c r="AK403" i="1"/>
  <c r="AX131" i="1"/>
  <c r="BK289" i="1"/>
  <c r="AX267" i="1"/>
  <c r="BK425" i="1"/>
  <c r="AX428" i="1"/>
  <c r="AK26" i="1"/>
  <c r="BK143" i="1"/>
  <c r="AK353" i="1"/>
  <c r="AX82" i="1"/>
  <c r="BK240" i="1"/>
  <c r="AX371" i="1"/>
  <c r="AK421" i="1"/>
  <c r="AX149" i="1"/>
  <c r="BP149" i="1" s="1"/>
  <c r="BK307" i="1"/>
  <c r="AX246" i="1"/>
  <c r="BK404" i="1"/>
  <c r="AX311" i="1"/>
  <c r="AX344" i="1"/>
  <c r="AK201" i="1"/>
  <c r="BK88" i="1"/>
  <c r="AX347" i="1"/>
  <c r="AX380" i="1"/>
  <c r="AX413" i="1"/>
  <c r="AK174" i="1"/>
  <c r="BK61" i="1"/>
  <c r="AK432" i="1"/>
  <c r="AX160" i="1"/>
  <c r="BK318" i="1"/>
  <c r="AX385" i="1"/>
  <c r="AK435" i="1"/>
  <c r="AX163" i="1"/>
  <c r="BK321" i="1"/>
  <c r="AX299" i="1"/>
  <c r="AK122" i="1"/>
  <c r="AX358" i="1"/>
  <c r="AK310" i="1"/>
  <c r="AK153" i="1"/>
  <c r="BK324" i="1"/>
  <c r="AX424" i="1"/>
  <c r="AX231" i="1"/>
  <c r="BK135" i="1"/>
  <c r="AX295" i="1"/>
  <c r="BP295" i="1" s="1"/>
  <c r="AX40" i="1"/>
  <c r="AX41" i="1"/>
  <c r="AK126" i="1"/>
  <c r="AK256" i="1"/>
  <c r="AX17" i="1"/>
  <c r="BK175" i="1"/>
  <c r="AK385" i="1"/>
  <c r="AX114" i="1"/>
  <c r="BK272" i="1"/>
  <c r="AX403" i="1"/>
  <c r="AX181" i="1"/>
  <c r="BK339" i="1"/>
  <c r="AX278" i="1"/>
  <c r="BK436" i="1"/>
  <c r="AX343" i="1"/>
  <c r="AX376" i="1"/>
  <c r="AK233" i="1"/>
  <c r="BK120" i="1"/>
  <c r="AX379" i="1"/>
  <c r="AX412" i="1"/>
  <c r="AK206" i="1"/>
  <c r="BK93" i="1"/>
  <c r="AX192" i="1"/>
  <c r="BK350" i="1"/>
  <c r="AX417" i="1"/>
  <c r="AX195" i="1"/>
  <c r="BK353" i="1"/>
  <c r="BK8" i="1"/>
  <c r="AX331" i="1"/>
  <c r="AK250" i="1"/>
  <c r="AK224" i="1"/>
  <c r="AK341" i="1"/>
  <c r="BK101" i="1"/>
  <c r="AX201" i="1"/>
  <c r="BK391" i="1"/>
  <c r="BP391" i="1" s="1"/>
  <c r="AX296" i="1"/>
  <c r="AX297" i="1"/>
  <c r="AK190" i="1"/>
  <c r="AK320" i="1"/>
  <c r="AX49" i="1"/>
  <c r="BP49" i="1" s="1"/>
  <c r="BK207" i="1"/>
  <c r="AK418" i="1"/>
  <c r="AX146" i="1"/>
  <c r="BK304" i="1"/>
  <c r="AX435" i="1"/>
  <c r="AX213" i="1"/>
  <c r="BK371" i="1"/>
  <c r="AX310" i="1"/>
  <c r="AX375" i="1"/>
  <c r="AX408" i="1"/>
  <c r="AK265" i="1"/>
  <c r="BK152" i="1"/>
  <c r="AX411" i="1"/>
  <c r="AK238" i="1"/>
  <c r="BK125" i="1"/>
  <c r="AX224" i="1"/>
  <c r="BK382" i="1"/>
  <c r="AX227" i="1"/>
  <c r="BK385" i="1"/>
  <c r="AK20" i="1"/>
  <c r="BK40" i="1"/>
  <c r="AX363" i="1"/>
  <c r="AK29" i="1"/>
  <c r="AK62" i="1"/>
  <c r="BK230" i="1"/>
  <c r="BK70" i="1"/>
  <c r="BK357" i="1"/>
  <c r="AK286" i="1"/>
  <c r="AK352" i="1"/>
  <c r="AX81" i="1"/>
  <c r="BK239" i="1"/>
  <c r="BP239" i="1" s="1"/>
  <c r="AX178" i="1"/>
  <c r="BP178" i="1" s="1"/>
  <c r="BK336" i="1"/>
  <c r="AX245" i="1"/>
  <c r="BK403" i="1"/>
  <c r="AX342" i="1"/>
  <c r="AX407" i="1"/>
  <c r="AK297" i="1"/>
  <c r="AX26" i="1"/>
  <c r="BK184" i="1"/>
  <c r="AK270" i="1"/>
  <c r="BK157" i="1"/>
  <c r="AX256" i="1"/>
  <c r="BK414" i="1"/>
  <c r="AX259" i="1"/>
  <c r="BK417" i="1"/>
  <c r="AK52" i="1"/>
  <c r="BP52" i="1" s="1"/>
  <c r="BK72" i="1"/>
  <c r="AX395" i="1"/>
  <c r="AK58" i="1"/>
  <c r="AK61" i="1"/>
  <c r="BP39" i="1"/>
  <c r="BP159" i="1"/>
  <c r="BP387" i="1"/>
  <c r="BP337" i="1"/>
  <c r="BP74" i="1"/>
  <c r="BP86" i="1"/>
  <c r="BP398" i="1"/>
  <c r="BP46" i="1"/>
  <c r="BP34" i="1"/>
  <c r="BP384" i="1"/>
  <c r="BP7" i="1"/>
  <c r="BP92" i="1"/>
  <c r="BP355" i="1"/>
  <c r="BP6" i="1"/>
  <c r="BP223" i="1" l="1"/>
  <c r="BP228" i="1"/>
  <c r="BP113" i="1"/>
  <c r="BP25" i="1"/>
  <c r="BP107" i="1"/>
  <c r="BP111" i="1"/>
  <c r="BP98" i="1"/>
  <c r="BP204" i="1"/>
  <c r="BP431" i="1"/>
  <c r="BP309" i="1"/>
  <c r="BP198" i="1"/>
  <c r="BP32" i="1"/>
  <c r="BP383" i="1"/>
  <c r="BP182" i="1"/>
  <c r="BP68" i="1"/>
  <c r="BP215" i="1"/>
  <c r="BP123" i="1"/>
  <c r="BP246" i="1"/>
  <c r="BP205" i="1"/>
  <c r="BP50" i="1"/>
  <c r="BP197" i="1"/>
  <c r="BP385" i="1"/>
  <c r="BP90" i="1"/>
  <c r="BP263" i="1"/>
  <c r="BP406" i="1"/>
  <c r="BP285" i="1"/>
  <c r="BP422" i="1"/>
  <c r="BP70" i="1"/>
  <c r="BP137" i="1"/>
  <c r="BP305" i="1"/>
  <c r="BP358" i="1"/>
  <c r="BP67" i="1"/>
  <c r="BP16" i="1"/>
  <c r="BP390" i="1"/>
  <c r="BP134" i="1"/>
  <c r="BP190" i="1"/>
  <c r="BP121" i="1"/>
  <c r="BP277" i="1"/>
  <c r="BP388" i="1"/>
  <c r="BP236" i="1"/>
  <c r="BP213" i="1"/>
  <c r="BP114" i="1"/>
  <c r="BP63" i="1"/>
  <c r="BP349" i="1"/>
  <c r="BP13" i="1"/>
  <c r="BP17" i="1"/>
  <c r="BP27" i="1"/>
  <c r="BP138" i="1"/>
  <c r="BP41" i="1"/>
  <c r="BP212" i="1"/>
  <c r="BP54" i="1"/>
  <c r="BP415" i="1"/>
  <c r="BP282" i="1"/>
  <c r="BP327" i="1"/>
  <c r="BP266" i="1"/>
  <c r="BP416" i="1"/>
  <c r="BP367" i="1"/>
  <c r="BP433" i="1"/>
  <c r="BP323" i="1"/>
  <c r="BP226" i="1"/>
  <c r="BP408" i="1"/>
  <c r="BP348" i="1"/>
  <c r="BP57" i="1"/>
  <c r="BP350" i="1"/>
  <c r="BP9" i="1"/>
  <c r="BP217" i="1"/>
  <c r="BP148" i="1"/>
  <c r="BP97" i="1"/>
  <c r="BP42" i="1"/>
  <c r="BP404" i="1"/>
  <c r="BP219" i="1"/>
  <c r="BP294" i="1"/>
  <c r="BP129" i="1"/>
  <c r="BP8" i="1"/>
  <c r="BP47" i="1"/>
  <c r="BP193" i="1"/>
  <c r="BP419" i="1"/>
  <c r="BP10" i="1"/>
  <c r="BP260" i="1"/>
  <c r="BP232" i="1"/>
  <c r="BP307" i="1"/>
  <c r="BP298" i="1"/>
  <c r="BP345" i="1"/>
  <c r="BP275" i="1"/>
  <c r="BP311" i="1"/>
  <c r="BP79" i="1"/>
  <c r="BP152" i="1"/>
  <c r="BP288" i="1"/>
  <c r="BP320" i="1"/>
  <c r="BP308" i="1"/>
  <c r="BP192" i="1"/>
  <c r="BP176" i="1"/>
  <c r="BP160" i="1"/>
  <c r="BP201" i="1"/>
  <c r="BP283" i="1"/>
  <c r="BP261" i="1"/>
  <c r="BP188" i="1"/>
  <c r="BP312" i="1"/>
  <c r="BP356" i="1"/>
  <c r="BP432" i="1"/>
  <c r="BP21" i="1"/>
  <c r="BP258" i="1"/>
  <c r="BP241" i="1"/>
  <c r="BP378" i="1"/>
  <c r="BP130" i="1"/>
  <c r="BP318" i="1"/>
  <c r="BP206" i="1"/>
  <c r="BP270" i="1"/>
  <c r="BP366" i="1"/>
  <c r="BP335" i="1"/>
  <c r="BP333" i="1"/>
  <c r="BP264" i="1"/>
  <c r="BP399" i="1"/>
  <c r="BP243" i="1"/>
  <c r="BP118" i="1"/>
  <c r="BP210" i="1"/>
  <c r="BP370" i="1"/>
  <c r="BP36" i="1"/>
  <c r="BP362" i="1"/>
  <c r="BP372" i="1"/>
  <c r="BP102" i="1"/>
  <c r="BP346" i="1"/>
  <c r="BP55" i="1"/>
  <c r="BP214" i="1"/>
  <c r="BP116" i="1"/>
  <c r="BP119" i="1"/>
  <c r="BP306" i="1"/>
  <c r="BP351" i="1"/>
  <c r="BP85" i="1"/>
  <c r="BP231" i="1"/>
  <c r="BP127" i="1"/>
  <c r="BP20" i="1"/>
  <c r="BP18" i="1"/>
  <c r="BP141" i="1"/>
  <c r="BP207" i="1"/>
  <c r="BP420" i="1"/>
  <c r="BP365" i="1"/>
  <c r="BP344" i="1"/>
  <c r="BP259" i="1"/>
  <c r="BP163" i="1"/>
  <c r="BP429" i="1"/>
  <c r="BP177" i="1"/>
  <c r="BP421" i="1"/>
  <c r="BP414" i="1"/>
  <c r="BP235" i="1"/>
  <c r="BP233" i="1"/>
  <c r="BP202" i="1"/>
  <c r="BP66" i="1"/>
  <c r="BP274" i="1"/>
  <c r="BP132" i="1"/>
  <c r="BP38" i="1"/>
  <c r="BP157" i="1"/>
  <c r="BP174" i="1"/>
  <c r="BP31" i="1"/>
  <c r="BP371" i="1"/>
  <c r="BP175" i="1"/>
  <c r="BP297" i="1"/>
  <c r="BP296" i="1"/>
  <c r="BP256" i="1"/>
  <c r="BP247" i="1"/>
  <c r="BP342" i="1"/>
  <c r="BP229" i="1"/>
  <c r="BP126" i="1"/>
  <c r="BP184" i="1"/>
  <c r="BP268" i="1"/>
  <c r="BP100" i="1"/>
  <c r="BP109" i="1"/>
  <c r="BP191" i="1"/>
  <c r="BP135" i="1"/>
  <c r="BP199" i="1"/>
  <c r="BP334" i="1"/>
  <c r="BP180" i="1"/>
  <c r="BP91" i="1"/>
  <c r="BP140" i="1"/>
  <c r="BP322" i="1"/>
  <c r="BP122" i="1"/>
  <c r="BP131" i="1"/>
  <c r="BP293" i="1"/>
  <c r="BP143" i="1"/>
  <c r="BP33" i="1"/>
  <c r="BP234" i="1"/>
  <c r="BP162" i="1"/>
  <c r="BP93" i="1"/>
  <c r="BP128" i="1"/>
  <c r="BP28" i="1"/>
  <c r="BP332" i="1"/>
  <c r="BP394" i="1"/>
  <c r="BP329" i="1"/>
  <c r="BP147" i="1"/>
  <c r="BP359" i="1"/>
  <c r="BP110" i="1"/>
  <c r="BP284" i="1"/>
  <c r="BP319" i="1"/>
  <c r="BP254" i="1"/>
  <c r="BP407" i="1"/>
  <c r="BP101" i="1"/>
  <c r="BP257" i="1"/>
  <c r="BP75" i="1"/>
  <c r="BP78" i="1"/>
  <c r="BP77" i="1"/>
  <c r="BP105" i="1"/>
  <c r="BP272" i="1"/>
  <c r="BP437" i="1"/>
  <c r="BP24" i="1"/>
  <c r="BP252" i="1"/>
  <c r="BP400" i="1"/>
  <c r="BP172" i="1"/>
  <c r="BP81" i="1"/>
  <c r="BP412" i="1"/>
  <c r="BP317" i="1"/>
  <c r="BP170" i="1"/>
  <c r="BP343" i="1"/>
  <c r="BP339" i="1"/>
  <c r="BP61" i="1"/>
  <c r="BP64" i="1"/>
  <c r="BP255" i="1"/>
  <c r="BP364" i="1"/>
  <c r="BP186" i="1"/>
  <c r="BP95" i="1"/>
  <c r="BP302" i="1"/>
  <c r="BP45" i="1"/>
  <c r="BP51" i="1"/>
  <c r="BP53" i="1"/>
  <c r="BP369" i="1"/>
  <c r="BP376" i="1"/>
  <c r="BP161" i="1"/>
  <c r="BP89" i="1"/>
  <c r="BP200" i="1"/>
  <c r="BP35" i="1"/>
  <c r="BP185" i="1"/>
  <c r="BP397" i="1"/>
  <c r="BP402" i="1"/>
  <c r="BP48" i="1"/>
  <c r="BP144" i="1"/>
  <c r="BP15" i="1"/>
  <c r="BP164" i="1"/>
  <c r="BP436" i="1"/>
  <c r="BP96" i="1"/>
  <c r="BP304" i="1"/>
  <c r="BP380" i="1"/>
  <c r="BP158" i="1"/>
  <c r="BP23" i="1"/>
  <c r="BP331" i="1"/>
  <c r="BP240" i="1"/>
  <c r="BP410" i="1"/>
  <c r="BP310" i="1"/>
  <c r="BP289" i="1"/>
  <c r="BP40" i="1"/>
  <c r="BP353" i="1"/>
  <c r="BP173" i="1"/>
  <c r="BP120" i="1"/>
  <c r="BP373" i="1"/>
  <c r="BP22" i="1"/>
  <c r="BP155" i="1"/>
  <c r="BP12" i="1"/>
  <c r="BP218" i="1"/>
  <c r="BP301" i="1"/>
  <c r="BP267" i="1"/>
  <c r="BP187" i="1"/>
  <c r="BP287" i="1"/>
  <c r="BP396" i="1"/>
  <c r="BP11" i="1"/>
  <c r="BP99" i="1"/>
  <c r="BP136" i="1"/>
  <c r="BP326" i="1"/>
  <c r="BP103" i="1"/>
  <c r="BP124" i="1"/>
  <c r="BP216" i="1"/>
  <c r="BP428" i="1"/>
  <c r="BP244" i="1"/>
  <c r="BP133" i="1"/>
  <c r="BP276" i="1"/>
  <c r="BP401" i="1"/>
  <c r="BP19" i="1"/>
  <c r="BP405" i="1"/>
  <c r="BP151" i="1"/>
  <c r="BP338" i="1"/>
  <c r="BP44" i="1"/>
  <c r="BP361" i="1"/>
  <c r="BP14" i="1"/>
  <c r="BP368" i="1"/>
  <c r="BP230" i="1"/>
  <c r="BP330" i="1"/>
  <c r="BP29" i="1"/>
  <c r="BP82" i="1"/>
  <c r="BP354" i="1"/>
  <c r="BP139" i="1"/>
  <c r="BP242" i="1"/>
  <c r="BP273" i="1"/>
  <c r="BP325" i="1"/>
  <c r="BP194" i="1"/>
  <c r="BP352" i="1"/>
  <c r="BP374" i="1"/>
  <c r="BP156" i="1"/>
  <c r="BP80" i="1"/>
  <c r="BP248" i="1"/>
  <c r="BP153" i="1"/>
  <c r="BP208" i="1"/>
  <c r="BP220" i="1"/>
  <c r="BP59" i="1"/>
  <c r="BP381" i="1"/>
  <c r="BP435" i="1"/>
  <c r="BP265" i="1"/>
  <c r="BP26" i="1"/>
  <c r="BP411" i="1"/>
  <c r="BP56" i="1"/>
  <c r="BP146" i="1"/>
  <c r="BP181" i="1"/>
  <c r="BP347" i="1"/>
  <c r="BP169" i="1"/>
  <c r="BP251" i="1"/>
  <c r="BP271" i="1"/>
  <c r="BP43" i="1"/>
  <c r="BP392" i="1"/>
  <c r="BP418" i="1"/>
  <c r="BP316" i="1"/>
  <c r="BP314" i="1"/>
  <c r="BP386" i="1"/>
  <c r="BP280" i="1"/>
  <c r="BP62" i="1"/>
  <c r="BP409" i="1"/>
  <c r="BP357" i="1"/>
  <c r="BP424" i="1"/>
  <c r="BP324" i="1"/>
  <c r="BP292" i="1"/>
  <c r="BP58" i="1"/>
  <c r="BP227" i="1"/>
  <c r="BP195" i="1"/>
  <c r="BP167" i="1"/>
  <c r="BP269" i="1"/>
  <c r="BP209" i="1"/>
  <c r="BP145" i="1"/>
  <c r="BP395" i="1"/>
  <c r="BP382" i="1"/>
  <c r="BP71" i="1"/>
  <c r="BP165" i="1"/>
  <c r="BP249" i="1"/>
  <c r="BP363" i="1"/>
  <c r="BP224" i="1"/>
  <c r="BP299" i="1"/>
  <c r="BP203" i="1"/>
  <c r="BP238" i="1"/>
  <c r="BP321" i="1"/>
  <c r="BP83" i="1"/>
  <c r="BP76" i="1"/>
  <c r="BP389" i="1"/>
  <c r="BP196" i="1"/>
  <c r="BP87" i="1"/>
  <c r="BP375" i="1"/>
  <c r="BP300" i="1"/>
  <c r="BP278" i="1"/>
  <c r="BP413" i="1"/>
  <c r="BP315" i="1"/>
  <c r="BP379" i="1"/>
  <c r="BP341" i="1"/>
  <c r="BP30" i="1"/>
  <c r="BP245" i="1"/>
  <c r="BP166" i="1"/>
  <c r="BP94" i="1"/>
  <c r="BP417" i="1"/>
  <c r="BP211" i="1"/>
  <c r="BP425" i="1"/>
  <c r="BP225" i="1"/>
  <c r="BP72" i="1"/>
  <c r="BP403" i="1"/>
  <c r="BP377" i="1"/>
  <c r="BP336" i="1"/>
  <c r="BP88" i="1"/>
  <c r="BP125" i="1"/>
  <c r="BP250" i="1"/>
  <c r="BP290" i="1"/>
  <c r="BP286" i="1"/>
</calcChain>
</file>

<file path=xl/sharedStrings.xml><?xml version="1.0" encoding="utf-8"?>
<sst xmlns="http://schemas.openxmlformats.org/spreadsheetml/2006/main" count="18944" uniqueCount="3600">
  <si>
    <t># Blender 3.3.0</t>
  </si>
  <si>
    <t># www.blender.org</t>
  </si>
  <si>
    <t>mtllib untitled.mtl</t>
  </si>
  <si>
    <t>o cube.034</t>
  </si>
  <si>
    <t>v</t>
    <phoneticPr fontId="1" type="noConversion"/>
  </si>
  <si>
    <t>POSITION</t>
    <phoneticPr fontId="1" type="noConversion"/>
  </si>
  <si>
    <t>VN</t>
    <phoneticPr fontId="1" type="noConversion"/>
  </si>
  <si>
    <t>vt</t>
    <phoneticPr fontId="1" type="noConversion"/>
  </si>
  <si>
    <t>f</t>
    <phoneticPr fontId="1" type="noConversion"/>
  </si>
  <si>
    <t>0.592536</t>
  </si>
  <si>
    <t>-0.288356</t>
  </si>
  <si>
    <t>-0.520968</t>
    <phoneticPr fontId="1" type="noConversion"/>
  </si>
  <si>
    <t>s</t>
  </si>
  <si>
    <t>usemtl</t>
  </si>
  <si>
    <t>Material_0</t>
  </si>
  <si>
    <t>NORMAL</t>
  </si>
  <si>
    <t>0.7811</t>
  </si>
  <si>
    <t>-0.7811</t>
  </si>
  <si>
    <t>-0.4607</t>
  </si>
  <si>
    <t>0.4607</t>
  </si>
  <si>
    <t>-0.4215</t>
  </si>
  <si>
    <t>0.4215</t>
  </si>
  <si>
    <t>-0.9980</t>
  </si>
  <si>
    <t>0.9980</t>
  </si>
  <si>
    <t>0.0388</t>
  </si>
  <si>
    <t>-0.0388</t>
  </si>
  <si>
    <t>-0.0504</t>
  </si>
  <si>
    <t>0.0504</t>
  </si>
  <si>
    <t>-0.3473</t>
  </si>
  <si>
    <t>0.3473</t>
  </si>
  <si>
    <t>0.9364</t>
  </si>
  <si>
    <t>-0.9364</t>
  </si>
  <si>
    <t>-0.5444</t>
  </si>
  <si>
    <t>0.5444</t>
  </si>
  <si>
    <t>-0.1664</t>
  </si>
  <si>
    <t>0.1664</t>
  </si>
  <si>
    <t>0.8221</t>
  </si>
  <si>
    <t>-0.8221</t>
  </si>
  <si>
    <t>-0.3627</t>
  </si>
  <si>
    <t>0.3627</t>
  </si>
  <si>
    <t>0.4388</t>
  </si>
  <si>
    <t>-0.4388</t>
  </si>
  <si>
    <t>0.1660</t>
  </si>
  <si>
    <t>-0.1660</t>
  </si>
  <si>
    <t>-0.5446</t>
  </si>
  <si>
    <t>0.5446</t>
  </si>
  <si>
    <t>-0.4196</t>
  </si>
  <si>
    <t>0.4196</t>
  </si>
  <si>
    <t>-0.9063</t>
  </si>
  <si>
    <t>0.9063</t>
  </si>
  <si>
    <t>-0.4382</t>
  </si>
  <si>
    <t>0.4382</t>
  </si>
  <si>
    <t>-0.0752</t>
  </si>
  <si>
    <t>0.0752</t>
  </si>
  <si>
    <t>-0.8957</t>
  </si>
  <si>
    <t>0.8957</t>
  </si>
  <si>
    <t>-0.0990</t>
  </si>
  <si>
    <t>0.0990</t>
  </si>
  <si>
    <t>-0.4334</t>
  </si>
  <si>
    <t>0.4334</t>
  </si>
  <si>
    <t>-0.0758</t>
  </si>
  <si>
    <t>0.0758</t>
  </si>
  <si>
    <t>0.4381</t>
  </si>
  <si>
    <t>-0.4381</t>
  </si>
  <si>
    <t>0.0615</t>
  </si>
  <si>
    <t>-0.0615</t>
  </si>
  <si>
    <t>0.0165</t>
  </si>
  <si>
    <t>-0.0165</t>
  </si>
  <si>
    <t>0.0552</t>
  </si>
  <si>
    <t>-0.0552</t>
  </si>
  <si>
    <t>-0.0316</t>
  </si>
  <si>
    <t>0.0316</t>
  </si>
  <si>
    <t>0.0590</t>
  </si>
  <si>
    <t>-0.0590</t>
  </si>
  <si>
    <t>-0.0239</t>
  </si>
  <si>
    <t>0.0239</t>
  </si>
  <si>
    <t>-0.6640</t>
  </si>
  <si>
    <t>0.6640</t>
  </si>
  <si>
    <t>0.6996</t>
  </si>
  <si>
    <t>-0.6996</t>
  </si>
  <si>
    <t>0.2639</t>
  </si>
  <si>
    <t>-0.2639</t>
  </si>
  <si>
    <t>-0.7474</t>
  </si>
  <si>
    <t>0.7474</t>
  </si>
  <si>
    <t>-0.6043</t>
  </si>
  <si>
    <t>0.6043</t>
  </si>
  <si>
    <t>-0.2762</t>
  </si>
  <si>
    <t>0.2762</t>
  </si>
  <si>
    <t>-0.9009</t>
  </si>
  <si>
    <t>0.9009</t>
  </si>
  <si>
    <t>0.3879</t>
  </si>
  <si>
    <t>-0.3879</t>
  </si>
  <si>
    <t>-0.1949</t>
  </si>
  <si>
    <t>0.1949</t>
  </si>
  <si>
    <t>-0.9431</t>
  </si>
  <si>
    <t>0.9431</t>
  </si>
  <si>
    <t>-0.3178</t>
  </si>
  <si>
    <t>0.3178</t>
  </si>
  <si>
    <t>0.0974</t>
  </si>
  <si>
    <t>-0.0974</t>
  </si>
  <si>
    <t>-0.7654</t>
  </si>
  <si>
    <t>0.7654</t>
  </si>
  <si>
    <t>0.6343</t>
  </si>
  <si>
    <t>-0.6343</t>
  </si>
  <si>
    <t>-0.1089</t>
  </si>
  <si>
    <t>0.1089</t>
  </si>
  <si>
    <t>0.4816</t>
  </si>
  <si>
    <t>-0.4816</t>
  </si>
  <si>
    <t>0.8280</t>
  </si>
  <si>
    <t>-0.8280</t>
  </si>
  <si>
    <t>-0.2871</t>
  </si>
  <si>
    <t>0.2871</t>
  </si>
  <si>
    <t>0.9260</t>
  </si>
  <si>
    <t>-0.9260</t>
  </si>
  <si>
    <t>0.1786</t>
  </si>
  <si>
    <t>-0.1786</t>
  </si>
  <si>
    <t>-0.3325</t>
  </si>
  <si>
    <t>0.3325</t>
  </si>
  <si>
    <t>UV</t>
  </si>
  <si>
    <t>(</t>
    <phoneticPr fontId="1" type="noConversion"/>
  </si>
  <si>
    <t>,</t>
    <phoneticPr fontId="1" type="noConversion"/>
  </si>
  <si>
    <t>)</t>
    <phoneticPr fontId="1" type="noConversion"/>
  </si>
  <si>
    <t>XMFLOAT3</t>
  </si>
  <si>
    <t>XMFLOAT3</t>
    <phoneticPr fontId="1" type="noConversion"/>
  </si>
  <si>
    <t>XMFLOAT2</t>
  </si>
  <si>
    <t>XMFLOAT2</t>
    <phoneticPr fontId="1" type="noConversion"/>
  </si>
  <si>
    <t>{</t>
    <phoneticPr fontId="1" type="noConversion"/>
  </si>
  <si>
    <t>INDEX (POSITION, UV, NORMAL)</t>
  </si>
  <si>
    <t>}</t>
    <phoneticPr fontId="1" type="noConversion"/>
  </si>
  <si>
    <t>(-0.520968,0.592536,-0.288356)</t>
  </si>
  <si>
    <t>(0.625,0.375)</t>
  </si>
  <si>
    <t>(0.7811,-0.2565,0.5693)</t>
  </si>
  <si>
    <t>{XMFLOAT3(-0.520968,0.592536,-0.288356),XMFLOAT2(0.625,0.375),XMFLOAT3(0.7811,-0.2565,0.5693)}</t>
  </si>
  <si>
    <t>(-0.233041,0.355878,-0.79007)</t>
  </si>
  <si>
    <t>(0.625,0.53125)</t>
  </si>
  <si>
    <t>{XMFLOAT3(-0.233041,0.355878,-0.79007),XMFLOAT2(0.625,0.53125),XMFLOAT3(0.7811,-0.2565,0.5693)}</t>
  </si>
  <si>
    <t>(-0.614746,0.75179,-0.417294)</t>
  </si>
  <si>
    <t>(0.421875,0.625)</t>
  </si>
  <si>
    <t>(-0.7811,0.2565,-0.5693)</t>
  </si>
  <si>
    <t>{XMFLOAT3(-0.614746,0.75179,-0.417294),XMFLOAT2(0.421875,0.625),XMFLOAT3(-0.7811,0.2565,-0.5693)}</t>
  </si>
  <si>
    <t>(-0.32682,0.515133,-0.919008)</t>
  </si>
  <si>
    <t>(0.421875,0.78125)</t>
  </si>
  <si>
    <t>{XMFLOAT3(-0.32682,0.515133,-0.919008),XMFLOAT2(0.421875,0.78125),XMFLOAT3(-0.7811,0.2565,-0.5693)}</t>
  </si>
  <si>
    <t>(0.828125,0.1875)</t>
  </si>
  <si>
    <t>(-0.4607,0.3787,0.8027)</t>
  </si>
  <si>
    <t>{XMFLOAT3(-0.614746,0.75179,-0.417294),XMFLOAT2(0.828125,0.1875),XMFLOAT3(-0.4607,0.3787,0.8027)}</t>
  </si>
  <si>
    <t>(-0.667428,0.640629,-0.395093)</t>
  </si>
  <si>
    <t>(0.828125,0.15625)</t>
  </si>
  <si>
    <t>{XMFLOAT3(-0.667428,0.640629,-0.395093),XMFLOAT2(0.828125,0.15625),XMFLOAT3(-0.4607,0.3787,0.8027)}</t>
  </si>
  <si>
    <t>(-0.379501,0.403972,-0.896807)</t>
  </si>
  <si>
    <t>(0.4607,-0.3787,-0.8027)</t>
  </si>
  <si>
    <t>{XMFLOAT3(-0.379501,0.403972,-0.896807),XMFLOAT2(0.828125,0.1875),XMFLOAT3(0.4607,-0.3787,-0.8027)}</t>
  </si>
  <si>
    <t>(0.828125,0.21875)</t>
  </si>
  <si>
    <t>{XMFLOAT3(-0.32682,0.515133,-0.919008),XMFLOAT2(0.828125,0.21875),XMFLOAT3(0.4607,-0.3787,-0.8027)}</t>
  </si>
  <si>
    <t>(0.5625,0.25)</t>
  </si>
  <si>
    <t>(-0.4215,-0.8893,0.1776)</t>
  </si>
  <si>
    <t>{XMFLOAT3(-0.667428,0.640629,-0.395093),XMFLOAT2(0.5625,0.25),XMFLOAT3(-0.4215,-0.8893,0.1776)}</t>
  </si>
  <si>
    <t>(0.5625,0.40625)</t>
  </si>
  <si>
    <t>{XMFLOAT3(-0.379501,0.403972,-0.896807),XMFLOAT2(0.5625,0.40625),XMFLOAT3(-0.4215,-0.8893,0.1776)}</t>
  </si>
  <si>
    <t>(-0.468286,0.703697,-0.310557)</t>
  </si>
  <si>
    <t>(0.203125,0.5625)</t>
  </si>
  <si>
    <t>(0.4215,0.8893,-0.1776)</t>
  </si>
  <si>
    <t>{XMFLOAT3(-0.468286,0.703697,-0.310557),XMFLOAT2(0.203125,0.5625),XMFLOAT3(0.4215,0.8893,-0.1776)}</t>
  </si>
  <si>
    <t>(-0.18036,0.467039,-0.812271)</t>
  </si>
  <si>
    <t>(0.203125,0.71875)</t>
  </si>
  <si>
    <t>{XMFLOAT3(-0.18036,0.467039,-0.812271),XMFLOAT2(0.203125,0.71875),XMFLOAT3(0.4215,0.8893,-0.1776)}</t>
  </si>
  <si>
    <t>(0.330002,1.410313,-0.299831)</t>
  </si>
  <si>
    <t>(0.6875,0.40625)</t>
  </si>
  <si>
    <t>(-0.9980,0.0535,0.0345)</t>
  </si>
  <si>
    <t>{XMFLOAT3(0.330002,1.410313,-0.299831),XMFLOAT2(0.6875,0.40625),XMFLOAT3(-0.9980,0.0535,0.0345)}</t>
  </si>
  <si>
    <t>(0.315445,1.057489,-0.173622)</t>
  </si>
  <si>
    <t>(0.6875,0.5)</t>
  </si>
  <si>
    <t>{XMFLOAT3(0.315445,1.057489,-0.173622),XMFLOAT2(0.6875,0.5),XMFLOAT3(-0.9980,0.0535,0.0345)}</t>
  </si>
  <si>
    <t>(0.523425,1.442099,-0.188662)</t>
  </si>
  <si>
    <t>(0.65625,0.703125)</t>
  </si>
  <si>
    <t>(0.9980,-0.0535,-0.0345)</t>
  </si>
  <si>
    <t>{XMFLOAT3(0.523425,1.442099,-0.188662),XMFLOAT2(0.65625,0.703125),XMFLOAT3(0.9980,-0.0535,-0.0345)}</t>
  </si>
  <si>
    <t>(0.508868,1.089276,-0.062453)</t>
  </si>
  <si>
    <t>(0.65625,0.796875)</t>
  </si>
  <si>
    <t>{XMFLOAT3(0.508868,1.089276,-0.062453),XMFLOAT2(0.65625,0.796875),XMFLOAT3(0.9980,-0.0535,-0.0345)}</t>
  </si>
  <si>
    <t>(0.421875,0.796875)</t>
  </si>
  <si>
    <t>(0.0388,0.9409,-0.3366)</t>
  </si>
  <si>
    <t>{XMFLOAT3(0.523425,1.442099,-0.188662),XMFLOAT2(0.421875,0.796875),XMFLOAT3(0.0388,0.9409,-0.3366)}</t>
  </si>
  <si>
    <t>(0.517122,1.400282,-0.306291)</t>
  </si>
  <si>
    <t>(0.421875,0.765625)</t>
  </si>
  <si>
    <t>{XMFLOAT3(0.517122,1.400282,-0.306291),XMFLOAT2(0.421875,0.765625),XMFLOAT3(0.0388,0.9409,-0.3366)}</t>
  </si>
  <si>
    <t>(0.502566,1.047459,-0.180082)</t>
  </si>
  <si>
    <t>(0.734375,0.765625)</t>
  </si>
  <si>
    <t>(-0.0388,-0.9409,0.3366)</t>
  </si>
  <si>
    <t>{XMFLOAT3(0.502566,1.047459,-0.180082),XMFLOAT2(0.734375,0.765625),XMFLOAT3(-0.0388,-0.9409,0.3366)}</t>
  </si>
  <si>
    <t>(0.734375,0.796875)</t>
  </si>
  <si>
    <t>{XMFLOAT3(0.508868,1.089276,-0.062453),XMFLOAT2(0.734375,0.796875),XMFLOAT3(-0.0388,-0.9409,0.3366)}</t>
  </si>
  <si>
    <t>(0.5,0.625)</t>
  </si>
  <si>
    <t>(-0.0504,-0.3345,-0.941)</t>
  </si>
  <si>
    <t>{XMFLOAT3(0.517122,1.400282,-0.306291),XMFLOAT2(0.5,0.625),XMFLOAT3(-0.0504,-0.3345,-0.941)}</t>
  </si>
  <si>
    <t>(0.5,0.71875)</t>
  </si>
  <si>
    <t>{XMFLOAT3(0.502566,1.047459,-0.180082),XMFLOAT2(0.5,0.71875),XMFLOAT3(-0.0504,-0.3345,-0.941)}</t>
  </si>
  <si>
    <t>(0.336304,1.45213,-0.182202)</t>
  </si>
  <si>
    <t>(0.453125,0.625)</t>
  </si>
  <si>
    <t>(0.0504,0.3345,0.941)</t>
  </si>
  <si>
    <t>{XMFLOAT3(0.336304,1.45213,-0.182202),XMFLOAT2(0.453125,0.625),XMFLOAT3(0.0504,0.3345,0.941)}</t>
  </si>
  <si>
    <t>(0.321748,1.099307,-0.055993)</t>
  </si>
  <si>
    <t>(0.453125,0.71875)</t>
  </si>
  <si>
    <t>{XMFLOAT3(0.321748,1.099307,-0.055993),XMFLOAT2(0.453125,0.71875),XMFLOAT3(0.0504,0.3345,0.941)}</t>
  </si>
  <si>
    <t>(0.336867,1.308856,-0.396964)</t>
  </si>
  <si>
    <t>(0.6875,0.09375)</t>
  </si>
  <si>
    <t>{XMFLOAT3(0.336867,1.308856,-0.396964),XMFLOAT2(0.6875,0.09375),XMFLOAT3(-0.9980,0.0535,0.0345)}</t>
  </si>
  <si>
    <t>(0.327162,1.07364,-0.312824)</t>
  </si>
  <si>
    <t>(0.6875,0.15625)</t>
  </si>
  <si>
    <t>{XMFLOAT3(0.327162,1.07364,-0.312824),XMFLOAT2(0.6875,0.15625),XMFLOAT3(-0.9980,0.0535,0.0345)}</t>
  </si>
  <si>
    <t>(0.408694,1.368238,-0.222673)</t>
  </si>
  <si>
    <t>(0.6875,0.703125)</t>
  </si>
  <si>
    <t>{XMFLOAT3(0.408694,1.368238,-0.222673),XMFLOAT2(0.6875,0.703125),XMFLOAT3(0.9980,-0.0535,-0.0345)}</t>
  </si>
  <si>
    <t>(0.398989,1.133022,-0.138534)</t>
  </si>
  <si>
    <t>(0.6875,0.765625)</t>
  </si>
  <si>
    <t>{XMFLOAT3(0.398989,1.133022,-0.138534),XMFLOAT2(0.6875,0.765625),XMFLOAT3(0.9980,-0.0535,-0.0345)}</t>
  </si>
  <si>
    <t>(0.140625,0.859375)</t>
  </si>
  <si>
    <t>{XMFLOAT3(0.408694,1.368238,-0.222673),XMFLOAT2(0.140625,0.859375),XMFLOAT3(0.0388,0.9409,-0.3366)}</t>
  </si>
  <si>
    <t>(0.39924,1.305512,-0.399117)</t>
  </si>
  <si>
    <t>(0.140625,0.8125)</t>
  </si>
  <si>
    <t>{XMFLOAT3(0.39924,1.305512,-0.399117),XMFLOAT2(0.140625,0.8125),XMFLOAT3(0.0388,0.9409,-0.3366)}</t>
  </si>
  <si>
    <t>(0.389536,1.070296,-0.314977)</t>
  </si>
  <si>
    <t>(0.15625,0.8125)</t>
  </si>
  <si>
    <t>{XMFLOAT3(0.389536,1.070296,-0.314977),XMFLOAT2(0.15625,0.8125),XMFLOAT3(-0.0388,-0.9409,0.3366)}</t>
  </si>
  <si>
    <t>(0.15625,0.859375)</t>
  </si>
  <si>
    <t>{XMFLOAT3(0.398989,1.133022,-0.138534),XMFLOAT2(0.15625,0.859375),XMFLOAT3(-0.0388,-0.9409,0.3366)}</t>
  </si>
  <si>
    <t>(0.75,0.78125)</t>
  </si>
  <si>
    <t>{XMFLOAT3(0.39924,1.305512,-0.399117),XMFLOAT2(0.75,0.78125),XMFLOAT3(-0.0504,-0.3345,-0.941)}</t>
  </si>
  <si>
    <t>(0.75,0.84375)</t>
  </si>
  <si>
    <t>{XMFLOAT3(0.389536,1.070296,-0.314977),XMFLOAT2(0.75,0.84375),XMFLOAT3(-0.0504,-0.3345,-0.941)}</t>
  </si>
  <si>
    <t>(0.346321,1.371582,-0.22052)</t>
  </si>
  <si>
    <t>(0.734375,0.78125)</t>
  </si>
  <si>
    <t>{XMFLOAT3(0.346321,1.371582,-0.22052),XMFLOAT2(0.734375,0.78125),XMFLOAT3(0.0504,0.3345,0.941)}</t>
  </si>
  <si>
    <t>(0.336616,1.136366,-0.136381)</t>
  </si>
  <si>
    <t>(0.734375,0.84375)</t>
  </si>
  <si>
    <t>{XMFLOAT3(0.336616,1.136366,-0.136381),XMFLOAT2(0.734375,0.84375),XMFLOAT3(0.0504,0.3345,0.941)}</t>
  </si>
  <si>
    <t>(0.430427,1.30384,-0.400194)</t>
  </si>
  <si>
    <t>(0.0625,0.71875)</t>
  </si>
  <si>
    <t>{XMFLOAT3(0.430427,1.30384,-0.400194),XMFLOAT2(0.0625,0.71875),XMFLOAT3(-0.9980,0.0535,0.0345)}</t>
  </si>
  <si>
    <t>(0.420722,1.068624,-0.316054)</t>
  </si>
  <si>
    <t>(0.0625,0.78125)</t>
  </si>
  <si>
    <t>{XMFLOAT3(0.420722,1.068624,-0.316054),XMFLOAT2(0.0625,0.78125),XMFLOAT3(-0.9980,0.0535,0.0345)}</t>
  </si>
  <si>
    <t>(0.502254,1.363223,-0.225903)</t>
  </si>
  <si>
    <t>(0.109375,0.71875)</t>
  </si>
  <si>
    <t>{XMFLOAT3(0.502254,1.363223,-0.225903),XMFLOAT2(0.109375,0.71875),XMFLOAT3(0.9980,-0.0535,-0.0345)}</t>
  </si>
  <si>
    <t>(0.492549,1.128007,-0.141764)</t>
  </si>
  <si>
    <t>(0.109375,0.78125)</t>
  </si>
  <si>
    <t>{XMFLOAT3(0.492549,1.128007,-0.141764),XMFLOAT2(0.109375,0.78125),XMFLOAT3(0.9980,-0.0535,-0.0345)}</t>
  </si>
  <si>
    <t>(0.171875,0.859375)</t>
  </si>
  <si>
    <t>{XMFLOAT3(0.502254,1.363223,-0.225903),XMFLOAT2(0.171875,0.859375),XMFLOAT3(0.0388,0.9409,-0.3366)}</t>
  </si>
  <si>
    <t>(0.4928,1.300497,-0.402347)</t>
  </si>
  <si>
    <t>(0.171875,0.8125)</t>
  </si>
  <si>
    <t>{XMFLOAT3(0.4928,1.300497,-0.402347),XMFLOAT2(0.171875,0.8125),XMFLOAT3(0.0388,0.9409,-0.3366)}</t>
  </si>
  <si>
    <t>(0.483096,1.065281,-0.318207)</t>
  </si>
  <si>
    <t>(0.1875,0.8125)</t>
  </si>
  <si>
    <t>{XMFLOAT3(0.483096,1.065281,-0.318207),XMFLOAT2(0.1875,0.8125),XMFLOAT3(-0.0388,-0.9409,0.3366)}</t>
  </si>
  <si>
    <t>(0.1875,0.859375)</t>
  </si>
  <si>
    <t>{XMFLOAT3(0.492549,1.128007,-0.141764),XMFLOAT2(0.1875,0.859375),XMFLOAT3(-0.0388,-0.9409,0.3366)}</t>
  </si>
  <si>
    <t>(0.78125,0.78125)</t>
  </si>
  <si>
    <t>{XMFLOAT3(0.4928,1.300497,-0.402347),XMFLOAT2(0.78125,0.78125),XMFLOAT3(-0.0504,-0.3345,-0.941)}</t>
  </si>
  <si>
    <t>(0.78125,0.84375)</t>
  </si>
  <si>
    <t>{XMFLOAT3(0.483096,1.065281,-0.318207),XMFLOAT2(0.78125,0.84375),XMFLOAT3(-0.0504,-0.3345,-0.941)}</t>
  </si>
  <si>
    <t>(0.439881,1.366566,-0.22375)</t>
  </si>
  <si>
    <t>(0.765625,0.78125)</t>
  </si>
  <si>
    <t>{XMFLOAT3(0.439881,1.366566,-0.22375),XMFLOAT2(0.765625,0.78125),XMFLOAT3(0.0504,0.3345,0.941)}</t>
  </si>
  <si>
    <t>(0.430176,1.131351,-0.139611)</t>
  </si>
  <si>
    <t>(0.765625,0.84375)</t>
  </si>
  <si>
    <t>{XMFLOAT3(0.430176,1.131351,-0.139611),XMFLOAT2(0.765625,0.84375),XMFLOAT3(0.0504,0.3345,0.941)}</t>
  </si>
  <si>
    <t>(0.510569,1.330686,-0.24799)</t>
  </si>
  <si>
    <t>(0.625,0.578125)</t>
  </si>
  <si>
    <t>(-0.3473,0.8893,-0.2975)</t>
  </si>
  <si>
    <t>{XMFLOAT3(0.510569,1.330686,-0.24799),XMFLOAT2(0.625,0.578125),XMFLOAT3(-0.3473,0.8893,-0.2975)}</t>
  </si>
  <si>
    <t>(0.452045,1.311197,-0.237926)</t>
  </si>
  <si>
    <t>(0.625,0.59375)</t>
  </si>
  <si>
    <t>{XMFLOAT3(0.452045,1.311197,-0.237926),XMFLOAT2(0.625,0.59375),XMFLOAT3(-0.3473,0.8893,-0.2975)}</t>
  </si>
  <si>
    <t>(0.600547,1.12927,-0.114791)</t>
  </si>
  <si>
    <t>(0.640625,0.296875)</t>
  </si>
  <si>
    <t>(0.3473,-0.8893,0.2975)</t>
  </si>
  <si>
    <t>{XMFLOAT3(0.600547,1.12927,-0.114791),XMFLOAT2(0.640625,0.296875),XMFLOAT3(0.3473,-0.8893,0.2975)}</t>
  </si>
  <si>
    <t>(0.542022,1.109781,-0.104727)</t>
  </si>
  <si>
    <t>(0.640625,0.3125)</t>
  </si>
  <si>
    <t>{XMFLOAT3(0.542022,1.109781,-0.104727),XMFLOAT2(0.640625,0.3125),XMFLOAT3(0.3473,-0.8893,0.2975)}</t>
  </si>
  <si>
    <t>(0.84375,0.3125)</t>
  </si>
  <si>
    <t>(0.9364,0.3118,-0.161)</t>
  </si>
  <si>
    <t>{XMFLOAT3(0.600547,1.12927,-0.114791),XMFLOAT2(0.84375,0.3125),XMFLOAT3(0.9364,0.3118,-0.161)}</t>
  </si>
  <si>
    <t>(0.597395,1.108361,-0.173605)</t>
  </si>
  <si>
    <t>(0.84375,0.296875)</t>
  </si>
  <si>
    <t>{XMFLOAT3(0.597395,1.108361,-0.173605),XMFLOAT2(0.84375,0.296875),XMFLOAT3(0.9364,0.3118,-0.161)}</t>
  </si>
  <si>
    <t>(0.538871,1.088872,-0.163541)</t>
  </si>
  <si>
    <t>(-0.9364,-0.3118,0.161)</t>
  </si>
  <si>
    <t>{XMFLOAT3(0.538871,1.088872,-0.163541),XMFLOAT2(0.84375,0.3125),XMFLOAT3(-0.9364,-0.3118,0.161)}</t>
  </si>
  <si>
    <t>(0.84375,0.328125)</t>
  </si>
  <si>
    <t>{XMFLOAT3(0.542022,1.109781,-0.104727),XMFLOAT2(0.84375,0.328125),XMFLOAT3(-0.9364,-0.3118,0.161)}</t>
  </si>
  <si>
    <t>(0.75,0.546875)</t>
  </si>
  <si>
    <t>{XMFLOAT3(0.597395,1.108361,-0.173605),XMFLOAT2(0.75,0.546875),XMFLOAT3(-0.0504,-0.3345,-0.941)}</t>
  </si>
  <si>
    <t>(0.75,0.5625)</t>
  </si>
  <si>
    <t>{XMFLOAT3(0.538871,1.088872,-0.163541),XMFLOAT2(0.75,0.5625),XMFLOAT3(-0.0504,-0.3345,-0.941)}</t>
  </si>
  <si>
    <t>(0.513721,1.351594,-0.189176)</t>
  </si>
  <si>
    <t>(0.65625,0.515625)</t>
  </si>
  <si>
    <t>{XMFLOAT3(0.513721,1.351594,-0.189176),XMFLOAT2(0.65625,0.515625),XMFLOAT3(0.0504,0.3345,0.941)}</t>
  </si>
  <si>
    <t>(0.455196,1.332106,-0.179112)</t>
  </si>
  <si>
    <t>(0.65625,0.53125)</t>
  </si>
  <si>
    <t>{XMFLOAT3(0.455196,1.332106,-0.179112),XMFLOAT2(0.65625,0.53125),XMFLOAT3(0.0504,0.3345,0.941)}</t>
  </si>
  <si>
    <t>(0.602739,1.191822,-0.150706)</t>
  </si>
  <si>
    <t>(0.640625,0.578125)</t>
  </si>
  <si>
    <t>(-0.5444,-0.0631,-0.8364)</t>
  </si>
  <si>
    <t>{XMFLOAT3(0.602739,1.191822,-0.150706),XMFLOAT2(0.640625,0.578125),XMFLOAT3(-0.5444,-0.0631,-0.8364)}</t>
  </si>
  <si>
    <t>(0.613138,1.13023,-0.152825)</t>
  </si>
  <si>
    <t>(0.640625,0.59375)</t>
  </si>
  <si>
    <t>{XMFLOAT3(0.613138,1.13023,-0.152825),XMFLOAT2(0.640625,0.59375),XMFLOAT3(-0.5444,-0.0631,-0.8364)}</t>
  </si>
  <si>
    <t>(0.687467,1.197755,0.092589)</t>
  </si>
  <si>
    <t>(0.65625,0.296875)</t>
  </si>
  <si>
    <t>(0.5444,0.0631,0.8364)</t>
  </si>
  <si>
    <t>{XMFLOAT3(0.687467,1.197755,0.092589),XMFLOAT2(0.65625,0.296875),XMFLOAT3(0.5444,0.0631,0.8364)}</t>
  </si>
  <si>
    <t>(0.697866,1.136163,0.090469)</t>
  </si>
  <si>
    <t>(0.65625,0.3125)</t>
  </si>
  <si>
    <t>{XMFLOAT3(0.697866,1.136163,0.090469),XMFLOAT2(0.65625,0.3125),XMFLOAT3(0.5444,0.0631,0.8364)}</t>
  </si>
  <si>
    <t>(0.84375,0.375)</t>
  </si>
  <si>
    <t>(-0.1664,0.9855,0.0339)</t>
  </si>
  <si>
    <t>{XMFLOAT3(0.687467,1.197755,0.092589),XMFLOAT2(0.84375,0.375),XMFLOAT3(-0.1664,0.9855,0.0339)}</t>
  </si>
  <si>
    <t>(0.73885,1.207607,0.058399)</t>
  </si>
  <si>
    <t>(0.84375,0.359375)</t>
  </si>
  <si>
    <t>{XMFLOAT3(0.73885,1.207607,0.058399),XMFLOAT2(0.84375,0.359375),XMFLOAT3(-0.1664,0.9855,0.0339)}</t>
  </si>
  <si>
    <t>(0.749249,1.146015,0.056279)</t>
  </si>
  <si>
    <t>(0.1664,-0.9855,-0.0339)</t>
  </si>
  <si>
    <t>{XMFLOAT3(0.749249,1.146015,0.056279),XMFLOAT2(0.84375,0.375),XMFLOAT3(0.1664,-0.9855,-0.0339)}</t>
  </si>
  <si>
    <t>(0.84375,0.390625)</t>
  </si>
  <si>
    <t>{XMFLOAT3(0.697866,1.136163,0.090469),XMFLOAT2(0.84375,0.390625),XMFLOAT3(0.1664,-0.9855,-0.0339)}</t>
  </si>
  <si>
    <t>(0.78125,0.34375)</t>
  </si>
  <si>
    <t>(0.8221,0.1576,-0.547)</t>
  </si>
  <si>
    <t>{XMFLOAT3(0.73885,1.207607,0.058399),XMFLOAT2(0.78125,0.34375),XMFLOAT3(0.8221,0.1576,-0.547)}</t>
  </si>
  <si>
    <t>(0.78125,0.359375)</t>
  </si>
  <si>
    <t>{XMFLOAT3(0.749249,1.146015,0.056279),XMFLOAT2(0.78125,0.359375),XMFLOAT3(0.8221,0.1576,-0.547)}</t>
  </si>
  <si>
    <t>(0.551356,1.18197,-0.116515)</t>
  </si>
  <si>
    <t>(0.78125,0.328125)</t>
  </si>
  <si>
    <t>(-0.8221,-0.1576,0.547)</t>
  </si>
  <si>
    <t>{XMFLOAT3(0.551356,1.18197,-0.116515),XMFLOAT2(0.78125,0.328125),XMFLOAT3(-0.8221,-0.1576,0.547)}</t>
  </si>
  <si>
    <t>(0.561755,1.120378,-0.118635)</t>
  </si>
  <si>
    <t>{XMFLOAT3(0.561755,1.120378,-0.118635),XMFLOAT2(0.78125,0.34375),XMFLOAT3(-0.8221,-0.1576,0.547)}</t>
  </si>
  <si>
    <t>(0.742328,1.241356,0.016226)</t>
  </si>
  <si>
    <t>(0.53125,0.34375)</t>
  </si>
  <si>
    <t>{XMFLOAT3(0.742328,1.241356,0.016226),XMFLOAT2(0.53125,0.34375),XMFLOAT3(-0.5444,-0.0631,-0.8364)}</t>
  </si>
  <si>
    <t>(0.763126,1.118171,0.011986)</t>
  </si>
  <si>
    <t>(0.53125,0.375)</t>
  </si>
  <si>
    <t>{XMFLOAT3(0.763126,1.118171,0.011986),XMFLOAT2(0.53125,0.375),XMFLOAT3(-0.5444,-0.0631,-0.8364)}</t>
  </si>
  <si>
    <t>(0.673589,1.225598,0.136882)</t>
  </si>
  <si>
    <t>(0.3125,0.78125)</t>
  </si>
  <si>
    <t>{XMFLOAT3(0.673589,1.225598,0.136882),XMFLOAT2(0.3125,0.78125),XMFLOAT3(0.5444,0.0631,0.8364)}</t>
  </si>
  <si>
    <t>(0.694388,1.102414,0.132643)</t>
  </si>
  <si>
    <t>(0.3125,0.8125)</t>
  </si>
  <si>
    <t>{XMFLOAT3(0.694388,1.102414,0.132643),XMFLOAT2(0.3125,0.8125),XMFLOAT3(0.5444,0.0631,0.8364)}</t>
  </si>
  <si>
    <t>(0.75,0.28125)</t>
  </si>
  <si>
    <t>{XMFLOAT3(0.673589,1.225598,0.136882),XMFLOAT2(0.75,0.28125),XMFLOAT3(-0.1664,0.9855,0.0339)}</t>
  </si>
  <si>
    <t>(0.776356,1.245302,0.068502)</t>
  </si>
  <si>
    <t>(0.75,0.25)</t>
  </si>
  <si>
    <t>{XMFLOAT3(0.776356,1.245302,0.068502),XMFLOAT2(0.75,0.25),XMFLOAT3(-0.1664,0.9855,0.0339)}</t>
  </si>
  <si>
    <t>(0.797154,1.122118,0.064263)</t>
  </si>
  <si>
    <t>(0.828125,0.0625)</t>
  </si>
  <si>
    <t>{XMFLOAT3(0.797154,1.122118,0.064263),XMFLOAT2(0.828125,0.0625),XMFLOAT3(0.1664,-0.9855,-0.0339)}</t>
  </si>
  <si>
    <t>(0.828125,0.09375)</t>
  </si>
  <si>
    <t>{XMFLOAT3(0.694388,1.102414,0.132643),XMFLOAT2(0.828125,0.09375),XMFLOAT3(0.1664,-0.9855,-0.0339)}</t>
  </si>
  <si>
    <t>(0.671875,0.28125)</t>
  </si>
  <si>
    <t>{XMFLOAT3(0.776356,1.245302,0.068502),XMFLOAT2(0.671875,0.28125),XMFLOAT3(0.8221,0.1576,-0.547)}</t>
  </si>
  <si>
    <t>(0.671875,0.3125)</t>
  </si>
  <si>
    <t>{XMFLOAT3(0.797154,1.122118,0.064263),XMFLOAT2(0.671875,0.3125),XMFLOAT3(0.8221,0.1576,-0.547)}</t>
  </si>
  <si>
    <t>(0.639562,1.221652,0.084606)</t>
  </si>
  <si>
    <t>(0.609375,0.375)</t>
  </si>
  <si>
    <t>{XMFLOAT3(0.639562,1.221652,0.084606),XMFLOAT2(0.609375,0.375),XMFLOAT3(-0.8221,-0.1576,0.547)}</t>
  </si>
  <si>
    <t>(0.66036,1.098467,0.080367)</t>
  </si>
  <si>
    <t>(0.609375,0.40625)</t>
  </si>
  <si>
    <t>{XMFLOAT3(0.66036,1.098467,0.080367),XMFLOAT2(0.609375,0.40625),XMFLOAT3(-0.8221,-0.1576,0.547)}</t>
  </si>
  <si>
    <t>(0.802541,1.31611,0.156821)</t>
  </si>
  <si>
    <t>(0.515625,0.8125)</t>
  </si>
  <si>
    <t>(-0.3627,0.8857,-0.2898)</t>
  </si>
  <si>
    <t>{XMFLOAT3(0.802541,1.31611,0.156821),XMFLOAT2(0.515625,0.8125),XMFLOAT3(-0.3627,0.8857,-0.2898)}</t>
  </si>
  <si>
    <t>(0.720259,1.234238,0.00957)</t>
  </si>
  <si>
    <t>(0.515625,0.859375)</t>
  </si>
  <si>
    <t>{XMFLOAT3(0.720259,1.234238,0.00957),XMFLOAT2(0.515625,0.859375),XMFLOAT3(-0.3627,0.8857,-0.2898)}</t>
  </si>
  <si>
    <t>(0.788183,1.283505,0.182973)</t>
  </si>
  <si>
    <t>(0.53125,0.8125)</t>
  </si>
  <si>
    <t>(0.3627,-0.8857,0.2898)</t>
  </si>
  <si>
    <t>{XMFLOAT3(0.788183,1.283505,0.182973),XMFLOAT2(0.53125,0.8125),XMFLOAT3(0.3627,-0.8857,0.2898)}</t>
  </si>
  <si>
    <t>(0.7059,1.201633,0.035722)</t>
  </si>
  <si>
    <t>(0.53125,0.859375)</t>
  </si>
  <si>
    <t>{XMFLOAT3(0.7059,1.201633,0.035722),XMFLOAT2(0.53125,0.859375),XMFLOAT3(0.3627,-0.8857,0.2898)}</t>
  </si>
  <si>
    <t>(0.773438,0.242188)</t>
  </si>
  <si>
    <t>(0.4388,0.4366,0.7853)</t>
  </si>
  <si>
    <t>{XMFLOAT3(0.788183,1.283505,0.182973),XMFLOAT2(0.773438,0.242188),XMFLOAT3(0.4388,0.4366,0.7853)}</t>
  </si>
  <si>
    <t>(0.813874,1.288431,0.165878)</t>
  </si>
  <si>
    <t>(0.773438,0.234375)</t>
  </si>
  <si>
    <t>(0.4388,0.4367,0.7853)</t>
  </si>
  <si>
    <t>{XMFLOAT3(0.813874,1.288431,0.165878),XMFLOAT2(0.773438,0.234375),XMFLOAT3(0.4388,0.4367,0.7853)}</t>
  </si>
  <si>
    <t>(0.731592,1.206559,0.018627)</t>
  </si>
  <si>
    <t>(0.804688,0.28125)</t>
  </si>
  <si>
    <t>(-0.4388,-0.4367,-0.7853)</t>
  </si>
  <si>
    <t>{XMFLOAT3(0.731592,1.206559,0.018627),XMFLOAT2(0.804688,0.28125),XMFLOAT3(-0.4388,-0.4367,-0.7853)}</t>
  </si>
  <si>
    <t>(0.804688,0.289062)</t>
  </si>
  <si>
    <t>{XMFLOAT3(0.7059,1.201633,0.035722),XMFLOAT2(0.804688,0.289062),XMFLOAT3(-0.4388,-0.4367,-0.7853)}</t>
  </si>
  <si>
    <t>(0.8125,0.515625)</t>
  </si>
  <si>
    <t>{XMFLOAT3(0.813874,1.288431,0.165878),XMFLOAT2(0.8125,0.515625),XMFLOAT3(0.8221,0.1576,-0.547)}</t>
  </si>
  <si>
    <t>(0.8125,0.5625)</t>
  </si>
  <si>
    <t>{XMFLOAT3(0.731592,1.206559,0.018627),XMFLOAT2(0.8125,0.5625),XMFLOAT3(0.8221,0.1576,-0.547)}</t>
  </si>
  <si>
    <t>(0.77685,1.311183,0.173916)</t>
  </si>
  <si>
    <t>(0.5,0.8125)</t>
  </si>
  <si>
    <t>{XMFLOAT3(0.77685,1.311183,0.173916),XMFLOAT2(0.5,0.8125),XMFLOAT3(-0.8221,-0.1576,0.547)}</t>
  </si>
  <si>
    <t>(0.694567,1.229311,0.026665)</t>
  </si>
  <si>
    <t>(0.5,0.859375)</t>
  </si>
  <si>
    <t>{XMFLOAT3(0.694567,1.229311,0.026665),XMFLOAT2(0.5,0.859375),XMFLOAT3(-0.8221,-0.1576,0.547)}</t>
  </si>
  <si>
    <t>(0.751158,1.306257,0.191011)</t>
  </si>
  <si>
    <t>(0.796875,0.8125)</t>
  </si>
  <si>
    <t>{XMFLOAT3(0.751158,1.306257,0.191011),XMFLOAT2(0.796875,0.8125),XMFLOAT3(-0.3627,0.8857,-0.2898)}</t>
  </si>
  <si>
    <t>(0.668876,1.224385,0.04376)</t>
  </si>
  <si>
    <t>(0.796875,0.859375)</t>
  </si>
  <si>
    <t>{XMFLOAT3(0.668876,1.224385,0.04376),XMFLOAT2(0.796875,0.859375),XMFLOAT3(-0.3627,0.8857,-0.2898)}</t>
  </si>
  <si>
    <t>(0.7368,1.273653,0.217163)</t>
  </si>
  <si>
    <t>{XMFLOAT3(0.7368,1.273653,0.217163),XMFLOAT2(0.828125,0.0625),XMFLOAT3(0.3627,-0.8857,0.2898)}</t>
  </si>
  <si>
    <t>(0.654517,1.191781,0.069912)</t>
  </si>
  <si>
    <t>(0.828125,0.109375)</t>
  </si>
  <si>
    <t>{XMFLOAT3(0.654517,1.191781,0.069912),XMFLOAT2(0.828125,0.109375),XMFLOAT3(0.3627,-0.8857,0.2898)}</t>
  </si>
  <si>
    <t>(0.820312,0.289062)</t>
  </si>
  <si>
    <t>{XMFLOAT3(0.7368,1.273653,0.217163),XMFLOAT2(0.820312,0.289062),XMFLOAT3(0.4388,0.4366,0.7853)}</t>
  </si>
  <si>
    <t>(0.762491,1.278579,0.200068)</t>
  </si>
  <si>
    <t>(0.820312,0.28125)</t>
  </si>
  <si>
    <t>{XMFLOAT3(0.762491,1.278579,0.200068),XMFLOAT2(0.820312,0.28125),XMFLOAT3(0.4388,0.4367,0.7853)}</t>
  </si>
  <si>
    <t>(0.680209,1.196707,0.052817)</t>
  </si>
  <si>
    <t>(0.820312,0.765625)</t>
  </si>
  <si>
    <t>{XMFLOAT3(0.680209,1.196707,0.052817),XMFLOAT2(0.820312,0.765625),XMFLOAT3(-0.4388,-0.4367,-0.7853)}</t>
  </si>
  <si>
    <t>(0.820312,0.773438)</t>
  </si>
  <si>
    <t>{XMFLOAT3(0.654517,1.191781,0.069912),XMFLOAT2(0.820312,0.773438),XMFLOAT3(-0.4388,-0.4367,-0.7853)}</t>
  </si>
  <si>
    <t>(0.8125,0.8125)</t>
  </si>
  <si>
    <t>{XMFLOAT3(0.762491,1.278579,0.200068),XMFLOAT2(0.8125,0.8125),XMFLOAT3(0.8221,0.1576,-0.547)}</t>
  </si>
  <si>
    <t>(0.8125,0.859375)</t>
  </si>
  <si>
    <t>{XMFLOAT3(0.680209,1.196707,0.052817),XMFLOAT2(0.8125,0.859375),XMFLOAT3(0.8221,0.1576,-0.547)}</t>
  </si>
  <si>
    <t>(0.725467,1.301331,0.208106)</t>
  </si>
  <si>
    <t>(0.8125,0.71875)</t>
  </si>
  <si>
    <t>{XMFLOAT3(0.725467,1.301331,0.208106),XMFLOAT2(0.8125,0.71875),XMFLOAT3(-0.8221,-0.1576,0.547)}</t>
  </si>
  <si>
    <t>(0.643184,1.219459,0.060855)</t>
  </si>
  <si>
    <t>(0.8125,0.765625)</t>
  </si>
  <si>
    <t>{XMFLOAT3(0.643184,1.219459,0.060855),XMFLOAT2(0.8125,0.765625),XMFLOAT3(-0.8221,-0.1576,0.547)}</t>
  </si>
  <si>
    <t>(0.741597,1.112755,0.063758)</t>
  </si>
  <si>
    <t>(0.8125,0.65625)</t>
  </si>
  <si>
    <t>(0.1660,-0.9855,-0.0345)</t>
  </si>
  <si>
    <t>{XMFLOAT3(0.741597,1.112755,0.063758),XMFLOAT2(0.8125,0.65625),XMFLOAT3(0.1660,-0.9855,-0.0345)}</t>
  </si>
  <si>
    <t>(0.809667,1.120564,0.168308)</t>
  </si>
  <si>
    <t>(0.8125,0.6875)</t>
  </si>
  <si>
    <t>{XMFLOAT3(0.809667,1.120564,0.168308),XMFLOAT2(0.8125,0.6875),XMFLOAT3(0.1660,-0.9855,-0.0345)}</t>
  </si>
  <si>
    <t>(0.710718,1.138626,0.081931)</t>
  </si>
  <si>
    <t>(0.828125,0.59375)</t>
  </si>
  <si>
    <t>(-0.1660,0.9855,0.0345)</t>
  </si>
  <si>
    <t>{XMFLOAT3(0.710718,1.138626,0.081931),XMFLOAT2(0.828125,0.59375),XMFLOAT3(-0.1660,0.9855,0.0345)}</t>
  </si>
  <si>
    <t>(0.778787,1.146436,0.18648)</t>
  </si>
  <si>
    <t>(0.828125,0.625)</t>
  </si>
  <si>
    <t>{XMFLOAT3(0.778787,1.146436,0.18648),XMFLOAT2(0.828125,0.625),XMFLOAT3(-0.1660,0.9855,0.0345)}</t>
  </si>
  <si>
    <t>(0.835938,0.210938)</t>
  </si>
  <si>
    <t>(-0.5446,-0.0625,-0.8364)</t>
  </si>
  <si>
    <t>{XMFLOAT3(0.710718,1.138626,0.081931),XMFLOAT2(0.835938,0.210938),XMFLOAT3(-0.5446,-0.0625,-0.8364)}</t>
  </si>
  <si>
    <t>(0.736409,1.143552,0.064836)</t>
  </si>
  <si>
    <t>(0.835938,0.203125)</t>
  </si>
  <si>
    <t>{XMFLOAT3(0.736409,1.143552,0.064836),XMFLOAT2(0.835938,0.203125),XMFLOAT3(-0.5446,-0.0625,-0.8364)}</t>
  </si>
  <si>
    <t>(0.804478,1.151362,0.169385)</t>
  </si>
  <si>
    <t>(0.679688,0.828125)</t>
  </si>
  <si>
    <t>(0.5446,0.0625,0.8364)</t>
  </si>
  <si>
    <t>{XMFLOAT3(0.804478,1.151362,0.169385),XMFLOAT2(0.679688,0.828125),XMFLOAT3(0.5446,0.0625,0.8364)}</t>
  </si>
  <si>
    <t>(0.679688,0.835938)</t>
  </si>
  <si>
    <t>{XMFLOAT3(0.778787,1.146436,0.18648),XMFLOAT2(0.679688,0.835938),XMFLOAT3(0.5446,0.0625,0.8364)}</t>
  </si>
  <si>
    <t>(0.828125,0.53125)</t>
  </si>
  <si>
    <t>{XMFLOAT3(0.736409,1.143552,0.064836),XMFLOAT2(0.828125,0.53125),XMFLOAT3(0.8221,0.1576,-0.547)}</t>
  </si>
  <si>
    <t>(0.828125,0.5625)</t>
  </si>
  <si>
    <t>{XMFLOAT3(0.804478,1.151362,0.169385),XMFLOAT2(0.828125,0.5625),XMFLOAT3(0.8221,0.1576,-0.547)}</t>
  </si>
  <si>
    <t>(0.715906,1.107829,0.080853)</t>
  </si>
  <si>
    <t>(0.8125,0.59375)</t>
  </si>
  <si>
    <t>{XMFLOAT3(0.715906,1.107829,0.080853),XMFLOAT2(0.8125,0.59375),XMFLOAT3(-0.8221,-0.1576,0.547)}</t>
  </si>
  <si>
    <t>(0.783975,1.115638,0.185403)</t>
  </si>
  <si>
    <t>(0.8125,0.625)</t>
  </si>
  <si>
    <t>{XMFLOAT3(0.783975,1.115638,0.185403),XMFLOAT2(0.8125,0.625),XMFLOAT3(-0.8221,-0.1576,0.547)}</t>
  </si>
  <si>
    <t>(0.228165,1.128232,-0.160887)</t>
  </si>
  <si>
    <t>(0.65625,0.578125)</t>
  </si>
  <si>
    <t>(-0.4196,-0.8479,0.3239)</t>
  </si>
  <si>
    <t>{XMFLOAT3(0.228165,1.128232,-0.160887),XMFLOAT2(0.65625,0.578125),XMFLOAT3(-0.4196,-0.8479,0.3239)}</t>
  </si>
  <si>
    <t>(0.284809,1.102533,-0.154785)</t>
  </si>
  <si>
    <t>(0.65625,0.59375)</t>
  </si>
  <si>
    <t>{XMFLOAT3(0.284809,1.102533,-0.154785),XMFLOAT2(0.65625,0.59375),XMFLOAT3(-0.4196,-0.8479,0.3239)}</t>
  </si>
  <si>
    <t>(0.336216,1.361127,-0.183054)</t>
  </si>
  <si>
    <t>(0.4196,0.8479,-0.3239)</t>
  </si>
  <si>
    <t>{XMFLOAT3(0.336216,1.361127,-0.183054),XMFLOAT2(0.6875,0.5),XMFLOAT3(0.4196,0.8479,-0.3239)}</t>
  </si>
  <si>
    <t>(0.39286,1.335427,-0.176953)</t>
  </si>
  <si>
    <t>(0.6875,0.515625)</t>
  </si>
  <si>
    <t>{XMFLOAT3(0.39286,1.335427,-0.176953),XMFLOAT2(0.6875,0.515625),XMFLOAT3(0.4196,0.8479,-0.3239)}</t>
  </si>
  <si>
    <t>(0.84375,0.4375)</t>
  </si>
  <si>
    <t>(-0.9063,0.4112,-0.0976)</t>
  </si>
  <si>
    <t>{XMFLOAT3(0.336216,1.361127,-0.183054),XMFLOAT2(0.84375,0.4375),XMFLOAT3(-0.9063,0.4112,-0.0976)}</t>
  </si>
  <si>
    <t>(0.333065,1.340218,-0.241868)</t>
  </si>
  <si>
    <t>(0.84375,0.421875)</t>
  </si>
  <si>
    <t>{XMFLOAT3(0.333065,1.340218,-0.241868),XMFLOAT2(0.84375,0.421875),XMFLOAT3(-0.9063,0.4112,-0.0976)}</t>
  </si>
  <si>
    <t>(0.389709,1.314519,-0.235767)</t>
  </si>
  <si>
    <t>(0.9063,-0.4112,0.0976)</t>
  </si>
  <si>
    <t>{XMFLOAT3(0.389709,1.314519,-0.235767),XMFLOAT2(0.84375,0.4375),XMFLOAT3(0.9063,-0.4112,0.0976)}</t>
  </si>
  <si>
    <t>(0.84375,0.453125)</t>
  </si>
  <si>
    <t>{XMFLOAT3(0.39286,1.335427,-0.176953),XMFLOAT2(0.84375,0.453125),XMFLOAT3(0.9063,-0.4112,0.0976)}</t>
  </si>
  <si>
    <t>(0.78125,0.40625)</t>
  </si>
  <si>
    <t>{XMFLOAT3(0.333065,1.340218,-0.241868),XMFLOAT2(0.78125,0.40625),XMFLOAT3(-0.0504,-0.3345,-0.941)}</t>
  </si>
  <si>
    <t>(0.78125,0.421875)</t>
  </si>
  <si>
    <t>{XMFLOAT3(0.389709,1.314519,-0.235767),XMFLOAT2(0.78125,0.421875),XMFLOAT3(-0.0504,-0.3345,-0.941)}</t>
  </si>
  <si>
    <t>(0.231316,1.149141,-0.102072)</t>
  </si>
  <si>
    <t>(0.78125,0.390625)</t>
  </si>
  <si>
    <t>{XMFLOAT3(0.231316,1.149141,-0.102072),XMFLOAT2(0.78125,0.390625),XMFLOAT3(0.0504,0.3345,0.941)}</t>
  </si>
  <si>
    <t>(0.287961,1.123441,-0.095971)</t>
  </si>
  <si>
    <t>{XMFLOAT3(0.287961,1.123441,-0.095971),XMFLOAT2(0.78125,0.40625),XMFLOAT3(0.0504,0.3345,0.941)}</t>
  </si>
  <si>
    <t>(0.117727,1.226723,0.085124)</t>
  </si>
  <si>
    <t>(0.703125,0.5)</t>
  </si>
  <si>
    <t>(-0.4382,0.1078,0.8924)</t>
  </si>
  <si>
    <t>{XMFLOAT3(0.117727,1.226723,0.085124),XMFLOAT2(0.703125,0.5),XMFLOAT3(-0.4382,0.1078,0.8924)}</t>
  </si>
  <si>
    <t>(0.122429,1.165166,0.094866)</t>
  </si>
  <si>
    <t>(0.703125,0.515625)</t>
  </si>
  <si>
    <t>{XMFLOAT3(0.122429,1.165166,0.094866),XMFLOAT2(0.703125,0.515625),XMFLOAT3(-0.4382,0.1078,0.8924)}</t>
  </si>
  <si>
    <t>(0.283251,1.208247,-0.111514)</t>
  </si>
  <si>
    <t>(0.75,0.6875)</t>
  </si>
  <si>
    <t>(0.4382,-0.1078,-0.8924)</t>
  </si>
  <si>
    <t>{XMFLOAT3(0.283251,1.208247,-0.111514),XMFLOAT2(0.75,0.6875),XMFLOAT3(0.4382,-0.1078,-0.8924)}</t>
  </si>
  <si>
    <t>(0.287953,1.14669,-0.101773)</t>
  </si>
  <si>
    <t>(0.75,0.703125)</t>
  </si>
  <si>
    <t>{XMFLOAT3(0.287953,1.14669,-0.101773),XMFLOAT2(0.75,0.703125),XMFLOAT3(0.4382,-0.1078,-0.8924)}</t>
  </si>
  <si>
    <t>(0.84375,0.578125)</t>
  </si>
  <si>
    <t>(-0.0752,0.9849,-0.1559)</t>
  </si>
  <si>
    <t>{XMFLOAT3(0.283251,1.208247,-0.111514),XMFLOAT2(0.84375,0.578125),XMFLOAT3(-0.0752,0.9849,-0.1559)}</t>
  </si>
  <si>
    <t>(0.227267,1.199782,-0.137979)</t>
  </si>
  <si>
    <t>(0.84375,0.5625)</t>
  </si>
  <si>
    <t>{XMFLOAT3(0.227267,1.199782,-0.137979),XMFLOAT2(0.84375,0.5625),XMFLOAT3(-0.0752,0.9849,-0.1559)}</t>
  </si>
  <si>
    <t>(0.231969,1.138226,-0.128238)</t>
  </si>
  <si>
    <t>(0.0752,-0.9849,0.1559)</t>
  </si>
  <si>
    <t>{XMFLOAT3(0.231969,1.138226,-0.128238),XMFLOAT2(0.84375,0.578125),XMFLOAT3(0.0752,-0.9849,0.1559)}</t>
  </si>
  <si>
    <t>(0.84375,0.59375)</t>
  </si>
  <si>
    <t>{XMFLOAT3(0.287953,1.14669,-0.101773),XMFLOAT2(0.84375,0.59375),XMFLOAT3(0.0752,-0.9849,0.1559)}</t>
  </si>
  <si>
    <t>(0.78125,0.46875)</t>
  </si>
  <si>
    <t>(-0.8957,-0.1354,-0.4234)</t>
  </si>
  <si>
    <t>{XMFLOAT3(0.227267,1.199782,-0.137979),XMFLOAT2(0.78125,0.46875),XMFLOAT3(-0.8957,-0.1354,-0.4234)}</t>
  </si>
  <si>
    <t>(0.78125,0.484375)</t>
  </si>
  <si>
    <t>{XMFLOAT3(0.231969,1.138226,-0.128238),XMFLOAT2(0.78125,0.484375),XMFLOAT3(-0.8957,-0.1354,-0.4234)}</t>
  </si>
  <si>
    <t>(0.173711,1.235188,0.111589)</t>
  </si>
  <si>
    <t>(0.78125,0.453125)</t>
  </si>
  <si>
    <t>(0.8957,0.1354,0.4234)</t>
  </si>
  <si>
    <t>{XMFLOAT3(0.173711,1.235188,0.111589),XMFLOAT2(0.78125,0.453125),XMFLOAT3(0.8957,0.1354,0.4234)}</t>
  </si>
  <si>
    <t>(0.178413,1.173631,0.121331)</t>
  </si>
  <si>
    <t>{XMFLOAT3(0.178413,1.173631,0.121331),XMFLOAT2(0.78125,0.46875),XMFLOAT3(0.8957,0.1354,0.4234)}</t>
  </si>
  <si>
    <t>(0.073691,1.256636,0.094909)</t>
  </si>
  <si>
    <t>{XMFLOAT3(0.073691,1.256636,0.094909),XMFLOAT2(0.421875,0.78125),XMFLOAT3(-0.4382,0.1078,0.8924)}</t>
  </si>
  <si>
    <t>(0.083095,1.133523,0.114392)</t>
  </si>
  <si>
    <t>(0.421875,0.8125)</t>
  </si>
  <si>
    <t>{XMFLOAT3(0.083095,1.133523,0.114392),XMFLOAT2(0.421875,0.8125),XMFLOAT3(-0.4382,0.1078,0.8924)}</t>
  </si>
  <si>
    <t>(0.213044,1.26683,0.092063)</t>
  </si>
  <si>
    <t>(0.78125,0.59375)</t>
  </si>
  <si>
    <t>{XMFLOAT3(0.213044,1.26683,0.092063),XMFLOAT2(0.78125,0.59375),XMFLOAT3(0.4382,-0.1078,-0.8924)}</t>
  </si>
  <si>
    <t>(0.222448,1.143717,0.111546)</t>
  </si>
  <si>
    <t>(0.78125,0.625)</t>
  </si>
  <si>
    <t>{XMFLOAT3(0.222448,1.143717,0.111546),XMFLOAT2(0.78125,0.625),XMFLOAT3(0.4382,-0.1078,-0.8924)}</t>
  </si>
  <si>
    <t>(0.234375,0.84375)</t>
  </si>
  <si>
    <t>{XMFLOAT3(0.213044,1.26683,0.092063),XMFLOAT2(0.234375,0.84375),XMFLOAT3(-0.0752,0.9849,-0.1559)}</t>
  </si>
  <si>
    <t>(0.101076,1.249901,0.039133)</t>
  </si>
  <si>
    <t>(0.234375,0.8125)</t>
  </si>
  <si>
    <t>{XMFLOAT3(0.101076,1.249901,0.039133),XMFLOAT2(0.234375,0.8125),XMFLOAT3(-0.0752,0.9849,-0.1559)}</t>
  </si>
  <si>
    <t>(0.11048,1.126788,0.058616)</t>
  </si>
  <si>
    <t>(0.25,0.8125)</t>
  </si>
  <si>
    <t>{XMFLOAT3(0.11048,1.126788,0.058616),XMFLOAT2(0.25,0.8125),XMFLOAT3(0.0752,-0.9849,0.1559)}</t>
  </si>
  <si>
    <t>(0.25,0.84375)</t>
  </si>
  <si>
    <t>{XMFLOAT3(0.222448,1.143717,0.111546),XMFLOAT2(0.25,0.84375),XMFLOAT3(0.0752,-0.9849,0.1559)}</t>
  </si>
  <si>
    <t>(0.203125,0.8125)</t>
  </si>
  <si>
    <t>{XMFLOAT3(0.101076,1.249901,0.039133),XMFLOAT2(0.203125,0.8125),XMFLOAT3(-0.8957,-0.1354,-0.4234)}</t>
  </si>
  <si>
    <t>(0.203125,0.84375)</t>
  </si>
  <si>
    <t>{XMFLOAT3(0.11048,1.126788,0.058616),XMFLOAT2(0.203125,0.84375),XMFLOAT3(-0.8957,-0.1354,-0.4234)}</t>
  </si>
  <si>
    <t>(0.185659,1.273566,0.147839)</t>
  </si>
  <si>
    <t>{XMFLOAT3(0.185659,1.273566,0.147839),XMFLOAT2(0.1875,0.8125),XMFLOAT3(0.8957,0.1354,0.4234)}</t>
  </si>
  <si>
    <t>(0.195063,1.150452,0.167322)</t>
  </si>
  <si>
    <t>(0.1875,0.84375)</t>
  </si>
  <si>
    <t>{XMFLOAT3(0.195063,1.150452,0.167322),XMFLOAT2(0.1875,0.84375),XMFLOAT3(0.8957,0.1354,0.4234)}</t>
  </si>
  <si>
    <t>(0.038885,1.309076,0.188664)</t>
  </si>
  <si>
    <t>(-0.0990,-0.8677,0.4871)</t>
  </si>
  <si>
    <t>{XMFLOAT3(0.038885,1.309076,0.188664),XMFLOAT2(0.828125,0.15625),XMFLOAT3(-0.0990,-0.8677,0.4871)}</t>
  </si>
  <si>
    <t>(0.120148,1.21941,0.045442)</t>
  </si>
  <si>
    <t>(0.828125,0.203125)</t>
  </si>
  <si>
    <t>{XMFLOAT3(0.120148,1.21941,0.045442),XMFLOAT2(0.828125,0.203125),XMFLOAT3(-0.0990,-0.8677,0.4871)}</t>
  </si>
  <si>
    <t>(0.069973,1.340425,0.186676)</t>
  </si>
  <si>
    <t>(0.375,0.828125)</t>
  </si>
  <si>
    <t>(0.0990,0.8677,-0.4871)</t>
  </si>
  <si>
    <t>{XMFLOAT3(0.069973,1.340425,0.186676),XMFLOAT2(0.375,0.828125),XMFLOAT3(0.0990,0.8677,-0.4871)}</t>
  </si>
  <si>
    <t>(0.151235,1.250759,0.043454)</t>
  </si>
  <si>
    <t>(0.375,0.875)</t>
  </si>
  <si>
    <t>{XMFLOAT3(0.151235,1.250759,0.043454),XMFLOAT2(0.375,0.875),XMFLOAT3(0.0990,0.8677,-0.4871)}</t>
  </si>
  <si>
    <t>(0.695312,0.835938)</t>
  </si>
  <si>
    <t>(-0.4334,0.4782,0.7639)</t>
  </si>
  <si>
    <t>{XMFLOAT3(0.069973,1.340425,0.186676),XMFLOAT2(0.695312,0.835938),XMFLOAT3(-0.4334,0.4782,0.7639)}</t>
  </si>
  <si>
    <t>(0.041981,1.336193,0.173444)</t>
  </si>
  <si>
    <t>(0.695312,0.828125)</t>
  </si>
  <si>
    <t>{XMFLOAT3(0.041981,1.336193,0.173444),XMFLOAT2(0.695312,0.828125),XMFLOAT3(-0.4334,0.4782,0.7639)}</t>
  </si>
  <si>
    <t>(0.123243,1.246527,0.030221)</t>
  </si>
  <si>
    <t>(0.835938,0.6875)</t>
  </si>
  <si>
    <t>(0.4334,-0.4782,-0.7639)</t>
  </si>
  <si>
    <t>{XMFLOAT3(0.123243,1.246527,0.030221),XMFLOAT2(0.835938,0.6875),XMFLOAT3(0.4334,-0.4782,-0.7639)}</t>
  </si>
  <si>
    <t>(0.835938,0.695312)</t>
  </si>
  <si>
    <t>{XMFLOAT3(0.151235,1.250759,0.043454),XMFLOAT2(0.835938,0.695312),XMFLOAT3(0.4334,-0.4782,-0.7639)}</t>
  </si>
  <si>
    <t>(0.828125,0.25)</t>
  </si>
  <si>
    <t>{XMFLOAT3(0.041981,1.336193,0.173444),XMFLOAT2(0.828125,0.25),XMFLOAT3(-0.8957,-0.1354,-0.4234)}</t>
  </si>
  <si>
    <t>(0.828125,0.296875)</t>
  </si>
  <si>
    <t>{XMFLOAT3(0.123243,1.246527,0.030221),XMFLOAT2(0.828125,0.296875),XMFLOAT3(-0.8957,-0.1354,-0.4234)}</t>
  </si>
  <si>
    <t>(0.066877,1.313308,0.201897)</t>
  </si>
  <si>
    <t>{XMFLOAT3(0.066877,1.313308,0.201897),XMFLOAT2(0.828125,0.109375),XMFLOAT3(0.8957,0.1354,0.4234)}</t>
  </si>
  <si>
    <t>(0.14814,1.223643,0.058674)</t>
  </si>
  <si>
    <t>{XMFLOAT3(0.14814,1.223643,0.058674),XMFLOAT2(0.828125,0.15625),XMFLOAT3(0.8957,0.1354,0.4234)}</t>
  </si>
  <si>
    <t>(0.094869,1.317541,0.215129)</t>
  </si>
  <si>
    <t>(0.828125,0.484375)</t>
  </si>
  <si>
    <t>{XMFLOAT3(0.094869,1.317541,0.215129),XMFLOAT2(0.828125,0.484375),XMFLOAT3(-0.0990,-0.8677,0.4871)}</t>
  </si>
  <si>
    <t>(0.176132,1.227875,0.071907)</t>
  </si>
  <si>
    <t>{XMFLOAT3(0.176132,1.227875,0.071907),XMFLOAT2(0.828125,0.53125),XMFLOAT3(-0.0990,-0.8677,0.4871)}</t>
  </si>
  <si>
    <t>(0.125957,1.34889,0.213141)</t>
  </si>
  <si>
    <t>(0.609375,0.828125)</t>
  </si>
  <si>
    <t>{XMFLOAT3(0.125957,1.34889,0.213141),XMFLOAT2(0.609375,0.828125),XMFLOAT3(0.0990,0.8677,-0.4871)}</t>
  </si>
  <si>
    <t>(0.207219,1.259224,0.069919)</t>
  </si>
  <si>
    <t>(0.609375,0.875)</t>
  </si>
  <si>
    <t>{XMFLOAT3(0.207219,1.259224,0.069919),XMFLOAT2(0.609375,0.875),XMFLOAT3(0.0990,0.8677,-0.4871)}</t>
  </si>
  <si>
    <t>(0.710938,0.835938)</t>
  </si>
  <si>
    <t>{XMFLOAT3(0.125957,1.34889,0.213141),XMFLOAT2(0.710938,0.835938),XMFLOAT3(-0.4334,0.4782,0.7639)}</t>
  </si>
  <si>
    <t>(0.097965,1.344657,0.199909)</t>
  </si>
  <si>
    <t>(0.710938,0.828125)</t>
  </si>
  <si>
    <t>{XMFLOAT3(0.097965,1.344657,0.199909),XMFLOAT2(0.710938,0.828125),XMFLOAT3(-0.4334,0.4782,0.7639)}</t>
  </si>
  <si>
    <t>(0.179227,1.254992,0.056686)</t>
  </si>
  <si>
    <t>(0.835938,0.703125)</t>
  </si>
  <si>
    <t>{XMFLOAT3(0.179227,1.254992,0.056686),XMFLOAT2(0.835938,0.703125),XMFLOAT3(0.4334,-0.4782,-0.7639)}</t>
  </si>
  <si>
    <t>(0.835938,0.710938)</t>
  </si>
  <si>
    <t>{XMFLOAT3(0.207219,1.259224,0.069919),XMFLOAT2(0.835938,0.710938),XMFLOAT3(0.4334,-0.4782,-0.7639)}</t>
  </si>
  <si>
    <t>(0.59375,0.828125)</t>
  </si>
  <si>
    <t>{XMFLOAT3(0.097965,1.344657,0.199909),XMFLOAT2(0.59375,0.828125),XMFLOAT3(-0.8957,-0.1354,-0.4234)}</t>
  </si>
  <si>
    <t>(0.59375,0.875)</t>
  </si>
  <si>
    <t>{XMFLOAT3(0.179227,1.254992,0.056686),XMFLOAT2(0.59375,0.875),XMFLOAT3(-0.8957,-0.1354,-0.4234)}</t>
  </si>
  <si>
    <t>(0.122861,1.321773,0.228362)</t>
  </si>
  <si>
    <t>(0.390625,0.828125)</t>
  </si>
  <si>
    <t>{XMFLOAT3(0.122861,1.321773,0.228362),XMFLOAT2(0.390625,0.828125),XMFLOAT3(0.8957,0.1354,0.4234)}</t>
  </si>
  <si>
    <t>(0.204124,1.232107,0.085139)</t>
  </si>
  <si>
    <t>(0.390625,0.875)</t>
  </si>
  <si>
    <t>{XMFLOAT3(0.204124,1.232107,0.085139),XMFLOAT2(0.390625,0.875),XMFLOAT3(0.8957,0.1354,0.4234)}</t>
  </si>
  <si>
    <t>(0.136415,1.167284,0.101501)</t>
  </si>
  <si>
    <t>(0.640625,0.828125)</t>
  </si>
  <si>
    <t>(-0.0758,0.9851,-0.1547)</t>
  </si>
  <si>
    <t>{XMFLOAT3(0.136415,1.167284,0.101501),XMFLOAT2(0.640625,0.828125),XMFLOAT3(-0.0758,0.9851,-0.1547)}</t>
  </si>
  <si>
    <t>(0.081658,1.180589,0.213079)</t>
  </si>
  <si>
    <t>(0.640625,0.859375)</t>
  </si>
  <si>
    <t>{XMFLOAT3(0.081658,1.180589,0.213079),XMFLOAT2(0.640625,0.859375),XMFLOAT3(-0.0758,0.9851,-0.1547)}</t>
  </si>
  <si>
    <t>(0.166777,1.140734,0.119567)</t>
  </si>
  <si>
    <t>(0.828125,0.65625)</t>
  </si>
  <si>
    <t>(0.0758,-0.9851,0.1547)</t>
  </si>
  <si>
    <t>{XMFLOAT3(0.166777,1.140734,0.119567),XMFLOAT2(0.828125,0.65625),XMFLOAT3(0.0758,-0.9851,0.1547)}</t>
  </si>
  <si>
    <t>(0.11202,1.154039,0.231145)</t>
  </si>
  <si>
    <t>(0.828125,0.6875)</t>
  </si>
  <si>
    <t>{XMFLOAT3(0.11202,1.154039,0.231145),XMFLOAT2(0.828125,0.6875),XMFLOAT3(0.0758,-0.9851,0.1547)}</t>
  </si>
  <si>
    <t>(0.835938,0.726562)</t>
  </si>
  <si>
    <t>(0.4381,-0.1064,-0.8926)</t>
  </si>
  <si>
    <t>{XMFLOAT3(0.166777,1.140734,0.119567),XMFLOAT2(0.835938,0.726562),XMFLOAT3(0.4381,-0.1064,-0.8926)}</t>
  </si>
  <si>
    <t>(0.138785,1.136502,0.106334)</t>
  </si>
  <si>
    <t>(0.835938,0.71875)</t>
  </si>
  <si>
    <t>{XMFLOAT3(0.138785,1.136502,0.106334),XMFLOAT2(0.835938,0.71875),XMFLOAT3(0.4381,-0.1064,-0.8926)}</t>
  </si>
  <si>
    <t>(0.084028,1.149806,0.217912)</t>
  </si>
  <si>
    <t>(0.835938,0.734375)</t>
  </si>
  <si>
    <t>(-0.4381,0.1064,0.8926)</t>
  </si>
  <si>
    <t>{XMFLOAT3(0.084028,1.149806,0.217912),XMFLOAT2(0.835938,0.734375),XMFLOAT3(-0.4381,0.1064,0.8926)}</t>
  </si>
  <si>
    <t>(0.835938,0.742188)</t>
  </si>
  <si>
    <t>{XMFLOAT3(0.11202,1.154039,0.231145),XMFLOAT2(0.835938,0.742188),XMFLOAT3(-0.4381,0.1064,0.8926)}</t>
  </si>
  <si>
    <t>(0.65625,0.828125)</t>
  </si>
  <si>
    <t>{XMFLOAT3(0.138785,1.136502,0.106334),XMFLOAT2(0.65625,0.828125),XMFLOAT3(-0.8957,-0.1354,-0.4234)}</t>
  </si>
  <si>
    <t>(0.65625,0.859375)</t>
  </si>
  <si>
    <t>{XMFLOAT3(0.084028,1.149806,0.217912),XMFLOAT2(0.65625,0.859375),XMFLOAT3(-0.8957,-0.1354,-0.4234)}</t>
  </si>
  <si>
    <t>(0.164407,1.171517,0.114733)</t>
  </si>
  <si>
    <t>(0.625,0.828125)</t>
  </si>
  <si>
    <t>{XMFLOAT3(0.164407,1.171517,0.114733),XMFLOAT2(0.625,0.828125),XMFLOAT3(0.8957,0.1354,0.4234)}</t>
  </si>
  <si>
    <t>(0.10965,1.184822,0.226311)</t>
  </si>
  <si>
    <t>(0.625,0.859375)</t>
  </si>
  <si>
    <t>{XMFLOAT3(0.10965,1.184822,0.226311),XMFLOAT2(0.625,0.859375),XMFLOAT3(0.8957,0.1354,0.4234)}</t>
  </si>
  <si>
    <t>(0.35339,1.686904,-0.051863)</t>
  </si>
  <si>
    <t>(0.734375,0.09375)</t>
  </si>
  <si>
    <t>{XMFLOAT3(0.35339,1.686904,-0.051863),XMFLOAT2(0.734375,0.09375),XMFLOAT3(-0.9980,0.0535,0.0345)}</t>
  </si>
  <si>
    <t>(0.334184,1.477492,-0.28302)</t>
  </si>
  <si>
    <t>(0.734375,0.171875)</t>
  </si>
  <si>
    <t>{XMFLOAT3(0.334184,1.477492,-0.28302),XMFLOAT2(0.734375,0.171875),XMFLOAT3(-0.9980,0.0535,0.0345)}</t>
  </si>
  <si>
    <t>(0.538449,1.584334,0.025684)</t>
  </si>
  <si>
    <t>{XMFLOAT3(0.538449,1.584334,0.025684),XMFLOAT2(0.734375,0.171875),XMFLOAT3(0.9980,-0.0535,-0.0345)}</t>
  </si>
  <si>
    <t>(0.519243,1.374921,-0.205473)</t>
  </si>
  <si>
    <t>(0.734375,0.25)</t>
  </si>
  <si>
    <t>{XMFLOAT3(0.519243,1.374921,-0.205473),XMFLOAT2(0.734375,0.25),XMFLOAT3(0.9980,-0.0535,-0.0345)}</t>
  </si>
  <si>
    <t>(0.8125,0.75)</t>
  </si>
  <si>
    <t>(0.0615,0.6701,0.7397)</t>
  </si>
  <si>
    <t>{XMFLOAT3(0.538449,1.584334,0.025684),XMFLOAT2(0.8125,0.75),XMFLOAT3(0.0615,0.6701,0.7397)}</t>
  </si>
  <si>
    <t>(0.54051,1.676874,-0.058323)</t>
  </si>
  <si>
    <t>{XMFLOAT3(0.54051,1.676874,-0.058323),XMFLOAT2(0.8125,0.71875),XMFLOAT3(0.0615,0.6701,0.7397)}</t>
  </si>
  <si>
    <t>(0.521304,1.467461,-0.28948)</t>
  </si>
  <si>
    <t>(-0.0615,-0.6701,-0.7397)</t>
  </si>
  <si>
    <t>{XMFLOAT3(0.521304,1.467461,-0.28948),XMFLOAT2(0.8125,0.75),XMFLOAT3(-0.0615,-0.6701,-0.7397)}</t>
  </si>
  <si>
    <t>(0.8125,0.78125)</t>
  </si>
  <si>
    <t>{XMFLOAT3(0.519243,1.374921,-0.205473),XMFLOAT2(0.8125,0.78125),XMFLOAT3(-0.0615,-0.6701,-0.7397)}</t>
  </si>
  <si>
    <t>(0.375,0.6875)</t>
  </si>
  <si>
    <t>(0.0165,0.7403,-0.6721)</t>
  </si>
  <si>
    <t>{XMFLOAT3(0.54051,1.676874,-0.058323),XMFLOAT2(0.375,0.6875),XMFLOAT3(0.0165,0.7403,-0.6721)}</t>
  </si>
  <si>
    <t>(0.375,0.765625)</t>
  </si>
  <si>
    <t>{XMFLOAT3(0.521304,1.467461,-0.28948),XMFLOAT2(0.375,0.765625),XMFLOAT3(0.0165,0.7403,-0.6721)}</t>
  </si>
  <si>
    <t>(0.351329,1.594364,0.032144)</t>
  </si>
  <si>
    <t>(0.671875,0.578125)</t>
  </si>
  <si>
    <t>(-0.0165,-0.7403,0.6721)</t>
  </si>
  <si>
    <t>{XMFLOAT3(0.351329,1.594364,0.032144),XMFLOAT2(0.671875,0.578125),XMFLOAT3(-0.0165,-0.7403,0.6721)}</t>
  </si>
  <si>
    <t>(0.332123,1.384951,-0.199014)</t>
  </si>
  <si>
    <t>(0.671875,0.65625)</t>
  </si>
  <si>
    <t>{XMFLOAT3(0.332123,1.384951,-0.199014),XMFLOAT2(0.671875,0.65625),XMFLOAT3(-0.0165,-0.7403,0.6721)}</t>
  </si>
  <si>
    <t>(0.300714,1.847358,-0.012767)</t>
  </si>
  <si>
    <t>(0.75,0.484375)</t>
  </si>
  <si>
    <t>{XMFLOAT3(0.300714,1.847358,-0.012767),XMFLOAT2(0.75,0.484375),XMFLOAT3(-0.9980,0.0535,0.0345)}</t>
  </si>
  <si>
    <t>(0.293808,1.722717,-0.019249)</t>
  </si>
  <si>
    <t>(0.75,0.515625)</t>
  </si>
  <si>
    <t>{XMFLOAT3(0.293808,1.722717,-0.019249),XMFLOAT2(0.75,0.515625),XMFLOAT3(-0.9980,0.0535,0.0345)}</t>
  </si>
  <si>
    <t>(0.370982,1.830599,0.234595)</t>
  </si>
  <si>
    <t>{XMFLOAT3(0.370982,1.830599,0.234595),XMFLOAT2(0.75,0.515625),XMFLOAT3(0.9980,-0.0535,-0.0345)}</t>
  </si>
  <si>
    <t>(0.364076,1.705958,0.228112)</t>
  </si>
  <si>
    <t>{XMFLOAT3(0.364076,1.705958,0.228112),XMFLOAT2(0.75,0.546875),XMFLOAT3(0.9980,-0.0535,-0.0345)}</t>
  </si>
  <si>
    <t>(0.421875,0.859375)</t>
  </si>
  <si>
    <t>(0.0552,0.9971,0.0519)</t>
  </si>
  <si>
    <t>{XMFLOAT3(0.370982,1.830599,0.234595),XMFLOAT2(0.421875,0.859375),XMFLOAT3(0.0552,0.9971,0.0519)}</t>
  </si>
  <si>
    <t>(0.363087,1.844014,-0.01492)</t>
  </si>
  <si>
    <t>{XMFLOAT3(0.363087,1.844014,-0.01492),XMFLOAT2(0.421875,0.796875),XMFLOAT3(0.0552,0.9971,0.0519)}</t>
  </si>
  <si>
    <t>(0.356182,1.719373,-0.021403)</t>
  </si>
  <si>
    <t>(-0.0552,-0.9971,-0.0519)</t>
  </si>
  <si>
    <t>{XMFLOAT3(0.356182,1.719373,-0.021403),XMFLOAT2(0.734375,0.796875),XMFLOAT3(-0.0552,-0.9971,-0.0519)}</t>
  </si>
  <si>
    <t>(0.734375,0.859375)</t>
  </si>
  <si>
    <t>{XMFLOAT3(0.364076,1.705958,0.228112),XMFLOAT2(0.734375,0.859375),XMFLOAT3(-0.0552,-0.9971,-0.0519)}</t>
  </si>
  <si>
    <t>(0.328125,0.8125)</t>
  </si>
  <si>
    <t>(-0.0316,0.0537,-0.9981)</t>
  </si>
  <si>
    <t>{XMFLOAT3(0.363087,1.844014,-0.01492),XMFLOAT2(0.328125,0.8125),XMFLOAT3(-0.0316,0.0537,-0.9981)}</t>
  </si>
  <si>
    <t>(0.328125,0.84375)</t>
  </si>
  <si>
    <t>{XMFLOAT3(0.356182,1.719373,-0.021403),XMFLOAT2(0.328125,0.84375),XMFLOAT3(-0.0316,0.0537,-0.9981)}</t>
  </si>
  <si>
    <t>(0.308608,1.833943,0.236748)</t>
  </si>
  <si>
    <t>(0.0316,-0.0537,0.9981)</t>
  </si>
  <si>
    <t>{XMFLOAT3(0.308608,1.833943,0.236748),XMFLOAT2(0.3125,0.8125),XMFLOAT3(0.0316,-0.0537,0.9981)}</t>
  </si>
  <si>
    <t>(0.301703,1.709302,0.230266)</t>
  </si>
  <si>
    <t>(0.3125,0.84375)</t>
  </si>
  <si>
    <t>{XMFLOAT3(0.301703,1.709302,0.230266),XMFLOAT2(0.3125,0.84375),XMFLOAT3(0.0316,-0.0537,0.9981)}</t>
  </si>
  <si>
    <t>(0.550207,1.833983,-0.02138)</t>
  </si>
  <si>
    <t>(0.75,0.65625)</t>
  </si>
  <si>
    <t>{XMFLOAT3(0.550207,1.833983,-0.02138),XMFLOAT2(0.75,0.65625),XMFLOAT3(-0.9980,0.0535,0.0345)}</t>
  </si>
  <si>
    <t>(0.543302,1.709342,-0.027862)</t>
  </si>
  <si>
    <t>{XMFLOAT3(0.543302,1.709342,-0.027862),XMFLOAT2(0.75,0.6875),XMFLOAT3(-0.9980,0.0535,0.0345)}</t>
  </si>
  <si>
    <t>(0.620475,1.817225,0.225982)</t>
  </si>
  <si>
    <t>(0.765625,0.6875)</t>
  </si>
  <si>
    <t>{XMFLOAT3(0.620475,1.817225,0.225982),XMFLOAT2(0.765625,0.6875),XMFLOAT3(0.9980,-0.0535,-0.0345)}</t>
  </si>
  <si>
    <t>(0.613569,1.692584,0.219499)</t>
  </si>
  <si>
    <t>(0.765625,0.71875)</t>
  </si>
  <si>
    <t>{XMFLOAT3(0.613569,1.692584,0.219499),XMFLOAT2(0.765625,0.71875),XMFLOAT3(0.9980,-0.0535,-0.0345)}</t>
  </si>
  <si>
    <t>(0.109375,0.875)</t>
  </si>
  <si>
    <t>{XMFLOAT3(0.620475,1.817225,0.225982),XMFLOAT2(0.109375,0.875),XMFLOAT3(0.0552,0.9971,0.0519)}</t>
  </si>
  <si>
    <t>(0.61258,1.83064,-0.023533)</t>
  </si>
  <si>
    <t>(0.109375,0.8125)</t>
  </si>
  <si>
    <t>{XMFLOAT3(0.61258,1.83064,-0.023533),XMFLOAT2(0.109375,0.8125),XMFLOAT3(0.0552,0.9971,0.0519)}</t>
  </si>
  <si>
    <t>(0.605675,1.705999,-0.030016)</t>
  </si>
  <si>
    <t>(0.125,0.8125)</t>
  </si>
  <si>
    <t>{XMFLOAT3(0.605675,1.705999,-0.030016),XMFLOAT2(0.125,0.8125),XMFLOAT3(-0.0552,-0.9971,-0.0519)}</t>
  </si>
  <si>
    <t>(0.125,0.875)</t>
  </si>
  <si>
    <t>{XMFLOAT3(0.613569,1.692584,0.219499),XMFLOAT2(0.125,0.875),XMFLOAT3(-0.0552,-0.9971,-0.0519)}</t>
  </si>
  <si>
    <t>(0.359375,0.8125)</t>
  </si>
  <si>
    <t>{XMFLOAT3(0.61258,1.83064,-0.023533),XMFLOAT2(0.359375,0.8125),XMFLOAT3(-0.0316,0.0537,-0.9981)}</t>
  </si>
  <si>
    <t>(0.359375,0.84375)</t>
  </si>
  <si>
    <t>{XMFLOAT3(0.605675,1.705999,-0.030016),XMFLOAT2(0.359375,0.84375),XMFLOAT3(-0.0316,0.0537,-0.9981)}</t>
  </si>
  <si>
    <t>(0.558102,1.820568,0.228135)</t>
  </si>
  <si>
    <t>(0.34375,0.8125)</t>
  </si>
  <si>
    <t>{XMFLOAT3(0.558102,1.820568,0.228135),XMFLOAT2(0.34375,0.8125),XMFLOAT3(0.0316,-0.0537,0.9981)}</t>
  </si>
  <si>
    <t>(0.551196,1.695928,0.221653)</t>
  </si>
  <si>
    <t>(0.34375,0.84375)</t>
  </si>
  <si>
    <t>{XMFLOAT3(0.551196,1.695928,0.221653),XMFLOAT2(0.34375,0.84375),XMFLOAT3(0.0316,-0.0537,0.9981)}</t>
  </si>
  <si>
    <t>(0.32857,1.834298,-0.092627)</t>
  </si>
  <si>
    <t>{XMFLOAT3(0.32857,1.834298,-0.092627),XMFLOAT2(0.625,0.53125),XMFLOAT3(-0.9980,0.0535,0.0345)}</t>
  </si>
  <si>
    <t>(0.318212,1.647337,-0.102351)</t>
  </si>
  <si>
    <t>{XMFLOAT3(0.318212,1.647337,-0.102351),XMFLOAT2(0.625,0.578125),XMFLOAT3(-0.9980,0.0535,0.0345)}</t>
  </si>
  <si>
    <t>(0.589905,1.800801,0.273032)</t>
  </si>
  <si>
    <t>(0.65625,0.65625)</t>
  </si>
  <si>
    <t>{XMFLOAT3(0.589905,1.800801,0.273032),XMFLOAT2(0.65625,0.65625),XMFLOAT3(0.9980,-0.0535,-0.0345)}</t>
  </si>
  <si>
    <t>(0.579547,1.61384,0.263308)</t>
  </si>
  <si>
    <t>{XMFLOAT3(0.579547,1.61384,0.263308),XMFLOAT2(0.65625,0.703125),XMFLOAT3(0.9980,-0.0535,-0.0345)}</t>
  </si>
  <si>
    <t>(0.625,0.5)</t>
  </si>
  <si>
    <t>{XMFLOAT3(0.589905,1.800801,0.273032),XMFLOAT2(0.625,0.5),XMFLOAT3(0.0552,0.9971,0.0519)}</t>
  </si>
  <si>
    <t>(0.578063,1.820923,-0.10124)</t>
  </si>
  <si>
    <t>(0.625,0.40625)</t>
  </si>
  <si>
    <t>{XMFLOAT3(0.578063,1.820923,-0.10124),XMFLOAT2(0.625,0.40625),XMFLOAT3(0.0552,0.9971,0.0519)}</t>
  </si>
  <si>
    <t>(0.567705,1.633962,-0.110964)</t>
  </si>
  <si>
    <t>{XMFLOAT3(0.567705,1.633962,-0.110964),XMFLOAT2(0.625,0.5),XMFLOAT3(-0.0552,-0.9971,-0.0519)}</t>
  </si>
  <si>
    <t>{XMFLOAT3(0.579547,1.61384,0.263308),XMFLOAT2(0.625,0.59375),XMFLOAT3(-0.0552,-0.9971,-0.0519)}</t>
  </si>
  <si>
    <t>(0.71875,0.609375)</t>
  </si>
  <si>
    <t>{XMFLOAT3(0.578063,1.820923,-0.10124),XMFLOAT2(0.71875,0.609375),XMFLOAT3(-0.0316,0.0537,-0.9981)}</t>
  </si>
  <si>
    <t>(0.71875,0.65625)</t>
  </si>
  <si>
    <t>{XMFLOAT3(0.567705,1.633962,-0.110964),XMFLOAT2(0.71875,0.65625),XMFLOAT3(-0.0316,0.0537,-0.9981)}</t>
  </si>
  <si>
    <t>(0.340412,1.814175,0.281645)</t>
  </si>
  <si>
    <t>(0.71875,0.5625)</t>
  </si>
  <si>
    <t>{XMFLOAT3(0.340412,1.814175,0.281645),XMFLOAT2(0.71875,0.5625),XMFLOAT3(0.0316,-0.0537,0.9981)}</t>
  </si>
  <si>
    <t>(0.330054,1.627215,0.271921)</t>
  </si>
  <si>
    <t>{XMFLOAT3(0.330054,1.627215,0.271921),XMFLOAT2(0.71875,0.609375),XMFLOAT3(0.0316,-0.0537,0.9981)}</t>
  </si>
  <si>
    <t>(0.321172,1.642306,-0.008783)</t>
  </si>
  <si>
    <t>(0.78125,0.640625)</t>
  </si>
  <si>
    <t>{XMFLOAT3(0.321172,1.642306,-0.008783),XMFLOAT2(0.78125,0.640625),XMFLOAT3(-0.9980,0.0535,0.0345)}</t>
  </si>
  <si>
    <t>(0.317488,1.580988,-0.020304)</t>
  </si>
  <si>
    <t>(0.78125,0.65625)</t>
  </si>
  <si>
    <t>{XMFLOAT3(0.317488,1.580988,-0.020304),XMFLOAT2(0.78125,0.65625),XMFLOAT3(-0.9980,0.0535,0.0345)}</t>
  </si>
  <si>
    <t>(0.576651,1.582435,0.228169)</t>
  </si>
  <si>
    <t>(0.796875,0.234375)</t>
  </si>
  <si>
    <t>(0.9980,-0.0535,-0.0344)</t>
  </si>
  <si>
    <t>{XMFLOAT3(0.576651,1.582435,0.228169),XMFLOAT2(0.796875,0.234375),XMFLOAT3(0.9980,-0.0535,-0.0344)}</t>
  </si>
  <si>
    <t>(0.572966,1.521116,0.216648)</t>
  </si>
  <si>
    <t>(0.796875,0.25)</t>
  </si>
  <si>
    <t>{XMFLOAT3(0.572966,1.521116,0.216648),XMFLOAT2(0.796875,0.25),XMFLOAT3(0.9980,-0.0535,-0.0345)}</t>
  </si>
  <si>
    <t>(0.734375,0.21875)</t>
  </si>
  <si>
    <t>(0.0590,0.9811,0.1843)</t>
  </si>
  <si>
    <t>{XMFLOAT3(0.576651,1.582435,0.228169),XMFLOAT2(0.734375,0.21875),XMFLOAT3(0.0590,0.9811,0.1843)}</t>
  </si>
  <si>
    <t>(0.570666,1.628932,-0.017396)</t>
  </si>
  <si>
    <t>(0.734375,0.15625)</t>
  </si>
  <si>
    <t>{XMFLOAT3(0.570666,1.628932,-0.017396),XMFLOAT2(0.734375,0.15625),XMFLOAT3(0.0590,0.9811,0.1843)}</t>
  </si>
  <si>
    <t>(0.566981,1.567613,-0.028917)</t>
  </si>
  <si>
    <t>(-0.0590,-0.9811,-0.1843)</t>
  </si>
  <si>
    <t>{XMFLOAT3(0.566981,1.567613,-0.028917),XMFLOAT2(0.734375,0.21875),XMFLOAT3(-0.0590,-0.9811,-0.1843)}</t>
  </si>
  <si>
    <t>(0.734375,0.28125)</t>
  </si>
  <si>
    <t>{XMFLOAT3(0.572966,1.521116,0.216648),XMFLOAT2(0.734375,0.28125),XMFLOAT3(-0.0590,-0.9811,-0.1843)}</t>
  </si>
  <si>
    <t>(0.796875,0.21875)</t>
  </si>
  <si>
    <t>(-0.0239,0.186,-0.9823)</t>
  </si>
  <si>
    <t>{XMFLOAT3(0.570666,1.628932,-0.017396),XMFLOAT2(0.796875,0.21875),XMFLOAT3(-0.0239,0.186,-0.9823)}</t>
  </si>
  <si>
    <t>{XMFLOAT3(0.566981,1.567613,-0.028917),XMFLOAT2(0.796875,0.234375),XMFLOAT3(-0.0239,0.186,-0.9823)}</t>
  </si>
  <si>
    <t>(0.327157,1.595809,0.236782)</t>
  </si>
  <si>
    <t>(0.0239,-0.186,0.9823)</t>
  </si>
  <si>
    <t>{XMFLOAT3(0.327157,1.595809,0.236782),XMFLOAT2(0.78125,0.625),XMFLOAT3(0.0239,-0.186,0.9823)}</t>
  </si>
  <si>
    <t>(0.323473,1.534491,0.225261)</t>
  </si>
  <si>
    <t>{XMFLOAT3(0.323473,1.534491,0.225261),XMFLOAT2(0.78125,0.640625),XMFLOAT3(0.0239,-0.186,0.9823)}</t>
  </si>
  <si>
    <t>(0.307768,1.716085,-0.058115)</t>
  </si>
  <si>
    <t>(0.375,0.796875)</t>
  </si>
  <si>
    <t>{XMFLOAT3(0.307768,1.716085,-0.058115),XMFLOAT2(0.375,0.796875),XMFLOAT3(-0.9980,0.0535,0.0345)}</t>
  </si>
  <si>
    <t>(0.300398,1.593448,-0.081157)</t>
  </si>
  <si>
    <t>{XMFLOAT3(0.300398,1.593448,-0.081157),XMFLOAT2(0.375,0.828125),XMFLOAT3(-0.9980,0.0535,0.0345)}</t>
  </si>
  <si>
    <t>(0.435507,1.686149,0.060361)</t>
  </si>
  <si>
    <t>(0.625,0.796875)</t>
  </si>
  <si>
    <t>{XMFLOAT3(0.435507,1.686149,0.060361),XMFLOAT2(0.625,0.796875),XMFLOAT3(0.9980,-0.0535,-0.0345)}</t>
  </si>
  <si>
    <t>(0.428137,1.563512,0.037319)</t>
  </si>
  <si>
    <t>{XMFLOAT3(0.428137,1.563512,0.037319),XMFLOAT2(0.625,0.828125),XMFLOAT3(0.9980,-0.0535,-0.0345)}</t>
  </si>
  <si>
    <t>(0.6875,0.828125)</t>
  </si>
  <si>
    <t>{XMFLOAT3(0.435507,1.686149,0.060361),XMFLOAT2(0.6875,0.828125),XMFLOAT3(0.0590,0.9811,0.1843)}</t>
  </si>
  <si>
    <t>(0.432514,1.709398,-0.062422)</t>
  </si>
  <si>
    <t>(0.6875,0.796875)</t>
  </si>
  <si>
    <t>{XMFLOAT3(0.432514,1.709398,-0.062422),XMFLOAT2(0.6875,0.796875),XMFLOAT3(0.0590,0.9811,0.1843)}</t>
  </si>
  <si>
    <t>(0.425145,1.586761,-0.085463)</t>
  </si>
  <si>
    <t>(0.71875,0.796875)</t>
  </si>
  <si>
    <t>{XMFLOAT3(0.425145,1.586761,-0.085463),XMFLOAT2(0.71875,0.796875),XMFLOAT3(-0.0590,-0.9811,-0.1843)}</t>
  </si>
  <si>
    <t>(0.71875,0.828125)</t>
  </si>
  <si>
    <t>{XMFLOAT3(0.428137,1.563512,0.037319),XMFLOAT2(0.71875,0.828125),XMFLOAT3(-0.0590,-0.9811,-0.1843)}</t>
  </si>
  <si>
    <t>(0.59375,0.796875)</t>
  </si>
  <si>
    <t>{XMFLOAT3(0.432514,1.709398,-0.062422),XMFLOAT2(0.59375,0.796875),XMFLOAT3(-0.0239,0.186,-0.9823)}</t>
  </si>
  <si>
    <t>{XMFLOAT3(0.425145,1.586761,-0.085463),XMFLOAT2(0.59375,0.828125),XMFLOAT3(-0.0239,0.186,-0.9823)}</t>
  </si>
  <si>
    <t>(0.31076,1.692836,0.064667)</t>
  </si>
  <si>
    <t>{XMFLOAT3(0.31076,1.692836,0.064667),XMFLOAT2(0.796875,0.25),XMFLOAT3(0.0239,-0.186,0.9823)}</t>
  </si>
  <si>
    <t>(0.303391,1.570199,0.041626)</t>
  </si>
  <si>
    <t>(0.796875,0.28125)</t>
  </si>
  <si>
    <t>{XMFLOAT3(0.303391,1.570199,0.041626),XMFLOAT2(0.796875,0.28125),XMFLOAT3(0.0239,-0.186,0.9823)}</t>
  </si>
  <si>
    <t>(0.463701,1.707726,-0.063498)</t>
  </si>
  <si>
    <t>(0,0.8125)</t>
  </si>
  <si>
    <t>{XMFLOAT3(0.463701,1.707726,-0.063498),XMFLOAT2(0,0.8125),XMFLOAT3(-0.9980,0.0535,0.0345)}</t>
  </si>
  <si>
    <t>(0.456331,1.585089,-0.08654)</t>
  </si>
  <si>
    <t>(0,0.84375)</t>
  </si>
  <si>
    <t>{XMFLOAT3(0.456331,1.585089,-0.08654),XMFLOAT2(0,0.84375),XMFLOAT3(-0.9980,0.0535,0.0345)}</t>
  </si>
  <si>
    <t>(0.59144,1.67779,0.054978)</t>
  </si>
  <si>
    <t>(0.03125,0.8125)</t>
  </si>
  <si>
    <t>{XMFLOAT3(0.59144,1.67779,0.054978),XMFLOAT2(0.03125,0.8125),XMFLOAT3(0.9980,-0.0535,-0.0345)}</t>
  </si>
  <si>
    <t>(0.584071,1.555153,0.031936)</t>
  </si>
  <si>
    <t>(0.03125,0.84375)</t>
  </si>
  <si>
    <t>{XMFLOAT3(0.584071,1.555153,0.031936),XMFLOAT2(0.03125,0.84375),XMFLOAT3(0.9980,-0.0535,-0.0345)}</t>
  </si>
  <si>
    <t>(0.84375,0.0625)</t>
  </si>
  <si>
    <t>{XMFLOAT3(0.59144,1.67779,0.054978),XMFLOAT2(0.84375,0.0625),XMFLOAT3(0.0590,0.9811,0.1843)}</t>
  </si>
  <si>
    <t>(0.588448,1.701039,-0.067805)</t>
  </si>
  <si>
    <t>(0.84375,0.03125)</t>
  </si>
  <si>
    <t>{XMFLOAT3(0.588448,1.701039,-0.067805),XMFLOAT2(0.84375,0.03125),XMFLOAT3(0.0590,0.9811,0.1843)}</t>
  </si>
  <si>
    <t>(0.581078,1.578402,-0.090846)</t>
  </si>
  <si>
    <t>(0.09375,0.8125)</t>
  </si>
  <si>
    <t>{XMFLOAT3(0.581078,1.578402,-0.090846),XMFLOAT2(0.09375,0.8125),XMFLOAT3(-0.0590,-0.9811,-0.1843)}</t>
  </si>
  <si>
    <t>(0.09375,0.84375)</t>
  </si>
  <si>
    <t>{XMFLOAT3(0.584071,1.555153,0.031936),XMFLOAT2(0.09375,0.84375),XMFLOAT3(-0.0590,-0.9811,-0.1843)}</t>
  </si>
  <si>
    <t>(0.8125,0)</t>
  </si>
  <si>
    <t>{XMFLOAT3(0.588448,1.701039,-0.067805),XMFLOAT2(0.8125,0),XMFLOAT3(-0.0239,0.186,-0.9823)}</t>
  </si>
  <si>
    <t>(0.8125,0.03125)</t>
  </si>
  <si>
    <t>{XMFLOAT3(0.581078,1.578402,-0.090846),XMFLOAT2(0.8125,0.03125),XMFLOAT3(-0.0239,0.186,-0.9823)}</t>
  </si>
  <si>
    <t>(0.466693,1.684477,0.059284)</t>
  </si>
  <si>
    <t>(0.796875,0.78125)</t>
  </si>
  <si>
    <t>{XMFLOAT3(0.466693,1.684477,0.059284),XMFLOAT2(0.796875,0.78125),XMFLOAT3(0.0239,-0.186,0.9823)}</t>
  </si>
  <si>
    <t>(0.459324,1.56184,0.036243)</t>
  </si>
  <si>
    <t>{XMFLOAT3(0.459324,1.56184,0.036243),XMFLOAT2(0.796875,0.8125),XMFLOAT3(0.0239,-0.186,0.9823)}</t>
  </si>
  <si>
    <t>(0.306541,1.703026,-0.055715)</t>
  </si>
  <si>
    <t>(0.734375,0.703125)</t>
  </si>
  <si>
    <t>(-0.6640,0.7316,0.1547)</t>
  </si>
  <si>
    <t>{XMFLOAT3(0.306541,1.703026,-0.055715),XMFLOAT2(0.734375,0.703125),XMFLOAT3(-0.6640,0.7316,0.1547)}</t>
  </si>
  <si>
    <t>(0.087905,1.535898,-0.20378)</t>
  </si>
  <si>
    <t>{XMFLOAT3(0.087905,1.535898,-0.20378),XMFLOAT2(0.734375,0.78125),XMFLOAT3(-0.6640,0.7316,0.1547)}</t>
  </si>
  <si>
    <t>(0.315054,1.604448,0.042983)</t>
  </si>
  <si>
    <t>(0.6640,-0.7316,-0.1547)</t>
  </si>
  <si>
    <t>{XMFLOAT3(0.315054,1.604448,0.042983),XMFLOAT2(0.75,0.25),XMFLOAT3(0.6640,-0.7316,-0.1547)}</t>
  </si>
  <si>
    <t>(0.096419,1.437321,-0.105082)</t>
  </si>
  <si>
    <t>(0.75,0.328125)</t>
  </si>
  <si>
    <t>{XMFLOAT3(0.096419,1.437321,-0.105082),XMFLOAT2(0.75,0.328125),XMFLOAT3(0.6640,-0.7316,-0.1547)}</t>
  </si>
  <si>
    <t>(0.265625,0.84375)</t>
  </si>
  <si>
    <t>(0.6996,0.5348,0.4738)</t>
  </si>
  <si>
    <t>{XMFLOAT3(0.315054,1.604448,0.042983),XMFLOAT2(0.265625,0.84375),XMFLOAT3(0.6996,0.5348,0.4738)}</t>
  </si>
  <si>
    <t>(0.34804,1.657303,-0.065384)</t>
  </si>
  <si>
    <t>(0.265625,0.8125)</t>
  </si>
  <si>
    <t>{XMFLOAT3(0.34804,1.657303,-0.065384),XMFLOAT2(0.265625,0.8125),XMFLOAT3(0.6996,0.5348,0.4738)}</t>
  </si>
  <si>
    <t>(0.129405,1.490175,-0.213449)</t>
  </si>
  <si>
    <t>(0.28125,0.8125)</t>
  </si>
  <si>
    <t>(-0.6996,-0.5348,-0.4738)</t>
  </si>
  <si>
    <t>{XMFLOAT3(0.129405,1.490175,-0.213449),XMFLOAT2(0.28125,0.8125),XMFLOAT3(-0.6996,-0.5348,-0.4738)}</t>
  </si>
  <si>
    <t>(0.28125,0.84375)</t>
  </si>
  <si>
    <t>{XMFLOAT3(0.096419,1.437321,-0.105082),XMFLOAT2(0.28125,0.84375),XMFLOAT3(-0.6996,-0.5348,-0.4738)}</t>
  </si>
  <si>
    <t>(0.78125,0.21875)</t>
  </si>
  <si>
    <t>(0.2639,0.4228,-0.8669)</t>
  </si>
  <si>
    <t>{XMFLOAT3(0.34804,1.657303,-0.065384),XMFLOAT2(0.78125,0.21875),XMFLOAT3(0.2639,0.4228,-0.8669)}</t>
  </si>
  <si>
    <t>(0.78125,0.296875)</t>
  </si>
  <si>
    <t>{XMFLOAT3(0.129405,1.490175,-0.213449),XMFLOAT2(0.78125,0.296875),XMFLOAT3(0.2639,0.4228,-0.8669)}</t>
  </si>
  <si>
    <t>(0.273555,1.650171,0.052652)</t>
  </si>
  <si>
    <t>(0.546875,0.765625)</t>
  </si>
  <si>
    <t>(-0.2639,-0.4228,0.8669)</t>
  </si>
  <si>
    <t>{XMFLOAT3(0.273555,1.650171,0.052652),XMFLOAT2(0.546875,0.765625),XMFLOAT3(-0.2639,-0.4228,0.8669)}</t>
  </si>
  <si>
    <t>(0.05492,1.483044,-0.095413)</t>
  </si>
  <si>
    <t>(0.546875,0.84375)</t>
  </si>
  <si>
    <t>{XMFLOAT3(0.05492,1.483044,-0.095413),XMFLOAT2(0.546875,0.84375),XMFLOAT3(-0.2639,-0.4228,0.8669)}</t>
  </si>
  <si>
    <t>(0.533893,1.669089,-0.067681)</t>
  </si>
  <si>
    <t>(-0.7474,-0.6559,-0.106)</t>
  </si>
  <si>
    <t>{XMFLOAT3(0.533893,1.669089,-0.067681),XMFLOAT2(0.75,0.328125),XMFLOAT3(-0.7474,-0.6559,-0.106)}</t>
  </si>
  <si>
    <t>(0.722731,1.480119,-0.229813)</t>
  </si>
  <si>
    <t>(0.75,0.40625)</t>
  </si>
  <si>
    <t>{XMFLOAT3(0.722731,1.480119,-0.229813),XMFLOAT2(0.75,0.40625),XMFLOAT3(-0.7474,-0.6559,-0.106)}</t>
  </si>
  <si>
    <t>(0.61513,1.65361,0.044978)</t>
  </si>
  <si>
    <t>(0.7474,0.6559,0.106)</t>
  </si>
  <si>
    <t>{XMFLOAT3(0.61513,1.65361,0.044978),XMFLOAT2(0.75,0.40625),XMFLOAT3(0.7474,0.6559,0.106)}</t>
  </si>
  <si>
    <t>(0.803968,1.464639,-0.117153)</t>
  </si>
  <si>
    <t>{XMFLOAT3(0.803968,1.464639,-0.117153),XMFLOAT2(0.75,0.484375),XMFLOAT3(0.7474,0.6559,0.106)}</t>
  </si>
  <si>
    <t>(0.5,0.84375)</t>
  </si>
  <si>
    <t>(-0.6043,0.6047,0.5188)</t>
  </si>
  <si>
    <t>{XMFLOAT3(0.61513,1.65361,0.044978),XMFLOAT2(0.5,0.84375),XMFLOAT3(-0.6043,0.6047,0.5188)}</t>
  </si>
  <si>
    <t>(0.580603,1.710083,-0.061058)</t>
  </si>
  <si>
    <t>{XMFLOAT3(0.580603,1.710083,-0.061058),XMFLOAT2(0.5,0.8125),XMFLOAT3(-0.6043,0.6047,0.5188)}</t>
  </si>
  <si>
    <t>(0.769441,1.521113,-0.223189)</t>
  </si>
  <si>
    <t>(0.6043,-0.6047,-0.5188)</t>
  </si>
  <si>
    <t>{XMFLOAT3(0.769441,1.521113,-0.223189),XMFLOAT2(0.828125,0.484375),XMFLOAT3(0.6043,-0.6047,-0.5188)}</t>
  </si>
  <si>
    <t>(0.828125,0.515625)</t>
  </si>
  <si>
    <t>{XMFLOAT3(0.803968,1.464639,-0.117153),XMFLOAT2(0.828125,0.515625),XMFLOAT3(0.6043,-0.6047,-0.5188)}</t>
  </si>
  <si>
    <t>(0.296875,0.78125)</t>
  </si>
  <si>
    <t>(-0.2762,0.4518,-0.8483)</t>
  </si>
  <si>
    <t>{XMFLOAT3(0.580603,1.710083,-0.061058),XMFLOAT2(0.296875,0.78125),XMFLOAT3(-0.2762,0.4518,-0.8483)}</t>
  </si>
  <si>
    <t>(0.296875,0.859375)</t>
  </si>
  <si>
    <t>{XMFLOAT3(0.769441,1.521113,-0.223189),XMFLOAT2(0.296875,0.859375),XMFLOAT3(-0.2762,0.4518,-0.8483)}</t>
  </si>
  <si>
    <t>(0.56842,1.612615,0.038355)</t>
  </si>
  <si>
    <t>(0.28125,0.78125)</t>
  </si>
  <si>
    <t>(0.2762,-0.4518,0.8483)</t>
  </si>
  <si>
    <t>{XMFLOAT3(0.56842,1.612615,0.038355),XMFLOAT2(0.28125,0.78125),XMFLOAT3(0.2762,-0.4518,0.8483)}</t>
  </si>
  <si>
    <t>(0.757258,1.423645,-0.123777)</t>
  </si>
  <si>
    <t>(0.28125,0.859375)</t>
  </si>
  <si>
    <t>{XMFLOAT3(0.757258,1.423645,-0.123777),XMFLOAT2(0.28125,0.859375),XMFLOAT3(0.2762,-0.4518,0.8483)}</t>
  </si>
  <si>
    <t>(0.734209,2.183668,-0.262769)</t>
  </si>
  <si>
    <t>(0.640625,0.15625)</t>
  </si>
  <si>
    <t>(-0.9009,0.431,0.0517)</t>
  </si>
  <si>
    <t>{XMFLOAT3(0.734209,2.183668,-0.262769),XMFLOAT2(0.640625,0.15625),XMFLOAT3(-0.9009,0.431,0.0517)}</t>
  </si>
  <si>
    <t>(0.516013,1.704013,-0.065975)</t>
  </si>
  <si>
    <t>{XMFLOAT3(0.516013,1.704013,-0.065975),XMFLOAT2(0.640625,0.296875),XMFLOAT3(-0.9009,0.431,0.0517)}</t>
  </si>
  <si>
    <t>(0.81487,2.193621,-0.149077)</t>
  </si>
  <si>
    <t>(0.65625,0.375)</t>
  </si>
  <si>
    <t>(0.9009,-0.431,-0.0517)</t>
  </si>
  <si>
    <t>{XMFLOAT3(0.81487,2.193621,-0.149077),XMFLOAT2(0.65625,0.375),XMFLOAT3(0.9009,-0.431,-0.0517)}</t>
  </si>
  <si>
    <t>(0.596674,1.713966,0.047717)</t>
  </si>
  <si>
    <t>{XMFLOAT3(0.596674,1.713966,0.047717),XMFLOAT2(0.65625,0.515625),XMFLOAT3(0.9009,-0.431,-0.0517)}</t>
  </si>
  <si>
    <t>(0.4375,0.84375)</t>
  </si>
  <si>
    <t>(0.3879,0.8527,-0.3499)</t>
  </si>
  <si>
    <t>{XMFLOAT3(0.81487,2.193621,-0.149077),XMFLOAT2(0.4375,0.84375),XMFLOAT3(0.3879,0.8527,-0.3499)}</t>
  </si>
  <si>
    <t>(0.790514,2.15673,-0.265999)</t>
  </si>
  <si>
    <t>(0.4375,0.8125)</t>
  </si>
  <si>
    <t>{XMFLOAT3(0.790514,2.15673,-0.265999),XMFLOAT2(0.4375,0.8125),XMFLOAT3(0.3879,0.8527,-0.3499)}</t>
  </si>
  <si>
    <t>(0.572317,1.677075,-0.069205)</t>
  </si>
  <si>
    <t>(0.453125,0.8125)</t>
  </si>
  <si>
    <t>(-0.3879,-0.8527,0.3499)</t>
  </si>
  <si>
    <t>{XMFLOAT3(0.572317,1.677075,-0.069205),XMFLOAT2(0.453125,0.8125),XMFLOAT3(-0.3879,-0.8527,0.3499)}</t>
  </si>
  <si>
    <t>(0.453125,0.84375)</t>
  </si>
  <si>
    <t>{XMFLOAT3(0.596674,1.713966,0.047717),XMFLOAT2(0.453125,0.84375),XMFLOAT3(-0.3879,-0.8527,0.3499)}</t>
  </si>
  <si>
    <t>(0.5625,0.75)</t>
  </si>
  <si>
    <t>(-0.1949,-0.2951,-0.9354)</t>
  </si>
  <si>
    <t>{XMFLOAT3(0.790514,2.15673,-0.265999),XMFLOAT2(0.5625,0.75),XMFLOAT3(-0.1949,-0.2951,-0.9354)}</t>
  </si>
  <si>
    <t>(0.5625,0.890625)</t>
  </si>
  <si>
    <t>{XMFLOAT3(0.572317,1.677075,-0.069205),XMFLOAT2(0.5625,0.890625),XMFLOAT3(-0.1949,-0.2951,-0.9354)}</t>
  </si>
  <si>
    <t>(0.758566,2.220559,-0.145847)</t>
  </si>
  <si>
    <t>(0.546875,0.625)</t>
  </si>
  <si>
    <t>(0.1949,0.2951,0.9354)</t>
  </si>
  <si>
    <t>{XMFLOAT3(0.758566,2.220559,-0.145847),XMFLOAT2(0.546875,0.625),XMFLOAT3(0.1949,0.2951,0.9354)}</t>
  </si>
  <si>
    <t>(0.54037,1.740904,0.050947)</t>
  </si>
  <si>
    <t>{XMFLOAT3(0.54037,1.740904,0.050947),XMFLOAT2(0.546875,0.765625),XMFLOAT3(0.1949,0.2951,0.9354)}</t>
  </si>
  <si>
    <t>(0.142368,2.191475,-0.243624)</t>
  </si>
  <si>
    <t>(0.59375,0.65625)</t>
  </si>
  <si>
    <t>(-0.9431,-0.3322,0.012)</t>
  </si>
  <si>
    <t>{XMFLOAT3(0.142368,2.191475,-0.243624),XMFLOAT2(0.59375,0.65625),XMFLOAT3(-0.9431,-0.3322,0.012)}</t>
  </si>
  <si>
    <t>(0.321113,1.690541,-0.060533)</t>
  </si>
  <si>
    <t>{XMFLOAT3(0.321113,1.690541,-0.060533),XMFLOAT2(0.59375,0.796875),XMFLOAT3(-0.9431,-0.3322,0.012)}</t>
  </si>
  <si>
    <t>(0.189134,2.251084,-0.126189)</t>
  </si>
  <si>
    <t>(0.625,0.65625)</t>
  </si>
  <si>
    <t>(0.9431,0.3322,-0.012)</t>
  </si>
  <si>
    <t>{XMFLOAT3(0.189134,2.251084,-0.126189),XMFLOAT2(0.625,0.65625),XMFLOAT3(0.9431,0.3322,-0.012)}</t>
  </si>
  <si>
    <t>(0.367879,1.750151,0.056902)</t>
  </si>
  <si>
    <t>{XMFLOAT3(0.367879,1.750151,0.056902),XMFLOAT2(0.625,0.796875),XMFLOAT3(0.9431,0.3322,-0.012)}</t>
  </si>
  <si>
    <t>(0.46875,0.84375)</t>
  </si>
  <si>
    <t>(-0.3178,0.8905,-0.3255)</t>
  </si>
  <si>
    <t>{XMFLOAT3(0.189134,2.251084,-0.126189),XMFLOAT2(0.46875,0.84375),XMFLOAT3(-0.3178,0.8905,-0.3255)}</t>
  </si>
  <si>
    <t>(0.201314,2.212234,-0.244373)</t>
  </si>
  <si>
    <t>(0.46875,0.8125)</t>
  </si>
  <si>
    <t>{XMFLOAT3(0.201314,2.212234,-0.244373),XMFLOAT2(0.46875,0.8125),XMFLOAT3(-0.3178,0.8905,-0.3255)}</t>
  </si>
  <si>
    <t>(0.380059,1.711301,-0.061282)</t>
  </si>
  <si>
    <t>(0.484375,0.8125)</t>
  </si>
  <si>
    <t>(0.3178,-0.8905,0.3255)</t>
  </si>
  <si>
    <t>{XMFLOAT3(0.380059,1.711301,-0.061282),XMFLOAT2(0.484375,0.8125),XMFLOAT3(0.3178,-0.8905,0.3255)}</t>
  </si>
  <si>
    <t>(0.484375,0.84375)</t>
  </si>
  <si>
    <t>{XMFLOAT3(0.367879,1.750151,0.056902),XMFLOAT2(0.484375,0.84375),XMFLOAT3(0.3178,-0.8905,0.3255)}</t>
  </si>
  <si>
    <t>(0.765625,0.09375)</t>
  </si>
  <si>
    <t>(0.0974,-0.3108,-0.9455)</t>
  </si>
  <si>
    <t>{XMFLOAT3(0.201314,2.212234,-0.244373),XMFLOAT2(0.765625,0.09375),XMFLOAT3(0.0974,-0.3108,-0.9455)}</t>
  </si>
  <si>
    <t>(0.765625,0.234375)</t>
  </si>
  <si>
    <t>{XMFLOAT3(0.380059,1.711301,-0.061282),XMFLOAT2(0.765625,0.234375),XMFLOAT3(0.0974,-0.3108,-0.9455)}</t>
  </si>
  <si>
    <t>(0.130187,2.230324,-0.12544)</t>
  </si>
  <si>
    <t>(0.578125,0.75)</t>
  </si>
  <si>
    <t>(-0.0974,0.3108,0.9455)</t>
  </si>
  <si>
    <t>{XMFLOAT3(0.130187,2.230324,-0.12544),XMFLOAT2(0.578125,0.75),XMFLOAT3(-0.0974,0.3108,0.9455)}</t>
  </si>
  <si>
    <t>(0.308932,1.729391,0.057651)</t>
  </si>
  <si>
    <t>(0.578125,0.890625)</t>
  </si>
  <si>
    <t>{XMFLOAT3(0.308932,1.729391,0.057651),XMFLOAT2(0.578125,0.890625),XMFLOAT3(-0.0974,0.3108,0.9455)}</t>
  </si>
  <si>
    <t>(0.314756,1.036515,-0.161039)</t>
  </si>
  <si>
    <t>(0.25,0.5625)</t>
  </si>
  <si>
    <t>{XMFLOAT3(0.314756,1.036515,-0.161039),XMFLOAT2(0.25,0.5625),XMFLOAT3(-0.9980,0.0535,0.0345)}</t>
  </si>
  <si>
    <t>(0.304452,0.573815,0.258993)</t>
  </si>
  <si>
    <t>(0.25,0.71875)</t>
  </si>
  <si>
    <t>{XMFLOAT3(0.304452,0.573815,0.258993),XMFLOAT2(0.25,0.71875),XMFLOAT3(-0.9980,0.0535,0.0345)}</t>
  </si>
  <si>
    <t>(0.509558,1.11025,-0.075036)</t>
  </si>
  <si>
    <t>(0.5625,0.59375)</t>
  </si>
  <si>
    <t>{XMFLOAT3(0.509558,1.11025,-0.075036),XMFLOAT2(0.5625,0.59375),XMFLOAT3(0.9980,-0.0535,-0.0345)}</t>
  </si>
  <si>
    <t>(0.499255,0.647549,0.344996)</t>
  </si>
  <si>
    <t>{XMFLOAT3(0.499255,0.647549,0.344996),XMFLOAT2(0.5625,0.75),XMFLOAT3(0.9980,-0.0535,-0.0345)}</t>
  </si>
  <si>
    <t>{XMFLOAT3(0.509558,1.11025,-0.075036),XMFLOAT2(0.109375,0.8125),XMFLOAT3(0.0165,0.7403,-0.6721)}</t>
  </si>
  <si>
    <t>(0.501876,1.026485,-0.167499)</t>
  </si>
  <si>
    <t>{XMFLOAT3(0.501876,1.026485,-0.167499),XMFLOAT2(0.109375,0.78125),XMFLOAT3(0.0165,0.7403,-0.6721)}</t>
  </si>
  <si>
    <t>(0.491572,0.563784,0.252534)</t>
  </si>
  <si>
    <t>{XMFLOAT3(0.491572,0.563784,0.252534),XMFLOAT2(0.828125,0.09375),XMFLOAT3(-0.0165,-0.7403,0.6721)}</t>
  </si>
  <si>
    <t>(0.828125,0.125)</t>
  </si>
  <si>
    <t>{XMFLOAT3(0.499255,0.647549,0.344996),XMFLOAT2(0.828125,0.125),XMFLOAT3(-0.0165,-0.7403,0.6721)}</t>
  </si>
  <si>
    <t>(0.5625,0.09375)</t>
  </si>
  <si>
    <t>{XMFLOAT3(0.501876,1.026485,-0.167499),XMFLOAT2(0.5625,0.09375),XMFLOAT3(-0.0615,-0.6701,-0.7397)}</t>
  </si>
  <si>
    <t>{XMFLOAT3(0.491572,0.563784,0.252534),XMFLOAT2(0.5625,0.25),XMFLOAT3(-0.0615,-0.6701,-0.7397)}</t>
  </si>
  <si>
    <t>(0.322438,1.120281,-0.068576)</t>
  </si>
  <si>
    <t>(0.0625,0.5625)</t>
  </si>
  <si>
    <t>{XMFLOAT3(0.322438,1.120281,-0.068576),XMFLOAT2(0.0625,0.5625),XMFLOAT3(0.0615,0.6701,0.7397)}</t>
  </si>
  <si>
    <t>(0.312135,0.65758,0.351456)</t>
  </si>
  <si>
    <t>{XMFLOAT3(0.312135,0.65758,0.351456),XMFLOAT2(0.0625,0.71875),XMFLOAT3(0.0615,0.6701,0.7397)}</t>
  </si>
  <si>
    <t>(0.272773,0.750675,-0.008368)</t>
  </si>
  <si>
    <t>(0.3125,0.46875)</t>
  </si>
  <si>
    <t>(-0.7654,0.3964,-0.507)</t>
  </si>
  <si>
    <t>{XMFLOAT3(0.272773,0.750675,-0.008368),XMFLOAT2(0.3125,0.46875),XMFLOAT3(-0.7654,0.3964,-0.507)}</t>
  </si>
  <si>
    <t>(-0.123658,0.543574,0.428182)</t>
  </si>
  <si>
    <t>(0.3125,0.625)</t>
  </si>
  <si>
    <t>{XMFLOAT3(-0.123658,0.543574,0.428182),XMFLOAT2(0.3125,0.625),XMFLOAT3(-0.7654,0.3964,-0.507)}</t>
  </si>
  <si>
    <t>(0.539176,0.84085,0.276332)</t>
  </si>
  <si>
    <t>(0.375,0.46875)</t>
  </si>
  <si>
    <t>(0.7654,-0.3964,0.507)</t>
  </si>
  <si>
    <t>{XMFLOAT3(0.539176,0.84085,0.276332),XMFLOAT2(0.375,0.46875),XMFLOAT3(0.7654,-0.3964,0.507)}</t>
  </si>
  <si>
    <t>(0.142745,0.633749,0.712882)</t>
  </si>
  <si>
    <t>(0.375,0.625)</t>
  </si>
  <si>
    <t>{XMFLOAT3(0.142745,0.633749,0.712882),XMFLOAT2(0.375,0.625),XMFLOAT3(0.7654,-0.3964,0.507)}</t>
  </si>
  <si>
    <t>(0.6343,0.3314,-0.6985)</t>
  </si>
  <si>
    <t>{XMFLOAT3(0.539176,0.84085,0.276332),XMFLOAT2(0.671875,0.65625),XMFLOAT3(0.6343,0.3314,-0.6985)}</t>
  </si>
  <si>
    <t>(0.511958,0.626801,0.150069)</t>
  </si>
  <si>
    <t>(0.671875,0.59375)</t>
  </si>
  <si>
    <t>{XMFLOAT3(0.511958,0.626801,0.150069),XMFLOAT2(0.671875,0.59375),XMFLOAT3(0.6343,0.3314,-0.6985)}</t>
  </si>
  <si>
    <t>(0.115526,0.4197,0.586619)</t>
  </si>
  <si>
    <t>(-0.6343,-0.3314,0.6985)</t>
  </si>
  <si>
    <t>{XMFLOAT3(0.115526,0.4197,0.586619),XMFLOAT2(0.6875,0.09375),XMFLOAT3(-0.6343,-0.3314,0.6985)}</t>
  </si>
  <si>
    <t>{XMFLOAT3(0.142745,0.633749,0.712882),XMFLOAT2(0.6875,0.15625),XMFLOAT3(-0.6343,-0.3314,0.6985)}</t>
  </si>
  <si>
    <t>(0.078125,0.375)</t>
  </si>
  <si>
    <t>(-0.1089,-0.8562,-0.5051)</t>
  </si>
  <si>
    <t>{XMFLOAT3(0.511958,0.626801,0.150069),XMFLOAT2(0.078125,0.375),XMFLOAT3(-0.1089,-0.8562,-0.5051)}</t>
  </si>
  <si>
    <t>(0.078125,0.53125)</t>
  </si>
  <si>
    <t>{XMFLOAT3(0.115526,0.4197,0.586619),XMFLOAT2(0.078125,0.53125),XMFLOAT3(-0.1089,-0.8562,-0.5051)}</t>
  </si>
  <si>
    <t>(0.299992,0.964723,0.117895)</t>
  </si>
  <si>
    <t>(0,0.375)</t>
  </si>
  <si>
    <t>(0.1089,0.8562,0.5051)</t>
  </si>
  <si>
    <t>{XMFLOAT3(0.299992,0.964723,0.117895),XMFLOAT2(0,0.375),XMFLOAT3(0.1089,0.8562,0.5051)}</t>
  </si>
  <si>
    <t>(-0.09644,0.757622,0.554445)</t>
  </si>
  <si>
    <t>(0,0.53125)</t>
  </si>
  <si>
    <t>{XMFLOAT3(-0.09644,0.757622,0.554445),XMFLOAT2(0,0.53125),XMFLOAT3(0.1089,0.8562,0.5051)}</t>
  </si>
  <si>
    <t>(0.224414,0.35102,-0.062921)</t>
  </si>
  <si>
    <t>(0.28125,0.1875)</t>
  </si>
  <si>
    <t>{XMFLOAT3(0.224414,0.35102,-0.062921),XMFLOAT2(0.28125,0.1875),XMFLOAT3(-0.7654,0.3964,-0.507)}</t>
  </si>
  <si>
    <t>(-0.013445,0.226759,0.199009)</t>
  </si>
  <si>
    <t>(0.28125,0.28125)</t>
  </si>
  <si>
    <t>{XMFLOAT3(-0.013445,0.226759,0.199009),XMFLOAT2(0.28125,0.28125),XMFLOAT3(-0.7654,0.3964,-0.507)}</t>
  </si>
  <si>
    <t>(0.428963,1.157665,0.505505)</t>
  </si>
  <si>
    <t>{XMFLOAT3(0.428963,1.157665,0.505505),XMFLOAT2(0.28125,0.28125),XMFLOAT3(0.7654,-0.3964,0.507)}</t>
  </si>
  <si>
    <t>(0.191104,1.033404,0.767435)</t>
  </si>
  <si>
    <t>(0.28125,0.375)</t>
  </si>
  <si>
    <t>{XMFLOAT3(0.191104,1.033404,0.767435),XMFLOAT2(0.28125,0.375),XMFLOAT3(0.7654,-0.3964,0.507)}</t>
  </si>
  <si>
    <t>{XMFLOAT3(0.428963,1.157665,0.505505),XMFLOAT2(0.03125,0.8125),XMFLOAT3(0.6343,0.3314,-0.6985)}</t>
  </si>
  <si>
    <t>(0.320088,0.30147,0.000454)</t>
  </si>
  <si>
    <t>(0.03125,0.5625)</t>
  </si>
  <si>
    <t>{XMFLOAT3(0.320088,0.30147,0.000454),XMFLOAT2(0.03125,0.5625),XMFLOAT3(0.6343,0.3314,-0.6985)}</t>
  </si>
  <si>
    <t>(0.082229,0.177209,0.262384)</t>
  </si>
  <si>
    <t>{XMFLOAT3(0.082229,0.177209,0.262384),XMFLOAT2(0.0625,0.5625),XMFLOAT3(-0.6343,-0.3314,0.6985)}</t>
  </si>
  <si>
    <t>(0.0625,0.8125)</t>
  </si>
  <si>
    <t>{XMFLOAT3(0.191104,1.033404,0.767435),XMFLOAT2(0.0625,0.8125),XMFLOAT3(-0.6343,-0.3314,0.6985)}</t>
  </si>
  <si>
    <t>(0.71875,0.375)</t>
  </si>
  <si>
    <t>{XMFLOAT3(0.320088,0.30147,0.000454),XMFLOAT2(0.71875,0.375),XMFLOAT3(-0.1089,-0.8562,-0.5051)}</t>
  </si>
  <si>
    <t>(0.71875,0.46875)</t>
  </si>
  <si>
    <t>{XMFLOAT3(0.082229,0.177209,0.262384),XMFLOAT2(0.71875,0.46875),XMFLOAT3(-0.1089,-0.8562,-0.5051)}</t>
  </si>
  <si>
    <t>(0.333289,1.207214,0.44213)</t>
  </si>
  <si>
    <t>(0.71875,0.28125)</t>
  </si>
  <si>
    <t>{XMFLOAT3(0.333289,1.207214,0.44213),XMFLOAT2(0.71875,0.28125),XMFLOAT3(0.1089,0.8562,0.5051)}</t>
  </si>
  <si>
    <t>(0.09543,1.082953,0.704061)</t>
  </si>
  <si>
    <t>{XMFLOAT3(0.09543,1.082953,0.704061),XMFLOAT2(0.71875,0.375),XMFLOAT3(0.1089,0.8562,0.5051)}</t>
  </si>
  <si>
    <t>(-0.110648,0.923803,-0.095461)</t>
  </si>
  <si>
    <t>(0.484375,0.71875)</t>
  </si>
  <si>
    <t>{XMFLOAT3(-0.110648,0.923803,-0.095461),XMFLOAT2(0.484375,0.71875),XMFLOAT3(-0.7654,0.3964,-0.507)}</t>
  </si>
  <si>
    <t>(-0.348507,0.799542,0.16647)</t>
  </si>
  <si>
    <t>{XMFLOAT3(-0.348507,0.799542,0.16647),XMFLOAT2(0.484375,0.8125),XMFLOAT3(-0.7654,0.3964,-0.507)}</t>
  </si>
  <si>
    <t>(0.764025,0.584881,0.538045)</t>
  </si>
  <si>
    <t>(0.515625,0.71875)</t>
  </si>
  <si>
    <t>{XMFLOAT3(0.764025,0.584881,0.538045),XMFLOAT2(0.515625,0.71875),XMFLOAT3(0.7654,-0.3964,0.507)}</t>
  </si>
  <si>
    <t>(0.526166,0.460621,0.799975)</t>
  </si>
  <si>
    <t>{XMFLOAT3(0.526166,0.460621,0.799975),XMFLOAT2(0.515625,0.8125),XMFLOAT3(0.7654,-0.3964,0.507)}</t>
  </si>
  <si>
    <t>(0.8125,0.0625)</t>
  </si>
  <si>
    <t>{XMFLOAT3(0.764025,0.584881,0.538045),XMFLOAT2(0.8125,0.0625),XMFLOAT3(0.6343,0.3314,-0.6985)}</t>
  </si>
  <si>
    <t>(0.750416,0.477857,0.474913)</t>
  </si>
  <si>
    <t>{XMFLOAT3(0.750416,0.477857,0.474913),XMFLOAT2(0.8125,0.03125),XMFLOAT3(0.6343,0.3314,-0.6985)}</t>
  </si>
  <si>
    <t>(0.512557,0.353596,0.736844)</t>
  </si>
  <si>
    <t>{XMFLOAT3(0.512557,0.353596,0.736844),XMFLOAT2(0.8125,0.0625),XMFLOAT3(-0.6343,-0.3314,0.6985)}</t>
  </si>
  <si>
    <t>(0.8125,0.09375)</t>
  </si>
  <si>
    <t>{XMFLOAT3(0.526166,0.460621,0.799975),XMFLOAT2(0.8125,0.09375),XMFLOAT3(-0.6343,-0.3314,0.6985)}</t>
  </si>
  <si>
    <t>(0,0.28125)</t>
  </si>
  <si>
    <t>{XMFLOAT3(0.750416,0.477857,0.474913),XMFLOAT2(0,0.28125),XMFLOAT3(-0.1089,-0.8562,-0.5051)}</t>
  </si>
  <si>
    <t>{XMFLOAT3(0.512557,0.353596,0.736844),XMFLOAT2(0,0.375),XMFLOAT3(-0.1089,-0.8562,-0.5051)}</t>
  </si>
  <si>
    <t>(-0.097039,1.030827,-0.032329)</t>
  </si>
  <si>
    <t>(0,0.1875)</t>
  </si>
  <si>
    <t>{XMFLOAT3(-0.097039,1.030827,-0.032329),XMFLOAT2(0,0.1875),XMFLOAT3(0.1089,0.8562,0.5051)}</t>
  </si>
  <si>
    <t>(-0.334898,0.906567,0.229601)</t>
  </si>
  <si>
    <t>{XMFLOAT3(-0.334898,0.906567,0.229601),XMFLOAT2(0,0.28125),XMFLOAT3(0.1089,0.8562,0.5051)}</t>
  </si>
  <si>
    <t>(0.036749,0.497366,0.510363)</t>
  </si>
  <si>
    <t>(0.609375,0.15625)</t>
  </si>
  <si>
    <t>(0.4816,-0.3554,-0.8011)</t>
  </si>
  <si>
    <t>{XMFLOAT3(0.036749,0.497366,0.510363),XMFLOAT2(0.609375,0.15625),XMFLOAT3(0.4816,-0.3554,-0.8011)}</t>
  </si>
  <si>
    <t>(-0.480761,0.569207,0.167366)</t>
  </si>
  <si>
    <t>(0.609375,0.3125)</t>
  </si>
  <si>
    <t>{XMFLOAT3(-0.480761,0.569207,0.167366),XMFLOAT2(0.609375,0.3125),XMFLOAT3(0.4816,-0.3554,-0.8011)}</t>
  </si>
  <si>
    <t>(-0.017662,0.679957,0.630701)</t>
  </si>
  <si>
    <t>(-0.4816,0.3554,0.8011)</t>
  </si>
  <si>
    <t>{XMFLOAT3(-0.017662,0.679957,0.630701),XMFLOAT2(0.3125,0.625),XMFLOAT3(-0.4816,0.3554,0.8011)}</t>
  </si>
  <si>
    <t>(-0.535172,0.751798,0.287704)</t>
  </si>
  <si>
    <t>{XMFLOAT3(-0.535172,0.751798,0.287704),XMFLOAT2(0.3125,0.78125),XMFLOAT3(-0.4816,0.3554,0.8011)}</t>
  </si>
  <si>
    <t>(0.8280,-0.1149,0.5488)</t>
  </si>
  <si>
    <t>{XMFLOAT3(-0.017662,0.679957,0.630701),XMFLOAT2(0.15625,0.8125),XMFLOAT3(0.8280,-0.1149,0.5488)}</t>
  </si>
  <si>
    <t>(-0.053553,0.564005,0.660567)</t>
  </si>
  <si>
    <t>(0.15625,0.78125)</t>
  </si>
  <si>
    <t>{XMFLOAT3(-0.053553,0.564005,0.660567),XMFLOAT2(0.15625,0.78125),XMFLOAT3(0.8280,-0.1149,0.5488)}</t>
  </si>
  <si>
    <t>(-0.571063,0.635846,0.317569)</t>
  </si>
  <si>
    <t>(-0.8280,0.1149,-0.5488)</t>
  </si>
  <si>
    <t>{XMFLOAT3(-0.571063,0.635846,0.317569),XMFLOAT2(0.828125,0.125),XMFLOAT3(-0.8280,0.1149,-0.5488)}</t>
  </si>
  <si>
    <t>{XMFLOAT3(-0.535172,0.751798,0.287704),XMFLOAT2(0.828125,0.15625),XMFLOAT3(-0.8280,0.1149,-0.5488)}</t>
  </si>
  <si>
    <t>(0.15625,0.5625)</t>
  </si>
  <si>
    <t>(-0.2871,-0.9276,0.2389)</t>
  </si>
  <si>
    <t>{XMFLOAT3(-0.053553,0.564005,0.660567),XMFLOAT2(0.15625,0.5625),XMFLOAT3(-0.2871,-0.9276,0.2389)}</t>
  </si>
  <si>
    <t>(0.15625,0.71875)</t>
  </si>
  <si>
    <t>{XMFLOAT3(-0.571063,0.635846,0.317569),XMFLOAT2(0.15625,0.71875),XMFLOAT3(-0.2871,-0.9276,0.2389)}</t>
  </si>
  <si>
    <t>(0.07264,0.613318,0.480498)</t>
  </si>
  <si>
    <t>(0.109375,0.5625)</t>
  </si>
  <si>
    <t>(0.2871,0.9276,-0.2389)</t>
  </si>
  <si>
    <t>{XMFLOAT3(0.07264,0.613318,0.480498),XMFLOAT2(0.109375,0.5625),XMFLOAT3(0.2871,0.9276,-0.2389)}</t>
  </si>
  <si>
    <t>(-0.44487,0.685159,0.1375)</t>
  </si>
  <si>
    <t>{XMFLOAT3(-0.44487,0.685159,0.1375),XMFLOAT2(0.109375,0.71875),XMFLOAT3(0.2871,0.9276,-0.2389)}</t>
  </si>
  <si>
    <t>(-0.353079,0.483528,0.237896)</t>
  </si>
  <si>
    <t>(0.4375,0.46875)</t>
  </si>
  <si>
    <t>(0.9260,-0.3326,-0.1784)</t>
  </si>
  <si>
    <t>{XMFLOAT3(-0.353079,0.483528,0.237896),XMFLOAT2(0.4375,0.46875),XMFLOAT3(0.9260,-0.3326,-0.1784)}</t>
  </si>
  <si>
    <t>(-0.464721,0.502372,-0.376763)</t>
  </si>
  <si>
    <t>(0.4375,0.625)</t>
  </si>
  <si>
    <t>{XMFLOAT3(-0.464721,0.502372,-0.376763),XMFLOAT2(0.4375,0.625),XMFLOAT3(0.9260,-0.3326,-0.1784)}</t>
  </si>
  <si>
    <t>(-0.559352,0.82311,0.285773)</t>
  </si>
  <si>
    <t>(0.5,0.46875)</t>
  </si>
  <si>
    <t>(-0.9260,0.3326,0.1784)</t>
  </si>
  <si>
    <t>{XMFLOAT3(-0.559352,0.82311,0.285773),XMFLOAT2(0.5,0.46875),XMFLOAT3(-0.9260,0.3326,0.1784)}</t>
  </si>
  <si>
    <t>(-0.670993,0.841954,-0.328887)</t>
  </si>
  <si>
    <t>{XMFLOAT3(-0.670993,0.841954,-0.328887),XMFLOAT2(0.5,0.625),XMFLOAT3(-0.9260,0.3326,0.1784)}</t>
  </si>
  <si>
    <t>(0.6875,0.375)</t>
  </si>
  <si>
    <t>(0.1786,-0.0302,0.9835)</t>
  </si>
  <si>
    <t>{XMFLOAT3(-0.559352,0.82311,0.285773),XMFLOAT2(0.6875,0.375),XMFLOAT3(0.1786,-0.0302,0.9835)}</t>
  </si>
  <si>
    <t>(-0.642468,0.587462,0.293645)</t>
  </si>
  <si>
    <t>(0.6875,0.3125)</t>
  </si>
  <si>
    <t>{XMFLOAT3(-0.642468,0.587462,0.293645),XMFLOAT2(0.6875,0.3125),XMFLOAT3(0.1786,-0.0302,0.9835)}</t>
  </si>
  <si>
    <t>(-0.75411,0.606306,-0.321015)</t>
  </si>
  <si>
    <t>(-0.1786,0.0302,-0.9835)</t>
  </si>
  <si>
    <t>{XMFLOAT3(-0.75411,0.606306,-0.321015),XMFLOAT2(0.421875,0.625),XMFLOAT3(-0.1786,0.0302,-0.9835)}</t>
  </si>
  <si>
    <t>(0.421875,0.6875)</t>
  </si>
  <si>
    <t>{XMFLOAT3(-0.670993,0.841954,-0.328887),XMFLOAT2(0.421875,0.6875),XMFLOAT3(-0.1786,0.0302,-0.9835)}</t>
  </si>
  <si>
    <t>(0.234375,0.375)</t>
  </si>
  <si>
    <t>(-0.3325,-0.9426,0.0315)</t>
  </si>
  <si>
    <t>{XMFLOAT3(-0.642468,0.587462,0.293645),XMFLOAT2(0.234375,0.375),XMFLOAT3(-0.3325,-0.9426,0.0315)}</t>
  </si>
  <si>
    <t>(0.234375,0.53125)</t>
  </si>
  <si>
    <t>{XMFLOAT3(-0.75411,0.606306,-0.321015),XMFLOAT2(0.234375,0.53125),XMFLOAT3(-0.3325,-0.9426,0.0315)}</t>
  </si>
  <si>
    <t>(-0.269963,0.719175,0.230024)</t>
  </si>
  <si>
    <t>(0.15625,0.375)</t>
  </si>
  <si>
    <t>(0.3325,0.9426,-0.0315)</t>
  </si>
  <si>
    <t>{XMFLOAT3(-0.269963,0.719175,0.230024),XMFLOAT2(0.15625,0.375),XMFLOAT3(0.3325,0.9426,-0.0315)}</t>
  </si>
  <si>
    <t>(-0.381604,0.738019,-0.384635)</t>
  </si>
  <si>
    <t>(0.15625,0.53125)</t>
  </si>
  <si>
    <t>{XMFLOAT3(-0.381604,0.738019,-0.384635),XMFLOAT2(0.15625,0.53125),XMFLOAT3(0.3325,0.9426,-0.0315)}</t>
  </si>
  <si>
    <t>(-0.5869,0.165006,0.143497)</t>
  </si>
  <si>
    <t>(0.28125,0)</t>
  </si>
  <si>
    <t>{XMFLOAT3(-0.5869,0.165006,0.143497),XMFLOAT2(0.28125,0),XMFLOAT3(0.9260,-0.3326,-0.1784)}</t>
  </si>
  <si>
    <t>(-0.653884,0.176312,-0.225299)</t>
  </si>
  <si>
    <t>(0.28125,0.09375)</t>
  </si>
  <si>
    <t>{XMFLOAT3(-0.653884,0.176312,-0.225299),XMFLOAT2(0.28125,0.09375),XMFLOAT3(0.9260,-0.3326,-0.1784)}</t>
  </si>
  <si>
    <t>(-0.370188,1.149169,0.134308)</t>
  </si>
  <si>
    <t>{XMFLOAT3(-0.370188,1.149169,0.134308),XMFLOAT2(0.28125,0.09375),XMFLOAT3(-0.9260,0.3326,0.1784)}</t>
  </si>
  <si>
    <t>(-0.437173,1.160475,-0.234488)</t>
  </si>
  <si>
    <t>{XMFLOAT3(-0.437173,1.160475,-0.234488),XMFLOAT2(0.28125,0.1875),XMFLOAT3(-0.9260,0.3326,0.1784)}</t>
  </si>
  <si>
    <t>(0.5625,0.34375)</t>
  </si>
  <si>
    <t>{XMFLOAT3(-0.370188,1.149169,0.134308),XMFLOAT2(0.5625,0.34375),XMFLOAT3(0.1786,-0.0302,0.9835)}</t>
  </si>
  <si>
    <t>(-0.702655,0.20658,0.165796)</t>
  </si>
  <si>
    <t>{XMFLOAT3(-0.702655,0.20658,0.165796),XMFLOAT2(0.5625,0.09375),XMFLOAT3(0.1786,-0.0302,0.9835)}</t>
  </si>
  <si>
    <t>(-0.76964,0.217886,-0.202999)</t>
  </si>
  <si>
    <t>(0.3125,0.53125)</t>
  </si>
  <si>
    <t>{XMFLOAT3(-0.76964,0.217886,-0.202999),XMFLOAT2(0.3125,0.53125),XMFLOAT3(-0.1786,0.0302,-0.9835)}</t>
  </si>
  <si>
    <t>{XMFLOAT3(-0.437173,1.160475,-0.234488),XMFLOAT2(0.3125,0.78125),XMFLOAT3(-0.1786,0.0302,-0.9835)}</t>
  </si>
  <si>
    <t>{XMFLOAT3(-0.702655,0.20658,0.165796),XMFLOAT2(0.25,0.71875),XMFLOAT3(-0.3325,-0.9426,0.0315)}</t>
  </si>
  <si>
    <t>{XMFLOAT3(-0.76964,0.217886,-0.202999),XMFLOAT2(0.25,0.8125),XMFLOAT3(-0.3325,-0.9426,0.0315)}</t>
  </si>
  <si>
    <t>(-0.254433,1.107595,0.112008)</t>
  </si>
  <si>
    <t>(0.21875,0.71875)</t>
  </si>
  <si>
    <t>{XMFLOAT3(-0.254433,1.107595,0.112008),XMFLOAT2(0.21875,0.71875),XMFLOAT3(0.3325,0.9426,-0.0315)}</t>
  </si>
  <si>
    <t>(-0.321417,1.118901,-0.256787)</t>
  </si>
  <si>
    <t>(0.21875,0.8125)</t>
  </si>
  <si>
    <t>{XMFLOAT3(-0.321417,1.118901,-0.256787),XMFLOAT2(0.21875,0.8125),XMFLOAT3(0.3325,0.9426,-0.0315)}</t>
  </si>
  <si>
    <t>(0.021577,0.411093,0.040523)</t>
  </si>
  <si>
    <t>{XMFLOAT3(0.021577,0.411093,0.040523),XMFLOAT2(0.453125,0.71875),XMFLOAT3(0.9260,-0.3326,-0.1784)}</t>
  </si>
  <si>
    <t>(-0.045408,0.4224,-0.328273)</t>
  </si>
  <si>
    <t>{XMFLOAT3(-0.045408,0.4224,-0.328273),XMFLOAT2(0.453125,0.8125),XMFLOAT3(0.9260,-0.3326,-0.1784)}</t>
  </si>
  <si>
    <t>(-0.978665,0.903082,0.237282)</t>
  </si>
  <si>
    <t>{XMFLOAT3(-0.978665,0.903082,0.237282),XMFLOAT2(0.71875,0.46875),XMFLOAT3(-0.9260,0.3326,0.1784)}</t>
  </si>
  <si>
    <t>(-1.04565,0.914388,-0.131514)</t>
  </si>
  <si>
    <t>{XMFLOAT3(-1.04565,0.914388,-0.131514),XMFLOAT2(0.71875,0.5625),XMFLOAT3(-0.9260,0.3326,0.1784)}</t>
  </si>
  <si>
    <t>(0.28125,0.5625)</t>
  </si>
  <si>
    <t>{XMFLOAT3(-0.978665,0.903082,0.237282),XMFLOAT2(0.28125,0.5625),XMFLOAT3(0.1786,-0.0302,0.9835)}</t>
  </si>
  <si>
    <t>(-1.020223,0.785258,0.241218)</t>
  </si>
  <si>
    <t>(0.28125,0.53125)</t>
  </si>
  <si>
    <t>{XMFLOAT3(-1.020223,0.785258,0.241218),XMFLOAT2(0.28125,0.53125),XMFLOAT3(0.1786,-0.0302,0.9835)}</t>
  </si>
  <si>
    <t>(-1.087208,0.796564,-0.127578)</t>
  </si>
  <si>
    <t>{XMFLOAT3(-1.087208,0.796564,-0.127578),XMFLOAT2(0.8125,0),XMFLOAT3(-0.1786,0.0302,-0.9835)}</t>
  </si>
  <si>
    <t>{XMFLOAT3(-1.04565,0.914388,-0.131514),XMFLOAT2(0.8125,0.03125),XMFLOAT3(-0.1786,0.0302,-0.9835)}</t>
  </si>
  <si>
    <t>(0,0.09375)</t>
  </si>
  <si>
    <t>{XMFLOAT3(-1.020223,0.785258,0.241218),XMFLOAT2(0,0.09375),XMFLOAT3(-0.3325,-0.9426,0.0315)}</t>
  </si>
  <si>
    <t>{XMFLOAT3(-1.087208,0.796564,-0.127578),XMFLOAT2(0,0.1875),XMFLOAT3(-0.3325,-0.9426,0.0315)}</t>
  </si>
  <si>
    <t>(0.063135,0.528917,0.036587)</t>
  </si>
  <si>
    <t>(0,0)</t>
  </si>
  <si>
    <t>{XMFLOAT3(0.063135,0.528917,0.036587),XMFLOAT2(0,0),XMFLOAT3(0.3325,0.9426,-0.0315)}</t>
  </si>
  <si>
    <t>(-0.00385,0.540223,-0.332209)</t>
  </si>
  <si>
    <t>{XMFLOAT3(-0.00385,0.540223,-0.332209),XMFLOAT2(0,0.09375),XMFLOAT3(0.3325,0.9426,-0.0315)}</t>
  </si>
  <si>
    <t>(-0.538023,0.362813,-0.423358)</t>
  </si>
  <si>
    <t>(0.3125,0.375)</t>
  </si>
  <si>
    <t>{XMFLOAT3(-0.538023,0.362813,-0.423358),XMFLOAT2(0.3125,0.375),XMFLOAT3(0.7811,-0.2565,0.5693)}</t>
  </si>
  <si>
    <t>(-0.365267,0.220818,-0.724386)</t>
  </si>
  <si>
    <t>{XMFLOAT3(-0.365267,0.220818,-0.724386),XMFLOAT2(0.3125,0.46875),XMFLOAT3(0.7811,-0.2565,0.5693)}</t>
  </si>
  <si>
    <t>(-0.424936,0.839518,-0.58332)</t>
  </si>
  <si>
    <t>(0.4375,0.375)</t>
  </si>
  <si>
    <t>{XMFLOAT3(-0.424936,0.839518,-0.58332),XMFLOAT2(0.4375,0.375),XMFLOAT3(-0.7811,0.2565,-0.5693)}</t>
  </si>
  <si>
    <t>(-0.25218,0.697524,-0.884349)</t>
  </si>
  <si>
    <t>{XMFLOAT3(-0.25218,0.697524,-0.884349),XMFLOAT2(0.4375,0.46875),XMFLOAT3(-0.7811,0.2565,-0.5693)}</t>
  </si>
  <si>
    <t>(0.71875,0.40625)</t>
  </si>
  <si>
    <t>{XMFLOAT3(-0.424936,0.839518,-0.58332),XMFLOAT2(0.71875,0.40625),XMFLOAT3(-0.4607,0.3787,0.8027)}</t>
  </si>
  <si>
    <t>(-0.635662,0.394875,-0.494516)</t>
  </si>
  <si>
    <t>{XMFLOAT3(-0.635662,0.394875,-0.494516),XMFLOAT2(0.71875,0.28125),XMFLOAT3(-0.4607,0.3787,0.8027)}</t>
  </si>
  <si>
    <t>(-0.462907,0.25288,-0.795544)</t>
  </si>
  <si>
    <t>{XMFLOAT3(-0.462907,0.25288,-0.795544),XMFLOAT2(0.375,0.6875),XMFLOAT3(0.4607,-0.3787,-0.8027)}</t>
  </si>
  <si>
    <t>(0.375,0.8125)</t>
  </si>
  <si>
    <t>{XMFLOAT3(-0.25218,0.697524,-0.884349),XMFLOAT2(0.375,0.8125),XMFLOAT3(0.4607,-0.3787,-0.8027)}</t>
  </si>
  <si>
    <t>(0.1875,0.71875)</t>
  </si>
  <si>
    <t>{XMFLOAT3(-0.635662,0.394875,-0.494516),XMFLOAT2(0.1875,0.71875),XMFLOAT3(-0.4215,-0.8893,0.1776)}</t>
  </si>
  <si>
    <t>{XMFLOAT3(-0.462907,0.25288,-0.795544),XMFLOAT2(0.1875,0.8125),XMFLOAT3(-0.4215,-0.8893,0.1776)}</t>
  </si>
  <si>
    <t>(-0.327296,0.807456,-0.512163)</t>
  </si>
  <si>
    <t>{XMFLOAT3(-0.327296,0.807456,-0.512163),XMFLOAT2(0.15625,0.71875),XMFLOAT3(0.4215,0.8893,-0.1776)}</t>
  </si>
  <si>
    <t>(-0.15454,0.665462,-0.813191)</t>
  </si>
  <si>
    <t>{XMFLOAT3(-0.15454,0.665462,-0.813191),XMFLOAT2(0.15625,0.8125),XMFLOAT3(0.4215,0.8893,-0.1776)}</t>
  </si>
  <si>
    <t>{XMFLOAT3(-0.18036,0.467039,-0.812271),XMFLOAT2(0.65625,0.53125),XMFLOAT3(0.7811,-0.2565,0.5693)}</t>
  </si>
  <si>
    <t>(0.453125,0.78125)</t>
  </si>
  <si>
    <t>{XMFLOAT3(-0.379501,0.403972,-0.896807),XMFLOAT2(0.453125,0.78125),XMFLOAT3(-0.7811,0.2565,-0.5693)}</t>
  </si>
  <si>
    <t>(0.78125,0.15625)</t>
  </si>
  <si>
    <t>{XMFLOAT3(-0.520968,0.592536,-0.288356),XMFLOAT2(0.78125,0.15625),XMFLOAT3(-0.4607,0.3787,0.8027)}</t>
  </si>
  <si>
    <t>{XMFLOAT3(-0.18036,0.467039,-0.812271),XMFLOAT2(0.78125,0.21875),XMFLOAT3(0.4607,-0.3787,-0.8027)}</t>
  </si>
  <si>
    <t>{XMFLOAT3(-0.233041,0.355878,-0.79007),XMFLOAT2(0.609375,0.40625),XMFLOAT3(-0.4215,-0.8893,0.1776)}</t>
  </si>
  <si>
    <t>{XMFLOAT3(-0.32682,0.515133,-0.919008),XMFLOAT2(0.25,0.71875),XMFLOAT3(0.4215,0.8893,-0.1776)}</t>
  </si>
  <si>
    <t>(0.71875,0.5)</t>
  </si>
  <si>
    <t>{XMFLOAT3(0.321748,1.099307,-0.055993),XMFLOAT2(0.71875,0.5),XMFLOAT3(-0.9980,0.0535,0.0345)}</t>
  </si>
  <si>
    <t>{XMFLOAT3(0.502566,1.047459,-0.180082),XMFLOAT2(0.6875,0.796875),XMFLOAT3(0.9980,-0.0535,-0.0345)}</t>
  </si>
  <si>
    <t>{XMFLOAT3(0.330002,1.410313,-0.299831),XMFLOAT2(0.375,0.765625),XMFLOAT3(0.0388,0.9409,-0.3366)}</t>
  </si>
  <si>
    <t>{XMFLOAT3(0.321748,1.099307,-0.055993),XMFLOAT2(0.6875,0.796875),XMFLOAT3(-0.0388,-0.9409,0.3366)}</t>
  </si>
  <si>
    <t>(0.546875,0.71875)</t>
  </si>
  <si>
    <t>{XMFLOAT3(0.315445,1.057489,-0.173622),XMFLOAT2(0.546875,0.71875),XMFLOAT3(-0.0504,-0.3345,-0.941)}</t>
  </si>
  <si>
    <t>{XMFLOAT3(0.508868,1.089276,-0.062453),XMFLOAT2(0.5,0.71875),XMFLOAT3(0.0504,0.3345,0.941)}</t>
  </si>
  <si>
    <t>{XMFLOAT3(0.336616,1.136366,-0.136381),XMFLOAT2(0.734375,0.15625),XMFLOAT3(-0.9980,0.0535,0.0345)}</t>
  </si>
  <si>
    <t>{XMFLOAT3(0.389536,1.070296,-0.314977),XMFLOAT2(0.734375,0.765625),XMFLOAT3(0.9980,-0.0535,-0.0345)}</t>
  </si>
  <si>
    <t>{XMFLOAT3(0.336867,1.308856,-0.396964),XMFLOAT2(0.125,0.8125),XMFLOAT3(0.0388,0.9409,-0.3366)}</t>
  </si>
  <si>
    <t>{XMFLOAT3(0.336616,1.136366,-0.136381),XMFLOAT2(0.140625,0.859375),XMFLOAT3(-0.0388,-0.9409,0.3366)}</t>
  </si>
  <si>
    <t>{XMFLOAT3(0.327162,1.07364,-0.312824),XMFLOAT2(0.765625,0.84375),XMFLOAT3(-0.0504,-0.3345,-0.941)}</t>
  </si>
  <si>
    <t>{XMFLOAT3(0.398989,1.133022,-0.138534),XMFLOAT2(0.75,0.84375),XMFLOAT3(0.0504,0.3345,0.941)}</t>
  </si>
  <si>
    <t>{XMFLOAT3(0.430176,1.131351,-0.139611),XMFLOAT2(0.109375,0.78125),XMFLOAT3(-0.9980,0.0535,0.0345)}</t>
  </si>
  <si>
    <t>{XMFLOAT3(0.483096,1.065281,-0.318207),XMFLOAT2(0.15625,0.78125),XMFLOAT3(0.9980,-0.0535,-0.0345)}</t>
  </si>
  <si>
    <t>{XMFLOAT3(0.430427,1.30384,-0.400194),XMFLOAT2(0.15625,0.8125),XMFLOAT3(0.0388,0.9409,-0.3366)}</t>
  </si>
  <si>
    <t>{XMFLOAT3(0.430176,1.131351,-0.139611),XMFLOAT2(0.171875,0.859375),XMFLOAT3(-0.0388,-0.9409,0.3366)}</t>
  </si>
  <si>
    <t>(0.796875,0.84375)</t>
  </si>
  <si>
    <t>{XMFLOAT3(0.420722,1.068624,-0.316054),XMFLOAT2(0.796875,0.84375),XMFLOAT3(-0.0504,-0.3345,-0.941)}</t>
  </si>
  <si>
    <t>{XMFLOAT3(0.492549,1.128007,-0.141764),XMFLOAT2(0.78125,0.84375),XMFLOAT3(0.0504,0.3345,0.941)}</t>
  </si>
  <si>
    <t>{XMFLOAT3(0.455196,1.332106,-0.179112),XMFLOAT2(0.640625,0.59375),XMFLOAT3(-0.3473,0.8893,-0.2975)}</t>
  </si>
  <si>
    <t>{XMFLOAT3(0.538871,1.088872,-0.163541),XMFLOAT2(0.65625,0.3125),XMFLOAT3(0.3473,-0.8893,0.2975)}</t>
  </si>
  <si>
    <t>{XMFLOAT3(0.510569,1.330686,-0.24799),XMFLOAT2(0.78125,0.296875),XMFLOAT3(0.9364,0.3118,-0.161)}</t>
  </si>
  <si>
    <t>{XMFLOAT3(0.455196,1.332106,-0.179112),XMFLOAT2(0.78125,0.328125),XMFLOAT3(-0.9364,-0.3118,0.161)}</t>
  </si>
  <si>
    <t>{XMFLOAT3(0.452045,1.311197,-0.237926),XMFLOAT2(0.8125,0.5625),XMFLOAT3(-0.0504,-0.3345,-0.941)}</t>
  </si>
  <si>
    <t>(0.71875,0.53125)</t>
  </si>
  <si>
    <t>{XMFLOAT3(0.542022,1.109781,-0.104727),XMFLOAT2(0.71875,0.53125),XMFLOAT3(0.0504,0.3345,0.941)}</t>
  </si>
  <si>
    <t>{XMFLOAT3(0.561755,1.120378,-0.118635),XMFLOAT2(0.65625,0.59375),XMFLOAT3(-0.5444,-0.0631,-0.8364)}</t>
  </si>
  <si>
    <t>{XMFLOAT3(0.749249,1.146015,0.056279),XMFLOAT2(0.671875,0.3125),XMFLOAT3(0.5444,0.0631,0.8364)}</t>
  </si>
  <si>
    <t>{XMFLOAT3(0.602739,1.191822,-0.150706),XMFLOAT2(0.78125,0.359375),XMFLOAT3(-0.1664,0.9855,0.0339)}</t>
  </si>
  <si>
    <t>{XMFLOAT3(0.561755,1.120378,-0.118635),XMFLOAT2(0.78125,0.390625),XMFLOAT3(0.1664,-0.9855,-0.0339)}</t>
  </si>
  <si>
    <t>{XMFLOAT3(0.613138,1.13023,-0.152825),XMFLOAT2(0.84375,0.359375),XMFLOAT3(0.8221,0.1576,-0.547)}</t>
  </si>
  <si>
    <t>(0.84375,0.34375)</t>
  </si>
  <si>
    <t>{XMFLOAT3(0.697866,1.136163,0.090469),XMFLOAT2(0.84375,0.34375),XMFLOAT3(-0.8221,-0.1576,0.547)}</t>
  </si>
  <si>
    <t>(0.5625,0.375)</t>
  </si>
  <si>
    <t>{XMFLOAT3(0.66036,1.098467,0.080367),XMFLOAT2(0.5625,0.375),XMFLOAT3(-0.5444,-0.0631,-0.8364)}</t>
  </si>
  <si>
    <t>{XMFLOAT3(0.797154,1.122118,0.064263),XMFLOAT2(0.34375,0.8125),XMFLOAT3(0.5444,0.0631,0.8364)}</t>
  </si>
  <si>
    <t>{XMFLOAT3(0.742328,1.241356,0.016226),XMFLOAT2(0.734375,0.25),XMFLOAT3(-0.1664,0.9855,0.0339)}</t>
  </si>
  <si>
    <t>{XMFLOAT3(0.66036,1.098467,0.080367),XMFLOAT2(0.8125,0.09375),XMFLOAT3(0.1664,-0.9855,-0.0339)}</t>
  </si>
  <si>
    <t>{XMFLOAT3(0.763126,1.118171,0.011986),XMFLOAT2(0.6875,0.3125),XMFLOAT3(0.8221,0.1576,-0.547)}</t>
  </si>
  <si>
    <t>{XMFLOAT3(0.694388,1.102414,0.132643),XMFLOAT2(0.625,0.40625),XMFLOAT3(-0.8221,-0.1576,0.547)}</t>
  </si>
  <si>
    <t>(0.523438,0.859375)</t>
  </si>
  <si>
    <t>{XMFLOAT3(0.694567,1.229311,0.026665),XMFLOAT2(0.523438,0.859375),XMFLOAT3(-0.3627,0.8857,-0.2898)}</t>
  </si>
  <si>
    <t>(0.539062,0.859375)</t>
  </si>
  <si>
    <t>{XMFLOAT3(0.731592,1.206559,0.018627),XMFLOAT2(0.539062,0.859375),XMFLOAT3(0.3627,-0.8857,0.2898)}</t>
  </si>
  <si>
    <t>{XMFLOAT3(0.813874,1.288431,0.165878),XMFLOAT2(0.773438,0.234375),XMFLOAT3(0.4388,0.4366,0.7853)}</t>
  </si>
  <si>
    <t>{XMFLOAT3(0.802541,1.31611,0.156821),XMFLOAT2(0.765625,0.234375),XMFLOAT3(0.4388,0.4367,0.7853)}</t>
  </si>
  <si>
    <t>(0.796875,0.289062)</t>
  </si>
  <si>
    <t>{XMFLOAT3(0.694567,1.229311,0.026665),XMFLOAT2(0.796875,0.289062),XMFLOAT3(-0.4388,-0.4367,-0.7853)}</t>
  </si>
  <si>
    <t>(0.820312,0.5625)</t>
  </si>
  <si>
    <t>{XMFLOAT3(0.720259,1.234238,0.00957),XMFLOAT2(0.820312,0.5625),XMFLOAT3(0.8221,0.1576,-0.547)}</t>
  </si>
  <si>
    <t>(0.507812,0.859375)</t>
  </si>
  <si>
    <t>{XMFLOAT3(0.7059,1.201633,0.035722),XMFLOAT2(0.507812,0.859375),XMFLOAT3(-0.8221,-0.1576,0.547)}</t>
  </si>
  <si>
    <t>(0.804688,0.859375)</t>
  </si>
  <si>
    <t>{XMFLOAT3(0.643184,1.219459,0.060855),XMFLOAT2(0.804688,0.859375),XMFLOAT3(-0.3627,0.8857,-0.2898)}</t>
  </si>
  <si>
    <t>(0.835938,0.109375)</t>
  </si>
  <si>
    <t>{XMFLOAT3(0.680209,1.196707,0.052817),XMFLOAT2(0.835938,0.109375),XMFLOAT3(0.3627,-0.8857,0.2898)}</t>
  </si>
  <si>
    <t>{XMFLOAT3(0.762491,1.278579,0.200068),XMFLOAT2(0.820312,0.28125),XMFLOAT3(0.4388,0.4366,0.7853)}</t>
  </si>
  <si>
    <t>(0.8125,0.28125)</t>
  </si>
  <si>
    <t>{XMFLOAT3(0.751158,1.306257,0.191011),XMFLOAT2(0.8125,0.28125),XMFLOAT3(0.4388,0.4367,0.7853)}</t>
  </si>
  <si>
    <t>(0.8125,0.773438)</t>
  </si>
  <si>
    <t>{XMFLOAT3(0.643184,1.219459,0.060855),XMFLOAT2(0.8125,0.773438),XMFLOAT3(-0.4388,-0.4367,-0.7853)}</t>
  </si>
  <si>
    <t>(0.820312,0.859375)</t>
  </si>
  <si>
    <t>{XMFLOAT3(0.668876,1.224385,0.04376),XMFLOAT2(0.820312,0.859375),XMFLOAT3(0.8221,0.1576,-0.547)}</t>
  </si>
  <si>
    <t>{XMFLOAT3(0.654517,1.191781,0.069912),XMFLOAT2(0.820312,0.765625),XMFLOAT3(-0.8221,-0.1576,0.547)}</t>
  </si>
  <si>
    <t>(0.820312,0.6875)</t>
  </si>
  <si>
    <t>{XMFLOAT3(0.783975,1.115638,0.185403),XMFLOAT2(0.820312,0.6875),XMFLOAT3(0.1660,-0.9855,-0.0345)}</t>
  </si>
  <si>
    <t>(0.835938,0.625)</t>
  </si>
  <si>
    <t>{XMFLOAT3(0.804478,1.151362,0.169385),XMFLOAT2(0.835938,0.625),XMFLOAT3(-0.1660,0.9855,0.0345)}</t>
  </si>
  <si>
    <t>{XMFLOAT3(0.741597,1.112755,0.063758),XMFLOAT2(0.828125,0.203125),XMFLOAT3(-0.5446,-0.0625,-0.8364)}</t>
  </si>
  <si>
    <t>(0.671875,0.835938)</t>
  </si>
  <si>
    <t>{XMFLOAT3(0.783975,1.115638,0.185403),XMFLOAT2(0.671875,0.835938),XMFLOAT3(0.5446,0.0625,0.8364)}</t>
  </si>
  <si>
    <t>(0.835938,0.5625)</t>
  </si>
  <si>
    <t>{XMFLOAT3(0.809667,1.120564,0.168308),XMFLOAT2(0.835938,0.5625),XMFLOAT3(0.8221,0.1576,-0.547)}</t>
  </si>
  <si>
    <t>(0.820312,0.625)</t>
  </si>
  <si>
    <t>{XMFLOAT3(0.778787,1.146436,0.18648),XMFLOAT2(0.820312,0.625),XMFLOAT3(-0.8221,-0.1576,0.547)}</t>
  </si>
  <si>
    <t>{XMFLOAT3(0.287961,1.123441,-0.095971),XMFLOAT2(0.671875,0.59375),XMFLOAT3(-0.4196,-0.8479,0.3239)}</t>
  </si>
  <si>
    <t>{XMFLOAT3(0.389709,1.314519,-0.235767),XMFLOAT2(0.703125,0.515625),XMFLOAT3(0.4196,0.8479,-0.3239)}</t>
  </si>
  <si>
    <t>{XMFLOAT3(0.228165,1.128232,-0.160887),XMFLOAT2(0.78125,0.421875),XMFLOAT3(-0.9063,0.4112,-0.0976)}</t>
  </si>
  <si>
    <t>{XMFLOAT3(0.287961,1.123441,-0.095971),XMFLOAT2(0.78125,0.453125),XMFLOAT3(0.9063,-0.4112,0.0976)}</t>
  </si>
  <si>
    <t>{XMFLOAT3(0.284809,1.102533,-0.154785),XMFLOAT2(0.84375,0.421875),XMFLOAT3(-0.0504,-0.3345,-0.941)}</t>
  </si>
  <si>
    <t>(0.84375,0.40625)</t>
  </si>
  <si>
    <t>{XMFLOAT3(0.39286,1.335427,-0.176953),XMFLOAT2(0.84375,0.40625),XMFLOAT3(0.0504,0.3345,0.941)}</t>
  </si>
  <si>
    <t>(0.71875,0.515625)</t>
  </si>
  <si>
    <t>{XMFLOAT3(0.178413,1.173631,0.121331),XMFLOAT2(0.71875,0.515625),XMFLOAT3(-0.4382,0.1078,0.8924)}</t>
  </si>
  <si>
    <t>(0.765625,0.703125)</t>
  </si>
  <si>
    <t>{XMFLOAT3(0.231969,1.138226,-0.128238),XMFLOAT2(0.765625,0.703125),XMFLOAT3(0.4382,-0.1078,-0.8924)}</t>
  </si>
  <si>
    <t>(0.78125,0.5625)</t>
  </si>
  <si>
    <t>{XMFLOAT3(0.117727,1.226723,0.085124),XMFLOAT2(0.78125,0.5625),XMFLOAT3(-0.0752,0.9849,-0.1559)}</t>
  </si>
  <si>
    <t>{XMFLOAT3(0.178413,1.173631,0.121331),XMFLOAT2(0.78125,0.59375),XMFLOAT3(0.0752,-0.9849,0.1559)}</t>
  </si>
  <si>
    <t>(0.84375,0.484375)</t>
  </si>
  <si>
    <t>{XMFLOAT3(0.122429,1.165166,0.094866),XMFLOAT2(0.84375,0.484375),XMFLOAT3(-0.8957,-0.1354,-0.4234)}</t>
  </si>
  <si>
    <t>(0.84375,0.46875)</t>
  </si>
  <si>
    <t>{XMFLOAT3(0.287953,1.14669,-0.101773),XMFLOAT2(0.84375,0.46875),XMFLOAT3(0.8957,0.1354,0.4234)}</t>
  </si>
  <si>
    <t>{XMFLOAT3(0.195063,1.150452,0.167322),XMFLOAT2(0.453125,0.8125),XMFLOAT3(-0.4382,0.1078,0.8924)}</t>
  </si>
  <si>
    <t>{XMFLOAT3(0.11048,1.126788,0.058616),XMFLOAT2(0.8125,0.625),XMFLOAT3(0.4382,-0.1078,-0.8924)}</t>
  </si>
  <si>
    <t>{XMFLOAT3(0.073691,1.256636,0.094909),XMFLOAT2(0.21875,0.8125),XMFLOAT3(-0.0752,0.9849,-0.1559)}</t>
  </si>
  <si>
    <t>{XMFLOAT3(0.195063,1.150452,0.167322),XMFLOAT2(0.234375,0.84375),XMFLOAT3(0.0752,-0.9849,0.1559)}</t>
  </si>
  <si>
    <t>(0.21875,0.84375)</t>
  </si>
  <si>
    <t>{XMFLOAT3(0.083095,1.133523,0.114392),XMFLOAT2(0.21875,0.84375),XMFLOAT3(-0.8957,-0.1354,-0.4234)}</t>
  </si>
  <si>
    <t>{XMFLOAT3(0.222448,1.143717,0.111546),XMFLOAT2(0.203125,0.84375),XMFLOAT3(0.8957,0.1354,0.4234)}</t>
  </si>
  <si>
    <t>{XMFLOAT3(0.14814,1.223643,0.058674),XMFLOAT2(0.835938,0.203125),XMFLOAT3(-0.0990,-0.8677,0.4871)}</t>
  </si>
  <si>
    <t>(0.382812,0.875)</t>
  </si>
  <si>
    <t>{XMFLOAT3(0.123243,1.246527,0.030221),XMFLOAT2(0.382812,0.875),XMFLOAT3(0.0990,0.8677,-0.4871)}</t>
  </si>
  <si>
    <t>{XMFLOAT3(0.038885,1.309076,0.188664),XMFLOAT2(0.6875,0.828125),XMFLOAT3(-0.4334,0.4782,0.7639)}</t>
  </si>
  <si>
    <t>(0.828125,0.695312)</t>
  </si>
  <si>
    <t>{XMFLOAT3(0.14814,1.223643,0.058674),XMFLOAT2(0.828125,0.695312),XMFLOAT3(0.4334,-0.4782,-0.7639)}</t>
  </si>
  <si>
    <t>(0.835938,0.296875)</t>
  </si>
  <si>
    <t>{XMFLOAT3(0.120148,1.21941,0.045442),XMFLOAT2(0.835938,0.296875),XMFLOAT3(-0.8957,-0.1354,-0.4234)}</t>
  </si>
  <si>
    <t>(0.835938,0.15625)</t>
  </si>
  <si>
    <t>{XMFLOAT3(0.151235,1.250759,0.043454),XMFLOAT2(0.835938,0.15625),XMFLOAT3(0.8957,0.1354,0.4234)}</t>
  </si>
  <si>
    <t>(0.835938,0.53125)</t>
  </si>
  <si>
    <t>{XMFLOAT3(0.204124,1.232107,0.085139),XMFLOAT2(0.835938,0.53125),XMFLOAT3(-0.0990,-0.8677,0.4871)}</t>
  </si>
  <si>
    <t>(0.617188,0.875)</t>
  </si>
  <si>
    <t>{XMFLOAT3(0.179227,1.254992,0.056686),XMFLOAT2(0.617188,0.875),XMFLOAT3(0.0990,0.8677,-0.4871)}</t>
  </si>
  <si>
    <t>(0.703125,0.828125)</t>
  </si>
  <si>
    <t>{XMFLOAT3(0.094869,1.317541,0.215129),XMFLOAT2(0.703125,0.828125),XMFLOAT3(-0.4334,0.4782,0.7639)}</t>
  </si>
  <si>
    <t>(0.828125,0.710938)</t>
  </si>
  <si>
    <t>{XMFLOAT3(0.204124,1.232107,0.085139),XMFLOAT2(0.828125,0.710938),XMFLOAT3(0.4334,-0.4782,-0.7639)}</t>
  </si>
  <si>
    <t>(0.601562,0.875)</t>
  </si>
  <si>
    <t>{XMFLOAT3(0.176132,1.227875,0.071907),XMFLOAT2(0.601562,0.875),XMFLOAT3(-0.8957,-0.1354,-0.4234)}</t>
  </si>
  <si>
    <t>(0.398438,0.875)</t>
  </si>
  <si>
    <t>{XMFLOAT3(0.207219,1.259224,0.069919),XMFLOAT2(0.398438,0.875),XMFLOAT3(0.8957,0.1354,0.4234)}</t>
  </si>
  <si>
    <t>(0.648438,0.859375)</t>
  </si>
  <si>
    <t>{XMFLOAT3(0.10965,1.184822,0.226311),XMFLOAT2(0.648438,0.859375),XMFLOAT3(-0.0758,0.9851,-0.1547)}</t>
  </si>
  <si>
    <t>{XMFLOAT3(0.084028,1.149806,0.217912),XMFLOAT2(0.835938,0.6875),XMFLOAT3(0.0758,-0.9851,0.1547)}</t>
  </si>
  <si>
    <t>(0.828125,0.71875)</t>
  </si>
  <si>
    <t>{XMFLOAT3(0.136415,1.167284,0.101501),XMFLOAT2(0.828125,0.71875),XMFLOAT3(0.4381,-0.1064,-0.8926)}</t>
  </si>
  <si>
    <t>(0.828125,0.742188)</t>
  </si>
  <si>
    <t>{XMFLOAT3(0.10965,1.184822,0.226311),XMFLOAT2(0.828125,0.742188),XMFLOAT3(-0.4381,0.1064,0.8926)}</t>
  </si>
  <si>
    <t>(0.664062,0.859375)</t>
  </si>
  <si>
    <t>{XMFLOAT3(0.081658,1.180589,0.213079),XMFLOAT2(0.664062,0.859375),XMFLOAT3(-0.8957,-0.1354,-0.4234)}</t>
  </si>
  <si>
    <t>(0.632812,0.859375)</t>
  </si>
  <si>
    <t>{XMFLOAT3(0.11202,1.154039,0.231145),XMFLOAT2(0.632812,0.859375),XMFLOAT3(0.8957,0.1354,0.4234)}</t>
  </si>
  <si>
    <t>(0.765625,0.171875)</t>
  </si>
  <si>
    <t>{XMFLOAT3(0.332123,1.384951,-0.199014),XMFLOAT2(0.765625,0.171875),XMFLOAT3(-0.9980,0.0535,0.0345)}</t>
  </si>
  <si>
    <t>(0.765625,0.25)</t>
  </si>
  <si>
    <t>{XMFLOAT3(0.521304,1.467461,-0.28948),XMFLOAT2(0.765625,0.25),XMFLOAT3(0.9980,-0.0535,-0.0345)}</t>
  </si>
  <si>
    <t>{XMFLOAT3(0.35339,1.686904,-0.051863),XMFLOAT2(0.765625,0.71875),XMFLOAT3(0.0615,0.6701,0.7397)}</t>
  </si>
  <si>
    <t>{XMFLOAT3(0.332123,1.384951,-0.199014),XMFLOAT2(0.765625,0.78125),XMFLOAT3(-0.0615,-0.6701,-0.7397)}</t>
  </si>
  <si>
    <t>{XMFLOAT3(0.334184,1.477492,-0.28302),XMFLOAT2(0.421875,0.765625),XMFLOAT3(0.0165,0.7403,-0.6721)}</t>
  </si>
  <si>
    <t>{XMFLOAT3(0.519243,1.374921,-0.205473),XMFLOAT2(0.71875,0.65625),XMFLOAT3(-0.0165,-0.7403,0.6721)}</t>
  </si>
  <si>
    <t>{XMFLOAT3(0.301703,1.709302,0.230266),XMFLOAT2(0.8125,0.515625),XMFLOAT3(-0.9980,0.0535,0.0345)}</t>
  </si>
  <si>
    <t>(0.8125,0.546875)</t>
  </si>
  <si>
    <t>{XMFLOAT3(0.356182,1.719373,-0.021403),XMFLOAT2(0.8125,0.546875),XMFLOAT3(0.9980,-0.0535,-0.0345)}</t>
  </si>
  <si>
    <t>(0.40625,0.796875)</t>
  </si>
  <si>
    <t>{XMFLOAT3(0.300714,1.847358,-0.012767),XMFLOAT2(0.40625,0.796875),XMFLOAT3(0.0552,0.9971,0.0519)}</t>
  </si>
  <si>
    <t>(0.71875,0.859375)</t>
  </si>
  <si>
    <t>{XMFLOAT3(0.301703,1.709302,0.230266),XMFLOAT2(0.71875,0.859375),XMFLOAT3(-0.0552,-0.9971,-0.0519)}</t>
  </si>
  <si>
    <t>{XMFLOAT3(0.293808,1.722717,-0.019249),XMFLOAT2(0.34375,0.84375),XMFLOAT3(-0.0316,0.0537,-0.9981)}</t>
  </si>
  <si>
    <t>{XMFLOAT3(0.364076,1.705958,0.228112),XMFLOAT2(0.328125,0.84375),XMFLOAT3(0.0316,-0.0537,0.9981)}</t>
  </si>
  <si>
    <t>{XMFLOAT3(0.551196,1.695928,0.221653),XMFLOAT2(0.8125,0.6875),XMFLOAT3(-0.9980,0.0535,0.0345)}</t>
  </si>
  <si>
    <t>{XMFLOAT3(0.605675,1.705999,-0.030016),XMFLOAT2(0.828125,0.71875),XMFLOAT3(0.9980,-0.0535,-0.0345)}</t>
  </si>
  <si>
    <t>{XMFLOAT3(0.550207,1.833983,-0.02138),XMFLOAT2(0.09375,0.8125),XMFLOAT3(0.0552,0.9971,0.0519)}</t>
  </si>
  <si>
    <t>{XMFLOAT3(0.551196,1.695928,0.221653),XMFLOAT2(0.109375,0.875),XMFLOAT3(-0.0552,-0.9971,-0.0519)}</t>
  </si>
  <si>
    <t>(0.375,0.84375)</t>
  </si>
  <si>
    <t>{XMFLOAT3(0.543302,1.709342,-0.027862),XMFLOAT2(0.375,0.84375),XMFLOAT3(-0.0316,0.0537,-0.9981)}</t>
  </si>
  <si>
    <t>{XMFLOAT3(0.613569,1.692584,0.219499),XMFLOAT2(0.359375,0.84375),XMFLOAT3(0.0316,-0.0537,0.9981)}</t>
  </si>
  <si>
    <t>(0.71875,0.578125)</t>
  </si>
  <si>
    <t>{XMFLOAT3(0.330054,1.627215,0.271921),XMFLOAT2(0.71875,0.578125),XMFLOAT3(-0.9980,0.0535,0.0345)}</t>
  </si>
  <si>
    <t>{XMFLOAT3(0.567705,1.633962,-0.110964),XMFLOAT2(0.75,0.703125),XMFLOAT3(0.9980,-0.0535,-0.0345)}</t>
  </si>
  <si>
    <t>{XMFLOAT3(0.32857,1.834298,-0.092627),XMFLOAT2(0.5625,0.40625),XMFLOAT3(0.0552,0.9971,0.0519)}</t>
  </si>
  <si>
    <t>{XMFLOAT3(0.330054,1.627215,0.271921),XMFLOAT2(0.5625,0.59375),XMFLOAT3(-0.0552,-0.9971,-0.0519)}</t>
  </si>
  <si>
    <t>{XMFLOAT3(0.318212,1.647337,-0.102351),XMFLOAT2(0.78125,0.65625),XMFLOAT3(-0.0316,0.0537,-0.9981)}</t>
  </si>
  <si>
    <t>(0.78125,0.609375)</t>
  </si>
  <si>
    <t>{XMFLOAT3(0.579547,1.61384,0.263308),XMFLOAT2(0.78125,0.609375),XMFLOAT3(0.0316,-0.0537,0.9981)}</t>
  </si>
  <si>
    <t>(0.84375,0.65625)</t>
  </si>
  <si>
    <t>{XMFLOAT3(0.323473,1.534491,0.225261),XMFLOAT2(0.84375,0.65625),XMFLOAT3(-0.9980,0.0535,0.0345)}</t>
  </si>
  <si>
    <t>{XMFLOAT3(0.572966,1.521116,0.216648),XMFLOAT2(0.796875,0.25),XMFLOAT3(0.9980,-0.0535,-0.0344)}</t>
  </si>
  <si>
    <t>(0.859375,0.25)</t>
  </si>
  <si>
    <t>{XMFLOAT3(0.566981,1.567613,-0.028917),XMFLOAT2(0.859375,0.25),XMFLOAT3(0.9980,-0.0535,-0.0345)}</t>
  </si>
  <si>
    <t>(0.671875,0.15625)</t>
  </si>
  <si>
    <t>{XMFLOAT3(0.321172,1.642306,-0.008783),XMFLOAT2(0.671875,0.15625),XMFLOAT3(0.0590,0.9811,0.1843)}</t>
  </si>
  <si>
    <t>{XMFLOAT3(0.323473,1.534491,0.225261),XMFLOAT2(0.671875,0.28125),XMFLOAT3(-0.0590,-0.9811,-0.1843)}</t>
  </si>
  <si>
    <t>(0.859375,0.234375)</t>
  </si>
  <si>
    <t>{XMFLOAT3(0.317488,1.580988,-0.020304),XMFLOAT2(0.859375,0.234375),XMFLOAT3(-0.0239,0.186,-0.9823)}</t>
  </si>
  <si>
    <t>(0.84375,0.640625)</t>
  </si>
  <si>
    <t>{XMFLOAT3(0.572966,1.521116,0.216648),XMFLOAT2(0.84375,0.640625),XMFLOAT3(0.0239,-0.186,0.9823)}</t>
  </si>
  <si>
    <t>(0.40625,0.828125)</t>
  </si>
  <si>
    <t>{XMFLOAT3(0.303391,1.570199,0.041626),XMFLOAT2(0.40625,0.828125),XMFLOAT3(-0.9980,0.0535,0.0345)}</t>
  </si>
  <si>
    <t>{XMFLOAT3(0.425145,1.586761,-0.085463),XMFLOAT2(0.65625,0.828125),XMFLOAT3(0.9980,-0.0535,-0.0345)}</t>
  </si>
  <si>
    <t>{XMFLOAT3(0.307768,1.716085,-0.058115),XMFLOAT2(0.65625,0.796875),XMFLOAT3(0.0590,0.9811,0.1843)}</t>
  </si>
  <si>
    <t>{XMFLOAT3(0.303391,1.570199,0.041626),XMFLOAT2(0.6875,0.828125),XMFLOAT3(-0.0590,-0.9811,-0.1843)}</t>
  </si>
  <si>
    <t>{XMFLOAT3(0.300398,1.593448,-0.081157),XMFLOAT2(0.625,0.828125),XMFLOAT3(-0.0239,0.186,-0.9823)}</t>
  </si>
  <si>
    <t>(0.828125,0.28125)</t>
  </si>
  <si>
    <t>{XMFLOAT3(0.428137,1.563512,0.037319),XMFLOAT2(0.828125,0.28125),XMFLOAT3(0.0239,-0.186,0.9823)}</t>
  </si>
  <si>
    <t>{XMFLOAT3(0.459324,1.56184,0.036243),XMFLOAT2(0.03125,0.84375),XMFLOAT3(-0.9980,0.0535,0.0345)}</t>
  </si>
  <si>
    <t>(0.0625,0.84375)</t>
  </si>
  <si>
    <t>{XMFLOAT3(0.581078,1.578402,-0.090846),XMFLOAT2(0.0625,0.84375),XMFLOAT3(0.9980,-0.0535,-0.0345)}</t>
  </si>
  <si>
    <t>{XMFLOAT3(0.463701,1.707726,-0.063498),XMFLOAT2(0.8125,0.03125),XMFLOAT3(0.0590,0.9811,0.1843)}</t>
  </si>
  <si>
    <t>{XMFLOAT3(0.459324,1.56184,0.036243),XMFLOAT2(0.0625,0.84375),XMFLOAT3(-0.0590,-0.9811,-0.1843)}</t>
  </si>
  <si>
    <t>{XMFLOAT3(0.456331,1.585089,-0.08654),XMFLOAT2(0.84375,0.03125),XMFLOAT3(-0.0239,0.186,-0.9823)}</t>
  </si>
  <si>
    <t>(0.828125,0.8125)</t>
  </si>
  <si>
    <t>{XMFLOAT3(0.584071,1.555153,0.031936),XMFLOAT2(0.828125,0.8125),XMFLOAT3(0.0239,-0.186,0.9823)}</t>
  </si>
  <si>
    <t>{XMFLOAT3(0.05492,1.483044,-0.095413),XMFLOAT2(0.765625,0.78125),XMFLOAT3(-0.6640,0.7316,0.1547)}</t>
  </si>
  <si>
    <t>{XMFLOAT3(0.129405,1.490175,-0.213449),XMFLOAT2(0.78125,0.328125),XMFLOAT3(0.6640,-0.7316,-0.1547)}</t>
  </si>
  <si>
    <t>{XMFLOAT3(0.306541,1.703026,-0.055715),XMFLOAT2(0.25,0.8125),XMFLOAT3(0.6996,0.5348,0.4738)}</t>
  </si>
  <si>
    <t>{XMFLOAT3(0.05492,1.483044,-0.095413),XMFLOAT2(0.265625,0.84375),XMFLOAT3(-0.6996,-0.5348,-0.4738)}</t>
  </si>
  <si>
    <t>(0.796875,0.296875)</t>
  </si>
  <si>
    <t>{XMFLOAT3(0.087905,1.535898,-0.20378),XMFLOAT2(0.796875,0.296875),XMFLOAT3(0.2639,0.4228,-0.8669)}</t>
  </si>
  <si>
    <t>(0.5625,0.84375)</t>
  </si>
  <si>
    <t>{XMFLOAT3(0.096419,1.437321,-0.105082),XMFLOAT2(0.5625,0.84375),XMFLOAT3(-0.2639,-0.4228,0.8669)}</t>
  </si>
  <si>
    <t>{XMFLOAT3(0.757258,1.423645,-0.123777),XMFLOAT2(0.78125,0.40625),XMFLOAT3(-0.7474,-0.6559,-0.106)}</t>
  </si>
  <si>
    <t>{XMFLOAT3(0.769441,1.521113,-0.223189),XMFLOAT2(0.78125,0.484375),XMFLOAT3(0.7474,0.6559,0.106)}</t>
  </si>
  <si>
    <t>{XMFLOAT3(0.533893,1.669089,-0.067681),XMFLOAT2(0.484375,0.8125),XMFLOAT3(-0.6043,0.6047,0.5188)}</t>
  </si>
  <si>
    <t>{XMFLOAT3(0.757258,1.423645,-0.123777),XMFLOAT2(0.8125,0.515625),XMFLOAT3(0.6043,-0.6047,-0.5188)}</t>
  </si>
  <si>
    <t>(0.3125,0.859375)</t>
  </si>
  <si>
    <t>{XMFLOAT3(0.722731,1.480119,-0.229813),XMFLOAT2(0.3125,0.859375),XMFLOAT3(-0.2762,0.4518,-0.8483)}</t>
  </si>
  <si>
    <t>{XMFLOAT3(0.803968,1.464639,-0.117153),XMFLOAT2(0.296875,0.859375),XMFLOAT3(0.2762,-0.4518,0.8483)}</t>
  </si>
  <si>
    <t>(0.671875,0.296875)</t>
  </si>
  <si>
    <t>{XMFLOAT3(0.54037,1.740904,0.050947),XMFLOAT2(0.671875,0.296875),XMFLOAT3(-0.9009,0.431,0.0517)}</t>
  </si>
  <si>
    <t>{XMFLOAT3(0.572317,1.677075,-0.069205),XMFLOAT2(0.6875,0.515625),XMFLOAT3(0.9009,-0.431,-0.0517)}</t>
  </si>
  <si>
    <t>{XMFLOAT3(0.734209,2.183668,-0.262769),XMFLOAT2(0.421875,0.8125),XMFLOAT3(0.3879,0.8527,-0.3499)}</t>
  </si>
  <si>
    <t>{XMFLOAT3(0.54037,1.740904,0.050947),XMFLOAT2(0.4375,0.84375),XMFLOAT3(-0.3879,-0.8527,0.3499)}</t>
  </si>
  <si>
    <t>{XMFLOAT3(0.516013,1.704013,-0.065975),XMFLOAT2(0.578125,0.890625),XMFLOAT3(-0.1949,-0.2951,-0.9354)}</t>
  </si>
  <si>
    <t>(0.5625,0.765625)</t>
  </si>
  <si>
    <t>{XMFLOAT3(0.596674,1.713966,0.047717),XMFLOAT2(0.5625,0.765625),XMFLOAT3(0.1949,0.2951,0.9354)}</t>
  </si>
  <si>
    <t>{XMFLOAT3(0.308932,1.729391,0.057651),XMFLOAT2(0.625,0.796875),XMFLOAT3(-0.9431,-0.3322,0.012)}</t>
  </si>
  <si>
    <t>{XMFLOAT3(0.380059,1.711301,-0.061282),XMFLOAT2(0.65625,0.796875),XMFLOAT3(0.9431,0.3322,-0.012)}</t>
  </si>
  <si>
    <t>{XMFLOAT3(0.142368,2.191475,-0.243624),XMFLOAT2(0.453125,0.8125),XMFLOAT3(-0.3178,0.8905,-0.3255)}</t>
  </si>
  <si>
    <t>{XMFLOAT3(0.308932,1.729391,0.057651),XMFLOAT2(0.46875,0.84375),XMFLOAT3(0.3178,-0.8905,0.3255)}</t>
  </si>
  <si>
    <t>(0.78125,0.234375)</t>
  </si>
  <si>
    <t>{XMFLOAT3(0.321113,1.690541,-0.060533),XMFLOAT2(0.78125,0.234375),XMFLOAT3(0.0974,-0.3108,-0.9455)}</t>
  </si>
  <si>
    <t>(0.59375,0.890625)</t>
  </si>
  <si>
    <t>{XMFLOAT3(0.367879,1.750151,0.056902),XMFLOAT2(0.59375,0.890625),XMFLOAT3(-0.0974,0.3108,0.9455)}</t>
  </si>
  <si>
    <t>(0.28125,0.71875)</t>
  </si>
  <si>
    <t>{XMFLOAT3(0.312135,0.65758,0.351456),XMFLOAT2(0.28125,0.71875),XMFLOAT3(-0.9980,0.0535,0.0345)}</t>
  </si>
  <si>
    <t>(0.59375,0.75)</t>
  </si>
  <si>
    <t>{XMFLOAT3(0.491572,0.563784,0.252534),XMFLOAT2(0.59375,0.75),XMFLOAT3(0.9980,-0.0535,-0.0345)}</t>
  </si>
  <si>
    <t>{XMFLOAT3(0.314756,1.036515,-0.161039),XMFLOAT2(0.0625,0.78125),XMFLOAT3(0.0165,0.7403,-0.6721)}</t>
  </si>
  <si>
    <t>(0.78125,0.125)</t>
  </si>
  <si>
    <t>{XMFLOAT3(0.312135,0.65758,0.351456),XMFLOAT2(0.78125,0.125),XMFLOAT3(-0.0165,-0.7403,0.6721)}</t>
  </si>
  <si>
    <t>(0.609375,0.25)</t>
  </si>
  <si>
    <t>{XMFLOAT3(0.304452,0.573815,0.258993),XMFLOAT2(0.609375,0.25),XMFLOAT3(-0.0615,-0.6701,-0.7397)}</t>
  </si>
  <si>
    <t>{XMFLOAT3(0.499255,0.647549,0.344996),XMFLOAT2(0.109375,0.71875),XMFLOAT3(0.0615,0.6701,0.7397)}</t>
  </si>
  <si>
    <t>{XMFLOAT3(-0.09644,0.757622,0.554445),XMFLOAT2(0.375,0.625),XMFLOAT3(-0.7654,0.3964,-0.507)}</t>
  </si>
  <si>
    <t>{XMFLOAT3(0.115526,0.4197,0.586619),XMFLOAT2(0.4375,0.625),XMFLOAT3(0.7654,-0.3964,0.507)}</t>
  </si>
  <si>
    <t>(0.59375,0.59375)</t>
  </si>
  <si>
    <t>{XMFLOAT3(0.272773,0.750675,-0.008368),XMFLOAT2(0.59375,0.59375),XMFLOAT3(0.6343,0.3314,-0.6985)}</t>
  </si>
  <si>
    <t>{XMFLOAT3(-0.09644,0.757622,0.554445),XMFLOAT2(0.609375,0.15625),XMFLOAT3(-0.6343,-0.3314,0.6985)}</t>
  </si>
  <si>
    <t>{XMFLOAT3(-0.123658,0.543574,0.428182),XMFLOAT2(0.15625,0.53125),XMFLOAT3(-0.1089,-0.8562,-0.5051)}</t>
  </si>
  <si>
    <t>{XMFLOAT3(0.142745,0.633749,0.712882),XMFLOAT2(0.078125,0.53125),XMFLOAT3(0.1089,0.8562,0.5051)}</t>
  </si>
  <si>
    <t>(0.53125,0.28125)</t>
  </si>
  <si>
    <t>{XMFLOAT3(0.09543,1.082953,0.704061),XMFLOAT2(0.53125,0.28125),XMFLOAT3(-0.7654,0.3964,-0.507)}</t>
  </si>
  <si>
    <t>{XMFLOAT3(0.082229,0.177209,0.262384),XMFLOAT2(0.53125,0.375),XMFLOAT3(0.7654,-0.3964,0.507)}</t>
  </si>
  <si>
    <t>(0,0.5625)</t>
  </si>
  <si>
    <t>{XMFLOAT3(0.224414,0.35102,-0.062921),XMFLOAT2(0,0.5625),XMFLOAT3(0.6343,0.3314,-0.6985)}</t>
  </si>
  <si>
    <t>{XMFLOAT3(0.09543,1.082953,0.704061),XMFLOAT2(0.03125,0.8125),XMFLOAT3(-0.6343,-0.3314,0.6985)}</t>
  </si>
  <si>
    <t>(0.75,0.46875)</t>
  </si>
  <si>
    <t>{XMFLOAT3(-0.013445,0.226759,0.199009),XMFLOAT2(0.75,0.46875),XMFLOAT3(-0.1089,-0.8562,-0.5051)}</t>
  </si>
  <si>
    <t>(0.75,0.375)</t>
  </si>
  <si>
    <t>{XMFLOAT3(0.191104,1.033404,0.767435),XMFLOAT2(0.75,0.375),XMFLOAT3(0.1089,0.8562,0.5051)}</t>
  </si>
  <si>
    <t>{XMFLOAT3(-0.334898,0.906567,0.229601),XMFLOAT2(0.515625,0.8125),XMFLOAT3(-0.7654,0.3964,-0.507)}</t>
  </si>
  <si>
    <t>(0.546875,0.8125)</t>
  </si>
  <si>
    <t>{XMFLOAT3(0.512557,0.353596,0.736844),XMFLOAT2(0.546875,0.8125),XMFLOAT3(0.7654,-0.3964,0.507)}</t>
  </si>
  <si>
    <t>(0.53125,0.03125)</t>
  </si>
  <si>
    <t>{XMFLOAT3(-0.110648,0.923803,-0.095461),XMFLOAT2(0.53125,0.03125),XMFLOAT3(0.6343,0.3314,-0.6985)}</t>
  </si>
  <si>
    <t>(0.53125,0.09375)</t>
  </si>
  <si>
    <t>{XMFLOAT3(-0.334898,0.906567,0.229601),XMFLOAT2(0.53125,0.09375),XMFLOAT3(-0.6343,-0.3314,0.6985)}</t>
  </si>
  <si>
    <t>{XMFLOAT3(-0.348507,0.799542,0.16647),XMFLOAT2(0.28125,0.375),XMFLOAT3(-0.1089,-0.8562,-0.5051)}</t>
  </si>
  <si>
    <t>{XMFLOAT3(0.526166,0.460621,0.799975),XMFLOAT2(0.28125,0.28125),XMFLOAT3(0.1089,0.8562,0.5051)}</t>
  </si>
  <si>
    <t>{XMFLOAT3(-0.44487,0.685159,0.1375),XMFLOAT2(0.640625,0.3125),XMFLOAT3(0.4816,-0.3554,-0.8011)}</t>
  </si>
  <si>
    <t>(0.34375,0.78125)</t>
  </si>
  <si>
    <t>{XMFLOAT3(-0.571063,0.635846,0.317569),XMFLOAT2(0.34375,0.78125),XMFLOAT3(-0.4816,0.3554,0.8011)}</t>
  </si>
  <si>
    <t>{XMFLOAT3(0.036749,0.497366,0.510363),XMFLOAT2(0.109375,0.78125),XMFLOAT3(0.8280,-0.1149,0.5488)}</t>
  </si>
  <si>
    <t>{XMFLOAT3(-0.44487,0.685159,0.1375),XMFLOAT2(0.78125,0.15625),XMFLOAT3(-0.8280,0.1149,-0.5488)}</t>
  </si>
  <si>
    <t>{XMFLOAT3(-0.480761,0.569207,0.167366),XMFLOAT2(0.203125,0.71875),XMFLOAT3(-0.2871,-0.9276,0.2389)}</t>
  </si>
  <si>
    <t>{XMFLOAT3(-0.535172,0.751798,0.287704),XMFLOAT2(0.15625,0.71875),XMFLOAT3(0.2871,0.9276,-0.2389)}</t>
  </si>
  <si>
    <t>{XMFLOAT3(-0.381604,0.738019,-0.384635),XMFLOAT2(0.5,0.625),XMFLOAT3(0.9260,-0.3326,-0.1784)}</t>
  </si>
  <si>
    <t>(0.5625,0.625)</t>
  </si>
  <si>
    <t>{XMFLOAT3(-0.75411,0.606306,-0.321015),XMFLOAT2(0.5625,0.625),XMFLOAT3(-0.9260,0.3326,0.1784)}</t>
  </si>
  <si>
    <t>{XMFLOAT3(-0.353079,0.483528,0.237896),XMFLOAT2(0.609375,0.3125),XMFLOAT3(0.1786,-0.0302,0.9835)}</t>
  </si>
  <si>
    <t>(0.34375,0.6875)</t>
  </si>
  <si>
    <t>{XMFLOAT3(-0.381604,0.738019,-0.384635),XMFLOAT2(0.34375,0.6875),XMFLOAT3(-0.1786,0.0302,-0.9835)}</t>
  </si>
  <si>
    <t>{XMFLOAT3(-0.464721,0.502372,-0.376763),XMFLOAT2(0.3125,0.53125),XMFLOAT3(-0.3325,-0.9426,0.0315)}</t>
  </si>
  <si>
    <t>{XMFLOAT3(-0.670993,0.841954,-0.328887),XMFLOAT2(0.234375,0.53125),XMFLOAT3(0.3325,0.9426,-0.0315)}</t>
  </si>
  <si>
    <t>{XMFLOAT3(-0.321417,1.118901,-0.256787),XMFLOAT2(0.53125,0.09375),XMFLOAT3(0.9260,-0.3326,-0.1784)}</t>
  </si>
  <si>
    <t>(0.53125,0.1875)</t>
  </si>
  <si>
    <t>{XMFLOAT3(-0.76964,0.217886,-0.202999),XMFLOAT2(0.53125,0.1875),XMFLOAT3(-0.9260,0.3326,0.1784)}</t>
  </si>
  <si>
    <t>{XMFLOAT3(-0.5869,0.165006,0.143497),XMFLOAT2(0.53125,0.09375),XMFLOAT3(0.1786,-0.0302,0.9835)}</t>
  </si>
  <si>
    <t>{XMFLOAT3(-0.321417,1.118901,-0.256787),XMFLOAT2(0.28125,0.78125),XMFLOAT3(-0.1786,0.0302,-0.9835)}</t>
  </si>
  <si>
    <t>{XMFLOAT3(-0.653884,0.176312,-0.225299),XMFLOAT2(0.28125,0.8125),XMFLOAT3(-0.3325,-0.9426,0.0315)}</t>
  </si>
  <si>
    <t>{XMFLOAT3(-0.437173,1.160475,-0.234488),XMFLOAT2(0.25,0.8125),XMFLOAT3(0.3325,0.9426,-0.0315)}</t>
  </si>
  <si>
    <t>{XMFLOAT3(-0.00385,0.540223,-0.332209),XMFLOAT2(0.484375,0.8125),XMFLOAT3(0.9260,-0.3326,-0.1784)}</t>
  </si>
  <si>
    <t>{XMFLOAT3(-1.087208,0.796564,-0.127578),XMFLOAT2(0.75,0.5625),XMFLOAT3(-0.9260,0.3326,0.1784)}</t>
  </si>
  <si>
    <t>{XMFLOAT3(0.021577,0.411093,0.040523),XMFLOAT2(0,0.53125),XMFLOAT3(0.1786,-0.0302,0.9835)}</t>
  </si>
  <si>
    <t>{XMFLOAT3(-0.00385,0.540223,-0.332209),XMFLOAT2(0.53125,0.03125),XMFLOAT3(-0.1786,0.0302,-0.9835)}</t>
  </si>
  <si>
    <t>{XMFLOAT3(-0.045408,0.4224,-0.328273),XMFLOAT2(0.28125,0.1875),XMFLOAT3(-0.3325,-0.9426,0.0315)}</t>
  </si>
  <si>
    <t>{XMFLOAT3(-1.04565,0.914388,-0.131514),XMFLOAT2(0.28125,0.09375),XMFLOAT3(0.3325,0.9426,-0.0315)}</t>
  </si>
  <si>
    <t>{XMFLOAT3(-0.15454,0.665462,-0.813191),XMFLOAT2(0.4375,0.46875),XMFLOAT3(0.7811,-0.2565,0.5693)}</t>
  </si>
  <si>
    <t>(0.5625,0.46875)</t>
  </si>
  <si>
    <t>{XMFLOAT3(-0.462907,0.25288,-0.795544),XMFLOAT2(0.5625,0.46875),XMFLOAT3(-0.7811,0.2565,-0.5693)}</t>
  </si>
  <si>
    <t>(0.6875,0.28125)</t>
  </si>
  <si>
    <t>{XMFLOAT3(-0.538023,0.362813,-0.423358),XMFLOAT2(0.6875,0.28125),XMFLOAT3(-0.4607,0.3787,0.8027)}</t>
  </si>
  <si>
    <t>{XMFLOAT3(-0.15454,0.665462,-0.813191),XMFLOAT2(0.34375,0.8125),XMFLOAT3(0.4607,-0.3787,-0.8027)}</t>
  </si>
  <si>
    <t>{XMFLOAT3(-0.365267,0.220818,-0.724386),XMFLOAT2(0.21875,0.8125),XMFLOAT3(-0.4215,-0.8893,0.1776)}</t>
  </si>
  <si>
    <t>{XMFLOAT3(-0.25218,0.697524,-0.884349),XMFLOAT2(0.1875,0.8125),XMFLOAT3(0.4215,0.8893,-0.1776)}</t>
  </si>
  <si>
    <t>{XMFLOAT3(-0.468286,0.703697,-0.310557),XMFLOAT2(0.65625,0.375),XMFLOAT3(0.7811,-0.2565,0.5693)}</t>
  </si>
  <si>
    <t>{XMFLOAT3(-0.667428,0.640629,-0.395093),XMFLOAT2(0.453125,0.625),XMFLOAT3(-0.7811,0.2565,-0.5693)}</t>
  </si>
  <si>
    <t>(0.78125,0.1875)</t>
  </si>
  <si>
    <t>{XMFLOAT3(-0.468286,0.703697,-0.310557),XMFLOAT2(0.78125,0.1875),XMFLOAT3(-0.4607,0.3787,0.8027)}</t>
  </si>
  <si>
    <t>{XMFLOAT3(-0.233041,0.355878,-0.79007),XMFLOAT2(0.78125,0.1875),XMFLOAT3(0.4607,-0.3787,-0.8027)}</t>
  </si>
  <si>
    <t>{XMFLOAT3(-0.520968,0.592536,-0.288356),XMFLOAT2(0.609375,0.25),XMFLOAT3(-0.4215,-0.8893,0.1776)}</t>
  </si>
  <si>
    <t>{XMFLOAT3(-0.614746,0.75179,-0.417294),XMFLOAT2(0.25,0.5625),XMFLOAT3(0.4215,0.8893,-0.1776)}</t>
  </si>
  <si>
    <t>{XMFLOAT3(0.336304,1.45213,-0.182202),XMFLOAT2(0.71875,0.40625),XMFLOAT3(-0.9980,0.0535,0.0345)}</t>
  </si>
  <si>
    <t>{XMFLOAT3(0.517122,1.400282,-0.306291),XMFLOAT2(0.6875,0.703125),XMFLOAT3(0.9980,-0.0535,-0.0345)}</t>
  </si>
  <si>
    <t>{XMFLOAT3(0.336304,1.45213,-0.182202),XMFLOAT2(0.375,0.796875),XMFLOAT3(0.0388,0.9409,-0.3366)}</t>
  </si>
  <si>
    <t>{XMFLOAT3(0.315445,1.057489,-0.173622),XMFLOAT2(0.6875,0.765625),XMFLOAT3(-0.0388,-0.9409,0.3366)}</t>
  </si>
  <si>
    <t>{XMFLOAT3(0.330002,1.410313,-0.299831),XMFLOAT2(0.546875,0.625),XMFLOAT3(-0.0504,-0.3345,-0.941)}</t>
  </si>
  <si>
    <t>{XMFLOAT3(0.523425,1.442099,-0.188662),XMFLOAT2(0.5,0.625),XMFLOAT3(0.0504,0.3345,0.941)}</t>
  </si>
  <si>
    <t>{XMFLOAT3(0.346321,1.371582,-0.22052),XMFLOAT2(0.734375,0.09375),XMFLOAT3(-0.9980,0.0535,0.0345)}</t>
  </si>
  <si>
    <t>{XMFLOAT3(0.39924,1.305512,-0.399117),XMFLOAT2(0.734375,0.703125),XMFLOAT3(0.9980,-0.0535,-0.0345)}</t>
  </si>
  <si>
    <t>(0.125,0.859375)</t>
  </si>
  <si>
    <t>{XMFLOAT3(0.346321,1.371582,-0.22052),XMFLOAT2(0.125,0.859375),XMFLOAT3(0.0388,0.9409,-0.3366)}</t>
  </si>
  <si>
    <t>{XMFLOAT3(0.327162,1.07364,-0.312824),XMFLOAT2(0.140625,0.8125),XMFLOAT3(-0.0388,-0.9409,0.3366)}</t>
  </si>
  <si>
    <t>{XMFLOAT3(0.336867,1.308856,-0.396964),XMFLOAT2(0.765625,0.78125),XMFLOAT3(-0.0504,-0.3345,-0.941)}</t>
  </si>
  <si>
    <t>{XMFLOAT3(0.408694,1.368238,-0.222673),XMFLOAT2(0.75,0.78125),XMFLOAT3(0.0504,0.3345,0.941)}</t>
  </si>
  <si>
    <t>{XMFLOAT3(0.439881,1.366566,-0.22375),XMFLOAT2(0.109375,0.71875),XMFLOAT3(-0.9980,0.0535,0.0345)}</t>
  </si>
  <si>
    <t>{XMFLOAT3(0.4928,1.300497,-0.402347),XMFLOAT2(0.15625,0.71875),XMFLOAT3(0.9980,-0.0535,-0.0345)}</t>
  </si>
  <si>
    <t>{XMFLOAT3(0.439881,1.366566,-0.22375),XMFLOAT2(0.15625,0.859375),XMFLOAT3(0.0388,0.9409,-0.3366)}</t>
  </si>
  <si>
    <t>{XMFLOAT3(0.420722,1.068624,-0.316054),XMFLOAT2(0.171875,0.8125),XMFLOAT3(-0.0388,-0.9409,0.3366)}</t>
  </si>
  <si>
    <t>{XMFLOAT3(0.430427,1.30384,-0.400194),XMFLOAT2(0.796875,0.78125),XMFLOAT3(-0.0504,-0.3345,-0.941)}</t>
  </si>
  <si>
    <t>{XMFLOAT3(0.502254,1.363223,-0.225903),XMFLOAT2(0.78125,0.78125),XMFLOAT3(0.0504,0.3345,0.941)}</t>
  </si>
  <si>
    <t>{XMFLOAT3(0.513721,1.351594,-0.189176),XMFLOAT2(0.640625,0.578125),XMFLOAT3(-0.3473,0.8893,-0.2975)}</t>
  </si>
  <si>
    <t>{XMFLOAT3(0.597395,1.108361,-0.173605),XMFLOAT2(0.65625,0.296875),XMFLOAT3(0.3473,-0.8893,0.2975)}</t>
  </si>
  <si>
    <t>(0.78125,0.3125)</t>
  </si>
  <si>
    <t>{XMFLOAT3(0.513721,1.351594,-0.189176),XMFLOAT2(0.78125,0.3125),XMFLOAT3(0.9364,0.3118,-0.161)}</t>
  </si>
  <si>
    <t>{XMFLOAT3(0.452045,1.311197,-0.237926),XMFLOAT2(0.78125,0.3125),XMFLOAT3(-0.9364,-0.3118,0.161)}</t>
  </si>
  <si>
    <t>{XMFLOAT3(0.510569,1.330686,-0.24799),XMFLOAT2(0.8125,0.546875),XMFLOAT3(-0.0504,-0.3345,-0.941)}</t>
  </si>
  <si>
    <t>{XMFLOAT3(0.600547,1.12927,-0.114791),XMFLOAT2(0.71875,0.515625),XMFLOAT3(0.0504,0.3345,0.941)}</t>
  </si>
  <si>
    <t>{XMFLOAT3(0.551356,1.18197,-0.116515),XMFLOAT2(0.65625,0.578125),XMFLOAT3(-0.5444,-0.0631,-0.8364)}</t>
  </si>
  <si>
    <t>{XMFLOAT3(0.73885,1.207607,0.058399),XMFLOAT2(0.671875,0.296875),XMFLOAT3(0.5444,0.0631,0.8364)}</t>
  </si>
  <si>
    <t>(0.78125,0.375)</t>
  </si>
  <si>
    <t>{XMFLOAT3(0.551356,1.18197,-0.116515),XMFLOAT2(0.78125,0.375),XMFLOAT3(-0.1664,0.9855,0.0339)}</t>
  </si>
  <si>
    <t>{XMFLOAT3(0.613138,1.13023,-0.152825),XMFLOAT2(0.78125,0.375),XMFLOAT3(0.1664,-0.9855,-0.0339)}</t>
  </si>
  <si>
    <t>{XMFLOAT3(0.602739,1.191822,-0.150706),XMFLOAT2(0.84375,0.34375),XMFLOAT3(0.8221,0.1576,-0.547)}</t>
  </si>
  <si>
    <t>{XMFLOAT3(0.687467,1.197755,0.092589),XMFLOAT2(0.84375,0.328125),XMFLOAT3(-0.8221,-0.1576,0.547)}</t>
  </si>
  <si>
    <t>{XMFLOAT3(0.639562,1.221652,0.084606),XMFLOAT2(0.5625,0.34375),XMFLOAT3(-0.5444,-0.0631,-0.8364)}</t>
  </si>
  <si>
    <t>{XMFLOAT3(0.776356,1.245302,0.068502),XMFLOAT2(0.34375,0.78125),XMFLOAT3(0.5444,0.0631,0.8364)}</t>
  </si>
  <si>
    <t>{XMFLOAT3(0.639562,1.221652,0.084606),XMFLOAT2(0.734375,0.28125),XMFLOAT3(-0.1664,0.9855,0.0339)}</t>
  </si>
  <si>
    <t>{XMFLOAT3(0.763126,1.118171,0.011986),XMFLOAT2(0.8125,0.0625),XMFLOAT3(0.1664,-0.9855,-0.0339)}</t>
  </si>
  <si>
    <t>{XMFLOAT3(0.742328,1.241356,0.016226),XMFLOAT2(0.6875,0.28125),XMFLOAT3(0.8221,0.1576,-0.547)}</t>
  </si>
  <si>
    <t>{XMFLOAT3(0.673589,1.225598,0.136882),XMFLOAT2(0.625,0.375),XMFLOAT3(-0.8221,-0.1576,0.547)}</t>
  </si>
  <si>
    <t>(0.523438,0.8125)</t>
  </si>
  <si>
    <t>{XMFLOAT3(0.77685,1.311183,0.173916),XMFLOAT2(0.523438,0.8125),XMFLOAT3(-0.3627,0.8857,-0.2898)}</t>
  </si>
  <si>
    <t>(0.539062,0.8125)</t>
  </si>
  <si>
    <t>{XMFLOAT3(0.813874,1.288431,0.165878),XMFLOAT2(0.539062,0.8125),XMFLOAT3(0.3627,-0.8857,0.2898)}</t>
  </si>
  <si>
    <t>(0.765625,0.242188)</t>
  </si>
  <si>
    <t>{XMFLOAT3(0.77685,1.311183,0.173916),XMFLOAT2(0.765625,0.242188),XMFLOAT3(0.4388,0.4366,0.7853)}</t>
  </si>
  <si>
    <t>{XMFLOAT3(0.77685,1.311183,0.173916),XMFLOAT2(0.765625,0.242188),XMFLOAT3(0.4388,0.4367,0.7853)}</t>
  </si>
  <si>
    <t>{XMFLOAT3(0.720259,1.234238,0.00957),XMFLOAT2(0.796875,0.28125),XMFLOAT3(-0.4388,-0.4367,-0.7853)}</t>
  </si>
  <si>
    <t>(0.820312,0.515625)</t>
  </si>
  <si>
    <t>{XMFLOAT3(0.802541,1.31611,0.156821),XMFLOAT2(0.820312,0.515625),XMFLOAT3(0.8221,0.1576,-0.547)}</t>
  </si>
  <si>
    <t>(0.507812,0.8125)</t>
  </si>
  <si>
    <t>{XMFLOAT3(0.788183,1.283505,0.182973),XMFLOAT2(0.507812,0.8125),XMFLOAT3(-0.8221,-0.1576,0.547)}</t>
  </si>
  <si>
    <t>(0.804688,0.8125)</t>
  </si>
  <si>
    <t>{XMFLOAT3(0.725467,1.301331,0.208106),XMFLOAT2(0.804688,0.8125),XMFLOAT3(-0.3627,0.8857,-0.2898)}</t>
  </si>
  <si>
    <t>(0.835938,0.0625)</t>
  </si>
  <si>
    <t>{XMFLOAT3(0.762491,1.278579,0.200068),XMFLOAT2(0.835938,0.0625),XMFLOAT3(0.3627,-0.8857,0.2898)}</t>
  </si>
  <si>
    <t>(0.8125,0.289062)</t>
  </si>
  <si>
    <t>{XMFLOAT3(0.725467,1.301331,0.208106),XMFLOAT2(0.8125,0.289062),XMFLOAT3(0.4388,0.4366,0.7853)}</t>
  </si>
  <si>
    <t>{XMFLOAT3(0.725467,1.301331,0.208106),XMFLOAT2(0.8125,0.289062),XMFLOAT3(0.4388,0.4367,0.7853)}</t>
  </si>
  <si>
    <t>{XMFLOAT3(0.668876,1.224385,0.04376),XMFLOAT2(0.8125,0.765625),XMFLOAT3(-0.4388,-0.4367,-0.7853)}</t>
  </si>
  <si>
    <t>(0.820312,0.8125)</t>
  </si>
  <si>
    <t>{XMFLOAT3(0.751158,1.306257,0.191011),XMFLOAT2(0.820312,0.8125),XMFLOAT3(0.8221,0.1576,-0.547)}</t>
  </si>
  <si>
    <t>(0.820312,0.71875)</t>
  </si>
  <si>
    <t>{XMFLOAT3(0.7368,1.273653,0.217163),XMFLOAT2(0.820312,0.71875),XMFLOAT3(-0.8221,-0.1576,0.547)}</t>
  </si>
  <si>
    <t>(0.820312,0.65625)</t>
  </si>
  <si>
    <t>{XMFLOAT3(0.715906,1.107829,0.080853),XMFLOAT2(0.820312,0.65625),XMFLOAT3(0.1660,-0.9855,-0.0345)}</t>
  </si>
  <si>
    <t>(0.835938,0.59375)</t>
  </si>
  <si>
    <t>{XMFLOAT3(0.736409,1.143552,0.064836),XMFLOAT2(0.835938,0.59375),XMFLOAT3(-0.1660,0.9855,0.0345)}</t>
  </si>
  <si>
    <t>(0.828125,0.210938)</t>
  </si>
  <si>
    <t>{XMFLOAT3(0.715906,1.107829,0.080853),XMFLOAT2(0.828125,0.210938),XMFLOAT3(-0.5446,-0.0625,-0.8364)}</t>
  </si>
  <si>
    <t>(0.671875,0.828125)</t>
  </si>
  <si>
    <t>{XMFLOAT3(0.809667,1.120564,0.168308),XMFLOAT2(0.671875,0.828125),XMFLOAT3(0.5446,0.0625,0.8364)}</t>
  </si>
  <si>
    <t>{XMFLOAT3(0.741597,1.112755,0.063758),XMFLOAT2(0.835938,0.53125),XMFLOAT3(0.8221,0.1576,-0.547)}</t>
  </si>
  <si>
    <t>(0.820312,0.59375)</t>
  </si>
  <si>
    <t>{XMFLOAT3(0.710718,1.138626,0.081931),XMFLOAT2(0.820312,0.59375),XMFLOAT3(-0.8221,-0.1576,0.547)}</t>
  </si>
  <si>
    <t>{XMFLOAT3(0.231316,1.149141,-0.102072),XMFLOAT2(0.671875,0.578125),XMFLOAT3(-0.4196,-0.8479,0.3239)}</t>
  </si>
  <si>
    <t>{XMFLOAT3(0.333065,1.340218,-0.241868),XMFLOAT2(0.703125,0.5),XMFLOAT3(0.4196,0.8479,-0.3239)}</t>
  </si>
  <si>
    <t>(0.78125,0.4375)</t>
  </si>
  <si>
    <t>{XMFLOAT3(0.231316,1.149141,-0.102072),XMFLOAT2(0.78125,0.4375),XMFLOAT3(-0.9063,0.4112,-0.0976)}</t>
  </si>
  <si>
    <t>{XMFLOAT3(0.284809,1.102533,-0.154785),XMFLOAT2(0.78125,0.4375),XMFLOAT3(0.9063,-0.4112,0.0976)}</t>
  </si>
  <si>
    <t>{XMFLOAT3(0.228165,1.128232,-0.160887),XMFLOAT2(0.84375,0.40625),XMFLOAT3(-0.0504,-0.3345,-0.941)}</t>
  </si>
  <si>
    <t>{XMFLOAT3(0.336216,1.361127,-0.183054),XMFLOAT2(0.84375,0.390625),XMFLOAT3(0.0504,0.3345,0.941)}</t>
  </si>
  <si>
    <t>{XMFLOAT3(0.173711,1.235188,0.111589),XMFLOAT2(0.71875,0.5),XMFLOAT3(-0.4382,0.1078,0.8924)}</t>
  </si>
  <si>
    <t>{XMFLOAT3(0.227267,1.199782,-0.137979),XMFLOAT2(0.765625,0.6875),XMFLOAT3(0.4382,-0.1078,-0.8924)}</t>
  </si>
  <si>
    <t>(0.78125,0.578125)</t>
  </si>
  <si>
    <t>{XMFLOAT3(0.173711,1.235188,0.111589),XMFLOAT2(0.78125,0.578125),XMFLOAT3(-0.0752,0.9849,-0.1559)}</t>
  </si>
  <si>
    <t>{XMFLOAT3(0.122429,1.165166,0.094866),XMFLOAT2(0.78125,0.578125),XMFLOAT3(0.0752,-0.9849,0.1559)}</t>
  </si>
  <si>
    <t>{XMFLOAT3(0.117727,1.226723,0.085124),XMFLOAT2(0.84375,0.46875),XMFLOAT3(-0.8957,-0.1354,-0.4234)}</t>
  </si>
  <si>
    <t>{XMFLOAT3(0.283251,1.208247,-0.111514),XMFLOAT2(0.84375,0.453125),XMFLOAT3(0.8957,0.1354,0.4234)}</t>
  </si>
  <si>
    <t>{XMFLOAT3(0.185659,1.273566,0.147839),XMFLOAT2(0.453125,0.78125),XMFLOAT3(-0.4382,0.1078,0.8924)}</t>
  </si>
  <si>
    <t>{XMFLOAT3(0.101076,1.249901,0.039133),XMFLOAT2(0.8125,0.59375),XMFLOAT3(0.4382,-0.1078,-0.8924)}</t>
  </si>
  <si>
    <t>{XMFLOAT3(0.185659,1.273566,0.147839),XMFLOAT2(0.21875,0.84375),XMFLOAT3(-0.0752,0.9849,-0.1559)}</t>
  </si>
  <si>
    <t>{XMFLOAT3(0.083095,1.133523,0.114392),XMFLOAT2(0.234375,0.8125),XMFLOAT3(0.0752,-0.9849,0.1559)}</t>
  </si>
  <si>
    <t>{XMFLOAT3(0.073691,1.256636,0.094909),XMFLOAT2(0.21875,0.8125),XMFLOAT3(-0.8957,-0.1354,-0.4234)}</t>
  </si>
  <si>
    <t>{XMFLOAT3(0.213044,1.26683,0.092063),XMFLOAT2(0.203125,0.8125),XMFLOAT3(0.8957,0.1354,0.4234)}</t>
  </si>
  <si>
    <t>{XMFLOAT3(0.066877,1.313308,0.201897),XMFLOAT2(0.835938,0.15625),XMFLOAT3(-0.0990,-0.8677,0.4871)}</t>
  </si>
  <si>
    <t>(0.382812,0.828125)</t>
  </si>
  <si>
    <t>{XMFLOAT3(0.041981,1.336193,0.173444),XMFLOAT2(0.382812,0.828125),XMFLOAT3(0.0990,0.8677,-0.4871)}</t>
  </si>
  <si>
    <t>(0.6875,0.835938)</t>
  </si>
  <si>
    <t>{XMFLOAT3(0.066877,1.313308,0.201897),XMFLOAT2(0.6875,0.835938),XMFLOAT3(-0.4334,0.4782,0.7639)}</t>
  </si>
  <si>
    <t>{XMFLOAT3(0.120148,1.21941,0.045442),XMFLOAT2(0.828125,0.6875),XMFLOAT3(0.4334,-0.4782,-0.7639)}</t>
  </si>
  <si>
    <t>(0.835938,0.25)</t>
  </si>
  <si>
    <t>{XMFLOAT3(0.038885,1.309076,0.188664),XMFLOAT2(0.835938,0.25),XMFLOAT3(-0.8957,-0.1354,-0.4234)}</t>
  </si>
  <si>
    <t>{XMFLOAT3(0.069973,1.340425,0.186676),XMFLOAT2(0.835938,0.109375),XMFLOAT3(0.8957,0.1354,0.4234)}</t>
  </si>
  <si>
    <t>(0.835938,0.484375)</t>
  </si>
  <si>
    <t>{XMFLOAT3(0.122861,1.321773,0.228362),XMFLOAT2(0.835938,0.484375),XMFLOAT3(-0.0990,-0.8677,0.4871)}</t>
  </si>
  <si>
    <t>(0.617188,0.828125)</t>
  </si>
  <si>
    <t>{XMFLOAT3(0.097965,1.344657,0.199909),XMFLOAT2(0.617188,0.828125),XMFLOAT3(0.0990,0.8677,-0.4871)}</t>
  </si>
  <si>
    <t>(0.703125,0.835938)</t>
  </si>
  <si>
    <t>{XMFLOAT3(0.122861,1.321773,0.228362),XMFLOAT2(0.703125,0.835938),XMFLOAT3(-0.4334,0.4782,0.7639)}</t>
  </si>
  <si>
    <t>(0.828125,0.703125)</t>
  </si>
  <si>
    <t>{XMFLOAT3(0.176132,1.227875,0.071907),XMFLOAT2(0.828125,0.703125),XMFLOAT3(0.4334,-0.4782,-0.7639)}</t>
  </si>
  <si>
    <t>(0.601562,0.828125)</t>
  </si>
  <si>
    <t>{XMFLOAT3(0.094869,1.317541,0.215129),XMFLOAT2(0.601562,0.828125),XMFLOAT3(-0.8957,-0.1354,-0.4234)}</t>
  </si>
  <si>
    <t>(0.398438,0.828125)</t>
  </si>
  <si>
    <t>{XMFLOAT3(0.125957,1.34889,0.213141),XMFLOAT2(0.398438,0.828125),XMFLOAT3(0.8957,0.1354,0.4234)}</t>
  </si>
  <si>
    <t>(0.648438,0.828125)</t>
  </si>
  <si>
    <t>{XMFLOAT3(0.164407,1.171517,0.114733),XMFLOAT2(0.648438,0.828125),XMFLOAT3(-0.0758,0.9851,-0.1547)}</t>
  </si>
  <si>
    <t>(0.835938,0.65625)</t>
  </si>
  <si>
    <t>{XMFLOAT3(0.138785,1.136502,0.106334),XMFLOAT2(0.835938,0.65625),XMFLOAT3(0.0758,-0.9851,0.1547)}</t>
  </si>
  <si>
    <t>(0.828125,0.726562)</t>
  </si>
  <si>
    <t>{XMFLOAT3(0.164407,1.171517,0.114733),XMFLOAT2(0.828125,0.726562),XMFLOAT3(0.4381,-0.1064,-0.8926)}</t>
  </si>
  <si>
    <t>(0.828125,0.734375)</t>
  </si>
  <si>
    <t>{XMFLOAT3(0.081658,1.180589,0.213079),XMFLOAT2(0.828125,0.734375),XMFLOAT3(-0.4381,0.1064,0.8926)}</t>
  </si>
  <si>
    <t>(0.664062,0.828125)</t>
  </si>
  <si>
    <t>{XMFLOAT3(0.136415,1.167284,0.101501),XMFLOAT2(0.664062,0.828125),XMFLOAT3(-0.8957,-0.1354,-0.4234)}</t>
  </si>
  <si>
    <t>(0.632812,0.828125)</t>
  </si>
  <si>
    <t>{XMFLOAT3(0.166777,1.140734,0.119567),XMFLOAT2(0.632812,0.828125),XMFLOAT3(0.8957,0.1354,0.4234)}</t>
  </si>
  <si>
    <t>{XMFLOAT3(0.351329,1.594364,0.032144),XMFLOAT2(0.765625,0.09375),XMFLOAT3(-0.9980,0.0535,0.0345)}</t>
  </si>
  <si>
    <t>{XMFLOAT3(0.54051,1.676874,-0.058323),XMFLOAT2(0.765625,0.171875),XMFLOAT3(0.9980,-0.0535,-0.0345)}</t>
  </si>
  <si>
    <t>(0.765625,0.75)</t>
  </si>
  <si>
    <t>{XMFLOAT3(0.351329,1.594364,0.032144),XMFLOAT2(0.765625,0.75),XMFLOAT3(0.0615,0.6701,0.7397)}</t>
  </si>
  <si>
    <t>{XMFLOAT3(0.334184,1.477492,-0.28302),XMFLOAT2(0.765625,0.75),XMFLOAT3(-0.0615,-0.6701,-0.7397)}</t>
  </si>
  <si>
    <t>{XMFLOAT3(0.35339,1.686904,-0.051863),XMFLOAT2(0.421875,0.6875),XMFLOAT3(0.0165,0.7403,-0.6721)}</t>
  </si>
  <si>
    <t>{XMFLOAT3(0.538449,1.584334,0.025684),XMFLOAT2(0.71875,0.578125),XMFLOAT3(-0.0165,-0.7403,0.6721)}</t>
  </si>
  <si>
    <t>(0.8125,0.484375)</t>
  </si>
  <si>
    <t>{XMFLOAT3(0.308608,1.833943,0.236748),XMFLOAT2(0.8125,0.484375),XMFLOAT3(-0.9980,0.0535,0.0345)}</t>
  </si>
  <si>
    <t>{XMFLOAT3(0.363087,1.844014,-0.01492),XMFLOAT2(0.8125,0.515625),XMFLOAT3(0.9980,-0.0535,-0.0345)}</t>
  </si>
  <si>
    <t>(0.40625,0.859375)</t>
  </si>
  <si>
    <t>{XMFLOAT3(0.308608,1.833943,0.236748),XMFLOAT2(0.40625,0.859375),XMFLOAT3(0.0552,0.9971,0.0519)}</t>
  </si>
  <si>
    <t>{XMFLOAT3(0.293808,1.722717,-0.019249),XMFLOAT2(0.71875,0.796875),XMFLOAT3(-0.0552,-0.9971,-0.0519)}</t>
  </si>
  <si>
    <t>{XMFLOAT3(0.300714,1.847358,-0.012767),XMFLOAT2(0.34375,0.8125),XMFLOAT3(-0.0316,0.0537,-0.9981)}</t>
  </si>
  <si>
    <t>{XMFLOAT3(0.370982,1.830599,0.234595),XMFLOAT2(0.328125,0.8125),XMFLOAT3(0.0316,-0.0537,0.9981)}</t>
  </si>
  <si>
    <t>{XMFLOAT3(0.558102,1.820568,0.228135),XMFLOAT2(0.8125,0.65625),XMFLOAT3(-0.9980,0.0535,0.0345)}</t>
  </si>
  <si>
    <t>{XMFLOAT3(0.61258,1.83064,-0.023533),XMFLOAT2(0.828125,0.6875),XMFLOAT3(0.9980,-0.0535,-0.0345)}</t>
  </si>
  <si>
    <t>(0.09375,0.875)</t>
  </si>
  <si>
    <t>{XMFLOAT3(0.558102,1.820568,0.228135),XMFLOAT2(0.09375,0.875),XMFLOAT3(0.0552,0.9971,0.0519)}</t>
  </si>
  <si>
    <t>{XMFLOAT3(0.543302,1.709342,-0.027862),XMFLOAT2(0.109375,0.8125),XMFLOAT3(-0.0552,-0.9971,-0.0519)}</t>
  </si>
  <si>
    <t>{XMFLOAT3(0.550207,1.833983,-0.02138),XMFLOAT2(0.375,0.8125),XMFLOAT3(-0.0316,0.0537,-0.9981)}</t>
  </si>
  <si>
    <t>{XMFLOAT3(0.620475,1.817225,0.225982),XMFLOAT2(0.359375,0.8125),XMFLOAT3(0.0316,-0.0537,0.9981)}</t>
  </si>
  <si>
    <t>{XMFLOAT3(0.340412,1.814175,0.281645),XMFLOAT2(0.71875,0.53125),XMFLOAT3(-0.9980,0.0535,0.0345)}</t>
  </si>
  <si>
    <t>{XMFLOAT3(0.578063,1.820923,-0.10124),XMFLOAT2(0.75,0.65625),XMFLOAT3(0.9980,-0.0535,-0.0345)}</t>
  </si>
  <si>
    <t>(0.5625,0.5)</t>
  </si>
  <si>
    <t>{XMFLOAT3(0.340412,1.814175,0.281645),XMFLOAT2(0.5625,0.5),XMFLOAT3(0.0552,0.9971,0.0519)}</t>
  </si>
  <si>
    <t>{XMFLOAT3(0.318212,1.647337,-0.102351),XMFLOAT2(0.5625,0.5),XMFLOAT3(-0.0552,-0.9971,-0.0519)}</t>
  </si>
  <si>
    <t>{XMFLOAT3(0.32857,1.834298,-0.092627),XMFLOAT2(0.78125,0.609375),XMFLOAT3(-0.0316,0.0537,-0.9981)}</t>
  </si>
  <si>
    <t>{XMFLOAT3(0.589905,1.800801,0.273032),XMFLOAT2(0.78125,0.5625),XMFLOAT3(0.0316,-0.0537,0.9981)}</t>
  </si>
  <si>
    <t>{XMFLOAT3(0.327157,1.595809,0.236782),XMFLOAT2(0.84375,0.640625),XMFLOAT3(-0.9980,0.0535,0.0345)}</t>
  </si>
  <si>
    <t>{XMFLOAT3(0.570666,1.628932,-0.017396),XMFLOAT2(0.859375,0.234375),XMFLOAT3(0.9980,-0.0535,-0.0344)}</t>
  </si>
  <si>
    <t>{XMFLOAT3(0.570666,1.628932,-0.017396),XMFLOAT2(0.859375,0.234375),XMFLOAT3(0.9980,-0.0535,-0.0345)}</t>
  </si>
  <si>
    <t>(0.671875,0.21875)</t>
  </si>
  <si>
    <t>{XMFLOAT3(0.327157,1.595809,0.236782),XMFLOAT2(0.671875,0.21875),XMFLOAT3(0.0590,0.9811,0.1843)}</t>
  </si>
  <si>
    <t>{XMFLOAT3(0.317488,1.580988,-0.020304),XMFLOAT2(0.671875,0.21875),XMFLOAT3(-0.0590,-0.9811,-0.1843)}</t>
  </si>
  <si>
    <t>(0.859375,0.21875)</t>
  </si>
  <si>
    <t>{XMFLOAT3(0.321172,1.642306,-0.008783),XMFLOAT2(0.859375,0.21875),XMFLOAT3(-0.0239,0.186,-0.9823)}</t>
  </si>
  <si>
    <t>(0.84375,0.625)</t>
  </si>
  <si>
    <t>{XMFLOAT3(0.576651,1.582435,0.228169),XMFLOAT2(0.84375,0.625),XMFLOAT3(0.0239,-0.186,0.9823)}</t>
  </si>
  <si>
    <t>{XMFLOAT3(0.31076,1.692836,0.064667),XMFLOAT2(0.40625,0.796875),XMFLOAT3(-0.9980,0.0535,0.0345)}</t>
  </si>
  <si>
    <t>{XMFLOAT3(0.432514,1.709398,-0.062422),XMFLOAT2(0.65625,0.796875),XMFLOAT3(0.9980,-0.0535,-0.0345)}</t>
  </si>
  <si>
    <t>{XMFLOAT3(0.31076,1.692836,0.064667),XMFLOAT2(0.65625,0.828125),XMFLOAT3(0.0590,0.9811,0.1843)}</t>
  </si>
  <si>
    <t>{XMFLOAT3(0.300398,1.593448,-0.081157),XMFLOAT2(0.6875,0.796875),XMFLOAT3(-0.0590,-0.9811,-0.1843)}</t>
  </si>
  <si>
    <t>{XMFLOAT3(0.307768,1.716085,-0.058115),XMFLOAT2(0.625,0.796875),XMFLOAT3(-0.0239,0.186,-0.9823)}</t>
  </si>
  <si>
    <t>{XMFLOAT3(0.435507,1.686149,0.060361),XMFLOAT2(0.828125,0.25),XMFLOAT3(0.0239,-0.186,0.9823)}</t>
  </si>
  <si>
    <t>{XMFLOAT3(0.466693,1.684477,0.059284),XMFLOAT2(0.03125,0.8125),XMFLOAT3(-0.9980,0.0535,0.0345)}</t>
  </si>
  <si>
    <t>{XMFLOAT3(0.588448,1.701039,-0.067805),XMFLOAT2(0.0625,0.8125),XMFLOAT3(0.9980,-0.0535,-0.0345)}</t>
  </si>
  <si>
    <t>{XMFLOAT3(0.466693,1.684477,0.059284),XMFLOAT2(0.8125,0.0625),XMFLOAT3(0.0590,0.9811,0.1843)}</t>
  </si>
  <si>
    <t>{XMFLOAT3(0.456331,1.585089,-0.08654),XMFLOAT2(0.0625,0.8125),XMFLOAT3(-0.0590,-0.9811,-0.1843)}</t>
  </si>
  <si>
    <t>(0.84375,0)</t>
  </si>
  <si>
    <t>{XMFLOAT3(0.463701,1.707726,-0.063498),XMFLOAT2(0.84375,0),XMFLOAT3(-0.0239,0.186,-0.9823)}</t>
  </si>
  <si>
    <t>(0.828125,0.78125)</t>
  </si>
  <si>
    <t>{XMFLOAT3(0.59144,1.67779,0.054978),XMFLOAT2(0.828125,0.78125),XMFLOAT3(0.0239,-0.186,0.9823)}</t>
  </si>
  <si>
    <t>{XMFLOAT3(0.273555,1.650171,0.052652),XMFLOAT2(0.765625,0.703125),XMFLOAT3(-0.6640,0.7316,0.1547)}</t>
  </si>
  <si>
    <t>(0.78125,0.25)</t>
  </si>
  <si>
    <t>{XMFLOAT3(0.34804,1.657303,-0.065384),XMFLOAT2(0.78125,0.25),XMFLOAT3(0.6640,-0.7316,-0.1547)}</t>
  </si>
  <si>
    <t>{XMFLOAT3(0.273555,1.650171,0.052652),XMFLOAT2(0.25,0.84375),XMFLOAT3(0.6996,0.5348,0.4738)}</t>
  </si>
  <si>
    <t>{XMFLOAT3(0.087905,1.535898,-0.20378),XMFLOAT2(0.265625,0.8125),XMFLOAT3(-0.6996,-0.5348,-0.4738)}</t>
  </si>
  <si>
    <t>{XMFLOAT3(0.306541,1.703026,-0.055715),XMFLOAT2(0.796875,0.21875),XMFLOAT3(0.2639,0.4228,-0.8669)}</t>
  </si>
  <si>
    <t>{XMFLOAT3(0.315054,1.604448,0.042983),XMFLOAT2(0.5625,0.765625),XMFLOAT3(-0.2639,-0.4228,0.8669)}</t>
  </si>
  <si>
    <t>{XMFLOAT3(0.56842,1.612615,0.038355),XMFLOAT2(0.78125,0.328125),XMFLOAT3(-0.7474,-0.6559,-0.106)}</t>
  </si>
  <si>
    <t>{XMFLOAT3(0.580603,1.710083,-0.061058),XMFLOAT2(0.78125,0.40625),XMFLOAT3(0.7474,0.6559,0.106)}</t>
  </si>
  <si>
    <t>{XMFLOAT3(0.56842,1.612615,0.038355),XMFLOAT2(0.484375,0.84375),XMFLOAT3(-0.6043,0.6047,0.5188)}</t>
  </si>
  <si>
    <t>{XMFLOAT3(0.722731,1.480119,-0.229813),XMFLOAT2(0.8125,0.484375),XMFLOAT3(0.6043,-0.6047,-0.5188)}</t>
  </si>
  <si>
    <t>{XMFLOAT3(0.533893,1.669089,-0.067681),XMFLOAT2(0.3125,0.78125),XMFLOAT3(-0.2762,0.4518,-0.8483)}</t>
  </si>
  <si>
    <t>{XMFLOAT3(0.61513,1.65361,0.044978),XMFLOAT2(0.296875,0.78125),XMFLOAT3(0.2762,-0.4518,0.8483)}</t>
  </si>
  <si>
    <t>{XMFLOAT3(0.758566,2.220559,-0.145847),XMFLOAT2(0.671875,0.15625),XMFLOAT3(-0.9009,0.431,0.0517)}</t>
  </si>
  <si>
    <t>{XMFLOAT3(0.790514,2.15673,-0.265999),XMFLOAT2(0.6875,0.375),XMFLOAT3(0.9009,-0.431,-0.0517)}</t>
  </si>
  <si>
    <t>(0.421875,0.84375)</t>
  </si>
  <si>
    <t>{XMFLOAT3(0.758566,2.220559,-0.145847),XMFLOAT2(0.421875,0.84375),XMFLOAT3(0.3879,0.8527,-0.3499)}</t>
  </si>
  <si>
    <t>{XMFLOAT3(0.516013,1.704013,-0.065975),XMFLOAT2(0.4375,0.8125),XMFLOAT3(-0.3879,-0.8527,0.3499)}</t>
  </si>
  <si>
    <t>{XMFLOAT3(0.734209,2.183668,-0.262769),XMFLOAT2(0.578125,0.75),XMFLOAT3(-0.1949,-0.2951,-0.9354)}</t>
  </si>
  <si>
    <t>{XMFLOAT3(0.81487,2.193621,-0.149077),XMFLOAT2(0.5625,0.625),XMFLOAT3(0.1949,0.2951,0.9354)}</t>
  </si>
  <si>
    <t>{XMFLOAT3(0.130187,2.230324,-0.12544),XMFLOAT2(0.625,0.65625),XMFLOAT3(-0.9431,-0.3322,0.012)}</t>
  </si>
  <si>
    <t>{XMFLOAT3(0.201314,2.212234,-0.244373),XMFLOAT2(0.65625,0.65625),XMFLOAT3(0.9431,0.3322,-0.012)}</t>
  </si>
  <si>
    <t>{XMFLOAT3(0.130187,2.230324,-0.12544),XMFLOAT2(0.453125,0.84375),XMFLOAT3(-0.3178,0.8905,-0.3255)}</t>
  </si>
  <si>
    <t>{XMFLOAT3(0.321113,1.690541,-0.060533),XMFLOAT2(0.46875,0.8125),XMFLOAT3(0.3178,-0.8905,0.3255)}</t>
  </si>
  <si>
    <t>(0.78125,0.09375)</t>
  </si>
  <si>
    <t>{XMFLOAT3(0.142368,2.191475,-0.243624),XMFLOAT2(0.78125,0.09375),XMFLOAT3(0.0974,-0.3108,-0.9455)}</t>
  </si>
  <si>
    <t>{XMFLOAT3(0.189134,2.251084,-0.126189),XMFLOAT2(0.59375,0.75),XMFLOAT3(-0.0974,0.3108,0.9455)}</t>
  </si>
  <si>
    <t>{XMFLOAT3(0.322438,1.120281,-0.068576),XMFLOAT2(0.28125,0.5625),XMFLOAT3(-0.9980,0.0535,0.0345)}</t>
  </si>
  <si>
    <t>{XMFLOAT3(0.501876,1.026485,-0.167499),XMFLOAT2(0.59375,0.59375),XMFLOAT3(0.9980,-0.0535,-0.0345)}</t>
  </si>
  <si>
    <t>{XMFLOAT3(0.322438,1.120281,-0.068576),XMFLOAT2(0.0625,0.8125),XMFLOAT3(0.0165,0.7403,-0.6721)}</t>
  </si>
  <si>
    <t>{XMFLOAT3(0.304452,0.573815,0.258993),XMFLOAT2(0.78125,0.09375),XMFLOAT3(-0.0165,-0.7403,0.6721)}</t>
  </si>
  <si>
    <t>(0.609375,0.09375)</t>
  </si>
  <si>
    <t>{XMFLOAT3(0.314756,1.036515,-0.161039),XMFLOAT2(0.609375,0.09375),XMFLOAT3(-0.0615,-0.6701,-0.7397)}</t>
  </si>
  <si>
    <t>{XMFLOAT3(0.509558,1.11025,-0.075036),XMFLOAT2(0.109375,0.5625),XMFLOAT3(0.0615,0.6701,0.7397)}</t>
  </si>
  <si>
    <t>{XMFLOAT3(0.299992,0.964723,0.117895),XMFLOAT2(0.375,0.46875),XMFLOAT3(-0.7654,0.3964,-0.507)}</t>
  </si>
  <si>
    <t>{XMFLOAT3(0.511958,0.626801,0.150069),XMFLOAT2(0.4375,0.46875),XMFLOAT3(0.7654,-0.3964,0.507)}</t>
  </si>
  <si>
    <t>{XMFLOAT3(0.299992,0.964723,0.117895),XMFLOAT2(0.59375,0.65625),XMFLOAT3(0.6343,0.3314,-0.6985)}</t>
  </si>
  <si>
    <t>{XMFLOAT3(-0.123658,0.543574,0.428182),XMFLOAT2(0.609375,0.09375),XMFLOAT3(-0.6343,-0.3314,0.6985)}</t>
  </si>
  <si>
    <t>{XMFLOAT3(0.272773,0.750675,-0.008368),XMFLOAT2(0.15625,0.375),XMFLOAT3(-0.1089,-0.8562,-0.5051)}</t>
  </si>
  <si>
    <t>{XMFLOAT3(0.539176,0.84085,0.276332),XMFLOAT2(0.078125,0.375),XMFLOAT3(0.1089,0.8562,0.5051)}</t>
  </si>
  <si>
    <t>{XMFLOAT3(0.333289,1.207214,0.44213),XMFLOAT2(0.53125,0.1875),XMFLOAT3(-0.7654,0.3964,-0.507)}</t>
  </si>
  <si>
    <t>{XMFLOAT3(0.320088,0.30147,0.000454),XMFLOAT2(0.53125,0.28125),XMFLOAT3(0.7654,-0.3964,0.507)}</t>
  </si>
  <si>
    <t>{XMFLOAT3(0.333289,1.207214,0.44213),XMFLOAT2(0,0.8125),XMFLOAT3(0.6343,0.3314,-0.6985)}</t>
  </si>
  <si>
    <t>{XMFLOAT3(-0.013445,0.226759,0.199009),XMFLOAT2(0.03125,0.5625),XMFLOAT3(-0.6343,-0.3314,0.6985)}</t>
  </si>
  <si>
    <t>{XMFLOAT3(0.224414,0.35102,-0.062921),XMFLOAT2(0.75,0.375),XMFLOAT3(-0.1089,-0.8562,-0.5051)}</t>
  </si>
  <si>
    <t>{XMFLOAT3(0.428963,1.157665,0.505505),XMFLOAT2(0.75,0.28125),XMFLOAT3(0.1089,0.8562,0.5051)}</t>
  </si>
  <si>
    <t>{XMFLOAT3(-0.097039,1.030827,-0.032329),XMFLOAT2(0.515625,0.71875),XMFLOAT3(-0.7654,0.3964,-0.507)}</t>
  </si>
  <si>
    <t>{XMFLOAT3(0.750416,0.477857,0.474913),XMFLOAT2(0.546875,0.71875),XMFLOAT3(0.7654,-0.3964,0.507)}</t>
  </si>
  <si>
    <t>(0.53125,0.0625)</t>
  </si>
  <si>
    <t>{XMFLOAT3(-0.097039,1.030827,-0.032329),XMFLOAT2(0.53125,0.0625),XMFLOAT3(0.6343,0.3314,-0.6985)}</t>
  </si>
  <si>
    <t>{XMFLOAT3(-0.348507,0.799542,0.16647),XMFLOAT2(0.53125,0.0625),XMFLOAT3(-0.6343,-0.3314,0.6985)}</t>
  </si>
  <si>
    <t>{XMFLOAT3(-0.110648,0.923803,-0.095461),XMFLOAT2(0.28125,0.28125),XMFLOAT3(-0.1089,-0.8562,-0.5051)}</t>
  </si>
  <si>
    <t>{XMFLOAT3(0.764025,0.584881,0.538045),XMFLOAT2(0.28125,0.1875),XMFLOAT3(0.1089,0.8562,0.5051)}</t>
  </si>
  <si>
    <t>{XMFLOAT3(0.07264,0.613318,0.480498),XMFLOAT2(0.640625,0.15625),XMFLOAT3(0.4816,-0.3554,-0.8011)}</t>
  </si>
  <si>
    <t>(0.34375,0.625)</t>
  </si>
  <si>
    <t>{XMFLOAT3(-0.053553,0.564005,0.660567),XMFLOAT2(0.34375,0.625),XMFLOAT3(-0.4816,0.3554,0.8011)}</t>
  </si>
  <si>
    <t>{XMFLOAT3(0.07264,0.613318,0.480498),XMFLOAT2(0.109375,0.8125),XMFLOAT3(0.8280,-0.1149,0.5488)}</t>
  </si>
  <si>
    <t>{XMFLOAT3(-0.480761,0.569207,0.167366),XMFLOAT2(0.78125,0.125),XMFLOAT3(-0.8280,0.1149,-0.5488)}</t>
  </si>
  <si>
    <t>{XMFLOAT3(0.036749,0.497366,0.510363),XMFLOAT2(0.203125,0.5625),XMFLOAT3(-0.2871,-0.9276,0.2389)}</t>
  </si>
  <si>
    <t>{XMFLOAT3(-0.017662,0.679957,0.630701),XMFLOAT2(0.15625,0.5625),XMFLOAT3(0.2871,0.9276,-0.2389)}</t>
  </si>
  <si>
    <t>{XMFLOAT3(-0.269963,0.719175,0.230024),XMFLOAT2(0.5,0.46875),XMFLOAT3(0.9260,-0.3326,-0.1784)}</t>
  </si>
  <si>
    <t>{XMFLOAT3(-0.642468,0.587462,0.293645),XMFLOAT2(0.5625,0.46875),XMFLOAT3(-0.9260,0.3326,0.1784)}</t>
  </si>
  <si>
    <t>{XMFLOAT3(-0.269963,0.719175,0.230024),XMFLOAT2(0.609375,0.375),XMFLOAT3(0.1786,-0.0302,0.9835)}</t>
  </si>
  <si>
    <t>{XMFLOAT3(-0.464721,0.502372,-0.376763),XMFLOAT2(0.34375,0.625),XMFLOAT3(-0.1786,0.0302,-0.9835)}</t>
  </si>
  <si>
    <t>{XMFLOAT3(-0.353079,0.483528,0.237896),XMFLOAT2(0.3125,0.375),XMFLOAT3(-0.3325,-0.9426,0.0315)}</t>
  </si>
  <si>
    <t>{XMFLOAT3(-0.559352,0.82311,0.285773),XMFLOAT2(0.234375,0.375),XMFLOAT3(0.3325,0.9426,-0.0315)}</t>
  </si>
  <si>
    <t>(0.53125,0)</t>
  </si>
  <si>
    <t>{XMFLOAT3(-0.254433,1.107595,0.112008),XMFLOAT2(0.53125,0),XMFLOAT3(0.9260,-0.3326,-0.1784)}</t>
  </si>
  <si>
    <t>{XMFLOAT3(-0.702655,0.20658,0.165796),XMFLOAT2(0.53125,0.09375),XMFLOAT3(-0.9260,0.3326,0.1784)}</t>
  </si>
  <si>
    <t>{XMFLOAT3(-0.254433,1.107595,0.112008),XMFLOAT2(0.53125,0.34375),XMFLOAT3(0.1786,-0.0302,0.9835)}</t>
  </si>
  <si>
    <t>{XMFLOAT3(-0.653884,0.176312,-0.225299),XMFLOAT2(0.28125,0.53125),XMFLOAT3(-0.1786,0.0302,-0.9835)}</t>
  </si>
  <si>
    <t>{XMFLOAT3(-0.5869,0.165006,0.143497),XMFLOAT2(0.28125,0.71875),XMFLOAT3(-0.3325,-0.9426,0.0315)}</t>
  </si>
  <si>
    <t>{XMFLOAT3(-0.370188,1.149169,0.134308),XMFLOAT2(0.25,0.71875),XMFLOAT3(0.3325,0.9426,-0.0315)}</t>
  </si>
  <si>
    <t>{XMFLOAT3(0.063135,0.528917,0.036587),XMFLOAT2(0.484375,0.71875),XMFLOAT3(0.9260,-0.3326,-0.1784)}</t>
  </si>
  <si>
    <t>{XMFLOAT3(-1.020223,0.785258,0.241218),XMFLOAT2(0.75,0.46875),XMFLOAT3(-0.9260,0.3326,0.1784)}</t>
  </si>
  <si>
    <t>{XMFLOAT3(0.063135,0.528917,0.036587),XMFLOAT2(0,0.5625),XMFLOAT3(0.1786,-0.0302,0.9835)}</t>
  </si>
  <si>
    <t>{XMFLOAT3(-0.045408,0.4224,-0.328273),XMFLOAT2(0.53125,0),XMFLOAT3(-0.1786,0.0302,-0.9835)}</t>
  </si>
  <si>
    <t>{XMFLOAT3(0.021577,0.411093,0.040523),XMFLOAT2(0.28125,0.09375),XMFLOAT3(-0.3325,-0.9426,0.0315)}</t>
  </si>
  <si>
    <t>{XMFLOAT3(-0.978665,0.903082,0.237282),XMFLOAT2(0.28125,0),XMFLOAT3(0.3325,0.9426,-0.0315)}</t>
  </si>
  <si>
    <t>{XMFLOAT3(-0.327296,0.807456,-0.512163),XMFLOAT2(0.4375,0.375),XMFLOAT3(0.7811,-0.2565,0.5693)}</t>
  </si>
  <si>
    <t>{XMFLOAT3(-0.635662,0.394875,-0.494516),XMFLOAT2(0.5625,0.375),XMFLOAT3(-0.7811,0.2565,-0.5693)}</t>
  </si>
  <si>
    <t>{XMFLOAT3(-0.327296,0.807456,-0.512163),XMFLOAT2(0.6875,0.40625),XMFLOAT3(-0.4607,0.3787,0.8027)}</t>
  </si>
  <si>
    <t>{XMFLOAT3(-0.365267,0.220818,-0.724386),XMFLOAT2(0.34375,0.6875),XMFLOAT3(0.4607,-0.3787,-0.8027)}</t>
  </si>
  <si>
    <t>{XMFLOAT3(-0.538023,0.362813,-0.423358),XMFLOAT2(0.21875,0.71875),XMFLOAT3(-0.4215,-0.8893,0.1776)}</t>
  </si>
  <si>
    <t>{XMFLOAT3(-0.424936,0.839518,-0.58332),XMFLOAT2(0.1875,0.71875),XMFLOAT3(0.4215,0.8893,-0.1776)}</t>
  </si>
  <si>
    <t>1/1/1</t>
  </si>
  <si>
    <t>3/3/1</t>
  </si>
  <si>
    <t>2/2/1</t>
  </si>
  <si>
    <t>4/4/1</t>
  </si>
  <si>
    <t>5/5/2</t>
  </si>
  <si>
    <t>7/7/2</t>
  </si>
  <si>
    <t>6/6/2</t>
  </si>
  <si>
    <t>8/8/2</t>
  </si>
  <si>
    <t>9/9/3</t>
  </si>
  <si>
    <t>11/11/3</t>
  </si>
  <si>
    <t>10/10/3</t>
  </si>
  <si>
    <t>12/12/3</t>
  </si>
  <si>
    <t>13/13/4</t>
  </si>
  <si>
    <t>15/15/4</t>
  </si>
  <si>
    <t>14/14/4</t>
  </si>
  <si>
    <t>16/16/4</t>
  </si>
  <si>
    <t>17/17/5</t>
  </si>
  <si>
    <t>19/19/5</t>
  </si>
  <si>
    <t>18/18/5</t>
  </si>
  <si>
    <t>20/20/5</t>
  </si>
  <si>
    <t>21/21/6</t>
  </si>
  <si>
    <t>23/23/6</t>
  </si>
  <si>
    <t>22/22/6</t>
  </si>
  <si>
    <t>24/24/6</t>
  </si>
  <si>
    <t>25/25/7</t>
  </si>
  <si>
    <t>27/27/7</t>
  </si>
  <si>
    <t>26/26/7</t>
  </si>
  <si>
    <t>28/28/7</t>
  </si>
  <si>
    <t>29/29/8</t>
  </si>
  <si>
    <t>31/31/8</t>
  </si>
  <si>
    <t>30/30/8</t>
  </si>
  <si>
    <t>32/32/8</t>
  </si>
  <si>
    <t>33/33/9</t>
  </si>
  <si>
    <t>35/35/9</t>
  </si>
  <si>
    <t>34/34/9</t>
  </si>
  <si>
    <t>36/36/9</t>
  </si>
  <si>
    <t>37/37/10</t>
  </si>
  <si>
    <t>39/39/10</t>
  </si>
  <si>
    <t>38/38/10</t>
  </si>
  <si>
    <t>40/40/10</t>
  </si>
  <si>
    <t>41/41/11</t>
  </si>
  <si>
    <t>43/43/11</t>
  </si>
  <si>
    <t>42/42/11</t>
  </si>
  <si>
    <t>44/44/11</t>
  </si>
  <si>
    <t>45/45/12</t>
  </si>
  <si>
    <t>47/47/12</t>
  </si>
  <si>
    <t>46/46/12</t>
  </si>
  <si>
    <t>48/48/12</t>
  </si>
  <si>
    <t>49/49/7</t>
  </si>
  <si>
    <t>51/51/7</t>
  </si>
  <si>
    <t>50/50/7</t>
  </si>
  <si>
    <t>52/52/7</t>
  </si>
  <si>
    <t>53/53/8</t>
  </si>
  <si>
    <t>55/55/8</t>
  </si>
  <si>
    <t>54/54/8</t>
  </si>
  <si>
    <t>56/56/8</t>
  </si>
  <si>
    <t>57/57/9</t>
  </si>
  <si>
    <t>59/59/9</t>
  </si>
  <si>
    <t>58/58/9</t>
  </si>
  <si>
    <t>60/60/9</t>
  </si>
  <si>
    <t>61/61/10</t>
  </si>
  <si>
    <t>63/63/10</t>
  </si>
  <si>
    <t>62/62/10</t>
  </si>
  <si>
    <t>64/64/10</t>
  </si>
  <si>
    <t>65/65/11</t>
  </si>
  <si>
    <t>67/67/11</t>
  </si>
  <si>
    <t>66/66/11</t>
  </si>
  <si>
    <t>68/68/11</t>
  </si>
  <si>
    <t>69/69/12</t>
  </si>
  <si>
    <t>71/71/12</t>
  </si>
  <si>
    <t>70/70/12</t>
  </si>
  <si>
    <t>72/72/12</t>
  </si>
  <si>
    <t>73/73/7</t>
  </si>
  <si>
    <t>75/75/7</t>
  </si>
  <si>
    <t>74/74/7</t>
  </si>
  <si>
    <t>76/76/7</t>
  </si>
  <si>
    <t>77/77/8</t>
  </si>
  <si>
    <t>79/79/8</t>
  </si>
  <si>
    <t>78/78/8</t>
  </si>
  <si>
    <t>80/80/8</t>
  </si>
  <si>
    <t>81/81/9</t>
  </si>
  <si>
    <t>83/83/9</t>
  </si>
  <si>
    <t>82/82/9</t>
  </si>
  <si>
    <t>84/84/9</t>
  </si>
  <si>
    <t>85/85/10</t>
  </si>
  <si>
    <t>87/87/10</t>
  </si>
  <si>
    <t>86/86/10</t>
  </si>
  <si>
    <t>88/88/10</t>
  </si>
  <si>
    <t>89/89/11</t>
  </si>
  <si>
    <t>91/91/11</t>
  </si>
  <si>
    <t>90/90/11</t>
  </si>
  <si>
    <t>92/92/11</t>
  </si>
  <si>
    <t>93/93/12</t>
  </si>
  <si>
    <t>95/95/12</t>
  </si>
  <si>
    <t>94/94/12</t>
  </si>
  <si>
    <t>96/96/12</t>
  </si>
  <si>
    <t>97/97/13</t>
  </si>
  <si>
    <t>99/99/13</t>
  </si>
  <si>
    <t>98/98/13</t>
  </si>
  <si>
    <t>100/100/13</t>
  </si>
  <si>
    <t>101/101/14</t>
  </si>
  <si>
    <t>103/103/14</t>
  </si>
  <si>
    <t>102/102/14</t>
  </si>
  <si>
    <t>104/104/14</t>
  </si>
  <si>
    <t>105/105/15</t>
  </si>
  <si>
    <t>107/107/15</t>
  </si>
  <si>
    <t>106/106/15</t>
  </si>
  <si>
    <t>108/108/15</t>
  </si>
  <si>
    <t>109/109/16</t>
  </si>
  <si>
    <t>111/111/16</t>
  </si>
  <si>
    <t>110/110/16</t>
  </si>
  <si>
    <t>112/112/16</t>
  </si>
  <si>
    <t>113/113/11</t>
  </si>
  <si>
    <t>115/115/11</t>
  </si>
  <si>
    <t>114/114/11</t>
  </si>
  <si>
    <t>116/116/11</t>
  </si>
  <si>
    <t>117/117/12</t>
  </si>
  <si>
    <t>119/119/12</t>
  </si>
  <si>
    <t>118/118/12</t>
  </si>
  <si>
    <t>120/120/12</t>
  </si>
  <si>
    <t>121/121/17</t>
  </si>
  <si>
    <t>123/123/17</t>
  </si>
  <si>
    <t>122/122/17</t>
  </si>
  <si>
    <t>124/124/17</t>
  </si>
  <si>
    <t>125/125/18</t>
  </si>
  <si>
    <t>127/127/18</t>
  </si>
  <si>
    <t>126/126/18</t>
  </si>
  <si>
    <t>128/128/18</t>
  </si>
  <si>
    <t>129/129/19</t>
  </si>
  <si>
    <t>131/131/19</t>
  </si>
  <si>
    <t>130/130/19</t>
  </si>
  <si>
    <t>132/132/19</t>
  </si>
  <si>
    <t>133/133/20</t>
  </si>
  <si>
    <t>135/135/20</t>
  </si>
  <si>
    <t>134/134/20</t>
  </si>
  <si>
    <t>136/136/20</t>
  </si>
  <si>
    <t>137/137/21</t>
  </si>
  <si>
    <t>139/139/21</t>
  </si>
  <si>
    <t>138/138/21</t>
  </si>
  <si>
    <t>140/140/21</t>
  </si>
  <si>
    <t>141/141/22</t>
  </si>
  <si>
    <t>143/143/22</t>
  </si>
  <si>
    <t>142/142/22</t>
  </si>
  <si>
    <t>144/144/22</t>
  </si>
  <si>
    <t>145/145/17</t>
  </si>
  <si>
    <t>147/147/17</t>
  </si>
  <si>
    <t>146/146/17</t>
  </si>
  <si>
    <t>148/148/17</t>
  </si>
  <si>
    <t>149/149/18</t>
  </si>
  <si>
    <t>151/151/18</t>
  </si>
  <si>
    <t>150/150/18</t>
  </si>
  <si>
    <t>152/152/18</t>
  </si>
  <si>
    <t>153/153/19</t>
  </si>
  <si>
    <t>155/155/19</t>
  </si>
  <si>
    <t>154/154/19</t>
  </si>
  <si>
    <t>156/156/19</t>
  </si>
  <si>
    <t>157/157/20</t>
  </si>
  <si>
    <t>159/159/20</t>
  </si>
  <si>
    <t>158/158/20</t>
  </si>
  <si>
    <t>160/160/20</t>
  </si>
  <si>
    <t>161/161/21</t>
  </si>
  <si>
    <t>163/163/21</t>
  </si>
  <si>
    <t>162/162/21</t>
  </si>
  <si>
    <t>164/164/21</t>
  </si>
  <si>
    <t>165/165/22</t>
  </si>
  <si>
    <t>167/167/22</t>
  </si>
  <si>
    <t>166/166/22</t>
  </si>
  <si>
    <t>168/168/22</t>
  </si>
  <si>
    <t>169/169/23</t>
  </si>
  <si>
    <t>171/171/23</t>
  </si>
  <si>
    <t>170/170/23</t>
  </si>
  <si>
    <t>172/172/23</t>
  </si>
  <si>
    <t>173/173/24</t>
  </si>
  <si>
    <t>175/175/24</t>
  </si>
  <si>
    <t>174/174/24</t>
  </si>
  <si>
    <t>176/176/24</t>
  </si>
  <si>
    <t>177/177/25</t>
  </si>
  <si>
    <t>179/179/25</t>
  </si>
  <si>
    <t>178/178/25</t>
  </si>
  <si>
    <t>179/179/26</t>
  </si>
  <si>
    <t>180/180/26</t>
  </si>
  <si>
    <t>178/178/26</t>
  </si>
  <si>
    <t>181/181/27</t>
  </si>
  <si>
    <t>183/183/27</t>
  </si>
  <si>
    <t>182/182/27</t>
  </si>
  <si>
    <t>184/184/27</t>
  </si>
  <si>
    <t>185/185/21</t>
  </si>
  <si>
    <t>187/187/21</t>
  </si>
  <si>
    <t>186/186/21</t>
  </si>
  <si>
    <t>188/188/21</t>
  </si>
  <si>
    <t>189/189/22</t>
  </si>
  <si>
    <t>191/191/22</t>
  </si>
  <si>
    <t>190/190/22</t>
  </si>
  <si>
    <t>192/192/22</t>
  </si>
  <si>
    <t>193/193/23</t>
  </si>
  <si>
    <t>195/195/23</t>
  </si>
  <si>
    <t>194/194/23</t>
  </si>
  <si>
    <t>196/196/23</t>
  </si>
  <si>
    <t>197/197/24</t>
  </si>
  <si>
    <t>199/199/24</t>
  </si>
  <si>
    <t>198/198/24</t>
  </si>
  <si>
    <t>200/200/24</t>
  </si>
  <si>
    <t>201/201/25</t>
  </si>
  <si>
    <t>203/203/25</t>
  </si>
  <si>
    <t>202/202/25</t>
  </si>
  <si>
    <t>203/203/26</t>
  </si>
  <si>
    <t>204/204/26</t>
  </si>
  <si>
    <t>202/202/26</t>
  </si>
  <si>
    <t>205/205/27</t>
  </si>
  <si>
    <t>207/207/27</t>
  </si>
  <si>
    <t>206/206/27</t>
  </si>
  <si>
    <t>208/208/27</t>
  </si>
  <si>
    <t>209/209/21</t>
  </si>
  <si>
    <t>211/211/21</t>
  </si>
  <si>
    <t>210/210/21</t>
  </si>
  <si>
    <t>212/212/21</t>
  </si>
  <si>
    <t>213/213/22</t>
  </si>
  <si>
    <t>215/215/22</t>
  </si>
  <si>
    <t>214/214/22</t>
  </si>
  <si>
    <t>216/216/22</t>
  </si>
  <si>
    <t>217/217/28</t>
  </si>
  <si>
    <t>219/219/28</t>
  </si>
  <si>
    <t>218/218/28</t>
  </si>
  <si>
    <t>220/220/28</t>
  </si>
  <si>
    <t>221/221/29</t>
  </si>
  <si>
    <t>223/223/29</t>
  </si>
  <si>
    <t>222/222/29</t>
  </si>
  <si>
    <t>224/224/29</t>
  </si>
  <si>
    <t>225/225/30</t>
  </si>
  <si>
    <t>227/227/30</t>
  </si>
  <si>
    <t>226/226/30</t>
  </si>
  <si>
    <t>228/228/30</t>
  </si>
  <si>
    <t>229/229/31</t>
  </si>
  <si>
    <t>231/231/31</t>
  </si>
  <si>
    <t>230/230/31</t>
  </si>
  <si>
    <t>232/232/31</t>
  </si>
  <si>
    <t>233/233/21</t>
  </si>
  <si>
    <t>235/235/21</t>
  </si>
  <si>
    <t>234/234/21</t>
  </si>
  <si>
    <t>236/236/21</t>
  </si>
  <si>
    <t>237/237/22</t>
  </si>
  <si>
    <t>239/239/22</t>
  </si>
  <si>
    <t>238/238/22</t>
  </si>
  <si>
    <t>240/240/22</t>
  </si>
  <si>
    <t>241/241/32</t>
  </si>
  <si>
    <t>243/243/32</t>
  </si>
  <si>
    <t>242/242/32</t>
  </si>
  <si>
    <t>244/244/32</t>
  </si>
  <si>
    <t>245/245/33</t>
  </si>
  <si>
    <t>247/247/33</t>
  </si>
  <si>
    <t>246/246/33</t>
  </si>
  <si>
    <t>248/248/33</t>
  </si>
  <si>
    <t>249/249/34</t>
  </si>
  <si>
    <t>251/251/34</t>
  </si>
  <si>
    <t>250/250/34</t>
  </si>
  <si>
    <t>252/252/34</t>
  </si>
  <si>
    <t>253/253/35</t>
  </si>
  <si>
    <t>255/255/35</t>
  </si>
  <si>
    <t>254/254/35</t>
  </si>
  <si>
    <t>256/256/35</t>
  </si>
  <si>
    <t>257/257/11</t>
  </si>
  <si>
    <t>259/259/11</t>
  </si>
  <si>
    <t>258/258/11</t>
  </si>
  <si>
    <t>260/260/11</t>
  </si>
  <si>
    <t>261/261/12</t>
  </si>
  <si>
    <t>263/263/12</t>
  </si>
  <si>
    <t>262/262/12</t>
  </si>
  <si>
    <t>264/264/12</t>
  </si>
  <si>
    <t>265/265/36</t>
  </si>
  <si>
    <t>267/267/36</t>
  </si>
  <si>
    <t>266/266/36</t>
  </si>
  <si>
    <t>268/268/36</t>
  </si>
  <si>
    <t>269/269/37</t>
  </si>
  <si>
    <t>271/271/37</t>
  </si>
  <si>
    <t>270/270/37</t>
  </si>
  <si>
    <t>272/272/37</t>
  </si>
  <si>
    <t>273/273/38</t>
  </si>
  <si>
    <t>275/275/38</t>
  </si>
  <si>
    <t>274/274/38</t>
  </si>
  <si>
    <t>276/276/38</t>
  </si>
  <si>
    <t>277/277/39</t>
  </si>
  <si>
    <t>279/279/39</t>
  </si>
  <si>
    <t>278/278/39</t>
  </si>
  <si>
    <t>280/280/39</t>
  </si>
  <si>
    <t>281/281/40</t>
  </si>
  <si>
    <t>283/283/40</t>
  </si>
  <si>
    <t>282/282/40</t>
  </si>
  <si>
    <t>284/284/40</t>
  </si>
  <si>
    <t>285/285/41</t>
  </si>
  <si>
    <t>287/287/41</t>
  </si>
  <si>
    <t>286/286/41</t>
  </si>
  <si>
    <t>288/288/41</t>
  </si>
  <si>
    <t>289/289/36</t>
  </si>
  <si>
    <t>291/291/36</t>
  </si>
  <si>
    <t>290/290/36</t>
  </si>
  <si>
    <t>292/292/36</t>
  </si>
  <si>
    <t>293/293/37</t>
  </si>
  <si>
    <t>295/295/37</t>
  </si>
  <si>
    <t>294/294/37</t>
  </si>
  <si>
    <t>296/296/37</t>
  </si>
  <si>
    <t>297/297/38</t>
  </si>
  <si>
    <t>299/299/38</t>
  </si>
  <si>
    <t>298/298/38</t>
  </si>
  <si>
    <t>300/300/38</t>
  </si>
  <si>
    <t>301/301/39</t>
  </si>
  <si>
    <t>303/303/39</t>
  </si>
  <si>
    <t>302/302/39</t>
  </si>
  <si>
    <t>304/304/39</t>
  </si>
  <si>
    <t>305/305/40</t>
  </si>
  <si>
    <t>307/307/40</t>
  </si>
  <si>
    <t>306/306/40</t>
  </si>
  <si>
    <t>308/308/40</t>
  </si>
  <si>
    <t>309/309/41</t>
  </si>
  <si>
    <t>311/311/41</t>
  </si>
  <si>
    <t>310/310/41</t>
  </si>
  <si>
    <t>312/312/41</t>
  </si>
  <si>
    <t>313/313/42</t>
  </si>
  <si>
    <t>315/315/42</t>
  </si>
  <si>
    <t>314/314/42</t>
  </si>
  <si>
    <t>316/316/42</t>
  </si>
  <si>
    <t>317/317/43</t>
  </si>
  <si>
    <t>319/319/43</t>
  </si>
  <si>
    <t>318/318/43</t>
  </si>
  <si>
    <t>320/320/43</t>
  </si>
  <si>
    <t>321/321/44</t>
  </si>
  <si>
    <t>323/323/44</t>
  </si>
  <si>
    <t>322/322/44</t>
  </si>
  <si>
    <t>324/324/44</t>
  </si>
  <si>
    <t>325/325/45</t>
  </si>
  <si>
    <t>327/327/45</t>
  </si>
  <si>
    <t>326/326/45</t>
  </si>
  <si>
    <t>328/328/45</t>
  </si>
  <si>
    <t>329/329/40</t>
  </si>
  <si>
    <t>331/331/40</t>
  </si>
  <si>
    <t>330/330/40</t>
  </si>
  <si>
    <t>332/332/40</t>
  </si>
  <si>
    <t>333/333/41</t>
  </si>
  <si>
    <t>335/335/41</t>
  </si>
  <si>
    <t>334/334/41</t>
  </si>
  <si>
    <t>336/336/41</t>
  </si>
  <si>
    <t>337/337/42</t>
  </si>
  <si>
    <t>339/339/42</t>
  </si>
  <si>
    <t>338/338/42</t>
  </si>
  <si>
    <t>340/340/42</t>
  </si>
  <si>
    <t>341/341/43</t>
  </si>
  <si>
    <t>343/343/43</t>
  </si>
  <si>
    <t>342/342/43</t>
  </si>
  <si>
    <t>344/344/43</t>
  </si>
  <si>
    <t>345/345/44</t>
  </si>
  <si>
    <t>347/347/44</t>
  </si>
  <si>
    <t>346/346/44</t>
  </si>
  <si>
    <t>348/348/44</t>
  </si>
  <si>
    <t>349/349/45</t>
  </si>
  <si>
    <t>351/351/45</t>
  </si>
  <si>
    <t>350/350/45</t>
  </si>
  <si>
    <t>352/352/45</t>
  </si>
  <si>
    <t>353/353/40</t>
  </si>
  <si>
    <t>355/355/40</t>
  </si>
  <si>
    <t>354/354/40</t>
  </si>
  <si>
    <t>356/356/40</t>
  </si>
  <si>
    <t>357/357/41</t>
  </si>
  <si>
    <t>359/359/41</t>
  </si>
  <si>
    <t>358/358/41</t>
  </si>
  <si>
    <t>360/360/41</t>
  </si>
  <si>
    <t>361/361/46</t>
  </si>
  <si>
    <t>363/363/46</t>
  </si>
  <si>
    <t>362/362/46</t>
  </si>
  <si>
    <t>364/364/46</t>
  </si>
  <si>
    <t>365/365/47</t>
  </si>
  <si>
    <t>367/367/47</t>
  </si>
  <si>
    <t>366/366/47</t>
  </si>
  <si>
    <t>368/368/47</t>
  </si>
  <si>
    <t>369/369/48</t>
  </si>
  <si>
    <t>371/371/48</t>
  </si>
  <si>
    <t>370/370/48</t>
  </si>
  <si>
    <t>372/372/48</t>
  </si>
  <si>
    <t>373/373/49</t>
  </si>
  <si>
    <t>375/375/49</t>
  </si>
  <si>
    <t>374/374/49</t>
  </si>
  <si>
    <t>376/376/49</t>
  </si>
  <si>
    <t>377/377/40</t>
  </si>
  <si>
    <t>379/379/40</t>
  </si>
  <si>
    <t>378/378/40</t>
  </si>
  <si>
    <t>380/380/40</t>
  </si>
  <si>
    <t>381/381/41</t>
  </si>
  <si>
    <t>383/383/41</t>
  </si>
  <si>
    <t>382/382/41</t>
  </si>
  <si>
    <t>384/384/41</t>
  </si>
  <si>
    <t>385/385/7</t>
  </si>
  <si>
    <t>387/387/7</t>
  </si>
  <si>
    <t>386/386/7</t>
  </si>
  <si>
    <t>388/388/7</t>
  </si>
  <si>
    <t>389/389/8</t>
  </si>
  <si>
    <t>391/391/8</t>
  </si>
  <si>
    <t>390/390/8</t>
  </si>
  <si>
    <t>392/392/8</t>
  </si>
  <si>
    <t>393/393/50</t>
  </si>
  <si>
    <t>395/395/50</t>
  </si>
  <si>
    <t>394/394/50</t>
  </si>
  <si>
    <t>396/396/50</t>
  </si>
  <si>
    <t>397/397/51</t>
  </si>
  <si>
    <t>399/399/51</t>
  </si>
  <si>
    <t>398/398/51</t>
  </si>
  <si>
    <t>400/400/51</t>
  </si>
  <si>
    <t>401/401/52</t>
  </si>
  <si>
    <t>403/403/52</t>
  </si>
  <si>
    <t>402/402/52</t>
  </si>
  <si>
    <t>404/404/52</t>
  </si>
  <si>
    <t>405/405/53</t>
  </si>
  <si>
    <t>407/407/53</t>
  </si>
  <si>
    <t>406/406/53</t>
  </si>
  <si>
    <t>408/408/53</t>
  </si>
  <si>
    <t>409/409/7</t>
  </si>
  <si>
    <t>411/411/7</t>
  </si>
  <si>
    <t>410/410/7</t>
  </si>
  <si>
    <t>412/412/7</t>
  </si>
  <si>
    <t>413/413/8</t>
  </si>
  <si>
    <t>415/415/8</t>
  </si>
  <si>
    <t>414/414/8</t>
  </si>
  <si>
    <t>416/416/8</t>
  </si>
  <si>
    <t>417/417/54</t>
  </si>
  <si>
    <t>419/419/54</t>
  </si>
  <si>
    <t>418/418/54</t>
  </si>
  <si>
    <t>420/420/54</t>
  </si>
  <si>
    <t>421/421/55</t>
  </si>
  <si>
    <t>423/423/55</t>
  </si>
  <si>
    <t>422/422/55</t>
  </si>
  <si>
    <t>424/424/55</t>
  </si>
  <si>
    <t>425/425/56</t>
  </si>
  <si>
    <t>427/427/56</t>
  </si>
  <si>
    <t>426/426/56</t>
  </si>
  <si>
    <t>428/428/56</t>
  </si>
  <si>
    <t>429/429/57</t>
  </si>
  <si>
    <t>431/431/57</t>
  </si>
  <si>
    <t>430/430/57</t>
  </si>
  <si>
    <t>432/432/57</t>
  </si>
  <si>
    <t>433/433/7</t>
  </si>
  <si>
    <t>435/435/7</t>
  </si>
  <si>
    <t>434/434/7</t>
  </si>
  <si>
    <t>436/436/7</t>
  </si>
  <si>
    <t>437/437/8</t>
  </si>
  <si>
    <t>439/439/8</t>
  </si>
  <si>
    <t>438/438/8</t>
  </si>
  <si>
    <t>440/440/8</t>
  </si>
  <si>
    <t>441/441/54</t>
  </si>
  <si>
    <t>443/443/54</t>
  </si>
  <si>
    <t>442/442/54</t>
  </si>
  <si>
    <t>444/444/54</t>
  </si>
  <si>
    <t>445/445/55</t>
  </si>
  <si>
    <t>447/447/55</t>
  </si>
  <si>
    <t>446/446/55</t>
  </si>
  <si>
    <t>448/448/55</t>
  </si>
  <si>
    <t>449/449/56</t>
  </si>
  <si>
    <t>451/451/56</t>
  </si>
  <si>
    <t>450/450/56</t>
  </si>
  <si>
    <t>452/452/56</t>
  </si>
  <si>
    <t>453/453/57</t>
  </si>
  <si>
    <t>455/455/57</t>
  </si>
  <si>
    <t>454/454/57</t>
  </si>
  <si>
    <t>456/456/57</t>
  </si>
  <si>
    <t>457/457/7</t>
  </si>
  <si>
    <t>459/459/7</t>
  </si>
  <si>
    <t>458/458/7</t>
  </si>
  <si>
    <t>460/460/7</t>
  </si>
  <si>
    <t>461/461/8</t>
  </si>
  <si>
    <t>463/463/8</t>
  </si>
  <si>
    <t>462/462/8</t>
  </si>
  <si>
    <t>464/464/8</t>
  </si>
  <si>
    <t>465/465/54</t>
  </si>
  <si>
    <t>467/467/54</t>
  </si>
  <si>
    <t>466/466/54</t>
  </si>
  <si>
    <t>468/468/54</t>
  </si>
  <si>
    <t>469/469/55</t>
  </si>
  <si>
    <t>471/471/55</t>
  </si>
  <si>
    <t>470/470/55</t>
  </si>
  <si>
    <t>472/472/55</t>
  </si>
  <si>
    <t>473/473/56</t>
  </si>
  <si>
    <t>475/475/56</t>
  </si>
  <si>
    <t>474/474/56</t>
  </si>
  <si>
    <t>476/476/56</t>
  </si>
  <si>
    <t>477/477/57</t>
  </si>
  <si>
    <t>479/479/57</t>
  </si>
  <si>
    <t>478/478/57</t>
  </si>
  <si>
    <t>480/480/57</t>
  </si>
  <si>
    <t>481/481/7</t>
  </si>
  <si>
    <t>483/483/7</t>
  </si>
  <si>
    <t>482/482/7</t>
  </si>
  <si>
    <t>484/484/7</t>
  </si>
  <si>
    <t>485/485/58</t>
  </si>
  <si>
    <t>487/487/58</t>
  </si>
  <si>
    <t>486/486/58</t>
  </si>
  <si>
    <t>487/487/8</t>
  </si>
  <si>
    <t>488/488/8</t>
  </si>
  <si>
    <t>486/486/8</t>
  </si>
  <si>
    <t>489/489/59</t>
  </si>
  <si>
    <t>491/491/59</t>
  </si>
  <si>
    <t>490/490/59</t>
  </si>
  <si>
    <t>492/492/59</t>
  </si>
  <si>
    <t>493/493/60</t>
  </si>
  <si>
    <t>495/495/60</t>
  </si>
  <si>
    <t>494/494/60</t>
  </si>
  <si>
    <t>496/496/60</t>
  </si>
  <si>
    <t>497/497/61</t>
  </si>
  <si>
    <t>499/499/61</t>
  </si>
  <si>
    <t>498/498/61</t>
  </si>
  <si>
    <t>500/500/61</t>
  </si>
  <si>
    <t>501/501/62</t>
  </si>
  <si>
    <t>503/503/62</t>
  </si>
  <si>
    <t>502/502/62</t>
  </si>
  <si>
    <t>504/504/62</t>
  </si>
  <si>
    <t>505/505/7</t>
  </si>
  <si>
    <t>507/507/7</t>
  </si>
  <si>
    <t>506/506/7</t>
  </si>
  <si>
    <t>508/508/7</t>
  </si>
  <si>
    <t>509/509/8</t>
  </si>
  <si>
    <t>511/511/8</t>
  </si>
  <si>
    <t>510/510/8</t>
  </si>
  <si>
    <t>512/512/8</t>
  </si>
  <si>
    <t>513/513/59</t>
  </si>
  <si>
    <t>515/515/59</t>
  </si>
  <si>
    <t>514/514/59</t>
  </si>
  <si>
    <t>516/516/59</t>
  </si>
  <si>
    <t>517/517/60</t>
  </si>
  <si>
    <t>519/519/60</t>
  </si>
  <si>
    <t>518/518/60</t>
  </si>
  <si>
    <t>520/520/60</t>
  </si>
  <si>
    <t>521/521/61</t>
  </si>
  <si>
    <t>523/523/61</t>
  </si>
  <si>
    <t>522/522/61</t>
  </si>
  <si>
    <t>524/524/61</t>
  </si>
  <si>
    <t>525/525/62</t>
  </si>
  <si>
    <t>527/527/62</t>
  </si>
  <si>
    <t>526/526/62</t>
  </si>
  <si>
    <t>528/528/62</t>
  </si>
  <si>
    <t>529/529/7</t>
  </si>
  <si>
    <t>531/531/7</t>
  </si>
  <si>
    <t>530/530/7</t>
  </si>
  <si>
    <t>532/532/7</t>
  </si>
  <si>
    <t>533/533/8</t>
  </si>
  <si>
    <t>535/535/8</t>
  </si>
  <si>
    <t>534/534/8</t>
  </si>
  <si>
    <t>536/536/8</t>
  </si>
  <si>
    <t>537/537/59</t>
  </si>
  <si>
    <t>539/539/59</t>
  </si>
  <si>
    <t>538/538/59</t>
  </si>
  <si>
    <t>540/540/59</t>
  </si>
  <si>
    <t>541/541/60</t>
  </si>
  <si>
    <t>543/543/60</t>
  </si>
  <si>
    <t>542/542/60</t>
  </si>
  <si>
    <t>544/544/60</t>
  </si>
  <si>
    <t>545/545/61</t>
  </si>
  <si>
    <t>547/547/61</t>
  </si>
  <si>
    <t>546/546/61</t>
  </si>
  <si>
    <t>548/548/61</t>
  </si>
  <si>
    <t>549/549/62</t>
  </si>
  <si>
    <t>551/551/62</t>
  </si>
  <si>
    <t>550/550/62</t>
  </si>
  <si>
    <t>552/552/62</t>
  </si>
  <si>
    <t>553/553/63</t>
  </si>
  <si>
    <t>555/555/63</t>
  </si>
  <si>
    <t>554/554/63</t>
  </si>
  <si>
    <t>556/556/63</t>
  </si>
  <si>
    <t>557/557/64</t>
  </si>
  <si>
    <t>559/559/64</t>
  </si>
  <si>
    <t>558/558/64</t>
  </si>
  <si>
    <t>560/560/64</t>
  </si>
  <si>
    <t>561/561/65</t>
  </si>
  <si>
    <t>563/563/65</t>
  </si>
  <si>
    <t>562/562/65</t>
  </si>
  <si>
    <t>564/564/65</t>
  </si>
  <si>
    <t>565/565/66</t>
  </si>
  <si>
    <t>567/567/66</t>
  </si>
  <si>
    <t>566/566/66</t>
  </si>
  <si>
    <t>568/568/66</t>
  </si>
  <si>
    <t>569/569/67</t>
  </si>
  <si>
    <t>571/571/67</t>
  </si>
  <si>
    <t>570/570/67</t>
  </si>
  <si>
    <t>572/572/67</t>
  </si>
  <si>
    <t>573/573/68</t>
  </si>
  <si>
    <t>575/575/68</t>
  </si>
  <si>
    <t>574/574/68</t>
  </si>
  <si>
    <t>576/576/68</t>
  </si>
  <si>
    <t>577/577/69</t>
  </si>
  <si>
    <t>579/579/69</t>
  </si>
  <si>
    <t>578/578/69</t>
  </si>
  <si>
    <t>580/580/69</t>
  </si>
  <si>
    <t>581/581/70</t>
  </si>
  <si>
    <t>583/583/70</t>
  </si>
  <si>
    <t>582/582/70</t>
  </si>
  <si>
    <t>584/584/70</t>
  </si>
  <si>
    <t>585/585/71</t>
  </si>
  <si>
    <t>587/587/71</t>
  </si>
  <si>
    <t>586/586/71</t>
  </si>
  <si>
    <t>588/588/71</t>
  </si>
  <si>
    <t>589/589/72</t>
  </si>
  <si>
    <t>591/591/72</t>
  </si>
  <si>
    <t>590/590/72</t>
  </si>
  <si>
    <t>592/592/72</t>
  </si>
  <si>
    <t>593/593/73</t>
  </si>
  <si>
    <t>595/595/73</t>
  </si>
  <si>
    <t>594/594/73</t>
  </si>
  <si>
    <t>596/596/73</t>
  </si>
  <si>
    <t>597/597/74</t>
  </si>
  <si>
    <t>599/599/74</t>
  </si>
  <si>
    <t>598/598/74</t>
  </si>
  <si>
    <t>600/600/74</t>
  </si>
  <si>
    <t>601/601/75</t>
  </si>
  <si>
    <t>603/603/75</t>
  </si>
  <si>
    <t>602/602/75</t>
  </si>
  <si>
    <t>604/604/75</t>
  </si>
  <si>
    <t>605/605/76</t>
  </si>
  <si>
    <t>607/607/76</t>
  </si>
  <si>
    <t>606/606/76</t>
  </si>
  <si>
    <t>608/608/76</t>
  </si>
  <si>
    <t>609/609/77</t>
  </si>
  <si>
    <t>611/611/77</t>
  </si>
  <si>
    <t>610/610/77</t>
  </si>
  <si>
    <t>612/612/77</t>
  </si>
  <si>
    <t>613/613/78</t>
  </si>
  <si>
    <t>615/615/78</t>
  </si>
  <si>
    <t>614/614/78</t>
  </si>
  <si>
    <t>616/616/78</t>
  </si>
  <si>
    <t>617/617/79</t>
  </si>
  <si>
    <t>619/619/79</t>
  </si>
  <si>
    <t>618/618/79</t>
  </si>
  <si>
    <t>620/620/79</t>
  </si>
  <si>
    <t>621/621/80</t>
  </si>
  <si>
    <t>623/623/80</t>
  </si>
  <si>
    <t>622/622/80</t>
  </si>
  <si>
    <t>624/624/80</t>
  </si>
  <si>
    <t>625/625/81</t>
  </si>
  <si>
    <t>627/627/81</t>
  </si>
  <si>
    <t>626/626/81</t>
  </si>
  <si>
    <t>628/628/81</t>
  </si>
  <si>
    <t>629/629/82</t>
  </si>
  <si>
    <t>631/631/82</t>
  </si>
  <si>
    <t>630/630/82</t>
  </si>
  <si>
    <t>632/632/82</t>
  </si>
  <si>
    <t>633/633/83</t>
  </si>
  <si>
    <t>635/635/83</t>
  </si>
  <si>
    <t>634/634/83</t>
  </si>
  <si>
    <t>636/636/83</t>
  </si>
  <si>
    <t>637/637/84</t>
  </si>
  <si>
    <t>639/639/84</t>
  </si>
  <si>
    <t>638/638/84</t>
  </si>
  <si>
    <t>640/640/84</t>
  </si>
  <si>
    <t>641/641/85</t>
  </si>
  <si>
    <t>643/643/85</t>
  </si>
  <si>
    <t>642/642/85</t>
  </si>
  <si>
    <t>644/644/85</t>
  </si>
  <si>
    <t>645/645/86</t>
  </si>
  <si>
    <t>647/647/86</t>
  </si>
  <si>
    <t>646/646/86</t>
  </si>
  <si>
    <t>648/648/86</t>
  </si>
  <si>
    <t>649/649/7</t>
  </si>
  <si>
    <t>651/651/7</t>
  </si>
  <si>
    <t>650/650/7</t>
  </si>
  <si>
    <t>652/652/7</t>
  </si>
  <si>
    <t>653/653/8</t>
  </si>
  <si>
    <t>655/655/8</t>
  </si>
  <si>
    <t>654/654/8</t>
  </si>
  <si>
    <t>656/656/8</t>
  </si>
  <si>
    <t>657/657/52</t>
  </si>
  <si>
    <t>659/659/52</t>
  </si>
  <si>
    <t>658/658/52</t>
  </si>
  <si>
    <t>660/660/52</t>
  </si>
  <si>
    <t>661/661/53</t>
  </si>
  <si>
    <t>663/663/53</t>
  </si>
  <si>
    <t>662/662/53</t>
  </si>
  <si>
    <t>664/664/53</t>
  </si>
  <si>
    <t>665/665/51</t>
  </si>
  <si>
    <t>667/667/51</t>
  </si>
  <si>
    <t>666/666/51</t>
  </si>
  <si>
    <t>668/668/51</t>
  </si>
  <si>
    <t>669/669/50</t>
  </si>
  <si>
    <t>671/671/50</t>
  </si>
  <si>
    <t>670/670/50</t>
  </si>
  <si>
    <t>672/672/50</t>
  </si>
  <si>
    <t>673/673/87</t>
  </si>
  <si>
    <t>675/675/87</t>
  </si>
  <si>
    <t>674/674/87</t>
  </si>
  <si>
    <t>676/676/87</t>
  </si>
  <si>
    <t>677/677/88</t>
  </si>
  <si>
    <t>679/679/88</t>
  </si>
  <si>
    <t>678/678/88</t>
  </si>
  <si>
    <t>680/680/88</t>
  </si>
  <si>
    <t>681/681/89</t>
  </si>
  <si>
    <t>683/683/89</t>
  </si>
  <si>
    <t>682/682/89</t>
  </si>
  <si>
    <t>684/684/89</t>
  </si>
  <si>
    <t>685/685/90</t>
  </si>
  <si>
    <t>687/687/90</t>
  </si>
  <si>
    <t>686/686/90</t>
  </si>
  <si>
    <t>688/688/90</t>
  </si>
  <si>
    <t>689/689/91</t>
  </si>
  <si>
    <t>691/691/91</t>
  </si>
  <si>
    <t>690/690/91</t>
  </si>
  <si>
    <t>692/692/91</t>
  </si>
  <si>
    <t>693/693/92</t>
  </si>
  <si>
    <t>695/695/92</t>
  </si>
  <si>
    <t>694/694/92</t>
  </si>
  <si>
    <t>696/696/92</t>
  </si>
  <si>
    <t>697/697/87</t>
  </si>
  <si>
    <t>699/699/87</t>
  </si>
  <si>
    <t>698/698/87</t>
  </si>
  <si>
    <t>700/700/87</t>
  </si>
  <si>
    <t>701/701/88</t>
  </si>
  <si>
    <t>703/703/88</t>
  </si>
  <si>
    <t>702/702/88</t>
  </si>
  <si>
    <t>704/704/88</t>
  </si>
  <si>
    <t>705/705/89</t>
  </si>
  <si>
    <t>707/707/89</t>
  </si>
  <si>
    <t>706/706/89</t>
  </si>
  <si>
    <t>708/708/89</t>
  </si>
  <si>
    <t>709/709/90</t>
  </si>
  <si>
    <t>711/711/90</t>
  </si>
  <si>
    <t>710/710/90</t>
  </si>
  <si>
    <t>712/712/90</t>
  </si>
  <si>
    <t>713/713/91</t>
  </si>
  <si>
    <t>715/715/91</t>
  </si>
  <si>
    <t>714/714/91</t>
  </si>
  <si>
    <t>716/716/91</t>
  </si>
  <si>
    <t>717/717/92</t>
  </si>
  <si>
    <t>719/719/92</t>
  </si>
  <si>
    <t>718/718/92</t>
  </si>
  <si>
    <t>720/720/92</t>
  </si>
  <si>
    <t>721/721/87</t>
  </si>
  <si>
    <t>723/723/87</t>
  </si>
  <si>
    <t>722/722/87</t>
  </si>
  <si>
    <t>724/724/87</t>
  </si>
  <si>
    <t>725/725/88</t>
  </si>
  <si>
    <t>727/727/88</t>
  </si>
  <si>
    <t>726/726/88</t>
  </si>
  <si>
    <t>728/728/88</t>
  </si>
  <si>
    <t>729/729/89</t>
  </si>
  <si>
    <t>731/731/89</t>
  </si>
  <si>
    <t>730/730/89</t>
  </si>
  <si>
    <t>732/732/89</t>
  </si>
  <si>
    <t>733/733/90</t>
  </si>
  <si>
    <t>735/735/90</t>
  </si>
  <si>
    <t>734/734/90</t>
  </si>
  <si>
    <t>736/736/90</t>
  </si>
  <si>
    <t>737/737/91</t>
  </si>
  <si>
    <t>739/739/91</t>
  </si>
  <si>
    <t>738/738/91</t>
  </si>
  <si>
    <t>740/740/91</t>
  </si>
  <si>
    <t>741/741/92</t>
  </si>
  <si>
    <t>743/743/92</t>
  </si>
  <si>
    <t>742/742/92</t>
  </si>
  <si>
    <t>744/744/92</t>
  </si>
  <si>
    <t>745/745/93</t>
  </si>
  <si>
    <t>747/747/93</t>
  </si>
  <si>
    <t>746/746/93</t>
  </si>
  <si>
    <t>748/748/93</t>
  </si>
  <si>
    <t>749/749/94</t>
  </si>
  <si>
    <t>751/751/94</t>
  </si>
  <si>
    <t>750/750/94</t>
  </si>
  <si>
    <t>752/752/94</t>
  </si>
  <si>
    <t>753/753/95</t>
  </si>
  <si>
    <t>755/755/95</t>
  </si>
  <si>
    <t>754/754/95</t>
  </si>
  <si>
    <t>756/756/95</t>
  </si>
  <si>
    <t>757/757/96</t>
  </si>
  <si>
    <t>759/759/96</t>
  </si>
  <si>
    <t>758/758/96</t>
  </si>
  <si>
    <t>760/760/96</t>
  </si>
  <si>
    <t>761/761/97</t>
  </si>
  <si>
    <t>763/763/97</t>
  </si>
  <si>
    <t>762/762/97</t>
  </si>
  <si>
    <t>764/764/97</t>
  </si>
  <si>
    <t>765/765/98</t>
  </si>
  <si>
    <t>767/767/98</t>
  </si>
  <si>
    <t>766/766/98</t>
  </si>
  <si>
    <t>768/768/98</t>
  </si>
  <si>
    <t>769/769/99</t>
  </si>
  <si>
    <t>771/771/99</t>
  </si>
  <si>
    <t>770/770/99</t>
  </si>
  <si>
    <t>772/772/99</t>
  </si>
  <si>
    <t>773/773/100</t>
  </si>
  <si>
    <t>775/775/100</t>
  </si>
  <si>
    <t>774/774/100</t>
  </si>
  <si>
    <t>776/776/100</t>
  </si>
  <si>
    <t>777/777/101</t>
  </si>
  <si>
    <t>779/779/101</t>
  </si>
  <si>
    <t>778/778/101</t>
  </si>
  <si>
    <t>780/780/101</t>
  </si>
  <si>
    <t>781/781/102</t>
  </si>
  <si>
    <t>783/783/102</t>
  </si>
  <si>
    <t>782/782/102</t>
  </si>
  <si>
    <t>784/784/102</t>
  </si>
  <si>
    <t>785/785/103</t>
  </si>
  <si>
    <t>787/787/103</t>
  </si>
  <si>
    <t>786/786/103</t>
  </si>
  <si>
    <t>788/788/103</t>
  </si>
  <si>
    <t>789/789/104</t>
  </si>
  <si>
    <t>791/791/104</t>
  </si>
  <si>
    <t>790/790/104</t>
  </si>
  <si>
    <t>792/792/104</t>
  </si>
  <si>
    <t>793/793/99</t>
  </si>
  <si>
    <t>795/795/99</t>
  </si>
  <si>
    <t>794/794/99</t>
  </si>
  <si>
    <t>796/796/99</t>
  </si>
  <si>
    <t>797/797/100</t>
  </si>
  <si>
    <t>799/799/100</t>
  </si>
  <si>
    <t>798/798/100</t>
  </si>
  <si>
    <t>800/800/100</t>
  </si>
  <si>
    <t>801/801/101</t>
  </si>
  <si>
    <t>803/803/101</t>
  </si>
  <si>
    <t>802/802/101</t>
  </si>
  <si>
    <t>804/804/101</t>
  </si>
  <si>
    <t>805/805/102</t>
  </si>
  <si>
    <t>807/807/102</t>
  </si>
  <si>
    <t>806/806/102</t>
  </si>
  <si>
    <t>808/808/102</t>
  </si>
  <si>
    <t>809/809/103</t>
  </si>
  <si>
    <t>811/811/103</t>
  </si>
  <si>
    <t>810/810/103</t>
  </si>
  <si>
    <t>812/812/103</t>
  </si>
  <si>
    <t>813/813/104</t>
  </si>
  <si>
    <t>815/815/104</t>
  </si>
  <si>
    <t>814/814/104</t>
  </si>
  <si>
    <t>816/816/104</t>
  </si>
  <si>
    <t>817/817/99</t>
  </si>
  <si>
    <t>819/819/99</t>
  </si>
  <si>
    <t>818/818/99</t>
  </si>
  <si>
    <t>820/820/99</t>
  </si>
  <si>
    <t>821/821/100</t>
  </si>
  <si>
    <t>823/823/100</t>
  </si>
  <si>
    <t>822/822/100</t>
  </si>
  <si>
    <t>824/824/100</t>
  </si>
  <si>
    <t>825/825/101</t>
  </si>
  <si>
    <t>827/827/101</t>
  </si>
  <si>
    <t>826/826/101</t>
  </si>
  <si>
    <t>828/828/101</t>
  </si>
  <si>
    <t>829/829/102</t>
  </si>
  <si>
    <t>831/831/102</t>
  </si>
  <si>
    <t>830/830/102</t>
  </si>
  <si>
    <t>832/832/102</t>
  </si>
  <si>
    <t>833/833/103</t>
  </si>
  <si>
    <t>835/835/103</t>
  </si>
  <si>
    <t>834/834/103</t>
  </si>
  <si>
    <t>836/836/103</t>
  </si>
  <si>
    <t>837/837/104</t>
  </si>
  <si>
    <t>839/839/104</t>
  </si>
  <si>
    <t>838/838/104</t>
  </si>
  <si>
    <t>840/840/104</t>
  </si>
  <si>
    <t>841/841/1</t>
  </si>
  <si>
    <t>843/843/1</t>
  </si>
  <si>
    <t>842/842/1</t>
  </si>
  <si>
    <t>844/844/1</t>
  </si>
  <si>
    <t>845/845/2</t>
  </si>
  <si>
    <t>847/847/2</t>
  </si>
  <si>
    <t>846/846/2</t>
  </si>
  <si>
    <t>848/848/2</t>
  </si>
  <si>
    <t>849/849/3</t>
  </si>
  <si>
    <t>851/851/3</t>
  </si>
  <si>
    <t>850/850/3</t>
  </si>
  <si>
    <t>852/852/3</t>
  </si>
  <si>
    <t>853/853/4</t>
  </si>
  <si>
    <t>855/855/4</t>
  </si>
  <si>
    <t>854/854/4</t>
  </si>
  <si>
    <t>856/856/4</t>
  </si>
  <si>
    <t>857/857/5</t>
  </si>
  <si>
    <t>859/859/5</t>
  </si>
  <si>
    <t>858/858/5</t>
  </si>
  <si>
    <t>860/860/5</t>
  </si>
  <si>
    <t>861/861/6</t>
  </si>
  <si>
    <t>863/863/6</t>
  </si>
  <si>
    <t>862/862/6</t>
  </si>
  <si>
    <t>864/864/6</t>
  </si>
  <si>
    <t>NORMAL</t>
    <phoneticPr fontId="1" type="noConversion"/>
  </si>
  <si>
    <t>UV</t>
    <phoneticPr fontId="1" type="noConversion"/>
  </si>
  <si>
    <t>INDEX</t>
  </si>
  <si>
    <t>-0.520968, 0.592536, -0.288356</t>
  </si>
  <si>
    <t>-0.468286, 0.703697, -0.310557</t>
  </si>
  <si>
    <t>-0.233041, 0.355878, -0.790070</t>
  </si>
  <si>
    <t>-0.180360, 0.467039, -0.812271</t>
  </si>
  <si>
    <t>-0.614746, 0.751790, -0.417294</t>
  </si>
  <si>
    <t>-0.667428, 0.640629, -0.395093</t>
  </si>
  <si>
    <t>-0.326820, 0.515133, -0.919008</t>
  </si>
  <si>
    <t>-0.379501, 0.403972, -0.896807</t>
  </si>
  <si>
    <t>0.330002, 1.410313, -0.299831</t>
  </si>
  <si>
    <t>0.336304, 1.452130, -0.182202</t>
  </si>
  <si>
    <t>0.315445, 1.057489, -0.173622</t>
  </si>
  <si>
    <t>0.321748, 1.099307, -0.055993</t>
  </si>
  <si>
    <t>0.523425, 1.442099, -0.188662</t>
  </si>
  <si>
    <t>0.517122, 1.400282, -0.306291</t>
  </si>
  <si>
    <t>0.508868, 1.089276, -0.062453</t>
  </si>
  <si>
    <t>0.502566, 1.047459, -0.180082</t>
  </si>
  <si>
    <t>0.336867, 1.308856, -0.396964</t>
  </si>
  <si>
    <t>0.346321, 1.371582, -0.220520</t>
  </si>
  <si>
    <t>0.327162, 1.073640, -0.312824</t>
  </si>
  <si>
    <t>0.336616, 1.136366, -0.136381</t>
  </si>
  <si>
    <t>0.408694, 1.368238, -0.222673</t>
  </si>
  <si>
    <t>0.399240, 1.305512, -0.399117</t>
  </si>
  <si>
    <t>0.398989, 1.133022, -0.138534</t>
  </si>
  <si>
    <t>0.389536, 1.070296, -0.314977</t>
  </si>
  <si>
    <t>0.430427, 1.303840, -0.400194</t>
  </si>
  <si>
    <t>0.439881, 1.366566, -0.223750</t>
  </si>
  <si>
    <t>0.420722, 1.068624, -0.316054</t>
  </si>
  <si>
    <t>0.430176, 1.131351, -0.139611</t>
  </si>
  <si>
    <t>0.502254, 1.363223, -0.225903</t>
  </si>
  <si>
    <t>0.492800, 1.300497, -0.402347</t>
  </si>
  <si>
    <t>0.492549, 1.128007, -0.141764</t>
  </si>
  <si>
    <t>0.483096, 1.065281, -0.318207</t>
  </si>
  <si>
    <t>0.510569, 1.330686, -0.247990</t>
  </si>
  <si>
    <t>0.513721, 1.351594, -0.189176</t>
  </si>
  <si>
    <t>0.452045, 1.311197, -0.237926</t>
  </si>
  <si>
    <t>0.455196, 1.332106, -0.179112</t>
  </si>
  <si>
    <t>0.600547, 1.129270, -0.114791</t>
  </si>
  <si>
    <t>0.597395, 1.108361, -0.173605</t>
  </si>
  <si>
    <t>0.542022, 1.109781, -0.104727</t>
  </si>
  <si>
    <t>0.538871, 1.088872, -0.163541</t>
  </si>
  <si>
    <t>0.602739, 1.191822, -0.150706</t>
  </si>
  <si>
    <t>0.551356, 1.181970, -0.116515</t>
  </si>
  <si>
    <t>0.613138, 1.130230, -0.152825</t>
  </si>
  <si>
    <t>0.561755, 1.120378, -0.118635</t>
  </si>
  <si>
    <t>0.687467, 1.197755, 0.092589</t>
  </si>
  <si>
    <t>0.738850, 1.207607, 0.058399</t>
  </si>
  <si>
    <t>0.697866, 1.136163, 0.090469</t>
  </si>
  <si>
    <t>0.749249, 1.146015, 0.056279</t>
  </si>
  <si>
    <t>0.742328, 1.241356, 0.016226</t>
  </si>
  <si>
    <t>0.639562, 1.221652, 0.084606</t>
  </si>
  <si>
    <t>0.763126, 1.118171, 0.011986</t>
  </si>
  <si>
    <t>0.660360, 1.098467, 0.080367</t>
  </si>
  <si>
    <t>0.673589, 1.225598, 0.136882</t>
  </si>
  <si>
    <t>0.776356, 1.245302, 0.068502</t>
  </si>
  <si>
    <t>0.694388, 1.102414, 0.132643</t>
  </si>
  <si>
    <t>0.797154, 1.122118, 0.064263</t>
  </si>
  <si>
    <t>0.802541, 1.316110, 0.156821</t>
  </si>
  <si>
    <t>0.776850, 1.311183, 0.173916</t>
  </si>
  <si>
    <t>0.720259, 1.234238, 0.009570</t>
  </si>
  <si>
    <t>0.694567, 1.229311, 0.026665</t>
  </si>
  <si>
    <t>0.788183, 1.283505, 0.182973</t>
  </si>
  <si>
    <t>0.813874, 1.288431, 0.165878</t>
  </si>
  <si>
    <t>0.705900, 1.201633, 0.035722</t>
  </si>
  <si>
    <t>0.731592, 1.206559, 0.018627</t>
  </si>
  <si>
    <t>0.751158, 1.306257, 0.191011</t>
  </si>
  <si>
    <t>0.725467, 1.301331, 0.208106</t>
  </si>
  <si>
    <t>0.668876, 1.224385, 0.043760</t>
  </si>
  <si>
    <t>0.643184, 1.219459, 0.060855</t>
  </si>
  <si>
    <t>0.736800, 1.273653, 0.217163</t>
  </si>
  <si>
    <t>0.762491, 1.278579, 0.200068</t>
  </si>
  <si>
    <t>0.654517, 1.191781, 0.069912</t>
  </si>
  <si>
    <t>0.680209, 1.196707, 0.052817</t>
  </si>
  <si>
    <t>0.741597, 1.112755, 0.063758</t>
  </si>
  <si>
    <t>0.715906, 1.107829, 0.080853</t>
  </si>
  <si>
    <t>0.809667, 1.120564, 0.168308</t>
  </si>
  <si>
    <t>0.783975, 1.115638, 0.185403</t>
  </si>
  <si>
    <t>0.710718, 1.138626, 0.081931</t>
  </si>
  <si>
    <t>0.736409, 1.143552, 0.064836</t>
  </si>
  <si>
    <t>0.778787, 1.146436, 0.186480</t>
  </si>
  <si>
    <t>0.804478, 1.151362, 0.169385</t>
  </si>
  <si>
    <t>0.228165, 1.128232, -0.160887</t>
  </si>
  <si>
    <t>0.231316, 1.149141, -0.102072</t>
  </si>
  <si>
    <t>0.284809, 1.102533, -0.154785</t>
  </si>
  <si>
    <t>0.287961, 1.123441, -0.095971</t>
  </si>
  <si>
    <t>0.336216, 1.361127, -0.183054</t>
  </si>
  <si>
    <t>0.333065, 1.340218, -0.241868</t>
  </si>
  <si>
    <t>0.392860, 1.335427, -0.176953</t>
  </si>
  <si>
    <t>0.389709, 1.314519, -0.235767</t>
  </si>
  <si>
    <t>0.117727, 1.226723, 0.085124</t>
  </si>
  <si>
    <t>0.173711, 1.235188, 0.111589</t>
  </si>
  <si>
    <t>0.122429, 1.165166, 0.094866</t>
  </si>
  <si>
    <t>0.178413, 1.173631, 0.121331</t>
  </si>
  <si>
    <t>0.283251, 1.208247, -0.111514</t>
  </si>
  <si>
    <t>0.227267, 1.199782, -0.137979</t>
  </si>
  <si>
    <t>0.287953, 1.146690, -0.101773</t>
  </si>
  <si>
    <t>0.231969, 1.138226, -0.128238</t>
  </si>
  <si>
    <t>0.073691, 1.256636, 0.094909</t>
  </si>
  <si>
    <t>0.185659, 1.273566, 0.147839</t>
  </si>
  <si>
    <t>0.083095, 1.133523, 0.114392</t>
  </si>
  <si>
    <t>0.195063, 1.150452, 0.167322</t>
  </si>
  <si>
    <t>0.213044, 1.266830, 0.092063</t>
  </si>
  <si>
    <t>0.101076, 1.249901, 0.039133</t>
  </si>
  <si>
    <t>0.222448, 1.143717, 0.111546</t>
  </si>
  <si>
    <t>0.110480, 1.126788, 0.058616</t>
  </si>
  <si>
    <t>0.038885, 1.309076, 0.188664</t>
  </si>
  <si>
    <t>0.066877, 1.313308, 0.201897</t>
  </si>
  <si>
    <t>0.120148, 1.219410, 0.045442</t>
  </si>
  <si>
    <t>0.148140, 1.223643, 0.058674</t>
  </si>
  <si>
    <t>0.069973, 1.340425, 0.186676</t>
  </si>
  <si>
    <t>0.041981, 1.336193, 0.173444</t>
  </si>
  <si>
    <t>0.151235, 1.250759, 0.043454</t>
  </si>
  <si>
    <t>0.123243, 1.246527, 0.030221</t>
  </si>
  <si>
    <t>0.094869, 1.317541, 0.215129</t>
  </si>
  <si>
    <t>0.122861, 1.321773, 0.228362</t>
  </si>
  <si>
    <t>0.176132, 1.227875, 0.071907</t>
  </si>
  <si>
    <t>0.204124, 1.232107, 0.085139</t>
  </si>
  <si>
    <t>0.125957, 1.348890, 0.213141</t>
  </si>
  <si>
    <t>0.097965, 1.344657, 0.199909</t>
  </si>
  <si>
    <t>0.207219, 1.259224, 0.069919</t>
  </si>
  <si>
    <t>0.179227, 1.254992, 0.056686</t>
  </si>
  <si>
    <t>0.136415, 1.167284, 0.101501</t>
  </si>
  <si>
    <t>0.164407, 1.171517, 0.114733</t>
  </si>
  <si>
    <t>0.081658, 1.180589, 0.213079</t>
  </si>
  <si>
    <t>0.109650, 1.184822, 0.226311</t>
  </si>
  <si>
    <t>0.166777, 1.140734, 0.119567</t>
  </si>
  <si>
    <t>0.138785, 1.136502, 0.106334</t>
  </si>
  <si>
    <t>0.112020, 1.154039, 0.231145</t>
  </si>
  <si>
    <t>0.084028, 1.149806, 0.217912</t>
  </si>
  <si>
    <t>0.353390, 1.686904, -0.051863</t>
  </si>
  <si>
    <t>0.351329, 1.594364, 0.032144</t>
  </si>
  <si>
    <t>0.334184, 1.477492, -0.283020</t>
  </si>
  <si>
    <t>0.332123, 1.384951, -0.199014</t>
  </si>
  <si>
    <t>0.538449, 1.584334, 0.025684</t>
  </si>
  <si>
    <t>0.540510, 1.676874, -0.058323</t>
  </si>
  <si>
    <t>0.519243, 1.374921, -0.205473</t>
  </si>
  <si>
    <t>0.521304, 1.467461, -0.289480</t>
  </si>
  <si>
    <t>0.300714, 1.847358, -0.012767</t>
  </si>
  <si>
    <t>0.308608, 1.833943, 0.236748</t>
  </si>
  <si>
    <t>0.293808, 1.722717, -0.019249</t>
  </si>
  <si>
    <t>0.301703, 1.709302, 0.230266</t>
  </si>
  <si>
    <t>0.370982, 1.830599, 0.234595</t>
  </si>
  <si>
    <t>0.363087, 1.844014, -0.014920</t>
  </si>
  <si>
    <t>0.364076, 1.705958, 0.228112</t>
  </si>
  <si>
    <t>0.356182, 1.719373, -0.021403</t>
  </si>
  <si>
    <t>0.550207, 1.833983, -0.021380</t>
  </si>
  <si>
    <t>0.558102, 1.820568, 0.228135</t>
  </si>
  <si>
    <t>0.543302, 1.709342, -0.027862</t>
  </si>
  <si>
    <t>0.551196, 1.695928, 0.221653</t>
  </si>
  <si>
    <t>0.620475, 1.817225, 0.225982</t>
  </si>
  <si>
    <t>0.612580, 1.830640, -0.023533</t>
  </si>
  <si>
    <t>0.613569, 1.692584, 0.219499</t>
  </si>
  <si>
    <t>0.605675, 1.705999, -0.030016</t>
  </si>
  <si>
    <t>0.328570, 1.834298, -0.092627</t>
  </si>
  <si>
    <t>0.340412, 1.814175, 0.281645</t>
  </si>
  <si>
    <t>0.318212, 1.647337, -0.102351</t>
  </si>
  <si>
    <t>0.330054, 1.627215, 0.271921</t>
  </si>
  <si>
    <t>0.589905, 1.800801, 0.273032</t>
  </si>
  <si>
    <t>0.578063, 1.820923, -0.101240</t>
  </si>
  <si>
    <t>0.579547, 1.613840, 0.263308</t>
  </si>
  <si>
    <t>0.567705, 1.633962, -0.110964</t>
  </si>
  <si>
    <t>0.321172, 1.642306, -0.008783</t>
  </si>
  <si>
    <t>0.327157, 1.595809, 0.236782</t>
  </si>
  <si>
    <t>0.317488, 1.580988, -0.020304</t>
  </si>
  <si>
    <t>0.323473, 1.534491, 0.225261</t>
  </si>
  <si>
    <t>0.576651, 1.582435, 0.228169</t>
  </si>
  <si>
    <t>0.570666, 1.628932, -0.017396</t>
  </si>
  <si>
    <t>0.572966, 1.521116, 0.216648</t>
  </si>
  <si>
    <t>0.566981, 1.567613, -0.028917</t>
  </si>
  <si>
    <t>0.307768, 1.716085, -0.058115</t>
  </si>
  <si>
    <t>0.310760, 1.692836, 0.064667</t>
  </si>
  <si>
    <t>0.300398, 1.593448, -0.081157</t>
  </si>
  <si>
    <t>0.303391, 1.570199, 0.041626</t>
  </si>
  <si>
    <t>0.435507, 1.686149, 0.060361</t>
  </si>
  <si>
    <t>0.432514, 1.709398, -0.062422</t>
  </si>
  <si>
    <t>0.428137, 1.563512, 0.037319</t>
  </si>
  <si>
    <t>0.425145, 1.586761, -0.085463</t>
  </si>
  <si>
    <t>0.463701, 1.707726, -0.063498</t>
  </si>
  <si>
    <t>0.466693, 1.684477, 0.059284</t>
  </si>
  <si>
    <t>0.456331, 1.585089, -0.086540</t>
  </si>
  <si>
    <t>0.459324, 1.561840, 0.036243</t>
  </si>
  <si>
    <t>0.591440, 1.677790, 0.054978</t>
  </si>
  <si>
    <t>0.588448, 1.701039, -0.067805</t>
  </si>
  <si>
    <t>0.584071, 1.555153, 0.031936</t>
  </si>
  <si>
    <t>0.581078, 1.578402, -0.090846</t>
  </si>
  <si>
    <t>0.306541, 1.703026, -0.055715</t>
  </si>
  <si>
    <t>0.273555, 1.650171, 0.052652</t>
  </si>
  <si>
    <t>0.087905, 1.535898, -0.203780</t>
  </si>
  <si>
    <t>0.054920, 1.483044, -0.095413</t>
  </si>
  <si>
    <t>0.315054, 1.604448, 0.042983</t>
  </si>
  <si>
    <t>0.348040, 1.657303, -0.065384</t>
  </si>
  <si>
    <t>0.096419, 1.437321, -0.105082</t>
  </si>
  <si>
    <t>0.129405, 1.490175, -0.213449</t>
  </si>
  <si>
    <t>0.533893, 1.669089, -0.067681</t>
  </si>
  <si>
    <t>0.568420, 1.612615, 0.038355</t>
  </si>
  <si>
    <t>0.722731, 1.480119, -0.229813</t>
  </si>
  <si>
    <t>0.757258, 1.423645, -0.123777</t>
  </si>
  <si>
    <t>0.615130, 1.653610, 0.044978</t>
  </si>
  <si>
    <t>0.580603, 1.710083, -0.061058</t>
  </si>
  <si>
    <t>0.803968, 1.464639, -0.117153</t>
  </si>
  <si>
    <t>0.769441, 1.521113, -0.223189</t>
  </si>
  <si>
    <t>0.734209, 2.183668, -0.262769</t>
  </si>
  <si>
    <t>0.758566, 2.220559, -0.145847</t>
  </si>
  <si>
    <t>0.516013, 1.704013, -0.065975</t>
  </si>
  <si>
    <t>0.540370, 1.740904, 0.050947</t>
  </si>
  <si>
    <t>0.814870, 2.193621, -0.149077</t>
  </si>
  <si>
    <t>0.790514, 2.156730, -0.265999</t>
  </si>
  <si>
    <t>0.596674, 1.713966, 0.047717</t>
  </si>
  <si>
    <t>0.572317, 1.677075, -0.069205</t>
  </si>
  <si>
    <t>0.142368, 2.191475, -0.243624</t>
  </si>
  <si>
    <t>0.130187, 2.230324, -0.125440</t>
  </si>
  <si>
    <t>0.321113, 1.690541, -0.060533</t>
  </si>
  <si>
    <t>0.308932, 1.729391, 0.057651</t>
  </si>
  <si>
    <t>0.189134, 2.251084, -0.126189</t>
  </si>
  <si>
    <t>0.201314, 2.212234, -0.244373</t>
  </si>
  <si>
    <t>0.367879, 1.750151, 0.056902</t>
  </si>
  <si>
    <t>0.380059, 1.711301, -0.061282</t>
  </si>
  <si>
    <t>0.314756, 1.036515, -0.161039</t>
  </si>
  <si>
    <t>0.322438, 1.120281, -0.068576</t>
  </si>
  <si>
    <t>0.304452, 0.573815, 0.258993</t>
  </si>
  <si>
    <t>0.312135, 0.657580, 0.351456</t>
  </si>
  <si>
    <t>0.509558, 1.110250, -0.075036</t>
  </si>
  <si>
    <t>0.501876, 1.026485, -0.167499</t>
  </si>
  <si>
    <t>0.499255, 0.647549, 0.344996</t>
  </si>
  <si>
    <t>0.491572, 0.563784, 0.252534</t>
  </si>
  <si>
    <t>0.272773, 0.750675, -0.008368</t>
  </si>
  <si>
    <t>0.299992, 0.964723, 0.117895</t>
  </si>
  <si>
    <t>-0.123658, 0.543574, 0.428182</t>
  </si>
  <si>
    <t>-0.096440, 0.757622, 0.554445</t>
  </si>
  <si>
    <t>0.539176, 0.840850, 0.276332</t>
  </si>
  <si>
    <t>0.511958, 0.626801, 0.150069</t>
  </si>
  <si>
    <t>0.142745, 0.633749, 0.712882</t>
  </si>
  <si>
    <t>0.115526, 0.419700, 0.586619</t>
  </si>
  <si>
    <t>0.224414, 0.351020, -0.062921</t>
  </si>
  <si>
    <t>0.333289, 1.207214, 0.442130</t>
  </si>
  <si>
    <t>-0.013445, 0.226759, 0.199009</t>
  </si>
  <si>
    <t>0.095430, 1.082953, 0.704061</t>
  </si>
  <si>
    <t>0.428963, 1.157665, 0.505505</t>
  </si>
  <si>
    <t>0.320088, 0.301470, 0.000454</t>
  </si>
  <si>
    <t>0.191104, 1.033404, 0.767435</t>
  </si>
  <si>
    <t>0.082229, 0.177209, 0.262384</t>
  </si>
  <si>
    <t>-0.110648, 0.923803, -0.095461</t>
  </si>
  <si>
    <t>-0.097039, 1.030827, -0.032329</t>
  </si>
  <si>
    <t>-0.348507, 0.799542, 0.166470</t>
  </si>
  <si>
    <t>-0.334898, 0.906567, 0.229601</t>
  </si>
  <si>
    <t>0.764025, 0.584881, 0.538045</t>
  </si>
  <si>
    <t>0.750416, 0.477857, 0.474913</t>
  </si>
  <si>
    <t>0.526166, 0.460621, 0.799975</t>
  </si>
  <si>
    <t>0.512557, 0.353596, 0.736844</t>
  </si>
  <si>
    <t>0.036749, 0.497366, 0.510363</t>
  </si>
  <si>
    <t>0.072640, 0.613318, 0.480498</t>
  </si>
  <si>
    <t>-0.480761, 0.569207, 0.167366</t>
  </si>
  <si>
    <t>-0.444870, 0.685159, 0.137500</t>
  </si>
  <si>
    <t>-0.017662, 0.679957, 0.630701</t>
  </si>
  <si>
    <t>-0.053553, 0.564005, 0.660567</t>
  </si>
  <si>
    <t>-0.535172, 0.751798, 0.287704</t>
  </si>
  <si>
    <t>-0.571063, 0.635846, 0.317569</t>
  </si>
  <si>
    <t>-0.353079, 0.483528, 0.237896</t>
  </si>
  <si>
    <t>-0.269963, 0.719175, 0.230024</t>
  </si>
  <si>
    <t>-0.464721, 0.502372, -0.376763</t>
  </si>
  <si>
    <t>-0.381604, 0.738019, -0.384635</t>
  </si>
  <si>
    <t>-0.559352, 0.823110, 0.285773</t>
  </si>
  <si>
    <t>-0.642468, 0.587462, 0.293645</t>
  </si>
  <si>
    <t>-0.670993, 0.841954, -0.328887</t>
  </si>
  <si>
    <t>-0.754110, 0.606306, -0.321015</t>
  </si>
  <si>
    <t>-0.586900, 0.165006, 0.143497</t>
  </si>
  <si>
    <t>-0.254433, 1.107595, 0.112008</t>
  </si>
  <si>
    <t>-0.653884, 0.176312, -0.225299</t>
  </si>
  <si>
    <t>-0.321417, 1.118901, -0.256787</t>
  </si>
  <si>
    <t>-0.370188, 1.149169, 0.134308</t>
  </si>
  <si>
    <t>-0.702655, 0.206580, 0.165796</t>
  </si>
  <si>
    <t>-0.437173, 1.160475, -0.234488</t>
  </si>
  <si>
    <t>-0.769640, 0.217886, -0.202999</t>
  </si>
  <si>
    <t>0.021577, 0.411093, 0.040523</t>
  </si>
  <si>
    <t>0.063135, 0.528917, 0.036587</t>
  </si>
  <si>
    <t>-0.045408, 0.422400, -0.328273</t>
  </si>
  <si>
    <t>-0.003850, 0.540223, -0.332209</t>
  </si>
  <si>
    <t>-0.978665, 0.903082, 0.237282</t>
  </si>
  <si>
    <t>-1.020223, 0.785258, 0.241218</t>
  </si>
  <si>
    <t>-1.045650, 0.914388, -0.131514</t>
  </si>
  <si>
    <t>-1.087208, 0.796564, -0.127578</t>
  </si>
  <si>
    <t>-0.538023, 0.362813, -0.423358</t>
  </si>
  <si>
    <t>-0.327296, 0.807456, -0.512163</t>
  </si>
  <si>
    <t>-0.365267, 0.220818, -0.724386</t>
  </si>
  <si>
    <t>-0.154540, 0.665462, -0.813191</t>
  </si>
  <si>
    <t>-0.424936, 0.839518, -0.583320</t>
  </si>
  <si>
    <t>-0.635662, 0.394875, -0.494516</t>
  </si>
  <si>
    <t>-0.252180, 0.697524, -0.884349</t>
  </si>
  <si>
    <t>-0.462907, 0.252880, -0.795544</t>
  </si>
  <si>
    <t>0.7811, -0.2565, 0.5693</t>
  </si>
  <si>
    <t>-0.7811, 0.2565, -0.5693</t>
  </si>
  <si>
    <t>-0.4607, 0.3787, 0.8027</t>
  </si>
  <si>
    <t>0.4607, -0.3787, -0.8027</t>
  </si>
  <si>
    <t>-0.4215, -0.8893, 0.1776</t>
  </si>
  <si>
    <t>0.4215, 0.8893, -0.1776</t>
  </si>
  <si>
    <t>-0.9980, 0.0535, 0.0345</t>
  </si>
  <si>
    <t>0.9980, -0.0535, -0.0345</t>
  </si>
  <si>
    <t>0.0388, 0.9409, -0.3366</t>
  </si>
  <si>
    <t>-0.0388, -0.9409, 0.3366</t>
  </si>
  <si>
    <t>-0.0504, -0.3345, -0.9410</t>
  </si>
  <si>
    <t>0.0504, 0.3345, 0.9410</t>
  </si>
  <si>
    <t>-0.3473, 0.8893, -0.2975</t>
  </si>
  <si>
    <t>0.3473, -0.8893, 0.2975</t>
  </si>
  <si>
    <t>0.9364, 0.3118, -0.1610</t>
  </si>
  <si>
    <t>-0.9364, -0.3118, 0.1610</t>
  </si>
  <si>
    <t>-0.5444, -0.0631, -0.8364</t>
  </si>
  <si>
    <t>0.5444, 0.0631, 0.8364</t>
  </si>
  <si>
    <t>-0.1664, 0.9855, 0.0339</t>
  </si>
  <si>
    <t>0.1664, -0.9855, -0.0339</t>
  </si>
  <si>
    <t>0.8221, 0.1576, -0.5470</t>
  </si>
  <si>
    <t>-0.8221, -0.1576, 0.5470</t>
  </si>
  <si>
    <t>-0.3627, 0.8857, -0.2898</t>
  </si>
  <si>
    <t>0.3627, -0.8857, 0.2898</t>
  </si>
  <si>
    <t>0.4388, 0.4366, 0.7853</t>
  </si>
  <si>
    <t>0.4388, 0.4367, 0.7853</t>
  </si>
  <si>
    <t>-0.4388, -0.4367, -0.7853</t>
  </si>
  <si>
    <t>0.1660, -0.9855, -0.0345</t>
  </si>
  <si>
    <t>-0.1660, 0.9855, 0.0345</t>
  </si>
  <si>
    <t>-0.5446, -0.0625, -0.8364</t>
  </si>
  <si>
    <t>0.5446, 0.0625, 0.8364</t>
  </si>
  <si>
    <t>-0.4196, -0.8479, 0.3239</t>
  </si>
  <si>
    <t>0.4196, 0.8479, -0.3239</t>
  </si>
  <si>
    <t>-0.9063, 0.4112, -0.0976</t>
  </si>
  <si>
    <t>0.9063, -0.4112, 0.0976</t>
  </si>
  <si>
    <t>-0.4382, 0.1078, 0.8924</t>
  </si>
  <si>
    <t>0.4382, -0.1078, -0.8924</t>
  </si>
  <si>
    <t>-0.0752, 0.9849, -0.1559</t>
  </si>
  <si>
    <t>0.0752, -0.9849, 0.1559</t>
  </si>
  <si>
    <t>-0.8957, -0.1354, -0.4234</t>
  </si>
  <si>
    <t>0.8957, 0.1354, 0.4234</t>
  </si>
  <si>
    <t>-0.0990, -0.8677, 0.4871</t>
  </si>
  <si>
    <t>0.0990, 0.8677, -0.4871</t>
  </si>
  <si>
    <t>-0.4334, 0.4782, 0.7639</t>
  </si>
  <si>
    <t>0.4334, -0.4782, -0.7639</t>
  </si>
  <si>
    <t>-0.0758, 0.9851, -0.1547</t>
  </si>
  <si>
    <t>0.0758, -0.9851, 0.1547</t>
  </si>
  <si>
    <t>0.4381, -0.1064, -0.8926</t>
  </si>
  <si>
    <t>-0.4381, 0.1064, 0.8926</t>
  </si>
  <si>
    <t>0.0615, 0.6701, 0.7397</t>
  </si>
  <si>
    <t>-0.0615, -0.6701, -0.7397</t>
  </si>
  <si>
    <t>0.0165, 0.7403, -0.6721</t>
  </si>
  <si>
    <t>-0.0165, -0.7403, 0.6721</t>
  </si>
  <si>
    <t>0.0552, 0.9971, 0.0519</t>
  </si>
  <si>
    <t>-0.0552, -0.9971, -0.0519</t>
  </si>
  <si>
    <t>-0.0316, 0.0537, -0.9981</t>
  </si>
  <si>
    <t>0.0316, -0.0537, 0.9981</t>
  </si>
  <si>
    <t>0.9980, -0.0535, -0.0344</t>
  </si>
  <si>
    <t>0.0590, 0.9811, 0.1843</t>
  </si>
  <si>
    <t>-0.0590, -0.9811, -0.1843</t>
  </si>
  <si>
    <t>-0.0239, 0.1860, -0.9823</t>
  </si>
  <si>
    <t>0.0239, -0.1860, 0.9823</t>
  </si>
  <si>
    <t>-0.6640, 0.7316, 0.1547</t>
  </si>
  <si>
    <t>0.6640, -0.7316, -0.1547</t>
  </si>
  <si>
    <t>0.6996, 0.5348, 0.4738</t>
  </si>
  <si>
    <t>-0.6996, -0.5348, -0.4738</t>
  </si>
  <si>
    <t>0.2639, 0.4228, -0.8669</t>
  </si>
  <si>
    <t>-0.2639, -0.4228, 0.8669</t>
  </si>
  <si>
    <t>-0.7474, -0.6559, -0.1060</t>
  </si>
  <si>
    <t>0.7474, 0.6559, 0.1060</t>
  </si>
  <si>
    <t>-0.6043, 0.6047, 0.5188</t>
  </si>
  <si>
    <t>0.6043, -0.6047, -0.5188</t>
  </si>
  <si>
    <t>-0.2762, 0.4518, -0.8483</t>
  </si>
  <si>
    <t>0.2762, -0.4518, 0.8483</t>
  </si>
  <si>
    <t>-0.9009, 0.4310, 0.0517</t>
  </si>
  <si>
    <t>0.9009, -0.4310, -0.0517</t>
  </si>
  <si>
    <t>0.3879, 0.8527, -0.3499</t>
  </si>
  <si>
    <t>-0.3879, -0.8527, 0.3499</t>
  </si>
  <si>
    <t>-0.1949, -0.2951, -0.9354</t>
  </si>
  <si>
    <t>0.1949, 0.2951, 0.9354</t>
  </si>
  <si>
    <t>-0.9431, -0.3322, 0.0120</t>
  </si>
  <si>
    <t>0.9431, 0.3322, -0.0120</t>
  </si>
  <si>
    <t>-0.3178, 0.8905, -0.3255</t>
  </si>
  <si>
    <t>0.3178, -0.8905, 0.3255</t>
  </si>
  <si>
    <t>0.0974, -0.3108, -0.9455</t>
  </si>
  <si>
    <t>-0.0974, 0.3108, 0.9455</t>
  </si>
  <si>
    <t>-0.7654, 0.3964, -0.5070</t>
  </si>
  <si>
    <t>0.7654, -0.3964, 0.5070</t>
  </si>
  <si>
    <t>0.6343, 0.3314, -0.6985</t>
  </si>
  <si>
    <t>-0.6343, -0.3314, 0.6985</t>
  </si>
  <si>
    <t>-0.1089, -0.8562, -0.5051</t>
  </si>
  <si>
    <t>0.1089, 0.8562, 0.5051</t>
  </si>
  <si>
    <t>0.4816, -0.3554, -0.8011</t>
  </si>
  <si>
    <t>-0.4816, 0.3554, 0.8011</t>
  </si>
  <si>
    <t>0.8280, -0.1149, 0.5488</t>
  </si>
  <si>
    <t>-0.8280, 0.1149, -0.5488</t>
  </si>
  <si>
    <t>-0.2871, -0.9276, 0.2389</t>
  </si>
  <si>
    <t>0.2871, 0.9276, -0.2389</t>
  </si>
  <si>
    <t>0.9260, -0.3326, -0.1784</t>
  </si>
  <si>
    <t>-0.9260, 0.3326, 0.1784</t>
  </si>
  <si>
    <t>0.1786, -0.0302, 0.9835</t>
  </si>
  <si>
    <t>-0.1786, 0.0302, -0.9835</t>
  </si>
  <si>
    <t>-0.3325, -0.9426, 0.0315</t>
  </si>
  <si>
    <t>0.3325, 0.9426, -0.0315</t>
  </si>
  <si>
    <t>0.625000, 0.375000</t>
  </si>
  <si>
    <t>0.656250, 0.375000</t>
  </si>
  <si>
    <t>0.625000, 0.531250</t>
  </si>
  <si>
    <t>0.656250, 0.531250</t>
  </si>
  <si>
    <t>0.421875, 0.625000</t>
  </si>
  <si>
    <t>0.453125, 0.625000</t>
  </si>
  <si>
    <t>0.421875, 0.781250</t>
  </si>
  <si>
    <t>0.453125, 0.781250</t>
  </si>
  <si>
    <t>0.828125, 0.187500</t>
  </si>
  <si>
    <t>0.781250, 0.187500</t>
  </si>
  <si>
    <t>0.828125, 0.156250</t>
  </si>
  <si>
    <t>0.781250, 0.156250</t>
  </si>
  <si>
    <t>0.828125, 0.218750</t>
  </si>
  <si>
    <t>0.781250, 0.218750</t>
  </si>
  <si>
    <t>0.562500, 0.250000</t>
  </si>
  <si>
    <t>0.609375, 0.250000</t>
  </si>
  <si>
    <t>0.562500, 0.406250</t>
  </si>
  <si>
    <t>0.609375, 0.406250</t>
  </si>
  <si>
    <t>0.203125, 0.562500</t>
  </si>
  <si>
    <t>0.250000, 0.562500</t>
  </si>
  <si>
    <t>0.203125, 0.718750</t>
  </si>
  <si>
    <t>0.250000, 0.718750</t>
  </si>
  <si>
    <t>0.687500, 0.406250</t>
  </si>
  <si>
    <t>0.718750, 0.406250</t>
  </si>
  <si>
    <t>0.687500, 0.500000</t>
  </si>
  <si>
    <t>0.718750, 0.500000</t>
  </si>
  <si>
    <t>0.656250, 0.703125</t>
  </si>
  <si>
    <t>0.687500, 0.703125</t>
  </si>
  <si>
    <t>0.656250, 0.796875</t>
  </si>
  <si>
    <t>0.687500, 0.796875</t>
  </si>
  <si>
    <t>0.421875, 0.796875</t>
  </si>
  <si>
    <t>0.375000, 0.796875</t>
  </si>
  <si>
    <t>0.421875, 0.765625</t>
  </si>
  <si>
    <t>0.375000, 0.765625</t>
  </si>
  <si>
    <t>0.734375, 0.765625</t>
  </si>
  <si>
    <t>0.687500, 0.765625</t>
  </si>
  <si>
    <t>0.734375, 0.796875</t>
  </si>
  <si>
    <t>0.500000, 0.625000</t>
  </si>
  <si>
    <t>0.546875, 0.625000</t>
  </si>
  <si>
    <t>0.500000, 0.718750</t>
  </si>
  <si>
    <t>0.546875, 0.718750</t>
  </si>
  <si>
    <t>0.453125, 0.718750</t>
  </si>
  <si>
    <t>0.687500, 0.093750</t>
  </si>
  <si>
    <t>0.734375, 0.093750</t>
  </si>
  <si>
    <t>0.687500, 0.156250</t>
  </si>
  <si>
    <t>0.734375, 0.156250</t>
  </si>
  <si>
    <t>0.734375, 0.703125</t>
  </si>
  <si>
    <t>0.140625, 0.859375</t>
  </si>
  <si>
    <t>0.125000, 0.859375</t>
  </si>
  <si>
    <t>0.140625, 0.812500</t>
  </si>
  <si>
    <t>0.125000, 0.812500</t>
  </si>
  <si>
    <t>0.156250, 0.812500</t>
  </si>
  <si>
    <t>0.156250, 0.859375</t>
  </si>
  <si>
    <t>0.750000, 0.781250</t>
  </si>
  <si>
    <t>0.765625, 0.781250</t>
  </si>
  <si>
    <t>0.750000, 0.843750</t>
  </si>
  <si>
    <t>0.765625, 0.843750</t>
  </si>
  <si>
    <t>0.734375, 0.781250</t>
  </si>
  <si>
    <t>0.734375, 0.843750</t>
  </si>
  <si>
    <t>0.062500, 0.718750</t>
  </si>
  <si>
    <t>0.109375, 0.718750</t>
  </si>
  <si>
    <t>0.062500, 0.781250</t>
  </si>
  <si>
    <t>0.109375, 0.781250</t>
  </si>
  <si>
    <t>0.156250, 0.718750</t>
  </si>
  <si>
    <t>0.156250, 0.781250</t>
  </si>
  <si>
    <t>0.171875, 0.859375</t>
  </si>
  <si>
    <t>0.171875, 0.812500</t>
  </si>
  <si>
    <t>0.187500, 0.812500</t>
  </si>
  <si>
    <t>0.187500, 0.859375</t>
  </si>
  <si>
    <t>0.781250, 0.781250</t>
  </si>
  <si>
    <t>0.796875, 0.781250</t>
  </si>
  <si>
    <t>0.781250, 0.843750</t>
  </si>
  <si>
    <t>0.796875, 0.843750</t>
  </si>
  <si>
    <t>0.625000, 0.578125</t>
  </si>
  <si>
    <t>0.640625, 0.578125</t>
  </si>
  <si>
    <t>0.625000, 0.593750</t>
  </si>
  <si>
    <t>0.640625, 0.593750</t>
  </si>
  <si>
    <t>0.640625, 0.296875</t>
  </si>
  <si>
    <t>0.656250, 0.296875</t>
  </si>
  <si>
    <t>0.640625, 0.312500</t>
  </si>
  <si>
    <t>0.656250, 0.312500</t>
  </si>
  <si>
    <t>0.843750, 0.312500</t>
  </si>
  <si>
    <t>0.781250, 0.312500</t>
  </si>
  <si>
    <t>0.843750, 0.296875</t>
  </si>
  <si>
    <t>0.781250, 0.296875</t>
  </si>
  <si>
    <t>0.843750, 0.328125</t>
  </si>
  <si>
    <t>0.781250, 0.328125</t>
  </si>
  <si>
    <t>0.750000, 0.546875</t>
  </si>
  <si>
    <t>0.812500, 0.546875</t>
  </si>
  <si>
    <t>0.750000, 0.562500</t>
  </si>
  <si>
    <t>0.812500, 0.562500</t>
  </si>
  <si>
    <t>0.656250, 0.515625</t>
  </si>
  <si>
    <t>0.718750, 0.515625</t>
  </si>
  <si>
    <t>0.718750, 0.531250</t>
  </si>
  <si>
    <t>0.656250, 0.578125</t>
  </si>
  <si>
    <t>0.656250, 0.593750</t>
  </si>
  <si>
    <t>0.671875, 0.296875</t>
  </si>
  <si>
    <t>0.671875, 0.312500</t>
  </si>
  <si>
    <t>0.843750, 0.375000</t>
  </si>
  <si>
    <t>0.781250, 0.375000</t>
  </si>
  <si>
    <t>0.843750, 0.359375</t>
  </si>
  <si>
    <t>0.781250, 0.359375</t>
  </si>
  <si>
    <t>0.843750, 0.390625</t>
  </si>
  <si>
    <t>0.781250, 0.390625</t>
  </si>
  <si>
    <t>0.781250, 0.343750</t>
  </si>
  <si>
    <t>0.843750, 0.343750</t>
  </si>
  <si>
    <t>0.531250, 0.343750</t>
  </si>
  <si>
    <t>0.562500, 0.343750</t>
  </si>
  <si>
    <t>0.531250, 0.375000</t>
  </si>
  <si>
    <t>0.562500, 0.375000</t>
  </si>
  <si>
    <t>0.312500, 0.781250</t>
  </si>
  <si>
    <t>0.343750, 0.781250</t>
  </si>
  <si>
    <t>0.312500, 0.812500</t>
  </si>
  <si>
    <t>0.343750, 0.812500</t>
  </si>
  <si>
    <t>0.750000, 0.281250</t>
  </si>
  <si>
    <t>0.734375, 0.281250</t>
  </si>
  <si>
    <t>0.750000, 0.250000</t>
  </si>
  <si>
    <t>0.734375, 0.250000</t>
  </si>
  <si>
    <t>0.828125, 0.062500</t>
  </si>
  <si>
    <t>0.812500, 0.062500</t>
  </si>
  <si>
    <t>0.828125, 0.093750</t>
  </si>
  <si>
    <t>0.812500, 0.093750</t>
  </si>
  <si>
    <t>0.671875, 0.281250</t>
  </si>
  <si>
    <t>0.687500, 0.281250</t>
  </si>
  <si>
    <t>0.687500, 0.312500</t>
  </si>
  <si>
    <t>0.609375, 0.375000</t>
  </si>
  <si>
    <t>0.625000, 0.406250</t>
  </si>
  <si>
    <t>0.515625, 0.812500</t>
  </si>
  <si>
    <t>0.523438, 0.812500</t>
  </si>
  <si>
    <t>0.515625, 0.859375</t>
  </si>
  <si>
    <t>0.523438, 0.859375</t>
  </si>
  <si>
    <t>0.531250, 0.812500</t>
  </si>
  <si>
    <t>0.539062, 0.812500</t>
  </si>
  <si>
    <t>0.531250, 0.859375</t>
  </si>
  <si>
    <t>0.539062, 0.859375</t>
  </si>
  <si>
    <t>0.773438, 0.242188</t>
  </si>
  <si>
    <t>0.765625, 0.242188</t>
  </si>
  <si>
    <t>0.773438, 0.234375</t>
  </si>
  <si>
    <t>0.765625, 0.234375</t>
  </si>
  <si>
    <t>0.804688, 0.281250</t>
  </si>
  <si>
    <t>0.796875, 0.281250</t>
  </si>
  <si>
    <t>0.804688, 0.289062</t>
  </si>
  <si>
    <t>0.796875, 0.289062</t>
  </si>
  <si>
    <t>0.812500, 0.515625</t>
  </si>
  <si>
    <t>0.820312, 0.515625</t>
  </si>
  <si>
    <t>0.820312, 0.562500</t>
  </si>
  <si>
    <t>0.500000, 0.812500</t>
  </si>
  <si>
    <t>0.507812, 0.812500</t>
  </si>
  <si>
    <t>0.500000, 0.859375</t>
  </si>
  <si>
    <t>0.507812, 0.859375</t>
  </si>
  <si>
    <t>0.796875, 0.812500</t>
  </si>
  <si>
    <t>0.804688, 0.812500</t>
  </si>
  <si>
    <t>0.796875, 0.859375</t>
  </si>
  <si>
    <t>0.804688, 0.859375</t>
  </si>
  <si>
    <t>0.835938, 0.062500</t>
  </si>
  <si>
    <t>0.828125, 0.109375</t>
  </si>
  <si>
    <t>0.835938, 0.109375</t>
  </si>
  <si>
    <t>0.820312, 0.289062</t>
  </si>
  <si>
    <t>0.812500, 0.289062</t>
  </si>
  <si>
    <t>0.820312, 0.281250</t>
  </si>
  <si>
    <t>0.812500, 0.281250</t>
  </si>
  <si>
    <t>0.820312, 0.765625</t>
  </si>
  <si>
    <t>0.812500, 0.765625</t>
  </si>
  <si>
    <t>0.820312, 0.773438</t>
  </si>
  <si>
    <t>0.812500, 0.773438</t>
  </si>
  <si>
    <t>0.812500, 0.812500</t>
  </si>
  <si>
    <t>0.820312, 0.812500</t>
  </si>
  <si>
    <t>0.812500, 0.859375</t>
  </si>
  <si>
    <t>0.820312, 0.859375</t>
  </si>
  <si>
    <t>0.812500, 0.718750</t>
  </si>
  <si>
    <t>0.820312, 0.718750</t>
  </si>
  <si>
    <t>0.812500, 0.656250</t>
  </si>
  <si>
    <t>0.820312, 0.656250</t>
  </si>
  <si>
    <t>0.812500, 0.687500</t>
  </si>
  <si>
    <t>0.820312, 0.687500</t>
  </si>
  <si>
    <t>0.828125, 0.593750</t>
  </si>
  <si>
    <t>0.835938, 0.593750</t>
  </si>
  <si>
    <t>0.828125, 0.625000</t>
  </si>
  <si>
    <t>0.835938, 0.625000</t>
  </si>
  <si>
    <t>0.835938, 0.210938</t>
  </si>
  <si>
    <t>0.828125, 0.210938</t>
  </si>
  <si>
    <t>0.835938, 0.203125</t>
  </si>
  <si>
    <t>0.828125, 0.203125</t>
  </si>
  <si>
    <t>0.679688, 0.828125</t>
  </si>
  <si>
    <t>0.671875, 0.828125</t>
  </si>
  <si>
    <t>0.679688, 0.835938</t>
  </si>
  <si>
    <t>0.671875, 0.835938</t>
  </si>
  <si>
    <t>0.828125, 0.531250</t>
  </si>
  <si>
    <t>0.835938, 0.531250</t>
  </si>
  <si>
    <t>0.828125, 0.562500</t>
  </si>
  <si>
    <t>0.835938, 0.562500</t>
  </si>
  <si>
    <t>0.812500, 0.593750</t>
  </si>
  <si>
    <t>0.820312, 0.593750</t>
  </si>
  <si>
    <t>0.812500, 0.625000</t>
  </si>
  <si>
    <t>0.820312, 0.625000</t>
  </si>
  <si>
    <t>0.671875, 0.578125</t>
  </si>
  <si>
    <t>0.671875, 0.593750</t>
  </si>
  <si>
    <t>0.703125, 0.500000</t>
  </si>
  <si>
    <t>0.687500, 0.515625</t>
  </si>
  <si>
    <t>0.703125, 0.515625</t>
  </si>
  <si>
    <t>0.843750, 0.437500</t>
  </si>
  <si>
    <t>0.781250, 0.437500</t>
  </si>
  <si>
    <t>0.843750, 0.421875</t>
  </si>
  <si>
    <t>0.781250, 0.421875</t>
  </si>
  <si>
    <t>0.843750, 0.453125</t>
  </si>
  <si>
    <t>0.781250, 0.453125</t>
  </si>
  <si>
    <t>0.781250, 0.406250</t>
  </si>
  <si>
    <t>0.843750, 0.406250</t>
  </si>
  <si>
    <t>0.750000, 0.687500</t>
  </si>
  <si>
    <t>0.765625, 0.687500</t>
  </si>
  <si>
    <t>0.750000, 0.703125</t>
  </si>
  <si>
    <t>0.765625, 0.703125</t>
  </si>
  <si>
    <t>0.843750, 0.578125</t>
  </si>
  <si>
    <t>0.781250, 0.578125</t>
  </si>
  <si>
    <t>0.843750, 0.562500</t>
  </si>
  <si>
    <t>0.781250, 0.562500</t>
  </si>
  <si>
    <t>0.843750, 0.593750</t>
  </si>
  <si>
    <t>0.781250, 0.593750</t>
  </si>
  <si>
    <t>0.781250, 0.468750</t>
  </si>
  <si>
    <t>0.843750, 0.468750</t>
  </si>
  <si>
    <t>0.781250, 0.484375</t>
  </si>
  <si>
    <t>0.843750, 0.484375</t>
  </si>
  <si>
    <t>0.421875, 0.812500</t>
  </si>
  <si>
    <t>0.453125, 0.812500</t>
  </si>
  <si>
    <t>0.781250, 0.625000</t>
  </si>
  <si>
    <t>0.234375, 0.843750</t>
  </si>
  <si>
    <t>0.218750, 0.843750</t>
  </si>
  <si>
    <t>0.234375, 0.812500</t>
  </si>
  <si>
    <t>0.218750, 0.812500</t>
  </si>
  <si>
    <t>0.250000, 0.812500</t>
  </si>
  <si>
    <t>0.250000, 0.843750</t>
  </si>
  <si>
    <t>0.203125, 0.812500</t>
  </si>
  <si>
    <t>0.203125, 0.843750</t>
  </si>
  <si>
    <t>0.187500, 0.843750</t>
  </si>
  <si>
    <t>0.835938, 0.156250</t>
  </si>
  <si>
    <t>0.375000, 0.828125</t>
  </si>
  <si>
    <t>0.382812, 0.828125</t>
  </si>
  <si>
    <t>0.375000, 0.875000</t>
  </si>
  <si>
    <t>0.382812, 0.875000</t>
  </si>
  <si>
    <t>0.695312, 0.835938</t>
  </si>
  <si>
    <t>0.687500, 0.835938</t>
  </si>
  <si>
    <t>0.695312, 0.828125</t>
  </si>
  <si>
    <t>0.687500, 0.828125</t>
  </si>
  <si>
    <t>0.835938, 0.687500</t>
  </si>
  <si>
    <t>0.828125, 0.687500</t>
  </si>
  <si>
    <t>0.835938, 0.695312</t>
  </si>
  <si>
    <t>0.828125, 0.695312</t>
  </si>
  <si>
    <t>0.828125, 0.250000</t>
  </si>
  <si>
    <t>0.835938, 0.250000</t>
  </si>
  <si>
    <t>0.828125, 0.296875</t>
  </si>
  <si>
    <t>0.835938, 0.296875</t>
  </si>
  <si>
    <t>0.828125, 0.484375</t>
  </si>
  <si>
    <t>0.835938, 0.484375</t>
  </si>
  <si>
    <t>0.609375, 0.828125</t>
  </si>
  <si>
    <t>0.617188, 0.828125</t>
  </si>
  <si>
    <t>0.609375, 0.875000</t>
  </si>
  <si>
    <t>0.617188, 0.875000</t>
  </si>
  <si>
    <t>0.710938, 0.835938</t>
  </si>
  <si>
    <t>0.703125, 0.835938</t>
  </si>
  <si>
    <t>0.710938, 0.828125</t>
  </si>
  <si>
    <t>0.703125, 0.828125</t>
  </si>
  <si>
    <t>0.835938, 0.703125</t>
  </si>
  <si>
    <t>0.828125, 0.703125</t>
  </si>
  <si>
    <t>0.835938, 0.710938</t>
  </si>
  <si>
    <t>0.828125, 0.710938</t>
  </si>
  <si>
    <t>0.593750, 0.828125</t>
  </si>
  <si>
    <t>0.601562, 0.828125</t>
  </si>
  <si>
    <t>0.593750, 0.875000</t>
  </si>
  <si>
    <t>0.601562, 0.875000</t>
  </si>
  <si>
    <t>0.390625, 0.828125</t>
  </si>
  <si>
    <t>0.398438, 0.828125</t>
  </si>
  <si>
    <t>0.390625, 0.875000</t>
  </si>
  <si>
    <t>0.398438, 0.875000</t>
  </si>
  <si>
    <t>0.640625, 0.828125</t>
  </si>
  <si>
    <t>0.648438, 0.828125</t>
  </si>
  <si>
    <t>0.640625, 0.859375</t>
  </si>
  <si>
    <t>0.648438, 0.859375</t>
  </si>
  <si>
    <t>0.828125, 0.656250</t>
  </si>
  <si>
    <t>0.835938, 0.656250</t>
  </si>
  <si>
    <t>0.835938, 0.726562</t>
  </si>
  <si>
    <t>0.828125, 0.726562</t>
  </si>
  <si>
    <t>0.835938, 0.718750</t>
  </si>
  <si>
    <t>0.828125, 0.718750</t>
  </si>
  <si>
    <t>0.835938, 0.734375</t>
  </si>
  <si>
    <t>0.828125, 0.734375</t>
  </si>
  <si>
    <t>0.835938, 0.742188</t>
  </si>
  <si>
    <t>0.828125, 0.742188</t>
  </si>
  <si>
    <t>0.656250, 0.828125</t>
  </si>
  <si>
    <t>0.664062, 0.828125</t>
  </si>
  <si>
    <t>0.656250, 0.859375</t>
  </si>
  <si>
    <t>0.664062, 0.859375</t>
  </si>
  <si>
    <t>0.625000, 0.828125</t>
  </si>
  <si>
    <t>0.632812, 0.828125</t>
  </si>
  <si>
    <t>0.625000, 0.859375</t>
  </si>
  <si>
    <t>0.632812, 0.859375</t>
  </si>
  <si>
    <t>0.765625, 0.093750</t>
  </si>
  <si>
    <t>0.734375, 0.171875</t>
  </si>
  <si>
    <t>0.765625, 0.171875</t>
  </si>
  <si>
    <t>0.765625, 0.250000</t>
  </si>
  <si>
    <t>0.812500, 0.750000</t>
  </si>
  <si>
    <t>0.765625, 0.750000</t>
  </si>
  <si>
    <t>0.765625, 0.718750</t>
  </si>
  <si>
    <t>0.812500, 0.781250</t>
  </si>
  <si>
    <t>0.375000, 0.687500</t>
  </si>
  <si>
    <t>0.421875, 0.687500</t>
  </si>
  <si>
    <t>0.718750, 0.578125</t>
  </si>
  <si>
    <t>0.671875, 0.656250</t>
  </si>
  <si>
    <t>0.718750, 0.656250</t>
  </si>
  <si>
    <t>0.750000, 0.484375</t>
  </si>
  <si>
    <t>0.812500, 0.484375</t>
  </si>
  <si>
    <t>0.750000, 0.515625</t>
  </si>
  <si>
    <t>0.421875, 0.859375</t>
  </si>
  <si>
    <t>0.406250, 0.859375</t>
  </si>
  <si>
    <t>0.406250, 0.796875</t>
  </si>
  <si>
    <t>0.718750, 0.796875</t>
  </si>
  <si>
    <t>0.734375, 0.859375</t>
  </si>
  <si>
    <t>0.718750, 0.859375</t>
  </si>
  <si>
    <t>0.328125, 0.812500</t>
  </si>
  <si>
    <t>0.328125, 0.843750</t>
  </si>
  <si>
    <t>0.343750, 0.843750</t>
  </si>
  <si>
    <t>0.312500, 0.843750</t>
  </si>
  <si>
    <t>0.750000, 0.656250</t>
  </si>
  <si>
    <t>0.109375, 0.875000</t>
  </si>
  <si>
    <t>0.093750, 0.875000</t>
  </si>
  <si>
    <t>0.109375, 0.812500</t>
  </si>
  <si>
    <t>0.093750, 0.812500</t>
  </si>
  <si>
    <t>0.125000, 0.875000</t>
  </si>
  <si>
    <t>0.359375, 0.812500</t>
  </si>
  <si>
    <t>0.375000, 0.812500</t>
  </si>
  <si>
    <t>0.359375, 0.843750</t>
  </si>
  <si>
    <t>0.375000, 0.843750</t>
  </si>
  <si>
    <t>0.656250, 0.656250</t>
  </si>
  <si>
    <t>0.625000, 0.500000</t>
  </si>
  <si>
    <t>0.562500, 0.500000</t>
  </si>
  <si>
    <t>0.562500, 0.593750</t>
  </si>
  <si>
    <t>0.718750, 0.609375</t>
  </si>
  <si>
    <t>0.781250, 0.609375</t>
  </si>
  <si>
    <t>0.781250, 0.656250</t>
  </si>
  <si>
    <t>0.718750, 0.562500</t>
  </si>
  <si>
    <t>0.781250, 0.640625</t>
  </si>
  <si>
    <t>0.843750, 0.640625</t>
  </si>
  <si>
    <t>0.843750, 0.656250</t>
  </si>
  <si>
    <t>0.796875, 0.234375</t>
  </si>
  <si>
    <t>0.859375, 0.234375</t>
  </si>
  <si>
    <t>0.796875, 0.250000</t>
  </si>
  <si>
    <t>0.859375, 0.250000</t>
  </si>
  <si>
    <t>0.734375, 0.218750</t>
  </si>
  <si>
    <t>0.671875, 0.218750</t>
  </si>
  <si>
    <t>0.671875, 0.156250</t>
  </si>
  <si>
    <t>0.796875, 0.218750</t>
  </si>
  <si>
    <t>0.859375, 0.218750</t>
  </si>
  <si>
    <t>0.843750, 0.625000</t>
  </si>
  <si>
    <t>0.406250, 0.828125</t>
  </si>
  <si>
    <t>0.625000, 0.796875</t>
  </si>
  <si>
    <t>0.718750, 0.828125</t>
  </si>
  <si>
    <t>0.593750, 0.796875</t>
  </si>
  <si>
    <t>0.828125, 0.281250</t>
  </si>
  <si>
    <t>0.000000, 0.812500</t>
  </si>
  <si>
    <t>0.031250, 0.812500</t>
  </si>
  <si>
    <t>0.000000, 0.843750</t>
  </si>
  <si>
    <t>0.031250, 0.843750</t>
  </si>
  <si>
    <t>0.062500, 0.812500</t>
  </si>
  <si>
    <t>0.062500, 0.843750</t>
  </si>
  <si>
    <t>0.843750, 0.062500</t>
  </si>
  <si>
    <t>0.843750, 0.031250</t>
  </si>
  <si>
    <t>0.812500, 0.031250</t>
  </si>
  <si>
    <t>0.093750, 0.843750</t>
  </si>
  <si>
    <t>0.812500, 0.000000</t>
  </si>
  <si>
    <t>0.843750, 0.000000</t>
  </si>
  <si>
    <t>0.828125, 0.781250</t>
  </si>
  <si>
    <t>0.828125, 0.812500</t>
  </si>
  <si>
    <t>0.781250, 0.250000</t>
  </si>
  <si>
    <t>0.750000, 0.328125</t>
  </si>
  <si>
    <t>0.265625, 0.843750</t>
  </si>
  <si>
    <t>0.265625, 0.812500</t>
  </si>
  <si>
    <t>0.281250, 0.812500</t>
  </si>
  <si>
    <t>0.281250, 0.843750</t>
  </si>
  <si>
    <t>0.796875, 0.296875</t>
  </si>
  <si>
    <t>0.546875, 0.765625</t>
  </si>
  <si>
    <t>0.562500, 0.765625</t>
  </si>
  <si>
    <t>0.546875, 0.843750</t>
  </si>
  <si>
    <t>0.562500, 0.843750</t>
  </si>
  <si>
    <t>0.750000, 0.406250</t>
  </si>
  <si>
    <t>0.500000, 0.843750</t>
  </si>
  <si>
    <t>0.484375, 0.843750</t>
  </si>
  <si>
    <t>0.484375, 0.812500</t>
  </si>
  <si>
    <t>0.828125, 0.515625</t>
  </si>
  <si>
    <t>0.296875, 0.781250</t>
  </si>
  <si>
    <t>0.296875, 0.859375</t>
  </si>
  <si>
    <t>0.312500, 0.859375</t>
  </si>
  <si>
    <t>0.281250, 0.781250</t>
  </si>
  <si>
    <t>0.281250, 0.859375</t>
  </si>
  <si>
    <t>0.640625, 0.156250</t>
  </si>
  <si>
    <t>0.687500, 0.375000</t>
  </si>
  <si>
    <t>0.437500, 0.843750</t>
  </si>
  <si>
    <t>0.421875, 0.843750</t>
  </si>
  <si>
    <t>0.437500, 0.812500</t>
  </si>
  <si>
    <t>0.453125, 0.843750</t>
  </si>
  <si>
    <t>0.562500, 0.750000</t>
  </si>
  <si>
    <t>0.578125, 0.750000</t>
  </si>
  <si>
    <t>0.562500, 0.890625</t>
  </si>
  <si>
    <t>0.578125, 0.890625</t>
  </si>
  <si>
    <t>0.562500, 0.625000</t>
  </si>
  <si>
    <t>0.593750, 0.656250</t>
  </si>
  <si>
    <t>0.625000, 0.656250</t>
  </si>
  <si>
    <t>0.468750, 0.843750</t>
  </si>
  <si>
    <t>0.468750, 0.812500</t>
  </si>
  <si>
    <t>0.781250, 0.093750</t>
  </si>
  <si>
    <t>0.781250, 0.234375</t>
  </si>
  <si>
    <t>0.593750, 0.750000</t>
  </si>
  <si>
    <t>0.593750, 0.890625</t>
  </si>
  <si>
    <t>0.281250, 0.562500</t>
  </si>
  <si>
    <t>0.281250, 0.718750</t>
  </si>
  <si>
    <t>0.593750, 0.593750</t>
  </si>
  <si>
    <t>0.828125, 0.125000</t>
  </si>
  <si>
    <t>0.781250, 0.125000</t>
  </si>
  <si>
    <t>0.562500, 0.093750</t>
  </si>
  <si>
    <t>0.609375, 0.093750</t>
  </si>
  <si>
    <t>0.062500, 0.562500</t>
  </si>
  <si>
    <t>0.109375, 0.562500</t>
  </si>
  <si>
    <t>0.312500, 0.468750</t>
  </si>
  <si>
    <t>0.375000, 0.468750</t>
  </si>
  <si>
    <t>0.312500, 0.625000</t>
  </si>
  <si>
    <t>0.375000, 0.625000</t>
  </si>
  <si>
    <t>0.437500, 0.468750</t>
  </si>
  <si>
    <t>0.437500, 0.625000</t>
  </si>
  <si>
    <t>0.609375, 0.156250</t>
  </si>
  <si>
    <t>0.078125, 0.375000</t>
  </si>
  <si>
    <t>0.156250, 0.375000</t>
  </si>
  <si>
    <t>0.078125, 0.531250</t>
  </si>
  <si>
    <t>0.156250, 0.531250</t>
  </si>
  <si>
    <t>0.000000, 0.375000</t>
  </si>
  <si>
    <t>0.000000, 0.531250</t>
  </si>
  <si>
    <t>0.281250, 0.187500</t>
  </si>
  <si>
    <t>0.531250, 0.187500</t>
  </si>
  <si>
    <t>0.281250, 0.281250</t>
  </si>
  <si>
    <t>0.531250, 0.281250</t>
  </si>
  <si>
    <t>0.281250, 0.375000</t>
  </si>
  <si>
    <t>0.031250, 0.562500</t>
  </si>
  <si>
    <t>0.000000, 0.562500</t>
  </si>
  <si>
    <t>0.718750, 0.375000</t>
  </si>
  <si>
    <t>0.750000, 0.375000</t>
  </si>
  <si>
    <t>0.718750, 0.468750</t>
  </si>
  <si>
    <t>0.750000, 0.468750</t>
  </si>
  <si>
    <t>0.718750, 0.281250</t>
  </si>
  <si>
    <t>0.484375, 0.718750</t>
  </si>
  <si>
    <t>0.515625, 0.718750</t>
  </si>
  <si>
    <t>0.546875, 0.812500</t>
  </si>
  <si>
    <t>0.531250, 0.062500</t>
  </si>
  <si>
    <t>0.531250, 0.031250</t>
  </si>
  <si>
    <t>0.531250, 0.093750</t>
  </si>
  <si>
    <t>0.000000, 0.281250</t>
  </si>
  <si>
    <t>0.000000, 0.187500</t>
  </si>
  <si>
    <t>0.609375, 0.312500</t>
  </si>
  <si>
    <t>0.343750, 0.625000</t>
  </si>
  <si>
    <t>0.156250, 0.562500</t>
  </si>
  <si>
    <t>0.500000, 0.468750</t>
  </si>
  <si>
    <t>0.562500, 0.468750</t>
  </si>
  <si>
    <t>0.343750, 0.687500</t>
  </si>
  <si>
    <t>0.234375, 0.375000</t>
  </si>
  <si>
    <t>0.312500, 0.375000</t>
  </si>
  <si>
    <t>0.234375, 0.531250</t>
  </si>
  <si>
    <t>0.312500, 0.531250</t>
  </si>
  <si>
    <t>0.281250, 0.000000</t>
  </si>
  <si>
    <t>0.531250, 0.000000</t>
  </si>
  <si>
    <t>0.281250, 0.093750</t>
  </si>
  <si>
    <t>0.281250, 0.531250</t>
  </si>
  <si>
    <t>0.218750, 0.718750</t>
  </si>
  <si>
    <t>0.000000, 0.093750</t>
  </si>
  <si>
    <t>0.000000, 0.000000</t>
  </si>
  <si>
    <t>0.437500, 0.375000</t>
  </si>
  <si>
    <t>0.187500, 0.718750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</si>
</sst>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Fill="1"/>
    <xf numFmtId="0" fontId="0" fillId="2" borderId="0" xfId="0" applyFill="1"/>
    <xf numFmtId="176" fontId="0" fillId="3" borderId="0" xfId="0" applyNumberFormat="1" applyFill="1"/>
    <xf numFmtId="176" fontId="0" fillId="0" borderId="0" xfId="0" applyNumberFormat="1"/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0" fontId="0" fillId="6" borderId="0" xfId="0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839"/>
  <sheetViews>
    <sheetView zoomScale="85" zoomScaleNormal="85" workbookViewId="0">
      <selection activeCell="BJ450" sqref="BJ450"/>
    </sheetView>
  </sheetViews>
  <sheetFormatPr defaultRowHeight="16.5" x14ac:dyDescent="0.3"/>
  <cols>
    <col min="2" max="2" width="3.625" customWidth="1"/>
    <col min="3" max="3" width="10.625" style="3" customWidth="1"/>
    <col min="4" max="4" width="3.625" style="3" customWidth="1"/>
    <col min="5" max="5" width="10.625" style="3" customWidth="1"/>
    <col min="6" max="6" width="3.625" style="3" customWidth="1"/>
    <col min="7" max="7" width="10.625" style="3" customWidth="1"/>
    <col min="8" max="8" width="3.625" style="3" customWidth="1"/>
    <col min="9" max="9" width="2.375" customWidth="1"/>
    <col min="10" max="10" width="27.875" style="4" customWidth="1"/>
    <col min="11" max="14" width="10.625" customWidth="1"/>
    <col min="15" max="15" width="1.625" customWidth="1"/>
    <col min="16" max="16" width="23.5" style="4" customWidth="1"/>
    <col min="17" max="17" width="1.625" customWidth="1"/>
    <col min="18" max="18" width="10.625" customWidth="1"/>
    <col min="19" max="20" width="10.625" style="1" customWidth="1"/>
    <col min="21" max="21" width="1.625" customWidth="1"/>
    <col min="22" max="22" width="20.625" style="4" customWidth="1"/>
    <col min="23" max="23" width="1.625" customWidth="1"/>
    <col min="24" max="24" width="10.625" customWidth="1"/>
    <col min="25" max="26" width="2.625" customWidth="1"/>
    <col min="27" max="27" width="2.375" customWidth="1"/>
    <col min="28" max="29" width="10.625" customWidth="1"/>
    <col min="30" max="30" width="10.625" style="10" customWidth="1"/>
    <col min="31" max="33" width="5.625" style="6" customWidth="1"/>
    <col min="34" max="36" width="10.625" style="6" customWidth="1"/>
    <col min="37" max="37" width="13.5" style="6" customWidth="1"/>
    <col min="38" max="39" width="2.625" customWidth="1"/>
    <col min="40" max="40" width="2.375" customWidth="1"/>
    <col min="41" max="42" width="10.625" customWidth="1"/>
    <col min="43" max="43" width="10.625" style="9" customWidth="1"/>
    <col min="44" max="46" width="5.625" style="6" customWidth="1"/>
    <col min="47" max="49" width="10.625" style="6" customWidth="1"/>
    <col min="50" max="50" width="18.875" style="6" customWidth="1"/>
    <col min="51" max="52" width="2.625" customWidth="1"/>
    <col min="53" max="53" width="2.375" customWidth="1"/>
    <col min="54" max="55" width="10.625" customWidth="1"/>
    <col min="56" max="56" width="10.625" style="9" customWidth="1"/>
    <col min="57" max="59" width="5.625" style="6" customWidth="1"/>
    <col min="60" max="63" width="10.625" style="6" customWidth="1"/>
    <col min="64" max="64" width="10.625" customWidth="1"/>
  </cols>
  <sheetData>
    <row r="1" spans="1:68" x14ac:dyDescent="0.3">
      <c r="C1" s="3" t="s">
        <v>0</v>
      </c>
      <c r="J1"/>
      <c r="P1"/>
      <c r="V1"/>
      <c r="AX1" s="6" t="s">
        <v>126</v>
      </c>
      <c r="BK1" s="6" t="s">
        <v>126</v>
      </c>
    </row>
    <row r="2" spans="1:68" x14ac:dyDescent="0.3">
      <c r="C2" s="3" t="s">
        <v>1</v>
      </c>
      <c r="P2"/>
      <c r="V2"/>
      <c r="AX2" s="6" t="s">
        <v>120</v>
      </c>
      <c r="BK2" s="6" t="s">
        <v>120</v>
      </c>
    </row>
    <row r="3" spans="1:68" x14ac:dyDescent="0.3">
      <c r="C3" s="3" t="s">
        <v>2</v>
      </c>
      <c r="J3"/>
      <c r="P3"/>
      <c r="V3"/>
      <c r="AK3" s="3"/>
      <c r="AX3" s="3" t="s">
        <v>123</v>
      </c>
      <c r="BJ3" s="3"/>
      <c r="BK3" s="3" t="s">
        <v>123</v>
      </c>
      <c r="BN3" s="3"/>
    </row>
    <row r="4" spans="1:68" x14ac:dyDescent="0.3">
      <c r="C4" s="3" t="s">
        <v>3</v>
      </c>
      <c r="J4"/>
      <c r="P4"/>
      <c r="V4"/>
      <c r="AK4"/>
      <c r="AX4" t="s">
        <v>125</v>
      </c>
      <c r="BK4" t="s">
        <v>125</v>
      </c>
    </row>
    <row r="5" spans="1:68" x14ac:dyDescent="0.3">
      <c r="C5" s="3" t="s">
        <v>5</v>
      </c>
      <c r="J5"/>
      <c r="L5" s="1" t="s">
        <v>15</v>
      </c>
      <c r="P5"/>
      <c r="S5" s="1" t="s">
        <v>118</v>
      </c>
      <c r="V5"/>
      <c r="AE5" s="6" t="s">
        <v>127</v>
      </c>
      <c r="AX5" s="6" t="s">
        <v>128</v>
      </c>
      <c r="BK5" s="6" t="s">
        <v>128</v>
      </c>
    </row>
    <row r="6" spans="1:68" x14ac:dyDescent="0.3">
      <c r="A6" t="s">
        <v>4</v>
      </c>
      <c r="B6" t="s">
        <v>119</v>
      </c>
      <c r="C6" s="3" t="s">
        <v>11</v>
      </c>
      <c r="D6" s="3" t="s">
        <v>120</v>
      </c>
      <c r="E6" s="3" t="s">
        <v>9</v>
      </c>
      <c r="F6" s="3" t="s">
        <v>120</v>
      </c>
      <c r="G6" s="3" t="s">
        <v>10</v>
      </c>
      <c r="H6" s="3" t="s">
        <v>121</v>
      </c>
      <c r="J6" s="4" t="str">
        <f t="shared" ref="J6:J69" si="0">_xlfn.CONCAT(B6,C6,D6,E6,F6,G6,H6)</f>
        <v>(-0.520968,0.592536,-0.288356)</v>
      </c>
      <c r="K6" t="s">
        <v>6</v>
      </c>
      <c r="L6" s="1" t="s">
        <v>16</v>
      </c>
      <c r="M6">
        <v>-0.25650000000000001</v>
      </c>
      <c r="N6">
        <v>0.56930000000000003</v>
      </c>
      <c r="P6" s="4" t="str">
        <f t="shared" ref="P6:P37" si="1">_xlfn.CONCAT(B6,L6,D6,M6,F6,N6,H6)</f>
        <v>(0.7811,-0.2565,0.5693)</v>
      </c>
      <c r="R6" t="s">
        <v>7</v>
      </c>
      <c r="S6" s="1">
        <v>0.625</v>
      </c>
      <c r="T6" s="1">
        <v>0.375</v>
      </c>
      <c r="V6" s="4" t="str">
        <f t="shared" ref="V6:V69" si="2">_xlfn.CONCAT(B6,S6,D6,T6,H6)</f>
        <v>(0.625,0.375)</v>
      </c>
      <c r="X6" t="s">
        <v>8</v>
      </c>
      <c r="Y6" t="s">
        <v>126</v>
      </c>
      <c r="Z6" t="s">
        <v>120</v>
      </c>
      <c r="AA6" t="s">
        <v>128</v>
      </c>
      <c r="AB6" t="s">
        <v>122</v>
      </c>
      <c r="AC6" t="s">
        <v>125</v>
      </c>
      <c r="AD6" s="9">
        <f t="shared" ref="AD6:AD69" si="3">SUM(AE6, -1)</f>
        <v>0</v>
      </c>
      <c r="AE6" s="5">
        <v>1</v>
      </c>
      <c r="AF6" s="5">
        <v>1</v>
      </c>
      <c r="AG6" s="5">
        <v>1</v>
      </c>
      <c r="AH6" s="5" t="str">
        <f t="shared" ref="AH6:AH69" ca="1" si="4">INDIRECT("J"&amp;5+AE6)</f>
        <v>(-0.520968,0.592536,-0.288356)</v>
      </c>
      <c r="AI6" s="5" t="str">
        <f t="shared" ref="AI6:AI69" ca="1" si="5">INDIRECT("V"&amp;5+AF6)</f>
        <v>(0.625,0.375)</v>
      </c>
      <c r="AJ6" s="5" t="str">
        <f t="shared" ref="AJ6:AJ69" ca="1" si="6">INDIRECT("P"&amp;5+AG6)</f>
        <v>(0.7811,-0.2565,0.5693)</v>
      </c>
      <c r="AK6" s="5" t="str">
        <f t="shared" ref="AK6:AK69" ca="1" si="7">_xlfn.CONCAT(Y6,AB6,AH6,Z6,AC6,AI6,Z6,AB6,AJ6,AA6)</f>
        <v>{XMFLOAT3(-0.520968,0.592536,-0.288356),XMFLOAT2(0.625,0.375),XMFLOAT3(0.7811,-0.2565,0.5693)}</v>
      </c>
      <c r="AL6" t="s">
        <v>126</v>
      </c>
      <c r="AM6" t="s">
        <v>120</v>
      </c>
      <c r="AN6" t="s">
        <v>128</v>
      </c>
      <c r="AO6" t="s">
        <v>122</v>
      </c>
      <c r="AP6" t="s">
        <v>125</v>
      </c>
      <c r="AQ6" s="9">
        <f t="shared" ref="AQ6:AQ69" si="8">SUM(AR6, -1)</f>
        <v>2</v>
      </c>
      <c r="AR6" s="7">
        <v>3</v>
      </c>
      <c r="AS6" s="7">
        <v>3</v>
      </c>
      <c r="AT6" s="7">
        <v>1</v>
      </c>
      <c r="AU6" s="7" t="str">
        <f t="shared" ref="AU6:AU69" ca="1" si="9">INDIRECT("J"&amp;5+AR6)</f>
        <v>(-0.233041,0.355878,-0.79007)</v>
      </c>
      <c r="AV6" s="7" t="str">
        <f t="shared" ref="AV6:AV69" ca="1" si="10">INDIRECT("V"&amp;5+AS6)</f>
        <v>(0.625,0.53125)</v>
      </c>
      <c r="AW6" s="7" t="str">
        <f ca="1">INDIRECT("P"&amp;5+AT6)</f>
        <v>(0.7811,-0.2565,0.5693)</v>
      </c>
      <c r="AX6" s="7" t="str">
        <f t="shared" ref="AX6:AX69" ca="1" si="11">_xlfn.CONCAT(AL6,AO6,AU6,AM6,AP6,AV6,AM6,AO6,AW6,AN6)</f>
        <v>{XMFLOAT3(-0.233041,0.355878,-0.79007),XMFLOAT2(0.625,0.53125),XMFLOAT3(0.7811,-0.2565,0.5693)}</v>
      </c>
      <c r="AY6" t="s">
        <v>126</v>
      </c>
      <c r="AZ6" t="s">
        <v>120</v>
      </c>
      <c r="BA6" t="s">
        <v>128</v>
      </c>
      <c r="BB6" t="s">
        <v>122</v>
      </c>
      <c r="BC6" t="s">
        <v>125</v>
      </c>
      <c r="BD6" s="9">
        <f t="shared" ref="BD6:BD69" si="12">SUM(BE6, -1)</f>
        <v>1</v>
      </c>
      <c r="BE6" s="8">
        <v>2</v>
      </c>
      <c r="BF6" s="8">
        <v>2</v>
      </c>
      <c r="BG6" s="8">
        <v>1</v>
      </c>
      <c r="BH6" s="8" t="str">
        <f t="shared" ref="BH6:BH69" ca="1" si="13">INDIRECT("J"&amp;5+BE6)</f>
        <v>(-0.468286,0.703697,-0.310557)</v>
      </c>
      <c r="BI6" s="8" t="str">
        <f t="shared" ref="BI6:BI69" ca="1" si="14">INDIRECT("V"&amp;5+BF6)</f>
        <v>(0.65625,0.375)</v>
      </c>
      <c r="BJ6" s="8" t="str">
        <f t="shared" ref="BJ6:BJ69" ca="1" si="15">INDIRECT("P"&amp;5+BG6)</f>
        <v>(0.7811,-0.2565,0.5693)</v>
      </c>
      <c r="BK6" s="8" t="str">
        <f t="shared" ref="BK6:BK69" ca="1" si="16">_xlfn.CONCAT(AY6,BB6,BH6,AZ6,BC6,BI6,AZ6,BB6,BJ6,BA6)</f>
        <v>{XMFLOAT3(-0.468286,0.703697,-0.310557),XMFLOAT2(0.65625,0.375),XMFLOAT3(0.7811,-0.2565,0.5693)}</v>
      </c>
      <c r="BL6" s="12">
        <v>1</v>
      </c>
      <c r="BN6" t="str">
        <f t="shared" ref="BN6:BN69" si="17">_xlfn.CONCAT(AD6,D6,AQ6,D6,BD6,D6)</f>
        <v>0,2,1,</v>
      </c>
      <c r="BP6" t="str">
        <f t="shared" ref="BP6:BP69" ca="1" si="18">_xlfn.CONCAT(AK6,D6,AX6,D6,BK6,D6)</f>
        <v>{XMFLOAT3(-0.520968,0.592536,-0.288356),XMFLOAT2(0.625,0.375),XMFLOAT3(0.7811,-0.2565,0.5693)},{XMFLOAT3(-0.233041,0.355878,-0.79007),XMFLOAT2(0.625,0.53125),XMFLOAT3(0.7811,-0.2565,0.5693)},{XMFLOAT3(-0.468286,0.703697,-0.310557),XMFLOAT2(0.65625,0.375),XMFLOAT3(0.7811,-0.2565,0.5693)},</v>
      </c>
    </row>
    <row r="7" spans="1:68" x14ac:dyDescent="0.3">
      <c r="A7" t="s">
        <v>4</v>
      </c>
      <c r="B7" t="s">
        <v>119</v>
      </c>
      <c r="C7" s="3">
        <v>-0.46828599999999998</v>
      </c>
      <c r="D7" s="3" t="s">
        <v>120</v>
      </c>
      <c r="E7" s="3">
        <v>0.70369700000000002</v>
      </c>
      <c r="F7" s="3" t="s">
        <v>120</v>
      </c>
      <c r="G7" s="3">
        <v>-0.31055700000000003</v>
      </c>
      <c r="H7" s="3" t="s">
        <v>121</v>
      </c>
      <c r="J7" s="4" t="str">
        <f t="shared" si="0"/>
        <v>(-0.468286,0.703697,-0.310557)</v>
      </c>
      <c r="K7" t="s">
        <v>6</v>
      </c>
      <c r="L7" s="2" t="s">
        <v>17</v>
      </c>
      <c r="M7">
        <v>0.25650000000000001</v>
      </c>
      <c r="N7">
        <v>-0.56930000000000003</v>
      </c>
      <c r="P7" s="4" t="str">
        <f t="shared" si="1"/>
        <v>(-0.7811,0.2565,-0.5693)</v>
      </c>
      <c r="R7" t="s">
        <v>7</v>
      </c>
      <c r="S7" s="1">
        <v>0.65625</v>
      </c>
      <c r="T7" s="1">
        <v>0.375</v>
      </c>
      <c r="V7" s="4" t="str">
        <f t="shared" si="2"/>
        <v>(0.65625,0.375)</v>
      </c>
      <c r="X7" t="s">
        <v>8</v>
      </c>
      <c r="Y7" t="s">
        <v>126</v>
      </c>
      <c r="Z7" t="s">
        <v>120</v>
      </c>
      <c r="AA7" t="s">
        <v>128</v>
      </c>
      <c r="AB7" t="s">
        <v>122</v>
      </c>
      <c r="AC7" t="s">
        <v>125</v>
      </c>
      <c r="AD7" s="9">
        <f t="shared" si="3"/>
        <v>2</v>
      </c>
      <c r="AE7" s="5">
        <v>3</v>
      </c>
      <c r="AF7" s="5">
        <v>3</v>
      </c>
      <c r="AG7" s="5">
        <v>1</v>
      </c>
      <c r="AH7" s="5" t="str">
        <f t="shared" ca="1" si="4"/>
        <v>(-0.233041,0.355878,-0.79007)</v>
      </c>
      <c r="AI7" s="5" t="str">
        <f t="shared" ca="1" si="5"/>
        <v>(0.625,0.53125)</v>
      </c>
      <c r="AJ7" s="5" t="str">
        <f t="shared" ca="1" si="6"/>
        <v>(0.7811,-0.2565,0.5693)</v>
      </c>
      <c r="AK7" s="5" t="str">
        <f t="shared" ca="1" si="7"/>
        <v>{XMFLOAT3(-0.233041,0.355878,-0.79007),XMFLOAT2(0.625,0.53125),XMFLOAT3(0.7811,-0.2565,0.5693)}</v>
      </c>
      <c r="AL7" t="s">
        <v>126</v>
      </c>
      <c r="AM7" t="s">
        <v>120</v>
      </c>
      <c r="AN7" t="s">
        <v>128</v>
      </c>
      <c r="AO7" t="s">
        <v>122</v>
      </c>
      <c r="AP7" t="s">
        <v>125</v>
      </c>
      <c r="AQ7" s="9">
        <f t="shared" si="8"/>
        <v>3</v>
      </c>
      <c r="AR7" s="7">
        <v>4</v>
      </c>
      <c r="AS7" s="7">
        <v>4</v>
      </c>
      <c r="AT7" s="7">
        <v>1</v>
      </c>
      <c r="AU7" s="7" t="str">
        <f t="shared" ca="1" si="9"/>
        <v>(-0.18036,0.467039,-0.812271)</v>
      </c>
      <c r="AV7" s="7" t="str">
        <f t="shared" ca="1" si="10"/>
        <v>(0.65625,0.53125)</v>
      </c>
      <c r="AW7" s="7" t="str">
        <f ca="1">INDIRECT("P"&amp;5+AT7)</f>
        <v>(0.7811,-0.2565,0.5693)</v>
      </c>
      <c r="AX7" s="7" t="str">
        <f t="shared" ca="1" si="11"/>
        <v>{XMFLOAT3(-0.18036,0.467039,-0.812271),XMFLOAT2(0.65625,0.53125),XMFLOAT3(0.7811,-0.2565,0.5693)}</v>
      </c>
      <c r="AY7" t="s">
        <v>126</v>
      </c>
      <c r="AZ7" t="s">
        <v>120</v>
      </c>
      <c r="BA7" t="s">
        <v>128</v>
      </c>
      <c r="BB7" t="s">
        <v>122</v>
      </c>
      <c r="BC7" t="s">
        <v>125</v>
      </c>
      <c r="BD7" s="9">
        <f t="shared" si="12"/>
        <v>1</v>
      </c>
      <c r="BE7" s="8">
        <v>2</v>
      </c>
      <c r="BF7" s="8">
        <v>2</v>
      </c>
      <c r="BG7" s="8">
        <v>1</v>
      </c>
      <c r="BH7" s="8" t="str">
        <f t="shared" ca="1" si="13"/>
        <v>(-0.468286,0.703697,-0.310557)</v>
      </c>
      <c r="BI7" s="8" t="str">
        <f t="shared" ca="1" si="14"/>
        <v>(0.65625,0.375)</v>
      </c>
      <c r="BJ7" s="8" t="str">
        <f t="shared" ca="1" si="15"/>
        <v>(0.7811,-0.2565,0.5693)</v>
      </c>
      <c r="BK7" s="8" t="str">
        <f t="shared" ca="1" si="16"/>
        <v>{XMFLOAT3(-0.468286,0.703697,-0.310557),XMFLOAT2(0.65625,0.375),XMFLOAT3(0.7811,-0.2565,0.5693)}</v>
      </c>
      <c r="BL7" s="12"/>
      <c r="BN7" t="str">
        <f t="shared" si="17"/>
        <v>2,3,1,</v>
      </c>
      <c r="BP7" t="str">
        <f t="shared" ca="1" si="18"/>
        <v>{XMFLOAT3(-0.233041,0.355878,-0.79007),XMFLOAT2(0.625,0.53125),XMFLOAT3(0.7811,-0.2565,0.5693)},{XMFLOAT3(-0.18036,0.467039,-0.812271),XMFLOAT2(0.65625,0.53125),XMFLOAT3(0.7811,-0.2565,0.5693)},{XMFLOAT3(-0.468286,0.703697,-0.310557),XMFLOAT2(0.65625,0.375),XMFLOAT3(0.7811,-0.2565,0.5693)},</v>
      </c>
    </row>
    <row r="8" spans="1:68" x14ac:dyDescent="0.3">
      <c r="A8" t="s">
        <v>4</v>
      </c>
      <c r="B8" t="s">
        <v>119</v>
      </c>
      <c r="C8" s="3">
        <v>-0.233041</v>
      </c>
      <c r="D8" s="3" t="s">
        <v>120</v>
      </c>
      <c r="E8" s="3">
        <v>0.35587800000000003</v>
      </c>
      <c r="F8" s="3" t="s">
        <v>120</v>
      </c>
      <c r="G8" s="3">
        <v>-0.79007000000000005</v>
      </c>
      <c r="H8" s="3" t="s">
        <v>121</v>
      </c>
      <c r="J8" s="4" t="str">
        <f t="shared" si="0"/>
        <v>(-0.233041,0.355878,-0.79007)</v>
      </c>
      <c r="K8" t="s">
        <v>6</v>
      </c>
      <c r="L8" s="2" t="s">
        <v>18</v>
      </c>
      <c r="M8">
        <v>0.37869999999999998</v>
      </c>
      <c r="N8">
        <v>0.80269999999999997</v>
      </c>
      <c r="P8" s="4" t="str">
        <f t="shared" si="1"/>
        <v>(-0.4607,0.3787,0.8027)</v>
      </c>
      <c r="R8" t="s">
        <v>7</v>
      </c>
      <c r="S8" s="1">
        <v>0.625</v>
      </c>
      <c r="T8" s="1">
        <v>0.53125</v>
      </c>
      <c r="V8" s="4" t="str">
        <f t="shared" si="2"/>
        <v>(0.625,0.53125)</v>
      </c>
      <c r="X8" t="s">
        <v>8</v>
      </c>
      <c r="Y8" t="s">
        <v>126</v>
      </c>
      <c r="Z8" t="s">
        <v>120</v>
      </c>
      <c r="AA8" t="s">
        <v>128</v>
      </c>
      <c r="AB8" t="s">
        <v>122</v>
      </c>
      <c r="AC8" t="s">
        <v>125</v>
      </c>
      <c r="AD8" s="9">
        <f t="shared" si="3"/>
        <v>4</v>
      </c>
      <c r="AE8" s="5">
        <v>5</v>
      </c>
      <c r="AF8" s="5">
        <v>5</v>
      </c>
      <c r="AG8" s="5">
        <v>2</v>
      </c>
      <c r="AH8" s="5" t="str">
        <f t="shared" ca="1" si="4"/>
        <v>(-0.614746,0.75179,-0.417294)</v>
      </c>
      <c r="AI8" s="5" t="str">
        <f t="shared" ca="1" si="5"/>
        <v>(0.421875,0.625)</v>
      </c>
      <c r="AJ8" s="5" t="str">
        <f t="shared" ca="1" si="6"/>
        <v>(-0.7811,0.2565,-0.5693)</v>
      </c>
      <c r="AK8" s="5" t="str">
        <f t="shared" ca="1" si="7"/>
        <v>{XMFLOAT3(-0.614746,0.75179,-0.417294),XMFLOAT2(0.421875,0.625),XMFLOAT3(-0.7811,0.2565,-0.5693)}</v>
      </c>
      <c r="AL8" t="s">
        <v>126</v>
      </c>
      <c r="AM8" t="s">
        <v>120</v>
      </c>
      <c r="AN8" t="s">
        <v>128</v>
      </c>
      <c r="AO8" t="s">
        <v>122</v>
      </c>
      <c r="AP8" t="s">
        <v>125</v>
      </c>
      <c r="AQ8" s="9">
        <f t="shared" si="8"/>
        <v>6</v>
      </c>
      <c r="AR8" s="7">
        <v>7</v>
      </c>
      <c r="AS8" s="7">
        <v>7</v>
      </c>
      <c r="AT8" s="7">
        <v>2</v>
      </c>
      <c r="AU8" s="7" t="str">
        <f t="shared" ca="1" si="9"/>
        <v>(-0.32682,0.515133,-0.919008)</v>
      </c>
      <c r="AV8" s="7" t="str">
        <f t="shared" ca="1" si="10"/>
        <v>(0.421875,0.78125)</v>
      </c>
      <c r="AW8" s="7" t="str">
        <f t="shared" ref="AW8:AW71" ca="1" si="19">INDIRECT("P"&amp;5+AT8)</f>
        <v>(-0.7811,0.2565,-0.5693)</v>
      </c>
      <c r="AX8" s="7" t="str">
        <f t="shared" ca="1" si="11"/>
        <v>{XMFLOAT3(-0.32682,0.515133,-0.919008),XMFLOAT2(0.421875,0.78125),XMFLOAT3(-0.7811,0.2565,-0.5693)}</v>
      </c>
      <c r="AY8" t="s">
        <v>126</v>
      </c>
      <c r="AZ8" t="s">
        <v>120</v>
      </c>
      <c r="BA8" t="s">
        <v>128</v>
      </c>
      <c r="BB8" t="s">
        <v>122</v>
      </c>
      <c r="BC8" t="s">
        <v>125</v>
      </c>
      <c r="BD8" s="9">
        <f t="shared" si="12"/>
        <v>5</v>
      </c>
      <c r="BE8" s="8">
        <v>6</v>
      </c>
      <c r="BF8" s="8">
        <v>6</v>
      </c>
      <c r="BG8" s="8">
        <v>2</v>
      </c>
      <c r="BH8" s="8" t="str">
        <f t="shared" ca="1" si="13"/>
        <v>(-0.667428,0.640629,-0.395093)</v>
      </c>
      <c r="BI8" s="8" t="str">
        <f t="shared" ca="1" si="14"/>
        <v>(0.453125,0.625)</v>
      </c>
      <c r="BJ8" s="8" t="str">
        <f t="shared" ca="1" si="15"/>
        <v>(-0.7811,0.2565,-0.5693)</v>
      </c>
      <c r="BK8" s="8" t="str">
        <f t="shared" ca="1" si="16"/>
        <v>{XMFLOAT3(-0.667428,0.640629,-0.395093),XMFLOAT2(0.453125,0.625),XMFLOAT3(-0.7811,0.2565,-0.5693)}</v>
      </c>
      <c r="BL8" s="12">
        <v>2</v>
      </c>
      <c r="BN8" t="str">
        <f t="shared" si="17"/>
        <v>4,6,5,</v>
      </c>
      <c r="BP8" t="str">
        <f t="shared" ca="1" si="18"/>
        <v>{XMFLOAT3(-0.614746,0.75179,-0.417294),XMFLOAT2(0.421875,0.625),XMFLOAT3(-0.7811,0.2565,-0.5693)},{XMFLOAT3(-0.32682,0.515133,-0.919008),XMFLOAT2(0.421875,0.78125),XMFLOAT3(-0.7811,0.2565,-0.5693)},{XMFLOAT3(-0.667428,0.640629,-0.395093),XMFLOAT2(0.453125,0.625),XMFLOAT3(-0.7811,0.2565,-0.5693)},</v>
      </c>
    </row>
    <row r="9" spans="1:68" x14ac:dyDescent="0.3">
      <c r="A9" t="s">
        <v>4</v>
      </c>
      <c r="B9" t="s">
        <v>119</v>
      </c>
      <c r="C9" s="3">
        <v>-0.18035999999999999</v>
      </c>
      <c r="D9" s="3" t="s">
        <v>120</v>
      </c>
      <c r="E9" s="3">
        <v>0.46703899999999998</v>
      </c>
      <c r="F9" s="3" t="s">
        <v>120</v>
      </c>
      <c r="G9" s="3">
        <v>-0.81227099999999997</v>
      </c>
      <c r="H9" s="3" t="s">
        <v>121</v>
      </c>
      <c r="J9" s="4" t="str">
        <f t="shared" si="0"/>
        <v>(-0.18036,0.467039,-0.812271)</v>
      </c>
      <c r="K9" t="s">
        <v>6</v>
      </c>
      <c r="L9" s="2" t="s">
        <v>19</v>
      </c>
      <c r="M9">
        <v>-0.37869999999999998</v>
      </c>
      <c r="N9">
        <v>-0.80269999999999997</v>
      </c>
      <c r="P9" s="4" t="str">
        <f t="shared" si="1"/>
        <v>(0.4607,-0.3787,-0.8027)</v>
      </c>
      <c r="R9" t="s">
        <v>7</v>
      </c>
      <c r="S9" s="1">
        <v>0.65625</v>
      </c>
      <c r="T9" s="1">
        <v>0.53125</v>
      </c>
      <c r="V9" s="4" t="str">
        <f t="shared" si="2"/>
        <v>(0.65625,0.53125)</v>
      </c>
      <c r="X9" t="s">
        <v>8</v>
      </c>
      <c r="Y9" t="s">
        <v>126</v>
      </c>
      <c r="Z9" t="s">
        <v>120</v>
      </c>
      <c r="AA9" t="s">
        <v>128</v>
      </c>
      <c r="AB9" t="s">
        <v>122</v>
      </c>
      <c r="AC9" t="s">
        <v>125</v>
      </c>
      <c r="AD9" s="9">
        <f t="shared" si="3"/>
        <v>6</v>
      </c>
      <c r="AE9" s="5">
        <v>7</v>
      </c>
      <c r="AF9" s="5">
        <v>7</v>
      </c>
      <c r="AG9" s="5">
        <v>2</v>
      </c>
      <c r="AH9" s="5" t="str">
        <f t="shared" ca="1" si="4"/>
        <v>(-0.32682,0.515133,-0.919008)</v>
      </c>
      <c r="AI9" s="5" t="str">
        <f t="shared" ca="1" si="5"/>
        <v>(0.421875,0.78125)</v>
      </c>
      <c r="AJ9" s="5" t="str">
        <f t="shared" ca="1" si="6"/>
        <v>(-0.7811,0.2565,-0.5693)</v>
      </c>
      <c r="AK9" s="5" t="str">
        <f t="shared" ca="1" si="7"/>
        <v>{XMFLOAT3(-0.32682,0.515133,-0.919008),XMFLOAT2(0.421875,0.78125),XMFLOAT3(-0.7811,0.2565,-0.5693)}</v>
      </c>
      <c r="AL9" t="s">
        <v>126</v>
      </c>
      <c r="AM9" t="s">
        <v>120</v>
      </c>
      <c r="AN9" t="s">
        <v>128</v>
      </c>
      <c r="AO9" t="s">
        <v>122</v>
      </c>
      <c r="AP9" t="s">
        <v>125</v>
      </c>
      <c r="AQ9" s="9">
        <f t="shared" si="8"/>
        <v>7</v>
      </c>
      <c r="AR9" s="7">
        <v>8</v>
      </c>
      <c r="AS9" s="7">
        <v>8</v>
      </c>
      <c r="AT9" s="7">
        <v>2</v>
      </c>
      <c r="AU9" s="7" t="str">
        <f t="shared" ca="1" si="9"/>
        <v>(-0.379501,0.403972,-0.896807)</v>
      </c>
      <c r="AV9" s="7" t="str">
        <f t="shared" ca="1" si="10"/>
        <v>(0.453125,0.78125)</v>
      </c>
      <c r="AW9" s="7" t="str">
        <f t="shared" ca="1" si="19"/>
        <v>(-0.7811,0.2565,-0.5693)</v>
      </c>
      <c r="AX9" s="7" t="str">
        <f t="shared" ca="1" si="11"/>
        <v>{XMFLOAT3(-0.379501,0.403972,-0.896807),XMFLOAT2(0.453125,0.78125),XMFLOAT3(-0.7811,0.2565,-0.5693)}</v>
      </c>
      <c r="AY9" t="s">
        <v>126</v>
      </c>
      <c r="AZ9" t="s">
        <v>120</v>
      </c>
      <c r="BA9" t="s">
        <v>128</v>
      </c>
      <c r="BB9" t="s">
        <v>122</v>
      </c>
      <c r="BC9" t="s">
        <v>125</v>
      </c>
      <c r="BD9" s="9">
        <f t="shared" si="12"/>
        <v>5</v>
      </c>
      <c r="BE9" s="8">
        <v>6</v>
      </c>
      <c r="BF9" s="8">
        <v>6</v>
      </c>
      <c r="BG9" s="8">
        <v>2</v>
      </c>
      <c r="BH9" s="8" t="str">
        <f t="shared" ca="1" si="13"/>
        <v>(-0.667428,0.640629,-0.395093)</v>
      </c>
      <c r="BI9" s="8" t="str">
        <f t="shared" ca="1" si="14"/>
        <v>(0.453125,0.625)</v>
      </c>
      <c r="BJ9" s="8" t="str">
        <f t="shared" ca="1" si="15"/>
        <v>(-0.7811,0.2565,-0.5693)</v>
      </c>
      <c r="BK9" s="8" t="str">
        <f t="shared" ca="1" si="16"/>
        <v>{XMFLOAT3(-0.667428,0.640629,-0.395093),XMFLOAT2(0.453125,0.625),XMFLOAT3(-0.7811,0.2565,-0.5693)}</v>
      </c>
      <c r="BL9" s="12"/>
      <c r="BN9" t="str">
        <f t="shared" si="17"/>
        <v>6,7,5,</v>
      </c>
      <c r="BP9" t="str">
        <f t="shared" ca="1" si="18"/>
        <v>{XMFLOAT3(-0.32682,0.515133,-0.919008),XMFLOAT2(0.421875,0.78125),XMFLOAT3(-0.7811,0.2565,-0.5693)},{XMFLOAT3(-0.379501,0.403972,-0.896807),XMFLOAT2(0.453125,0.78125),XMFLOAT3(-0.7811,0.2565,-0.5693)},{XMFLOAT3(-0.667428,0.640629,-0.395093),XMFLOAT2(0.453125,0.625),XMFLOAT3(-0.7811,0.2565,-0.5693)},</v>
      </c>
    </row>
    <row r="10" spans="1:68" x14ac:dyDescent="0.3">
      <c r="A10" t="s">
        <v>4</v>
      </c>
      <c r="B10" t="s">
        <v>119</v>
      </c>
      <c r="C10" s="3">
        <v>-0.61474600000000001</v>
      </c>
      <c r="D10" s="3" t="s">
        <v>120</v>
      </c>
      <c r="E10" s="3">
        <v>0.75178999999999996</v>
      </c>
      <c r="F10" s="3" t="s">
        <v>120</v>
      </c>
      <c r="G10" s="3">
        <v>-0.417294</v>
      </c>
      <c r="H10" s="3" t="s">
        <v>121</v>
      </c>
      <c r="J10" s="4" t="str">
        <f t="shared" si="0"/>
        <v>(-0.614746,0.75179,-0.417294)</v>
      </c>
      <c r="K10" t="s">
        <v>6</v>
      </c>
      <c r="L10" s="1" t="s">
        <v>20</v>
      </c>
      <c r="M10">
        <v>-0.88929999999999998</v>
      </c>
      <c r="N10">
        <v>0.17760000000000001</v>
      </c>
      <c r="P10" s="4" t="str">
        <f t="shared" si="1"/>
        <v>(-0.4215,-0.8893,0.1776)</v>
      </c>
      <c r="R10" t="s">
        <v>7</v>
      </c>
      <c r="S10" s="1">
        <v>0.421875</v>
      </c>
      <c r="T10" s="1">
        <v>0.625</v>
      </c>
      <c r="V10" s="4" t="str">
        <f t="shared" si="2"/>
        <v>(0.421875,0.625)</v>
      </c>
      <c r="X10" t="s">
        <v>8</v>
      </c>
      <c r="Y10" t="s">
        <v>126</v>
      </c>
      <c r="Z10" t="s">
        <v>120</v>
      </c>
      <c r="AA10" t="s">
        <v>128</v>
      </c>
      <c r="AB10" t="s">
        <v>122</v>
      </c>
      <c r="AC10" t="s">
        <v>125</v>
      </c>
      <c r="AD10" s="9">
        <f t="shared" si="3"/>
        <v>8</v>
      </c>
      <c r="AE10" s="5">
        <v>9</v>
      </c>
      <c r="AF10" s="5">
        <v>9</v>
      </c>
      <c r="AG10" s="5">
        <v>3</v>
      </c>
      <c r="AH10" s="5" t="str">
        <f t="shared" ca="1" si="4"/>
        <v>(-0.614746,0.75179,-0.417294)</v>
      </c>
      <c r="AI10" s="5" t="str">
        <f t="shared" ca="1" si="5"/>
        <v>(0.828125,0.1875)</v>
      </c>
      <c r="AJ10" s="5" t="str">
        <f t="shared" ca="1" si="6"/>
        <v>(-0.4607,0.3787,0.8027)</v>
      </c>
      <c r="AK10" s="5" t="str">
        <f t="shared" ca="1" si="7"/>
        <v>{XMFLOAT3(-0.614746,0.75179,-0.417294),XMFLOAT2(0.828125,0.1875),XMFLOAT3(-0.4607,0.3787,0.8027)}</v>
      </c>
      <c r="AL10" t="s">
        <v>126</v>
      </c>
      <c r="AM10" t="s">
        <v>120</v>
      </c>
      <c r="AN10" t="s">
        <v>128</v>
      </c>
      <c r="AO10" t="s">
        <v>122</v>
      </c>
      <c r="AP10" t="s">
        <v>125</v>
      </c>
      <c r="AQ10" s="9">
        <f t="shared" si="8"/>
        <v>10</v>
      </c>
      <c r="AR10" s="7">
        <v>11</v>
      </c>
      <c r="AS10" s="7">
        <v>11</v>
      </c>
      <c r="AT10" s="7">
        <v>3</v>
      </c>
      <c r="AU10" s="7" t="str">
        <f t="shared" ca="1" si="9"/>
        <v>(-0.667428,0.640629,-0.395093)</v>
      </c>
      <c r="AV10" s="7" t="str">
        <f t="shared" ca="1" si="10"/>
        <v>(0.828125,0.15625)</v>
      </c>
      <c r="AW10" s="7" t="str">
        <f t="shared" ca="1" si="19"/>
        <v>(-0.4607,0.3787,0.8027)</v>
      </c>
      <c r="AX10" s="7" t="str">
        <f t="shared" ca="1" si="11"/>
        <v>{XMFLOAT3(-0.667428,0.640629,-0.395093),XMFLOAT2(0.828125,0.15625),XMFLOAT3(-0.4607,0.3787,0.8027)}</v>
      </c>
      <c r="AY10" t="s">
        <v>126</v>
      </c>
      <c r="AZ10" t="s">
        <v>120</v>
      </c>
      <c r="BA10" t="s">
        <v>128</v>
      </c>
      <c r="BB10" t="s">
        <v>122</v>
      </c>
      <c r="BC10" t="s">
        <v>125</v>
      </c>
      <c r="BD10" s="9">
        <f t="shared" si="12"/>
        <v>9</v>
      </c>
      <c r="BE10" s="8">
        <v>10</v>
      </c>
      <c r="BF10" s="8">
        <v>10</v>
      </c>
      <c r="BG10" s="8">
        <v>3</v>
      </c>
      <c r="BH10" s="8" t="str">
        <f t="shared" ca="1" si="13"/>
        <v>(-0.468286,0.703697,-0.310557)</v>
      </c>
      <c r="BI10" s="8" t="str">
        <f t="shared" ca="1" si="14"/>
        <v>(0.78125,0.1875)</v>
      </c>
      <c r="BJ10" s="8" t="str">
        <f t="shared" ca="1" si="15"/>
        <v>(-0.4607,0.3787,0.8027)</v>
      </c>
      <c r="BK10" s="8" t="str">
        <f t="shared" ca="1" si="16"/>
        <v>{XMFLOAT3(-0.468286,0.703697,-0.310557),XMFLOAT2(0.78125,0.1875),XMFLOAT3(-0.4607,0.3787,0.8027)}</v>
      </c>
      <c r="BL10" s="12">
        <v>3</v>
      </c>
      <c r="BN10" t="str">
        <f t="shared" si="17"/>
        <v>8,10,9,</v>
      </c>
      <c r="BP10" t="str">
        <f t="shared" ca="1" si="18"/>
        <v>{XMFLOAT3(-0.614746,0.75179,-0.417294),XMFLOAT2(0.828125,0.1875),XMFLOAT3(-0.4607,0.3787,0.8027)},{XMFLOAT3(-0.667428,0.640629,-0.395093),XMFLOAT2(0.828125,0.15625),XMFLOAT3(-0.4607,0.3787,0.8027)},{XMFLOAT3(-0.468286,0.703697,-0.310557),XMFLOAT2(0.78125,0.1875),XMFLOAT3(-0.4607,0.3787,0.8027)},</v>
      </c>
    </row>
    <row r="11" spans="1:68" x14ac:dyDescent="0.3">
      <c r="A11" t="s">
        <v>4</v>
      </c>
      <c r="B11" t="s">
        <v>119</v>
      </c>
      <c r="C11" s="3">
        <v>-0.66742800000000002</v>
      </c>
      <c r="D11" s="3" t="s">
        <v>120</v>
      </c>
      <c r="E11" s="3">
        <v>0.640629</v>
      </c>
      <c r="F11" s="3" t="s">
        <v>120</v>
      </c>
      <c r="G11" s="3">
        <v>-0.39509300000000003</v>
      </c>
      <c r="H11" s="3" t="s">
        <v>121</v>
      </c>
      <c r="J11" s="4" t="str">
        <f t="shared" si="0"/>
        <v>(-0.667428,0.640629,-0.395093)</v>
      </c>
      <c r="K11" t="s">
        <v>6</v>
      </c>
      <c r="L11" s="1" t="s">
        <v>21</v>
      </c>
      <c r="M11">
        <v>0.88929999999999998</v>
      </c>
      <c r="N11">
        <v>-0.17760000000000001</v>
      </c>
      <c r="P11" s="4" t="str">
        <f t="shared" si="1"/>
        <v>(0.4215,0.8893,-0.1776)</v>
      </c>
      <c r="R11" t="s">
        <v>7</v>
      </c>
      <c r="S11" s="1">
        <v>0.453125</v>
      </c>
      <c r="T11" s="1">
        <v>0.625</v>
      </c>
      <c r="V11" s="4" t="str">
        <f t="shared" si="2"/>
        <v>(0.453125,0.625)</v>
      </c>
      <c r="X11" t="s">
        <v>8</v>
      </c>
      <c r="Y11" t="s">
        <v>126</v>
      </c>
      <c r="Z11" t="s">
        <v>120</v>
      </c>
      <c r="AA11" t="s">
        <v>128</v>
      </c>
      <c r="AB11" t="s">
        <v>122</v>
      </c>
      <c r="AC11" t="s">
        <v>125</v>
      </c>
      <c r="AD11" s="9">
        <f t="shared" si="3"/>
        <v>10</v>
      </c>
      <c r="AE11" s="5">
        <v>11</v>
      </c>
      <c r="AF11" s="5">
        <v>11</v>
      </c>
      <c r="AG11" s="5">
        <v>3</v>
      </c>
      <c r="AH11" s="5" t="str">
        <f t="shared" ca="1" si="4"/>
        <v>(-0.667428,0.640629,-0.395093)</v>
      </c>
      <c r="AI11" s="5" t="str">
        <f t="shared" ca="1" si="5"/>
        <v>(0.828125,0.15625)</v>
      </c>
      <c r="AJ11" s="5" t="str">
        <f t="shared" ca="1" si="6"/>
        <v>(-0.4607,0.3787,0.8027)</v>
      </c>
      <c r="AK11" s="5" t="str">
        <f t="shared" ca="1" si="7"/>
        <v>{XMFLOAT3(-0.667428,0.640629,-0.395093),XMFLOAT2(0.828125,0.15625),XMFLOAT3(-0.4607,0.3787,0.8027)}</v>
      </c>
      <c r="AL11" t="s">
        <v>126</v>
      </c>
      <c r="AM11" t="s">
        <v>120</v>
      </c>
      <c r="AN11" t="s">
        <v>128</v>
      </c>
      <c r="AO11" t="s">
        <v>122</v>
      </c>
      <c r="AP11" t="s">
        <v>125</v>
      </c>
      <c r="AQ11" s="9">
        <f t="shared" si="8"/>
        <v>11</v>
      </c>
      <c r="AR11" s="7">
        <v>12</v>
      </c>
      <c r="AS11" s="7">
        <v>12</v>
      </c>
      <c r="AT11" s="7">
        <v>3</v>
      </c>
      <c r="AU11" s="7" t="str">
        <f t="shared" ca="1" si="9"/>
        <v>(-0.520968,0.592536,-0.288356)</v>
      </c>
      <c r="AV11" s="7" t="str">
        <f t="shared" ca="1" si="10"/>
        <v>(0.78125,0.15625)</v>
      </c>
      <c r="AW11" s="7" t="str">
        <f t="shared" ca="1" si="19"/>
        <v>(-0.4607,0.3787,0.8027)</v>
      </c>
      <c r="AX11" s="7" t="str">
        <f t="shared" ca="1" si="11"/>
        <v>{XMFLOAT3(-0.520968,0.592536,-0.288356),XMFLOAT2(0.78125,0.15625),XMFLOAT3(-0.4607,0.3787,0.8027)}</v>
      </c>
      <c r="AY11" t="s">
        <v>126</v>
      </c>
      <c r="AZ11" t="s">
        <v>120</v>
      </c>
      <c r="BA11" t="s">
        <v>128</v>
      </c>
      <c r="BB11" t="s">
        <v>122</v>
      </c>
      <c r="BC11" t="s">
        <v>125</v>
      </c>
      <c r="BD11" s="9">
        <f t="shared" si="12"/>
        <v>9</v>
      </c>
      <c r="BE11" s="8">
        <v>10</v>
      </c>
      <c r="BF11" s="8">
        <v>10</v>
      </c>
      <c r="BG11" s="8">
        <v>3</v>
      </c>
      <c r="BH11" s="8" t="str">
        <f t="shared" ca="1" si="13"/>
        <v>(-0.468286,0.703697,-0.310557)</v>
      </c>
      <c r="BI11" s="8" t="str">
        <f t="shared" ca="1" si="14"/>
        <v>(0.78125,0.1875)</v>
      </c>
      <c r="BJ11" s="8" t="str">
        <f t="shared" ca="1" si="15"/>
        <v>(-0.4607,0.3787,0.8027)</v>
      </c>
      <c r="BK11" s="8" t="str">
        <f t="shared" ca="1" si="16"/>
        <v>{XMFLOAT3(-0.468286,0.703697,-0.310557),XMFLOAT2(0.78125,0.1875),XMFLOAT3(-0.4607,0.3787,0.8027)}</v>
      </c>
      <c r="BL11" s="12"/>
      <c r="BN11" t="str">
        <f t="shared" si="17"/>
        <v>10,11,9,</v>
      </c>
      <c r="BP11" t="str">
        <f t="shared" ca="1" si="18"/>
        <v>{XMFLOAT3(-0.667428,0.640629,-0.395093),XMFLOAT2(0.828125,0.15625),XMFLOAT3(-0.4607,0.3787,0.8027)},{XMFLOAT3(-0.520968,0.592536,-0.288356),XMFLOAT2(0.78125,0.15625),XMFLOAT3(-0.4607,0.3787,0.8027)},{XMFLOAT3(-0.468286,0.703697,-0.310557),XMFLOAT2(0.78125,0.1875),XMFLOAT3(-0.4607,0.3787,0.8027)},</v>
      </c>
    </row>
    <row r="12" spans="1:68" x14ac:dyDescent="0.3">
      <c r="A12" t="s">
        <v>4</v>
      </c>
      <c r="B12" t="s">
        <v>119</v>
      </c>
      <c r="C12" s="3">
        <v>-0.32682</v>
      </c>
      <c r="D12" s="3" t="s">
        <v>120</v>
      </c>
      <c r="E12" s="3">
        <v>0.51513299999999995</v>
      </c>
      <c r="F12" s="3" t="s">
        <v>120</v>
      </c>
      <c r="G12" s="3">
        <v>-0.91900800000000005</v>
      </c>
      <c r="H12" s="3" t="s">
        <v>121</v>
      </c>
      <c r="J12" s="4" t="str">
        <f t="shared" si="0"/>
        <v>(-0.32682,0.515133,-0.919008)</v>
      </c>
      <c r="K12" t="s">
        <v>6</v>
      </c>
      <c r="L12" s="1" t="s">
        <v>22</v>
      </c>
      <c r="M12">
        <v>5.3499999999999999E-2</v>
      </c>
      <c r="N12">
        <v>3.4500000000000003E-2</v>
      </c>
      <c r="P12" s="4" t="str">
        <f t="shared" si="1"/>
        <v>(-0.9980,0.0535,0.0345)</v>
      </c>
      <c r="R12" t="s">
        <v>7</v>
      </c>
      <c r="S12" s="1">
        <v>0.421875</v>
      </c>
      <c r="T12" s="1">
        <v>0.78125</v>
      </c>
      <c r="V12" s="4" t="str">
        <f t="shared" si="2"/>
        <v>(0.421875,0.78125)</v>
      </c>
      <c r="X12" t="s">
        <v>8</v>
      </c>
      <c r="Y12" t="s">
        <v>126</v>
      </c>
      <c r="Z12" t="s">
        <v>120</v>
      </c>
      <c r="AA12" t="s">
        <v>128</v>
      </c>
      <c r="AB12" t="s">
        <v>122</v>
      </c>
      <c r="AC12" t="s">
        <v>125</v>
      </c>
      <c r="AD12" s="9">
        <f t="shared" si="3"/>
        <v>12</v>
      </c>
      <c r="AE12" s="5">
        <v>13</v>
      </c>
      <c r="AF12" s="5">
        <v>13</v>
      </c>
      <c r="AG12" s="5">
        <v>4</v>
      </c>
      <c r="AH12" s="5" t="str">
        <f t="shared" ca="1" si="4"/>
        <v>(-0.379501,0.403972,-0.896807)</v>
      </c>
      <c r="AI12" s="5" t="str">
        <f t="shared" ca="1" si="5"/>
        <v>(0.828125,0.1875)</v>
      </c>
      <c r="AJ12" s="5" t="str">
        <f t="shared" ca="1" si="6"/>
        <v>(0.4607,-0.3787,-0.8027)</v>
      </c>
      <c r="AK12" s="5" t="str">
        <f t="shared" ca="1" si="7"/>
        <v>{XMFLOAT3(-0.379501,0.403972,-0.896807),XMFLOAT2(0.828125,0.1875),XMFLOAT3(0.4607,-0.3787,-0.8027)}</v>
      </c>
      <c r="AL12" t="s">
        <v>126</v>
      </c>
      <c r="AM12" t="s">
        <v>120</v>
      </c>
      <c r="AN12" t="s">
        <v>128</v>
      </c>
      <c r="AO12" t="s">
        <v>122</v>
      </c>
      <c r="AP12" t="s">
        <v>125</v>
      </c>
      <c r="AQ12" s="9">
        <f t="shared" si="8"/>
        <v>14</v>
      </c>
      <c r="AR12" s="7">
        <v>15</v>
      </c>
      <c r="AS12" s="7">
        <v>15</v>
      </c>
      <c r="AT12" s="7">
        <v>4</v>
      </c>
      <c r="AU12" s="7" t="str">
        <f t="shared" ca="1" si="9"/>
        <v>(-0.32682,0.515133,-0.919008)</v>
      </c>
      <c r="AV12" s="7" t="str">
        <f t="shared" ca="1" si="10"/>
        <v>(0.828125,0.21875)</v>
      </c>
      <c r="AW12" s="7" t="str">
        <f t="shared" ca="1" si="19"/>
        <v>(0.4607,-0.3787,-0.8027)</v>
      </c>
      <c r="AX12" s="7" t="str">
        <f t="shared" ca="1" si="11"/>
        <v>{XMFLOAT3(-0.32682,0.515133,-0.919008),XMFLOAT2(0.828125,0.21875),XMFLOAT3(0.4607,-0.3787,-0.8027)}</v>
      </c>
      <c r="AY12" t="s">
        <v>126</v>
      </c>
      <c r="AZ12" t="s">
        <v>120</v>
      </c>
      <c r="BA12" t="s">
        <v>128</v>
      </c>
      <c r="BB12" t="s">
        <v>122</v>
      </c>
      <c r="BC12" t="s">
        <v>125</v>
      </c>
      <c r="BD12" s="9">
        <f t="shared" si="12"/>
        <v>13</v>
      </c>
      <c r="BE12" s="8">
        <v>14</v>
      </c>
      <c r="BF12" s="8">
        <v>14</v>
      </c>
      <c r="BG12" s="8">
        <v>4</v>
      </c>
      <c r="BH12" s="8" t="str">
        <f t="shared" ca="1" si="13"/>
        <v>(-0.233041,0.355878,-0.79007)</v>
      </c>
      <c r="BI12" s="8" t="str">
        <f t="shared" ca="1" si="14"/>
        <v>(0.78125,0.1875)</v>
      </c>
      <c r="BJ12" s="8" t="str">
        <f t="shared" ca="1" si="15"/>
        <v>(0.4607,-0.3787,-0.8027)</v>
      </c>
      <c r="BK12" s="8" t="str">
        <f t="shared" ca="1" si="16"/>
        <v>{XMFLOAT3(-0.233041,0.355878,-0.79007),XMFLOAT2(0.78125,0.1875),XMFLOAT3(0.4607,-0.3787,-0.8027)}</v>
      </c>
      <c r="BL12" s="12">
        <v>4</v>
      </c>
      <c r="BN12" t="str">
        <f t="shared" si="17"/>
        <v>12,14,13,</v>
      </c>
      <c r="BP12" t="str">
        <f t="shared" ca="1" si="18"/>
        <v>{XMFLOAT3(-0.379501,0.403972,-0.896807),XMFLOAT2(0.828125,0.1875),XMFLOAT3(0.4607,-0.3787,-0.8027)},{XMFLOAT3(-0.32682,0.515133,-0.919008),XMFLOAT2(0.828125,0.21875),XMFLOAT3(0.4607,-0.3787,-0.8027)},{XMFLOAT3(-0.233041,0.355878,-0.79007),XMFLOAT2(0.78125,0.1875),XMFLOAT3(0.4607,-0.3787,-0.8027)},</v>
      </c>
    </row>
    <row r="13" spans="1:68" x14ac:dyDescent="0.3">
      <c r="A13" t="s">
        <v>4</v>
      </c>
      <c r="B13" t="s">
        <v>119</v>
      </c>
      <c r="C13" s="3">
        <v>-0.37950099999999998</v>
      </c>
      <c r="D13" s="3" t="s">
        <v>120</v>
      </c>
      <c r="E13" s="3">
        <v>0.403972</v>
      </c>
      <c r="F13" s="3" t="s">
        <v>120</v>
      </c>
      <c r="G13" s="3">
        <v>-0.89680700000000002</v>
      </c>
      <c r="H13" s="3" t="s">
        <v>121</v>
      </c>
      <c r="J13" s="4" t="str">
        <f t="shared" si="0"/>
        <v>(-0.379501,0.403972,-0.896807)</v>
      </c>
      <c r="K13" t="s">
        <v>6</v>
      </c>
      <c r="L13" s="1" t="s">
        <v>23</v>
      </c>
      <c r="M13">
        <v>-5.3499999999999999E-2</v>
      </c>
      <c r="N13">
        <v>-3.4500000000000003E-2</v>
      </c>
      <c r="P13" s="4" t="str">
        <f t="shared" si="1"/>
        <v>(0.9980,-0.0535,-0.0345)</v>
      </c>
      <c r="R13" t="s">
        <v>7</v>
      </c>
      <c r="S13" s="1">
        <v>0.453125</v>
      </c>
      <c r="T13" s="1">
        <v>0.78125</v>
      </c>
      <c r="V13" s="4" t="str">
        <f t="shared" si="2"/>
        <v>(0.453125,0.78125)</v>
      </c>
      <c r="X13" t="s">
        <v>8</v>
      </c>
      <c r="Y13" t="s">
        <v>126</v>
      </c>
      <c r="Z13" t="s">
        <v>120</v>
      </c>
      <c r="AA13" t="s">
        <v>128</v>
      </c>
      <c r="AB13" t="s">
        <v>122</v>
      </c>
      <c r="AC13" t="s">
        <v>125</v>
      </c>
      <c r="AD13" s="9">
        <f t="shared" si="3"/>
        <v>14</v>
      </c>
      <c r="AE13" s="5">
        <v>15</v>
      </c>
      <c r="AF13" s="5">
        <v>15</v>
      </c>
      <c r="AG13" s="5">
        <v>4</v>
      </c>
      <c r="AH13" s="5" t="str">
        <f t="shared" ca="1" si="4"/>
        <v>(-0.32682,0.515133,-0.919008)</v>
      </c>
      <c r="AI13" s="5" t="str">
        <f t="shared" ca="1" si="5"/>
        <v>(0.828125,0.21875)</v>
      </c>
      <c r="AJ13" s="5" t="str">
        <f t="shared" ca="1" si="6"/>
        <v>(0.4607,-0.3787,-0.8027)</v>
      </c>
      <c r="AK13" s="5" t="str">
        <f t="shared" ca="1" si="7"/>
        <v>{XMFLOAT3(-0.32682,0.515133,-0.919008),XMFLOAT2(0.828125,0.21875),XMFLOAT3(0.4607,-0.3787,-0.8027)}</v>
      </c>
      <c r="AL13" t="s">
        <v>126</v>
      </c>
      <c r="AM13" t="s">
        <v>120</v>
      </c>
      <c r="AN13" t="s">
        <v>128</v>
      </c>
      <c r="AO13" t="s">
        <v>122</v>
      </c>
      <c r="AP13" t="s">
        <v>125</v>
      </c>
      <c r="AQ13" s="9">
        <f t="shared" si="8"/>
        <v>15</v>
      </c>
      <c r="AR13" s="7">
        <v>16</v>
      </c>
      <c r="AS13" s="7">
        <v>16</v>
      </c>
      <c r="AT13" s="7">
        <v>4</v>
      </c>
      <c r="AU13" s="7" t="str">
        <f t="shared" ca="1" si="9"/>
        <v>(-0.18036,0.467039,-0.812271)</v>
      </c>
      <c r="AV13" s="7" t="str">
        <f t="shared" ca="1" si="10"/>
        <v>(0.78125,0.21875)</v>
      </c>
      <c r="AW13" s="7" t="str">
        <f t="shared" ca="1" si="19"/>
        <v>(0.4607,-0.3787,-0.8027)</v>
      </c>
      <c r="AX13" s="7" t="str">
        <f t="shared" ca="1" si="11"/>
        <v>{XMFLOAT3(-0.18036,0.467039,-0.812271),XMFLOAT2(0.78125,0.21875),XMFLOAT3(0.4607,-0.3787,-0.8027)}</v>
      </c>
      <c r="AY13" t="s">
        <v>126</v>
      </c>
      <c r="AZ13" t="s">
        <v>120</v>
      </c>
      <c r="BA13" t="s">
        <v>128</v>
      </c>
      <c r="BB13" t="s">
        <v>122</v>
      </c>
      <c r="BC13" t="s">
        <v>125</v>
      </c>
      <c r="BD13" s="9">
        <f t="shared" si="12"/>
        <v>13</v>
      </c>
      <c r="BE13" s="8">
        <v>14</v>
      </c>
      <c r="BF13" s="8">
        <v>14</v>
      </c>
      <c r="BG13" s="8">
        <v>4</v>
      </c>
      <c r="BH13" s="8" t="str">
        <f t="shared" ca="1" si="13"/>
        <v>(-0.233041,0.355878,-0.79007)</v>
      </c>
      <c r="BI13" s="8" t="str">
        <f t="shared" ca="1" si="14"/>
        <v>(0.78125,0.1875)</v>
      </c>
      <c r="BJ13" s="8" t="str">
        <f t="shared" ca="1" si="15"/>
        <v>(0.4607,-0.3787,-0.8027)</v>
      </c>
      <c r="BK13" s="8" t="str">
        <f t="shared" ca="1" si="16"/>
        <v>{XMFLOAT3(-0.233041,0.355878,-0.79007),XMFLOAT2(0.78125,0.1875),XMFLOAT3(0.4607,-0.3787,-0.8027)}</v>
      </c>
      <c r="BL13" s="12"/>
      <c r="BN13" t="str">
        <f t="shared" si="17"/>
        <v>14,15,13,</v>
      </c>
      <c r="BP13" t="str">
        <f t="shared" ca="1" si="18"/>
        <v>{XMFLOAT3(-0.32682,0.515133,-0.919008),XMFLOAT2(0.828125,0.21875),XMFLOAT3(0.4607,-0.3787,-0.8027)},{XMFLOAT3(-0.18036,0.467039,-0.812271),XMFLOAT2(0.78125,0.21875),XMFLOAT3(0.4607,-0.3787,-0.8027)},{XMFLOAT3(-0.233041,0.355878,-0.79007),XMFLOAT2(0.78125,0.1875),XMFLOAT3(0.4607,-0.3787,-0.8027)},</v>
      </c>
    </row>
    <row r="14" spans="1:68" x14ac:dyDescent="0.3">
      <c r="A14" t="s">
        <v>4</v>
      </c>
      <c r="B14" t="s">
        <v>119</v>
      </c>
      <c r="C14" s="3">
        <v>-0.61474600000000001</v>
      </c>
      <c r="D14" s="3" t="s">
        <v>120</v>
      </c>
      <c r="E14" s="3">
        <v>0.75178999999999996</v>
      </c>
      <c r="F14" s="3" t="s">
        <v>120</v>
      </c>
      <c r="G14" s="3">
        <v>-0.417294</v>
      </c>
      <c r="H14" s="3" t="s">
        <v>121</v>
      </c>
      <c r="J14" s="4" t="str">
        <f t="shared" si="0"/>
        <v>(-0.614746,0.75179,-0.417294)</v>
      </c>
      <c r="K14" t="s">
        <v>6</v>
      </c>
      <c r="L14" s="1" t="s">
        <v>24</v>
      </c>
      <c r="M14">
        <v>0.94089999999999996</v>
      </c>
      <c r="N14">
        <v>-0.33660000000000001</v>
      </c>
      <c r="P14" s="4" t="str">
        <f t="shared" si="1"/>
        <v>(0.0388,0.9409,-0.3366)</v>
      </c>
      <c r="R14" t="s">
        <v>7</v>
      </c>
      <c r="S14" s="1">
        <v>0.828125</v>
      </c>
      <c r="T14" s="1">
        <v>0.1875</v>
      </c>
      <c r="V14" s="4" t="str">
        <f t="shared" si="2"/>
        <v>(0.828125,0.1875)</v>
      </c>
      <c r="X14" t="s">
        <v>8</v>
      </c>
      <c r="Y14" t="s">
        <v>126</v>
      </c>
      <c r="Z14" t="s">
        <v>120</v>
      </c>
      <c r="AA14" t="s">
        <v>128</v>
      </c>
      <c r="AB14" t="s">
        <v>122</v>
      </c>
      <c r="AC14" t="s">
        <v>125</v>
      </c>
      <c r="AD14" s="9">
        <f t="shared" si="3"/>
        <v>16</v>
      </c>
      <c r="AE14" s="5">
        <v>17</v>
      </c>
      <c r="AF14" s="5">
        <v>17</v>
      </c>
      <c r="AG14" s="5">
        <v>5</v>
      </c>
      <c r="AH14" s="5" t="str">
        <f t="shared" ca="1" si="4"/>
        <v>(-0.667428,0.640629,-0.395093)</v>
      </c>
      <c r="AI14" s="5" t="str">
        <f t="shared" ca="1" si="5"/>
        <v>(0.5625,0.25)</v>
      </c>
      <c r="AJ14" s="5" t="str">
        <f t="shared" ca="1" si="6"/>
        <v>(-0.4215,-0.8893,0.1776)</v>
      </c>
      <c r="AK14" s="5" t="str">
        <f t="shared" ca="1" si="7"/>
        <v>{XMFLOAT3(-0.667428,0.640629,-0.395093),XMFLOAT2(0.5625,0.25),XMFLOAT3(-0.4215,-0.8893,0.1776)}</v>
      </c>
      <c r="AL14" t="s">
        <v>126</v>
      </c>
      <c r="AM14" t="s">
        <v>120</v>
      </c>
      <c r="AN14" t="s">
        <v>128</v>
      </c>
      <c r="AO14" t="s">
        <v>122</v>
      </c>
      <c r="AP14" t="s">
        <v>125</v>
      </c>
      <c r="AQ14" s="9">
        <f t="shared" si="8"/>
        <v>18</v>
      </c>
      <c r="AR14" s="7">
        <v>19</v>
      </c>
      <c r="AS14" s="7">
        <v>19</v>
      </c>
      <c r="AT14" s="7">
        <v>5</v>
      </c>
      <c r="AU14" s="7" t="str">
        <f t="shared" ca="1" si="9"/>
        <v>(-0.379501,0.403972,-0.896807)</v>
      </c>
      <c r="AV14" s="7" t="str">
        <f t="shared" ca="1" si="10"/>
        <v>(0.5625,0.40625)</v>
      </c>
      <c r="AW14" s="7" t="str">
        <f t="shared" ca="1" si="19"/>
        <v>(-0.4215,-0.8893,0.1776)</v>
      </c>
      <c r="AX14" s="7" t="str">
        <f t="shared" ca="1" si="11"/>
        <v>{XMFLOAT3(-0.379501,0.403972,-0.896807),XMFLOAT2(0.5625,0.40625),XMFLOAT3(-0.4215,-0.8893,0.1776)}</v>
      </c>
      <c r="AY14" t="s">
        <v>126</v>
      </c>
      <c r="AZ14" t="s">
        <v>120</v>
      </c>
      <c r="BA14" t="s">
        <v>128</v>
      </c>
      <c r="BB14" t="s">
        <v>122</v>
      </c>
      <c r="BC14" t="s">
        <v>125</v>
      </c>
      <c r="BD14" s="9">
        <f t="shared" si="12"/>
        <v>17</v>
      </c>
      <c r="BE14" s="8">
        <v>18</v>
      </c>
      <c r="BF14" s="8">
        <v>18</v>
      </c>
      <c r="BG14" s="8">
        <v>5</v>
      </c>
      <c r="BH14" s="8" t="str">
        <f t="shared" ca="1" si="13"/>
        <v>(-0.520968,0.592536,-0.288356)</v>
      </c>
      <c r="BI14" s="8" t="str">
        <f t="shared" ca="1" si="14"/>
        <v>(0.609375,0.25)</v>
      </c>
      <c r="BJ14" s="8" t="str">
        <f t="shared" ca="1" si="15"/>
        <v>(-0.4215,-0.8893,0.1776)</v>
      </c>
      <c r="BK14" s="8" t="str">
        <f t="shared" ca="1" si="16"/>
        <v>{XMFLOAT3(-0.520968,0.592536,-0.288356),XMFLOAT2(0.609375,0.25),XMFLOAT3(-0.4215,-0.8893,0.1776)}</v>
      </c>
      <c r="BL14" s="12">
        <v>5</v>
      </c>
      <c r="BN14" t="str">
        <f t="shared" si="17"/>
        <v>16,18,17,</v>
      </c>
      <c r="BP14" t="str">
        <f t="shared" ca="1" si="18"/>
        <v>{XMFLOAT3(-0.667428,0.640629,-0.395093),XMFLOAT2(0.5625,0.25),XMFLOAT3(-0.4215,-0.8893,0.1776)},{XMFLOAT3(-0.379501,0.403972,-0.896807),XMFLOAT2(0.5625,0.40625),XMFLOAT3(-0.4215,-0.8893,0.1776)},{XMFLOAT3(-0.520968,0.592536,-0.288356),XMFLOAT2(0.609375,0.25),XMFLOAT3(-0.4215,-0.8893,0.1776)},</v>
      </c>
    </row>
    <row r="15" spans="1:68" x14ac:dyDescent="0.3">
      <c r="A15" t="s">
        <v>4</v>
      </c>
      <c r="B15" t="s">
        <v>119</v>
      </c>
      <c r="C15" s="3">
        <v>-0.46828599999999998</v>
      </c>
      <c r="D15" s="3" t="s">
        <v>120</v>
      </c>
      <c r="E15" s="3">
        <v>0.70369700000000002</v>
      </c>
      <c r="F15" s="3" t="s">
        <v>120</v>
      </c>
      <c r="G15" s="3">
        <v>-0.31055700000000003</v>
      </c>
      <c r="H15" s="3" t="s">
        <v>121</v>
      </c>
      <c r="J15" s="4" t="str">
        <f t="shared" si="0"/>
        <v>(-0.468286,0.703697,-0.310557)</v>
      </c>
      <c r="K15" t="s">
        <v>6</v>
      </c>
      <c r="L15" s="1" t="s">
        <v>25</v>
      </c>
      <c r="M15">
        <v>-0.94089999999999996</v>
      </c>
      <c r="N15">
        <v>0.33660000000000001</v>
      </c>
      <c r="P15" s="4" t="str">
        <f t="shared" si="1"/>
        <v>(-0.0388,-0.9409,0.3366)</v>
      </c>
      <c r="R15" t="s">
        <v>7</v>
      </c>
      <c r="S15" s="1">
        <v>0.78125</v>
      </c>
      <c r="T15" s="1">
        <v>0.1875</v>
      </c>
      <c r="V15" s="4" t="str">
        <f t="shared" si="2"/>
        <v>(0.78125,0.1875)</v>
      </c>
      <c r="X15" t="s">
        <v>8</v>
      </c>
      <c r="Y15" t="s">
        <v>126</v>
      </c>
      <c r="Z15" t="s">
        <v>120</v>
      </c>
      <c r="AA15" t="s">
        <v>128</v>
      </c>
      <c r="AB15" t="s">
        <v>122</v>
      </c>
      <c r="AC15" t="s">
        <v>125</v>
      </c>
      <c r="AD15" s="9">
        <f t="shared" si="3"/>
        <v>18</v>
      </c>
      <c r="AE15" s="5">
        <v>19</v>
      </c>
      <c r="AF15" s="5">
        <v>19</v>
      </c>
      <c r="AG15" s="5">
        <v>5</v>
      </c>
      <c r="AH15" s="5" t="str">
        <f t="shared" ca="1" si="4"/>
        <v>(-0.379501,0.403972,-0.896807)</v>
      </c>
      <c r="AI15" s="5" t="str">
        <f t="shared" ca="1" si="5"/>
        <v>(0.5625,0.40625)</v>
      </c>
      <c r="AJ15" s="5" t="str">
        <f t="shared" ca="1" si="6"/>
        <v>(-0.4215,-0.8893,0.1776)</v>
      </c>
      <c r="AK15" s="5" t="str">
        <f t="shared" ca="1" si="7"/>
        <v>{XMFLOAT3(-0.379501,0.403972,-0.896807),XMFLOAT2(0.5625,0.40625),XMFLOAT3(-0.4215,-0.8893,0.1776)}</v>
      </c>
      <c r="AL15" t="s">
        <v>126</v>
      </c>
      <c r="AM15" t="s">
        <v>120</v>
      </c>
      <c r="AN15" t="s">
        <v>128</v>
      </c>
      <c r="AO15" t="s">
        <v>122</v>
      </c>
      <c r="AP15" t="s">
        <v>125</v>
      </c>
      <c r="AQ15" s="9">
        <f t="shared" si="8"/>
        <v>19</v>
      </c>
      <c r="AR15" s="7">
        <v>20</v>
      </c>
      <c r="AS15" s="7">
        <v>20</v>
      </c>
      <c r="AT15" s="7">
        <v>5</v>
      </c>
      <c r="AU15" s="7" t="str">
        <f t="shared" ca="1" si="9"/>
        <v>(-0.233041,0.355878,-0.79007)</v>
      </c>
      <c r="AV15" s="7" t="str">
        <f t="shared" ca="1" si="10"/>
        <v>(0.609375,0.40625)</v>
      </c>
      <c r="AW15" s="7" t="str">
        <f t="shared" ca="1" si="19"/>
        <v>(-0.4215,-0.8893,0.1776)</v>
      </c>
      <c r="AX15" s="7" t="str">
        <f t="shared" ca="1" si="11"/>
        <v>{XMFLOAT3(-0.233041,0.355878,-0.79007),XMFLOAT2(0.609375,0.40625),XMFLOAT3(-0.4215,-0.8893,0.1776)}</v>
      </c>
      <c r="AY15" t="s">
        <v>126</v>
      </c>
      <c r="AZ15" t="s">
        <v>120</v>
      </c>
      <c r="BA15" t="s">
        <v>128</v>
      </c>
      <c r="BB15" t="s">
        <v>122</v>
      </c>
      <c r="BC15" t="s">
        <v>125</v>
      </c>
      <c r="BD15" s="9">
        <f t="shared" si="12"/>
        <v>17</v>
      </c>
      <c r="BE15" s="8">
        <v>18</v>
      </c>
      <c r="BF15" s="8">
        <v>18</v>
      </c>
      <c r="BG15" s="8">
        <v>5</v>
      </c>
      <c r="BH15" s="8" t="str">
        <f t="shared" ca="1" si="13"/>
        <v>(-0.520968,0.592536,-0.288356)</v>
      </c>
      <c r="BI15" s="8" t="str">
        <f t="shared" ca="1" si="14"/>
        <v>(0.609375,0.25)</v>
      </c>
      <c r="BJ15" s="8" t="str">
        <f t="shared" ca="1" si="15"/>
        <v>(-0.4215,-0.8893,0.1776)</v>
      </c>
      <c r="BK15" s="8" t="str">
        <f t="shared" ca="1" si="16"/>
        <v>{XMFLOAT3(-0.520968,0.592536,-0.288356),XMFLOAT2(0.609375,0.25),XMFLOAT3(-0.4215,-0.8893,0.1776)}</v>
      </c>
      <c r="BL15" s="12"/>
      <c r="BN15" t="str">
        <f t="shared" si="17"/>
        <v>18,19,17,</v>
      </c>
      <c r="BP15" t="str">
        <f t="shared" ca="1" si="18"/>
        <v>{XMFLOAT3(-0.379501,0.403972,-0.896807),XMFLOAT2(0.5625,0.40625),XMFLOAT3(-0.4215,-0.8893,0.1776)},{XMFLOAT3(-0.233041,0.355878,-0.79007),XMFLOAT2(0.609375,0.40625),XMFLOAT3(-0.4215,-0.8893,0.1776)},{XMFLOAT3(-0.520968,0.592536,-0.288356),XMFLOAT2(0.609375,0.25),XMFLOAT3(-0.4215,-0.8893,0.1776)},</v>
      </c>
    </row>
    <row r="16" spans="1:68" x14ac:dyDescent="0.3">
      <c r="A16" t="s">
        <v>4</v>
      </c>
      <c r="B16" t="s">
        <v>119</v>
      </c>
      <c r="C16" s="3">
        <v>-0.66742800000000002</v>
      </c>
      <c r="D16" s="3" t="s">
        <v>120</v>
      </c>
      <c r="E16" s="3">
        <v>0.640629</v>
      </c>
      <c r="F16" s="3" t="s">
        <v>120</v>
      </c>
      <c r="G16" s="3">
        <v>-0.39509300000000003</v>
      </c>
      <c r="H16" s="3" t="s">
        <v>121</v>
      </c>
      <c r="J16" s="4" t="str">
        <f t="shared" si="0"/>
        <v>(-0.667428,0.640629,-0.395093)</v>
      </c>
      <c r="K16" t="s">
        <v>6</v>
      </c>
      <c r="L16" s="1" t="s">
        <v>26</v>
      </c>
      <c r="M16">
        <v>-0.33450000000000002</v>
      </c>
      <c r="N16">
        <v>-0.94099999999999995</v>
      </c>
      <c r="P16" s="4" t="str">
        <f t="shared" si="1"/>
        <v>(-0.0504,-0.3345,-0.941)</v>
      </c>
      <c r="R16" t="s">
        <v>7</v>
      </c>
      <c r="S16" s="1">
        <v>0.828125</v>
      </c>
      <c r="T16" s="1">
        <v>0.15625</v>
      </c>
      <c r="V16" s="4" t="str">
        <f t="shared" si="2"/>
        <v>(0.828125,0.15625)</v>
      </c>
      <c r="X16" t="s">
        <v>8</v>
      </c>
      <c r="Y16" t="s">
        <v>126</v>
      </c>
      <c r="Z16" t="s">
        <v>120</v>
      </c>
      <c r="AA16" t="s">
        <v>128</v>
      </c>
      <c r="AB16" t="s">
        <v>122</v>
      </c>
      <c r="AC16" t="s">
        <v>125</v>
      </c>
      <c r="AD16" s="9">
        <f t="shared" si="3"/>
        <v>20</v>
      </c>
      <c r="AE16" s="5">
        <v>21</v>
      </c>
      <c r="AF16" s="5">
        <v>21</v>
      </c>
      <c r="AG16" s="5">
        <v>6</v>
      </c>
      <c r="AH16" s="5" t="str">
        <f t="shared" ca="1" si="4"/>
        <v>(-0.468286,0.703697,-0.310557)</v>
      </c>
      <c r="AI16" s="5" t="str">
        <f t="shared" ca="1" si="5"/>
        <v>(0.203125,0.5625)</v>
      </c>
      <c r="AJ16" s="5" t="str">
        <f t="shared" ca="1" si="6"/>
        <v>(0.4215,0.8893,-0.1776)</v>
      </c>
      <c r="AK16" s="5" t="str">
        <f t="shared" ca="1" si="7"/>
        <v>{XMFLOAT3(-0.468286,0.703697,-0.310557),XMFLOAT2(0.203125,0.5625),XMFLOAT3(0.4215,0.8893,-0.1776)}</v>
      </c>
      <c r="AL16" t="s">
        <v>126</v>
      </c>
      <c r="AM16" t="s">
        <v>120</v>
      </c>
      <c r="AN16" t="s">
        <v>128</v>
      </c>
      <c r="AO16" t="s">
        <v>122</v>
      </c>
      <c r="AP16" t="s">
        <v>125</v>
      </c>
      <c r="AQ16" s="9">
        <f t="shared" si="8"/>
        <v>22</v>
      </c>
      <c r="AR16" s="7">
        <v>23</v>
      </c>
      <c r="AS16" s="7">
        <v>23</v>
      </c>
      <c r="AT16" s="7">
        <v>6</v>
      </c>
      <c r="AU16" s="7" t="str">
        <f t="shared" ca="1" si="9"/>
        <v>(-0.18036,0.467039,-0.812271)</v>
      </c>
      <c r="AV16" s="7" t="str">
        <f t="shared" ca="1" si="10"/>
        <v>(0.203125,0.71875)</v>
      </c>
      <c r="AW16" s="7" t="str">
        <f t="shared" ca="1" si="19"/>
        <v>(0.4215,0.8893,-0.1776)</v>
      </c>
      <c r="AX16" s="7" t="str">
        <f t="shared" ca="1" si="11"/>
        <v>{XMFLOAT3(-0.18036,0.467039,-0.812271),XMFLOAT2(0.203125,0.71875),XMFLOAT3(0.4215,0.8893,-0.1776)}</v>
      </c>
      <c r="AY16" t="s">
        <v>126</v>
      </c>
      <c r="AZ16" t="s">
        <v>120</v>
      </c>
      <c r="BA16" t="s">
        <v>128</v>
      </c>
      <c r="BB16" t="s">
        <v>122</v>
      </c>
      <c r="BC16" t="s">
        <v>125</v>
      </c>
      <c r="BD16" s="9">
        <f t="shared" si="12"/>
        <v>21</v>
      </c>
      <c r="BE16" s="8">
        <v>22</v>
      </c>
      <c r="BF16" s="8">
        <v>22</v>
      </c>
      <c r="BG16" s="8">
        <v>6</v>
      </c>
      <c r="BH16" s="8" t="str">
        <f t="shared" ca="1" si="13"/>
        <v>(-0.614746,0.75179,-0.417294)</v>
      </c>
      <c r="BI16" s="8" t="str">
        <f t="shared" ca="1" si="14"/>
        <v>(0.25,0.5625)</v>
      </c>
      <c r="BJ16" s="8" t="str">
        <f t="shared" ca="1" si="15"/>
        <v>(0.4215,0.8893,-0.1776)</v>
      </c>
      <c r="BK16" s="8" t="str">
        <f t="shared" ca="1" si="16"/>
        <v>{XMFLOAT3(-0.614746,0.75179,-0.417294),XMFLOAT2(0.25,0.5625),XMFLOAT3(0.4215,0.8893,-0.1776)}</v>
      </c>
      <c r="BL16" s="12">
        <v>6</v>
      </c>
      <c r="BN16" t="str">
        <f t="shared" si="17"/>
        <v>20,22,21,</v>
      </c>
      <c r="BP16" t="str">
        <f t="shared" ca="1" si="18"/>
        <v>{XMFLOAT3(-0.468286,0.703697,-0.310557),XMFLOAT2(0.203125,0.5625),XMFLOAT3(0.4215,0.8893,-0.1776)},{XMFLOAT3(-0.18036,0.467039,-0.812271),XMFLOAT2(0.203125,0.71875),XMFLOAT3(0.4215,0.8893,-0.1776)},{XMFLOAT3(-0.614746,0.75179,-0.417294),XMFLOAT2(0.25,0.5625),XMFLOAT3(0.4215,0.8893,-0.1776)},</v>
      </c>
    </row>
    <row r="17" spans="1:68" x14ac:dyDescent="0.3">
      <c r="A17" t="s">
        <v>4</v>
      </c>
      <c r="B17" t="s">
        <v>119</v>
      </c>
      <c r="C17" s="3">
        <v>-0.52096799999999999</v>
      </c>
      <c r="D17" s="3" t="s">
        <v>120</v>
      </c>
      <c r="E17" s="3">
        <v>0.59253599999999995</v>
      </c>
      <c r="F17" s="3" t="s">
        <v>120</v>
      </c>
      <c r="G17" s="3">
        <v>-0.288356</v>
      </c>
      <c r="H17" s="3" t="s">
        <v>121</v>
      </c>
      <c r="J17" s="4" t="str">
        <f t="shared" si="0"/>
        <v>(-0.520968,0.592536,-0.288356)</v>
      </c>
      <c r="K17" t="s">
        <v>6</v>
      </c>
      <c r="L17" s="1" t="s">
        <v>27</v>
      </c>
      <c r="M17">
        <v>0.33450000000000002</v>
      </c>
      <c r="N17">
        <v>0.94099999999999995</v>
      </c>
      <c r="P17" s="4" t="str">
        <f t="shared" si="1"/>
        <v>(0.0504,0.3345,0.941)</v>
      </c>
      <c r="R17" t="s">
        <v>7</v>
      </c>
      <c r="S17" s="1">
        <v>0.78125</v>
      </c>
      <c r="T17" s="1">
        <v>0.15625</v>
      </c>
      <c r="V17" s="4" t="str">
        <f t="shared" si="2"/>
        <v>(0.78125,0.15625)</v>
      </c>
      <c r="X17" t="s">
        <v>8</v>
      </c>
      <c r="Y17" t="s">
        <v>126</v>
      </c>
      <c r="Z17" t="s">
        <v>120</v>
      </c>
      <c r="AA17" t="s">
        <v>128</v>
      </c>
      <c r="AB17" t="s">
        <v>122</v>
      </c>
      <c r="AC17" t="s">
        <v>125</v>
      </c>
      <c r="AD17" s="9">
        <f t="shared" si="3"/>
        <v>22</v>
      </c>
      <c r="AE17" s="5">
        <v>23</v>
      </c>
      <c r="AF17" s="5">
        <v>23</v>
      </c>
      <c r="AG17" s="5">
        <v>6</v>
      </c>
      <c r="AH17" s="5" t="str">
        <f t="shared" ca="1" si="4"/>
        <v>(-0.18036,0.467039,-0.812271)</v>
      </c>
      <c r="AI17" s="5" t="str">
        <f t="shared" ca="1" si="5"/>
        <v>(0.203125,0.71875)</v>
      </c>
      <c r="AJ17" s="5" t="str">
        <f t="shared" ca="1" si="6"/>
        <v>(0.4215,0.8893,-0.1776)</v>
      </c>
      <c r="AK17" s="5" t="str">
        <f t="shared" ca="1" si="7"/>
        <v>{XMFLOAT3(-0.18036,0.467039,-0.812271),XMFLOAT2(0.203125,0.71875),XMFLOAT3(0.4215,0.8893,-0.1776)}</v>
      </c>
      <c r="AL17" t="s">
        <v>126</v>
      </c>
      <c r="AM17" t="s">
        <v>120</v>
      </c>
      <c r="AN17" t="s">
        <v>128</v>
      </c>
      <c r="AO17" t="s">
        <v>122</v>
      </c>
      <c r="AP17" t="s">
        <v>125</v>
      </c>
      <c r="AQ17" s="9">
        <f t="shared" si="8"/>
        <v>23</v>
      </c>
      <c r="AR17" s="7">
        <v>24</v>
      </c>
      <c r="AS17" s="7">
        <v>24</v>
      </c>
      <c r="AT17" s="7">
        <v>6</v>
      </c>
      <c r="AU17" s="7" t="str">
        <f t="shared" ca="1" si="9"/>
        <v>(-0.32682,0.515133,-0.919008)</v>
      </c>
      <c r="AV17" s="7" t="str">
        <f t="shared" ca="1" si="10"/>
        <v>(0.25,0.71875)</v>
      </c>
      <c r="AW17" s="7" t="str">
        <f t="shared" ca="1" si="19"/>
        <v>(0.4215,0.8893,-0.1776)</v>
      </c>
      <c r="AX17" s="7" t="str">
        <f t="shared" ca="1" si="11"/>
        <v>{XMFLOAT3(-0.32682,0.515133,-0.919008),XMFLOAT2(0.25,0.71875),XMFLOAT3(0.4215,0.8893,-0.1776)}</v>
      </c>
      <c r="AY17" t="s">
        <v>126</v>
      </c>
      <c r="AZ17" t="s">
        <v>120</v>
      </c>
      <c r="BA17" t="s">
        <v>128</v>
      </c>
      <c r="BB17" t="s">
        <v>122</v>
      </c>
      <c r="BC17" t="s">
        <v>125</v>
      </c>
      <c r="BD17" s="9">
        <f t="shared" si="12"/>
        <v>21</v>
      </c>
      <c r="BE17" s="8">
        <v>22</v>
      </c>
      <c r="BF17" s="8">
        <v>22</v>
      </c>
      <c r="BG17" s="8">
        <v>6</v>
      </c>
      <c r="BH17" s="8" t="str">
        <f t="shared" ca="1" si="13"/>
        <v>(-0.614746,0.75179,-0.417294)</v>
      </c>
      <c r="BI17" s="8" t="str">
        <f t="shared" ca="1" si="14"/>
        <v>(0.25,0.5625)</v>
      </c>
      <c r="BJ17" s="8" t="str">
        <f t="shared" ca="1" si="15"/>
        <v>(0.4215,0.8893,-0.1776)</v>
      </c>
      <c r="BK17" s="8" t="str">
        <f t="shared" ca="1" si="16"/>
        <v>{XMFLOAT3(-0.614746,0.75179,-0.417294),XMFLOAT2(0.25,0.5625),XMFLOAT3(0.4215,0.8893,-0.1776)}</v>
      </c>
      <c r="BL17" s="12"/>
      <c r="BN17" t="str">
        <f t="shared" si="17"/>
        <v>22,23,21,</v>
      </c>
      <c r="BP17" t="str">
        <f t="shared" ca="1" si="18"/>
        <v>{XMFLOAT3(-0.18036,0.467039,-0.812271),XMFLOAT2(0.203125,0.71875),XMFLOAT3(0.4215,0.8893,-0.1776)},{XMFLOAT3(-0.32682,0.515133,-0.919008),XMFLOAT2(0.25,0.71875),XMFLOAT3(0.4215,0.8893,-0.1776)},{XMFLOAT3(-0.614746,0.75179,-0.417294),XMFLOAT2(0.25,0.5625),XMFLOAT3(0.4215,0.8893,-0.1776)},</v>
      </c>
    </row>
    <row r="18" spans="1:68" x14ac:dyDescent="0.3">
      <c r="A18" t="s">
        <v>4</v>
      </c>
      <c r="B18" t="s">
        <v>119</v>
      </c>
      <c r="C18" s="3">
        <v>-0.37950099999999998</v>
      </c>
      <c r="D18" s="3" t="s">
        <v>120</v>
      </c>
      <c r="E18" s="3">
        <v>0.403972</v>
      </c>
      <c r="F18" s="3" t="s">
        <v>120</v>
      </c>
      <c r="G18" s="3">
        <v>-0.89680700000000002</v>
      </c>
      <c r="H18" s="3" t="s">
        <v>121</v>
      </c>
      <c r="J18" s="4" t="str">
        <f t="shared" si="0"/>
        <v>(-0.379501,0.403972,-0.896807)</v>
      </c>
      <c r="K18" t="s">
        <v>6</v>
      </c>
      <c r="L18" s="1" t="s">
        <v>28</v>
      </c>
      <c r="M18">
        <v>0.88929999999999998</v>
      </c>
      <c r="N18">
        <v>-0.29749999999999999</v>
      </c>
      <c r="P18" s="4" t="str">
        <f t="shared" si="1"/>
        <v>(-0.3473,0.8893,-0.2975)</v>
      </c>
      <c r="R18" t="s">
        <v>7</v>
      </c>
      <c r="S18" s="1">
        <v>0.828125</v>
      </c>
      <c r="T18" s="1">
        <v>0.1875</v>
      </c>
      <c r="V18" s="4" t="str">
        <f t="shared" si="2"/>
        <v>(0.828125,0.1875)</v>
      </c>
      <c r="X18" t="s">
        <v>8</v>
      </c>
      <c r="Y18" t="s">
        <v>126</v>
      </c>
      <c r="Z18" t="s">
        <v>120</v>
      </c>
      <c r="AA18" t="s">
        <v>128</v>
      </c>
      <c r="AB18" t="s">
        <v>122</v>
      </c>
      <c r="AC18" t="s">
        <v>125</v>
      </c>
      <c r="AD18" s="9">
        <f t="shared" si="3"/>
        <v>24</v>
      </c>
      <c r="AE18" s="5">
        <v>25</v>
      </c>
      <c r="AF18" s="5">
        <v>25</v>
      </c>
      <c r="AG18" s="5">
        <v>7</v>
      </c>
      <c r="AH18" s="5" t="str">
        <f t="shared" ca="1" si="4"/>
        <v>(0.330002,1.410313,-0.299831)</v>
      </c>
      <c r="AI18" s="5" t="str">
        <f t="shared" ca="1" si="5"/>
        <v>(0.6875,0.40625)</v>
      </c>
      <c r="AJ18" s="5" t="str">
        <f t="shared" ca="1" si="6"/>
        <v>(-0.9980,0.0535,0.0345)</v>
      </c>
      <c r="AK18" s="5" t="str">
        <f t="shared" ca="1" si="7"/>
        <v>{XMFLOAT3(0.330002,1.410313,-0.299831),XMFLOAT2(0.6875,0.40625),XMFLOAT3(-0.9980,0.0535,0.0345)}</v>
      </c>
      <c r="AL18" t="s">
        <v>126</v>
      </c>
      <c r="AM18" t="s">
        <v>120</v>
      </c>
      <c r="AN18" t="s">
        <v>128</v>
      </c>
      <c r="AO18" t="s">
        <v>122</v>
      </c>
      <c r="AP18" t="s">
        <v>125</v>
      </c>
      <c r="AQ18" s="9">
        <f t="shared" si="8"/>
        <v>26</v>
      </c>
      <c r="AR18" s="7">
        <v>27</v>
      </c>
      <c r="AS18" s="7">
        <v>27</v>
      </c>
      <c r="AT18" s="7">
        <v>7</v>
      </c>
      <c r="AU18" s="7" t="str">
        <f t="shared" ca="1" si="9"/>
        <v>(0.315445,1.057489,-0.173622)</v>
      </c>
      <c r="AV18" s="7" t="str">
        <f t="shared" ca="1" si="10"/>
        <v>(0.6875,0.5)</v>
      </c>
      <c r="AW18" s="7" t="str">
        <f t="shared" ca="1" si="19"/>
        <v>(-0.9980,0.0535,0.0345)</v>
      </c>
      <c r="AX18" s="7" t="str">
        <f t="shared" ca="1" si="11"/>
        <v>{XMFLOAT3(0.315445,1.057489,-0.173622),XMFLOAT2(0.6875,0.5),XMFLOAT3(-0.9980,0.0535,0.0345)}</v>
      </c>
      <c r="AY18" t="s">
        <v>126</v>
      </c>
      <c r="AZ18" t="s">
        <v>120</v>
      </c>
      <c r="BA18" t="s">
        <v>128</v>
      </c>
      <c r="BB18" t="s">
        <v>122</v>
      </c>
      <c r="BC18" t="s">
        <v>125</v>
      </c>
      <c r="BD18" s="9">
        <f t="shared" si="12"/>
        <v>25</v>
      </c>
      <c r="BE18" s="8">
        <v>26</v>
      </c>
      <c r="BF18" s="8">
        <v>26</v>
      </c>
      <c r="BG18" s="8">
        <v>7</v>
      </c>
      <c r="BH18" s="8" t="str">
        <f t="shared" ca="1" si="13"/>
        <v>(0.336304,1.45213,-0.182202)</v>
      </c>
      <c r="BI18" s="8" t="str">
        <f t="shared" ca="1" si="14"/>
        <v>(0.71875,0.40625)</v>
      </c>
      <c r="BJ18" s="8" t="str">
        <f t="shared" ca="1" si="15"/>
        <v>(-0.9980,0.0535,0.0345)</v>
      </c>
      <c r="BK18" s="8" t="str">
        <f t="shared" ca="1" si="16"/>
        <v>{XMFLOAT3(0.336304,1.45213,-0.182202),XMFLOAT2(0.71875,0.40625),XMFLOAT3(-0.9980,0.0535,0.0345)}</v>
      </c>
      <c r="BL18" s="12">
        <v>7</v>
      </c>
      <c r="BN18" t="str">
        <f t="shared" si="17"/>
        <v>24,26,25,</v>
      </c>
      <c r="BP18" t="str">
        <f t="shared" ca="1" si="18"/>
        <v>{XMFLOAT3(0.330002,1.410313,-0.299831),XMFLOAT2(0.6875,0.40625),XMFLOAT3(-0.9980,0.0535,0.0345)},{XMFLOAT3(0.315445,1.057489,-0.173622),XMFLOAT2(0.6875,0.5),XMFLOAT3(-0.9980,0.0535,0.0345)},{XMFLOAT3(0.336304,1.45213,-0.182202),XMFLOAT2(0.71875,0.40625),XMFLOAT3(-0.9980,0.0535,0.0345)},</v>
      </c>
    </row>
    <row r="19" spans="1:68" x14ac:dyDescent="0.3">
      <c r="A19" t="s">
        <v>4</v>
      </c>
      <c r="B19" t="s">
        <v>119</v>
      </c>
      <c r="C19" s="3">
        <v>-0.233041</v>
      </c>
      <c r="D19" s="3" t="s">
        <v>120</v>
      </c>
      <c r="E19" s="3">
        <v>0.35587800000000003</v>
      </c>
      <c r="F19" s="3" t="s">
        <v>120</v>
      </c>
      <c r="G19" s="3">
        <v>-0.79007000000000005</v>
      </c>
      <c r="H19" s="3" t="s">
        <v>121</v>
      </c>
      <c r="J19" s="4" t="str">
        <f t="shared" si="0"/>
        <v>(-0.233041,0.355878,-0.79007)</v>
      </c>
      <c r="K19" t="s">
        <v>6</v>
      </c>
      <c r="L19" s="1" t="s">
        <v>29</v>
      </c>
      <c r="M19">
        <v>-0.88929999999999998</v>
      </c>
      <c r="N19">
        <v>0.29749999999999999</v>
      </c>
      <c r="P19" s="4" t="str">
        <f t="shared" si="1"/>
        <v>(0.3473,-0.8893,0.2975)</v>
      </c>
      <c r="R19" t="s">
        <v>7</v>
      </c>
      <c r="S19" s="1">
        <v>0.78125</v>
      </c>
      <c r="T19" s="1">
        <v>0.1875</v>
      </c>
      <c r="V19" s="4" t="str">
        <f t="shared" si="2"/>
        <v>(0.78125,0.1875)</v>
      </c>
      <c r="X19" t="s">
        <v>8</v>
      </c>
      <c r="Y19" t="s">
        <v>126</v>
      </c>
      <c r="Z19" t="s">
        <v>120</v>
      </c>
      <c r="AA19" t="s">
        <v>128</v>
      </c>
      <c r="AB19" t="s">
        <v>122</v>
      </c>
      <c r="AC19" t="s">
        <v>125</v>
      </c>
      <c r="AD19" s="9">
        <f t="shared" si="3"/>
        <v>26</v>
      </c>
      <c r="AE19" s="5">
        <v>27</v>
      </c>
      <c r="AF19" s="5">
        <v>27</v>
      </c>
      <c r="AG19" s="5">
        <v>7</v>
      </c>
      <c r="AH19" s="5" t="str">
        <f t="shared" ca="1" si="4"/>
        <v>(0.315445,1.057489,-0.173622)</v>
      </c>
      <c r="AI19" s="5" t="str">
        <f t="shared" ca="1" si="5"/>
        <v>(0.6875,0.5)</v>
      </c>
      <c r="AJ19" s="5" t="str">
        <f t="shared" ca="1" si="6"/>
        <v>(-0.9980,0.0535,0.0345)</v>
      </c>
      <c r="AK19" s="5" t="str">
        <f t="shared" ca="1" si="7"/>
        <v>{XMFLOAT3(0.315445,1.057489,-0.173622),XMFLOAT2(0.6875,0.5),XMFLOAT3(-0.9980,0.0535,0.0345)}</v>
      </c>
      <c r="AL19" t="s">
        <v>126</v>
      </c>
      <c r="AM19" t="s">
        <v>120</v>
      </c>
      <c r="AN19" t="s">
        <v>128</v>
      </c>
      <c r="AO19" t="s">
        <v>122</v>
      </c>
      <c r="AP19" t="s">
        <v>125</v>
      </c>
      <c r="AQ19" s="9">
        <f t="shared" si="8"/>
        <v>27</v>
      </c>
      <c r="AR19" s="7">
        <v>28</v>
      </c>
      <c r="AS19" s="7">
        <v>28</v>
      </c>
      <c r="AT19" s="7">
        <v>7</v>
      </c>
      <c r="AU19" s="7" t="str">
        <f t="shared" ca="1" si="9"/>
        <v>(0.321748,1.099307,-0.055993)</v>
      </c>
      <c r="AV19" s="7" t="str">
        <f t="shared" ca="1" si="10"/>
        <v>(0.71875,0.5)</v>
      </c>
      <c r="AW19" s="7" t="str">
        <f t="shared" ca="1" si="19"/>
        <v>(-0.9980,0.0535,0.0345)</v>
      </c>
      <c r="AX19" s="7" t="str">
        <f t="shared" ca="1" si="11"/>
        <v>{XMFLOAT3(0.321748,1.099307,-0.055993),XMFLOAT2(0.71875,0.5),XMFLOAT3(-0.9980,0.0535,0.0345)}</v>
      </c>
      <c r="AY19" t="s">
        <v>126</v>
      </c>
      <c r="AZ19" t="s">
        <v>120</v>
      </c>
      <c r="BA19" t="s">
        <v>128</v>
      </c>
      <c r="BB19" t="s">
        <v>122</v>
      </c>
      <c r="BC19" t="s">
        <v>125</v>
      </c>
      <c r="BD19" s="9">
        <f t="shared" si="12"/>
        <v>25</v>
      </c>
      <c r="BE19" s="8">
        <v>26</v>
      </c>
      <c r="BF19" s="8">
        <v>26</v>
      </c>
      <c r="BG19" s="8">
        <v>7</v>
      </c>
      <c r="BH19" s="8" t="str">
        <f t="shared" ca="1" si="13"/>
        <v>(0.336304,1.45213,-0.182202)</v>
      </c>
      <c r="BI19" s="8" t="str">
        <f t="shared" ca="1" si="14"/>
        <v>(0.71875,0.40625)</v>
      </c>
      <c r="BJ19" s="8" t="str">
        <f t="shared" ca="1" si="15"/>
        <v>(-0.9980,0.0535,0.0345)</v>
      </c>
      <c r="BK19" s="8" t="str">
        <f t="shared" ca="1" si="16"/>
        <v>{XMFLOAT3(0.336304,1.45213,-0.182202),XMFLOAT2(0.71875,0.40625),XMFLOAT3(-0.9980,0.0535,0.0345)}</v>
      </c>
      <c r="BL19" s="12"/>
      <c r="BN19" t="str">
        <f t="shared" si="17"/>
        <v>26,27,25,</v>
      </c>
      <c r="BP19" t="str">
        <f t="shared" ca="1" si="18"/>
        <v>{XMFLOAT3(0.315445,1.057489,-0.173622),XMFLOAT2(0.6875,0.5),XMFLOAT3(-0.9980,0.0535,0.0345)},{XMFLOAT3(0.321748,1.099307,-0.055993),XMFLOAT2(0.71875,0.5),XMFLOAT3(-0.9980,0.0535,0.0345)},{XMFLOAT3(0.336304,1.45213,-0.182202),XMFLOAT2(0.71875,0.40625),XMFLOAT3(-0.9980,0.0535,0.0345)},</v>
      </c>
    </row>
    <row r="20" spans="1:68" x14ac:dyDescent="0.3">
      <c r="A20" t="s">
        <v>4</v>
      </c>
      <c r="B20" t="s">
        <v>119</v>
      </c>
      <c r="C20" s="3">
        <v>-0.32682</v>
      </c>
      <c r="D20" s="3" t="s">
        <v>120</v>
      </c>
      <c r="E20" s="3">
        <v>0.51513299999999995</v>
      </c>
      <c r="F20" s="3" t="s">
        <v>120</v>
      </c>
      <c r="G20" s="3">
        <v>-0.91900800000000005</v>
      </c>
      <c r="H20" s="3" t="s">
        <v>121</v>
      </c>
      <c r="J20" s="4" t="str">
        <f t="shared" si="0"/>
        <v>(-0.32682,0.515133,-0.919008)</v>
      </c>
      <c r="K20" t="s">
        <v>6</v>
      </c>
      <c r="L20" s="1" t="s">
        <v>30</v>
      </c>
      <c r="M20">
        <v>0.31180000000000002</v>
      </c>
      <c r="N20">
        <v>-0.161</v>
      </c>
      <c r="P20" s="4" t="str">
        <f t="shared" si="1"/>
        <v>(0.9364,0.3118,-0.161)</v>
      </c>
      <c r="R20" t="s">
        <v>7</v>
      </c>
      <c r="S20" s="1">
        <v>0.828125</v>
      </c>
      <c r="T20" s="1">
        <v>0.21875</v>
      </c>
      <c r="V20" s="4" t="str">
        <f t="shared" si="2"/>
        <v>(0.828125,0.21875)</v>
      </c>
      <c r="X20" t="s">
        <v>8</v>
      </c>
      <c r="Y20" t="s">
        <v>126</v>
      </c>
      <c r="Z20" t="s">
        <v>120</v>
      </c>
      <c r="AA20" t="s">
        <v>128</v>
      </c>
      <c r="AB20" t="s">
        <v>122</v>
      </c>
      <c r="AC20" t="s">
        <v>125</v>
      </c>
      <c r="AD20" s="9">
        <f t="shared" si="3"/>
        <v>28</v>
      </c>
      <c r="AE20" s="5">
        <v>29</v>
      </c>
      <c r="AF20" s="5">
        <v>29</v>
      </c>
      <c r="AG20" s="5">
        <v>8</v>
      </c>
      <c r="AH20" s="5" t="str">
        <f t="shared" ca="1" si="4"/>
        <v>(0.523425,1.442099,-0.188662)</v>
      </c>
      <c r="AI20" s="5" t="str">
        <f t="shared" ca="1" si="5"/>
        <v>(0.65625,0.703125)</v>
      </c>
      <c r="AJ20" s="5" t="str">
        <f t="shared" ca="1" si="6"/>
        <v>(0.9980,-0.0535,-0.0345)</v>
      </c>
      <c r="AK20" s="5" t="str">
        <f t="shared" ca="1" si="7"/>
        <v>{XMFLOAT3(0.523425,1.442099,-0.188662),XMFLOAT2(0.65625,0.703125),XMFLOAT3(0.9980,-0.0535,-0.0345)}</v>
      </c>
      <c r="AL20" t="s">
        <v>126</v>
      </c>
      <c r="AM20" t="s">
        <v>120</v>
      </c>
      <c r="AN20" t="s">
        <v>128</v>
      </c>
      <c r="AO20" t="s">
        <v>122</v>
      </c>
      <c r="AP20" t="s">
        <v>125</v>
      </c>
      <c r="AQ20" s="9">
        <f t="shared" si="8"/>
        <v>30</v>
      </c>
      <c r="AR20" s="7">
        <v>31</v>
      </c>
      <c r="AS20" s="7">
        <v>31</v>
      </c>
      <c r="AT20" s="7">
        <v>8</v>
      </c>
      <c r="AU20" s="7" t="str">
        <f t="shared" ca="1" si="9"/>
        <v>(0.508868,1.089276,-0.062453)</v>
      </c>
      <c r="AV20" s="7" t="str">
        <f t="shared" ca="1" si="10"/>
        <v>(0.65625,0.796875)</v>
      </c>
      <c r="AW20" s="7" t="str">
        <f t="shared" ca="1" si="19"/>
        <v>(0.9980,-0.0535,-0.0345)</v>
      </c>
      <c r="AX20" s="7" t="str">
        <f t="shared" ca="1" si="11"/>
        <v>{XMFLOAT3(0.508868,1.089276,-0.062453),XMFLOAT2(0.65625,0.796875),XMFLOAT3(0.9980,-0.0535,-0.0345)}</v>
      </c>
      <c r="AY20" t="s">
        <v>126</v>
      </c>
      <c r="AZ20" t="s">
        <v>120</v>
      </c>
      <c r="BA20" t="s">
        <v>128</v>
      </c>
      <c r="BB20" t="s">
        <v>122</v>
      </c>
      <c r="BC20" t="s">
        <v>125</v>
      </c>
      <c r="BD20" s="9">
        <f t="shared" si="12"/>
        <v>29</v>
      </c>
      <c r="BE20" s="8">
        <v>30</v>
      </c>
      <c r="BF20" s="8">
        <v>30</v>
      </c>
      <c r="BG20" s="8">
        <v>8</v>
      </c>
      <c r="BH20" s="8" t="str">
        <f t="shared" ca="1" si="13"/>
        <v>(0.517122,1.400282,-0.306291)</v>
      </c>
      <c r="BI20" s="8" t="str">
        <f t="shared" ca="1" si="14"/>
        <v>(0.6875,0.703125)</v>
      </c>
      <c r="BJ20" s="8" t="str">
        <f t="shared" ca="1" si="15"/>
        <v>(0.9980,-0.0535,-0.0345)</v>
      </c>
      <c r="BK20" s="8" t="str">
        <f t="shared" ca="1" si="16"/>
        <v>{XMFLOAT3(0.517122,1.400282,-0.306291),XMFLOAT2(0.6875,0.703125),XMFLOAT3(0.9980,-0.0535,-0.0345)}</v>
      </c>
      <c r="BL20" s="12">
        <v>8</v>
      </c>
      <c r="BN20" t="str">
        <f t="shared" si="17"/>
        <v>28,30,29,</v>
      </c>
      <c r="BP20" t="str">
        <f t="shared" ca="1" si="18"/>
        <v>{XMFLOAT3(0.523425,1.442099,-0.188662),XMFLOAT2(0.65625,0.703125),XMFLOAT3(0.9980,-0.0535,-0.0345)},{XMFLOAT3(0.508868,1.089276,-0.062453),XMFLOAT2(0.65625,0.796875),XMFLOAT3(0.9980,-0.0535,-0.0345)},{XMFLOAT3(0.517122,1.400282,-0.306291),XMFLOAT2(0.6875,0.703125),XMFLOAT3(0.9980,-0.0535,-0.0345)},</v>
      </c>
    </row>
    <row r="21" spans="1:68" x14ac:dyDescent="0.3">
      <c r="A21" t="s">
        <v>4</v>
      </c>
      <c r="B21" t="s">
        <v>119</v>
      </c>
      <c r="C21" s="3">
        <v>-0.18035999999999999</v>
      </c>
      <c r="D21" s="3" t="s">
        <v>120</v>
      </c>
      <c r="E21" s="3">
        <v>0.46703899999999998</v>
      </c>
      <c r="F21" s="3" t="s">
        <v>120</v>
      </c>
      <c r="G21" s="3">
        <v>-0.81227099999999997</v>
      </c>
      <c r="H21" s="3" t="s">
        <v>121</v>
      </c>
      <c r="J21" s="4" t="str">
        <f t="shared" si="0"/>
        <v>(-0.18036,0.467039,-0.812271)</v>
      </c>
      <c r="K21" t="s">
        <v>6</v>
      </c>
      <c r="L21" s="1" t="s">
        <v>31</v>
      </c>
      <c r="M21">
        <v>-0.31180000000000002</v>
      </c>
      <c r="N21">
        <v>0.161</v>
      </c>
      <c r="P21" s="4" t="str">
        <f t="shared" si="1"/>
        <v>(-0.9364,-0.3118,0.161)</v>
      </c>
      <c r="R21" t="s">
        <v>7</v>
      </c>
      <c r="S21" s="1">
        <v>0.78125</v>
      </c>
      <c r="T21" s="1">
        <v>0.21875</v>
      </c>
      <c r="V21" s="4" t="str">
        <f t="shared" si="2"/>
        <v>(0.78125,0.21875)</v>
      </c>
      <c r="X21" t="s">
        <v>8</v>
      </c>
      <c r="Y21" t="s">
        <v>126</v>
      </c>
      <c r="Z21" t="s">
        <v>120</v>
      </c>
      <c r="AA21" t="s">
        <v>128</v>
      </c>
      <c r="AB21" t="s">
        <v>122</v>
      </c>
      <c r="AC21" t="s">
        <v>125</v>
      </c>
      <c r="AD21" s="9">
        <f t="shared" si="3"/>
        <v>30</v>
      </c>
      <c r="AE21" s="5">
        <v>31</v>
      </c>
      <c r="AF21" s="5">
        <v>31</v>
      </c>
      <c r="AG21" s="5">
        <v>8</v>
      </c>
      <c r="AH21" s="5" t="str">
        <f t="shared" ca="1" si="4"/>
        <v>(0.508868,1.089276,-0.062453)</v>
      </c>
      <c r="AI21" s="5" t="str">
        <f t="shared" ca="1" si="5"/>
        <v>(0.65625,0.796875)</v>
      </c>
      <c r="AJ21" s="5" t="str">
        <f t="shared" ca="1" si="6"/>
        <v>(0.9980,-0.0535,-0.0345)</v>
      </c>
      <c r="AK21" s="5" t="str">
        <f t="shared" ca="1" si="7"/>
        <v>{XMFLOAT3(0.508868,1.089276,-0.062453),XMFLOAT2(0.65625,0.796875),XMFLOAT3(0.9980,-0.0535,-0.0345)}</v>
      </c>
      <c r="AL21" t="s">
        <v>126</v>
      </c>
      <c r="AM21" t="s">
        <v>120</v>
      </c>
      <c r="AN21" t="s">
        <v>128</v>
      </c>
      <c r="AO21" t="s">
        <v>122</v>
      </c>
      <c r="AP21" t="s">
        <v>125</v>
      </c>
      <c r="AQ21" s="9">
        <f t="shared" si="8"/>
        <v>31</v>
      </c>
      <c r="AR21" s="7">
        <v>32</v>
      </c>
      <c r="AS21" s="7">
        <v>32</v>
      </c>
      <c r="AT21" s="7">
        <v>8</v>
      </c>
      <c r="AU21" s="7" t="str">
        <f t="shared" ca="1" si="9"/>
        <v>(0.502566,1.047459,-0.180082)</v>
      </c>
      <c r="AV21" s="7" t="str">
        <f t="shared" ca="1" si="10"/>
        <v>(0.6875,0.796875)</v>
      </c>
      <c r="AW21" s="7" t="str">
        <f t="shared" ca="1" si="19"/>
        <v>(0.9980,-0.0535,-0.0345)</v>
      </c>
      <c r="AX21" s="7" t="str">
        <f t="shared" ca="1" si="11"/>
        <v>{XMFLOAT3(0.502566,1.047459,-0.180082),XMFLOAT2(0.6875,0.796875),XMFLOAT3(0.9980,-0.0535,-0.0345)}</v>
      </c>
      <c r="AY21" t="s">
        <v>126</v>
      </c>
      <c r="AZ21" t="s">
        <v>120</v>
      </c>
      <c r="BA21" t="s">
        <v>128</v>
      </c>
      <c r="BB21" t="s">
        <v>122</v>
      </c>
      <c r="BC21" t="s">
        <v>125</v>
      </c>
      <c r="BD21" s="9">
        <f t="shared" si="12"/>
        <v>29</v>
      </c>
      <c r="BE21" s="8">
        <v>30</v>
      </c>
      <c r="BF21" s="8">
        <v>30</v>
      </c>
      <c r="BG21" s="8">
        <v>8</v>
      </c>
      <c r="BH21" s="8" t="str">
        <f t="shared" ca="1" si="13"/>
        <v>(0.517122,1.400282,-0.306291)</v>
      </c>
      <c r="BI21" s="8" t="str">
        <f t="shared" ca="1" si="14"/>
        <v>(0.6875,0.703125)</v>
      </c>
      <c r="BJ21" s="8" t="str">
        <f t="shared" ca="1" si="15"/>
        <v>(0.9980,-0.0535,-0.0345)</v>
      </c>
      <c r="BK21" s="8" t="str">
        <f t="shared" ca="1" si="16"/>
        <v>{XMFLOAT3(0.517122,1.400282,-0.306291),XMFLOAT2(0.6875,0.703125),XMFLOAT3(0.9980,-0.0535,-0.0345)}</v>
      </c>
      <c r="BL21" s="12"/>
      <c r="BN21" t="str">
        <f t="shared" si="17"/>
        <v>30,31,29,</v>
      </c>
      <c r="BP21" t="str">
        <f t="shared" ca="1" si="18"/>
        <v>{XMFLOAT3(0.508868,1.089276,-0.062453),XMFLOAT2(0.65625,0.796875),XMFLOAT3(0.9980,-0.0535,-0.0345)},{XMFLOAT3(0.502566,1.047459,-0.180082),XMFLOAT2(0.6875,0.796875),XMFLOAT3(0.9980,-0.0535,-0.0345)},{XMFLOAT3(0.517122,1.400282,-0.306291),XMFLOAT2(0.6875,0.703125),XMFLOAT3(0.9980,-0.0535,-0.0345)},</v>
      </c>
    </row>
    <row r="22" spans="1:68" x14ac:dyDescent="0.3">
      <c r="A22" t="s">
        <v>4</v>
      </c>
      <c r="B22" t="s">
        <v>119</v>
      </c>
      <c r="C22" s="3">
        <v>-0.66742800000000002</v>
      </c>
      <c r="D22" s="3" t="s">
        <v>120</v>
      </c>
      <c r="E22" s="3">
        <v>0.640629</v>
      </c>
      <c r="F22" s="3" t="s">
        <v>120</v>
      </c>
      <c r="G22" s="3">
        <v>-0.39509300000000003</v>
      </c>
      <c r="H22" s="3" t="s">
        <v>121</v>
      </c>
      <c r="J22" s="4" t="str">
        <f t="shared" si="0"/>
        <v>(-0.667428,0.640629,-0.395093)</v>
      </c>
      <c r="K22" t="s">
        <v>6</v>
      </c>
      <c r="L22" s="1" t="s">
        <v>32</v>
      </c>
      <c r="M22">
        <v>-6.3100000000000003E-2</v>
      </c>
      <c r="N22">
        <v>-0.83640000000000003</v>
      </c>
      <c r="P22" s="4" t="str">
        <f t="shared" si="1"/>
        <v>(-0.5444,-0.0631,-0.8364)</v>
      </c>
      <c r="R22" t="s">
        <v>7</v>
      </c>
      <c r="S22" s="1">
        <v>0.5625</v>
      </c>
      <c r="T22" s="1">
        <v>0.25</v>
      </c>
      <c r="V22" s="4" t="str">
        <f t="shared" si="2"/>
        <v>(0.5625,0.25)</v>
      </c>
      <c r="X22" t="s">
        <v>8</v>
      </c>
      <c r="Y22" t="s">
        <v>126</v>
      </c>
      <c r="Z22" t="s">
        <v>120</v>
      </c>
      <c r="AA22" t="s">
        <v>128</v>
      </c>
      <c r="AB22" t="s">
        <v>122</v>
      </c>
      <c r="AC22" t="s">
        <v>125</v>
      </c>
      <c r="AD22" s="9">
        <f t="shared" si="3"/>
        <v>32</v>
      </c>
      <c r="AE22" s="5">
        <v>33</v>
      </c>
      <c r="AF22" s="5">
        <v>33</v>
      </c>
      <c r="AG22" s="5">
        <v>9</v>
      </c>
      <c r="AH22" s="5" t="str">
        <f t="shared" ca="1" si="4"/>
        <v>(0.523425,1.442099,-0.188662)</v>
      </c>
      <c r="AI22" s="5" t="str">
        <f t="shared" ca="1" si="5"/>
        <v>(0.421875,0.796875)</v>
      </c>
      <c r="AJ22" s="5" t="str">
        <f t="shared" ca="1" si="6"/>
        <v>(0.0388,0.9409,-0.3366)</v>
      </c>
      <c r="AK22" s="5" t="str">
        <f t="shared" ca="1" si="7"/>
        <v>{XMFLOAT3(0.523425,1.442099,-0.188662),XMFLOAT2(0.421875,0.796875),XMFLOAT3(0.0388,0.9409,-0.3366)}</v>
      </c>
      <c r="AL22" t="s">
        <v>126</v>
      </c>
      <c r="AM22" t="s">
        <v>120</v>
      </c>
      <c r="AN22" t="s">
        <v>128</v>
      </c>
      <c r="AO22" t="s">
        <v>122</v>
      </c>
      <c r="AP22" t="s">
        <v>125</v>
      </c>
      <c r="AQ22" s="9">
        <f t="shared" si="8"/>
        <v>34</v>
      </c>
      <c r="AR22" s="7">
        <v>35</v>
      </c>
      <c r="AS22" s="7">
        <v>35</v>
      </c>
      <c r="AT22" s="7">
        <v>9</v>
      </c>
      <c r="AU22" s="7" t="str">
        <f t="shared" ca="1" si="9"/>
        <v>(0.517122,1.400282,-0.306291)</v>
      </c>
      <c r="AV22" s="7" t="str">
        <f t="shared" ca="1" si="10"/>
        <v>(0.421875,0.765625)</v>
      </c>
      <c r="AW22" s="7" t="str">
        <f t="shared" ca="1" si="19"/>
        <v>(0.0388,0.9409,-0.3366)</v>
      </c>
      <c r="AX22" s="7" t="str">
        <f t="shared" ca="1" si="11"/>
        <v>{XMFLOAT3(0.517122,1.400282,-0.306291),XMFLOAT2(0.421875,0.765625),XMFLOAT3(0.0388,0.9409,-0.3366)}</v>
      </c>
      <c r="AY22" t="s">
        <v>126</v>
      </c>
      <c r="AZ22" t="s">
        <v>120</v>
      </c>
      <c r="BA22" t="s">
        <v>128</v>
      </c>
      <c r="BB22" t="s">
        <v>122</v>
      </c>
      <c r="BC22" t="s">
        <v>125</v>
      </c>
      <c r="BD22" s="9">
        <f t="shared" si="12"/>
        <v>33</v>
      </c>
      <c r="BE22" s="8">
        <v>34</v>
      </c>
      <c r="BF22" s="8">
        <v>34</v>
      </c>
      <c r="BG22" s="8">
        <v>9</v>
      </c>
      <c r="BH22" s="8" t="str">
        <f t="shared" ca="1" si="13"/>
        <v>(0.336304,1.45213,-0.182202)</v>
      </c>
      <c r="BI22" s="8" t="str">
        <f t="shared" ca="1" si="14"/>
        <v>(0.375,0.796875)</v>
      </c>
      <c r="BJ22" s="8" t="str">
        <f t="shared" ca="1" si="15"/>
        <v>(0.0388,0.9409,-0.3366)</v>
      </c>
      <c r="BK22" s="8" t="str">
        <f t="shared" ca="1" si="16"/>
        <v>{XMFLOAT3(0.336304,1.45213,-0.182202),XMFLOAT2(0.375,0.796875),XMFLOAT3(0.0388,0.9409,-0.3366)}</v>
      </c>
      <c r="BL22" s="12">
        <v>9</v>
      </c>
      <c r="BN22" t="str">
        <f t="shared" si="17"/>
        <v>32,34,33,</v>
      </c>
      <c r="BP22" t="str">
        <f t="shared" ca="1" si="18"/>
        <v>{XMFLOAT3(0.523425,1.442099,-0.188662),XMFLOAT2(0.421875,0.796875),XMFLOAT3(0.0388,0.9409,-0.3366)},{XMFLOAT3(0.517122,1.400282,-0.306291),XMFLOAT2(0.421875,0.765625),XMFLOAT3(0.0388,0.9409,-0.3366)},{XMFLOAT3(0.336304,1.45213,-0.182202),XMFLOAT2(0.375,0.796875),XMFLOAT3(0.0388,0.9409,-0.3366)},</v>
      </c>
    </row>
    <row r="23" spans="1:68" x14ac:dyDescent="0.3">
      <c r="A23" t="s">
        <v>4</v>
      </c>
      <c r="B23" t="s">
        <v>119</v>
      </c>
      <c r="C23" s="3">
        <v>-0.52096799999999999</v>
      </c>
      <c r="D23" s="3" t="s">
        <v>120</v>
      </c>
      <c r="E23" s="3">
        <v>0.59253599999999995</v>
      </c>
      <c r="F23" s="3" t="s">
        <v>120</v>
      </c>
      <c r="G23" s="3">
        <v>-0.288356</v>
      </c>
      <c r="H23" s="3" t="s">
        <v>121</v>
      </c>
      <c r="J23" s="4" t="str">
        <f t="shared" si="0"/>
        <v>(-0.520968,0.592536,-0.288356)</v>
      </c>
      <c r="K23" t="s">
        <v>6</v>
      </c>
      <c r="L23" s="1" t="s">
        <v>33</v>
      </c>
      <c r="M23">
        <v>6.3100000000000003E-2</v>
      </c>
      <c r="N23">
        <v>0.83640000000000003</v>
      </c>
      <c r="P23" s="4" t="str">
        <f t="shared" si="1"/>
        <v>(0.5444,0.0631,0.8364)</v>
      </c>
      <c r="R23" t="s">
        <v>7</v>
      </c>
      <c r="S23" s="1">
        <v>0.609375</v>
      </c>
      <c r="T23" s="1">
        <v>0.25</v>
      </c>
      <c r="V23" s="4" t="str">
        <f t="shared" si="2"/>
        <v>(0.609375,0.25)</v>
      </c>
      <c r="X23" t="s">
        <v>8</v>
      </c>
      <c r="Y23" t="s">
        <v>126</v>
      </c>
      <c r="Z23" t="s">
        <v>120</v>
      </c>
      <c r="AA23" t="s">
        <v>128</v>
      </c>
      <c r="AB23" t="s">
        <v>122</v>
      </c>
      <c r="AC23" t="s">
        <v>124</v>
      </c>
      <c r="AD23" s="9">
        <f t="shared" si="3"/>
        <v>34</v>
      </c>
      <c r="AE23" s="5">
        <v>35</v>
      </c>
      <c r="AF23" s="5">
        <v>35</v>
      </c>
      <c r="AG23" s="5">
        <v>9</v>
      </c>
      <c r="AH23" s="5" t="str">
        <f t="shared" ca="1" si="4"/>
        <v>(0.517122,1.400282,-0.306291)</v>
      </c>
      <c r="AI23" s="5" t="str">
        <f t="shared" ca="1" si="5"/>
        <v>(0.421875,0.765625)</v>
      </c>
      <c r="AJ23" s="5" t="str">
        <f t="shared" ca="1" si="6"/>
        <v>(0.0388,0.9409,-0.3366)</v>
      </c>
      <c r="AK23" s="5" t="str">
        <f t="shared" ca="1" si="7"/>
        <v>{XMFLOAT3(0.517122,1.400282,-0.306291),XMFLOAT2(0.421875,0.765625),XMFLOAT3(0.0388,0.9409,-0.3366)}</v>
      </c>
      <c r="AL23" t="s">
        <v>126</v>
      </c>
      <c r="AM23" t="s">
        <v>120</v>
      </c>
      <c r="AN23" t="s">
        <v>128</v>
      </c>
      <c r="AO23" t="s">
        <v>122</v>
      </c>
      <c r="AP23" t="s">
        <v>124</v>
      </c>
      <c r="AQ23" s="9">
        <f t="shared" si="8"/>
        <v>35</v>
      </c>
      <c r="AR23" s="7">
        <v>36</v>
      </c>
      <c r="AS23" s="7">
        <v>36</v>
      </c>
      <c r="AT23" s="7">
        <v>9</v>
      </c>
      <c r="AU23" s="7" t="str">
        <f t="shared" ca="1" si="9"/>
        <v>(0.330002,1.410313,-0.299831)</v>
      </c>
      <c r="AV23" s="7" t="str">
        <f t="shared" ca="1" si="10"/>
        <v>(0.375,0.765625)</v>
      </c>
      <c r="AW23" s="7" t="str">
        <f t="shared" ca="1" si="19"/>
        <v>(0.0388,0.9409,-0.3366)</v>
      </c>
      <c r="AX23" s="7" t="str">
        <f t="shared" ca="1" si="11"/>
        <v>{XMFLOAT3(0.330002,1.410313,-0.299831),XMFLOAT2(0.375,0.765625),XMFLOAT3(0.0388,0.9409,-0.3366)}</v>
      </c>
      <c r="AY23" t="s">
        <v>126</v>
      </c>
      <c r="AZ23" t="s">
        <v>120</v>
      </c>
      <c r="BA23" t="s">
        <v>128</v>
      </c>
      <c r="BB23" t="s">
        <v>122</v>
      </c>
      <c r="BC23" t="s">
        <v>124</v>
      </c>
      <c r="BD23" s="9">
        <f t="shared" si="12"/>
        <v>33</v>
      </c>
      <c r="BE23" s="8">
        <v>34</v>
      </c>
      <c r="BF23" s="8">
        <v>34</v>
      </c>
      <c r="BG23" s="8">
        <v>9</v>
      </c>
      <c r="BH23" s="8" t="str">
        <f t="shared" ca="1" si="13"/>
        <v>(0.336304,1.45213,-0.182202)</v>
      </c>
      <c r="BI23" s="8" t="str">
        <f t="shared" ca="1" si="14"/>
        <v>(0.375,0.796875)</v>
      </c>
      <c r="BJ23" s="8" t="str">
        <f t="shared" ca="1" si="15"/>
        <v>(0.0388,0.9409,-0.3366)</v>
      </c>
      <c r="BK23" s="8" t="str">
        <f t="shared" ca="1" si="16"/>
        <v>{XMFLOAT3(0.336304,1.45213,-0.182202),XMFLOAT2(0.375,0.796875),XMFLOAT3(0.0388,0.9409,-0.3366)}</v>
      </c>
      <c r="BL23" s="12"/>
      <c r="BN23" t="str">
        <f t="shared" si="17"/>
        <v>34,35,33,</v>
      </c>
      <c r="BP23" t="str">
        <f t="shared" ca="1" si="18"/>
        <v>{XMFLOAT3(0.517122,1.400282,-0.306291),XMFLOAT2(0.421875,0.765625),XMFLOAT3(0.0388,0.9409,-0.3366)},{XMFLOAT3(0.330002,1.410313,-0.299831),XMFLOAT2(0.375,0.765625),XMFLOAT3(0.0388,0.9409,-0.3366)},{XMFLOAT3(0.336304,1.45213,-0.182202),XMFLOAT2(0.375,0.796875),XMFLOAT3(0.0388,0.9409,-0.3366)},</v>
      </c>
    </row>
    <row r="24" spans="1:68" x14ac:dyDescent="0.3">
      <c r="A24" t="s">
        <v>4</v>
      </c>
      <c r="B24" t="s">
        <v>119</v>
      </c>
      <c r="C24" s="3">
        <v>-0.37950099999999998</v>
      </c>
      <c r="D24" s="3" t="s">
        <v>120</v>
      </c>
      <c r="E24" s="3">
        <v>0.403972</v>
      </c>
      <c r="F24" s="3" t="s">
        <v>120</v>
      </c>
      <c r="G24" s="3">
        <v>-0.89680700000000002</v>
      </c>
      <c r="H24" s="3" t="s">
        <v>121</v>
      </c>
      <c r="J24" s="4" t="str">
        <f t="shared" si="0"/>
        <v>(-0.379501,0.403972,-0.896807)</v>
      </c>
      <c r="K24" t="s">
        <v>6</v>
      </c>
      <c r="L24" s="1" t="s">
        <v>34</v>
      </c>
      <c r="M24">
        <v>0.98550000000000004</v>
      </c>
      <c r="N24">
        <v>3.39E-2</v>
      </c>
      <c r="P24" s="4" t="str">
        <f t="shared" si="1"/>
        <v>(-0.1664,0.9855,0.0339)</v>
      </c>
      <c r="R24" t="s">
        <v>7</v>
      </c>
      <c r="S24" s="1">
        <v>0.5625</v>
      </c>
      <c r="T24" s="1">
        <v>0.40625</v>
      </c>
      <c r="V24" s="4" t="str">
        <f t="shared" si="2"/>
        <v>(0.5625,0.40625)</v>
      </c>
      <c r="X24" t="s">
        <v>8</v>
      </c>
      <c r="Y24" t="s">
        <v>126</v>
      </c>
      <c r="Z24" t="s">
        <v>120</v>
      </c>
      <c r="AA24" t="s">
        <v>128</v>
      </c>
      <c r="AB24" t="s">
        <v>122</v>
      </c>
      <c r="AC24" t="s">
        <v>124</v>
      </c>
      <c r="AD24" s="9">
        <f t="shared" si="3"/>
        <v>36</v>
      </c>
      <c r="AE24" s="5">
        <v>37</v>
      </c>
      <c r="AF24" s="5">
        <v>37</v>
      </c>
      <c r="AG24" s="5">
        <v>10</v>
      </c>
      <c r="AH24" s="5" t="str">
        <f t="shared" ca="1" si="4"/>
        <v>(0.502566,1.047459,-0.180082)</v>
      </c>
      <c r="AI24" s="5" t="str">
        <f t="shared" ca="1" si="5"/>
        <v>(0.734375,0.765625)</v>
      </c>
      <c r="AJ24" s="5" t="str">
        <f t="shared" ca="1" si="6"/>
        <v>(-0.0388,-0.9409,0.3366)</v>
      </c>
      <c r="AK24" s="5" t="str">
        <f t="shared" ca="1" si="7"/>
        <v>{XMFLOAT3(0.502566,1.047459,-0.180082),XMFLOAT2(0.734375,0.765625),XMFLOAT3(-0.0388,-0.9409,0.3366)}</v>
      </c>
      <c r="AL24" t="s">
        <v>126</v>
      </c>
      <c r="AM24" t="s">
        <v>120</v>
      </c>
      <c r="AN24" t="s">
        <v>128</v>
      </c>
      <c r="AO24" t="s">
        <v>122</v>
      </c>
      <c r="AP24" t="s">
        <v>124</v>
      </c>
      <c r="AQ24" s="9">
        <f t="shared" si="8"/>
        <v>38</v>
      </c>
      <c r="AR24" s="7">
        <v>39</v>
      </c>
      <c r="AS24" s="7">
        <v>39</v>
      </c>
      <c r="AT24" s="7">
        <v>10</v>
      </c>
      <c r="AU24" s="7" t="str">
        <f t="shared" ca="1" si="9"/>
        <v>(0.508868,1.089276,-0.062453)</v>
      </c>
      <c r="AV24" s="7" t="str">
        <f t="shared" ca="1" si="10"/>
        <v>(0.734375,0.796875)</v>
      </c>
      <c r="AW24" s="7" t="str">
        <f t="shared" ca="1" si="19"/>
        <v>(-0.0388,-0.9409,0.3366)</v>
      </c>
      <c r="AX24" s="7" t="str">
        <f t="shared" ca="1" si="11"/>
        <v>{XMFLOAT3(0.508868,1.089276,-0.062453),XMFLOAT2(0.734375,0.796875),XMFLOAT3(-0.0388,-0.9409,0.3366)}</v>
      </c>
      <c r="AY24" t="s">
        <v>126</v>
      </c>
      <c r="AZ24" t="s">
        <v>120</v>
      </c>
      <c r="BA24" t="s">
        <v>128</v>
      </c>
      <c r="BB24" t="s">
        <v>122</v>
      </c>
      <c r="BC24" t="s">
        <v>124</v>
      </c>
      <c r="BD24" s="9">
        <f t="shared" si="12"/>
        <v>37</v>
      </c>
      <c r="BE24" s="8">
        <v>38</v>
      </c>
      <c r="BF24" s="8">
        <v>38</v>
      </c>
      <c r="BG24" s="8">
        <v>10</v>
      </c>
      <c r="BH24" s="8" t="str">
        <f t="shared" ca="1" si="13"/>
        <v>(0.315445,1.057489,-0.173622)</v>
      </c>
      <c r="BI24" s="8" t="str">
        <f t="shared" ca="1" si="14"/>
        <v>(0.6875,0.765625)</v>
      </c>
      <c r="BJ24" s="8" t="str">
        <f t="shared" ca="1" si="15"/>
        <v>(-0.0388,-0.9409,0.3366)</v>
      </c>
      <c r="BK24" s="8" t="str">
        <f t="shared" ca="1" si="16"/>
        <v>{XMFLOAT3(0.315445,1.057489,-0.173622),XMFLOAT2(0.6875,0.765625),XMFLOAT3(-0.0388,-0.9409,0.3366)}</v>
      </c>
      <c r="BL24" s="12">
        <v>10</v>
      </c>
      <c r="BN24" t="str">
        <f t="shared" si="17"/>
        <v>36,38,37,</v>
      </c>
      <c r="BP24" t="str">
        <f t="shared" ca="1" si="18"/>
        <v>{XMFLOAT3(0.502566,1.047459,-0.180082),XMFLOAT2(0.734375,0.765625),XMFLOAT3(-0.0388,-0.9409,0.3366)},{XMFLOAT3(0.508868,1.089276,-0.062453),XMFLOAT2(0.734375,0.796875),XMFLOAT3(-0.0388,-0.9409,0.3366)},{XMFLOAT3(0.315445,1.057489,-0.173622),XMFLOAT2(0.6875,0.765625),XMFLOAT3(-0.0388,-0.9409,0.3366)},</v>
      </c>
    </row>
    <row r="25" spans="1:68" x14ac:dyDescent="0.3">
      <c r="A25" t="s">
        <v>4</v>
      </c>
      <c r="B25" t="s">
        <v>119</v>
      </c>
      <c r="C25" s="3">
        <v>-0.233041</v>
      </c>
      <c r="D25" s="3" t="s">
        <v>120</v>
      </c>
      <c r="E25" s="3">
        <v>0.35587800000000003</v>
      </c>
      <c r="F25" s="3" t="s">
        <v>120</v>
      </c>
      <c r="G25" s="3">
        <v>-0.79007000000000005</v>
      </c>
      <c r="H25" s="3" t="s">
        <v>121</v>
      </c>
      <c r="J25" s="4" t="str">
        <f t="shared" si="0"/>
        <v>(-0.233041,0.355878,-0.79007)</v>
      </c>
      <c r="K25" t="s">
        <v>6</v>
      </c>
      <c r="L25" s="1" t="s">
        <v>35</v>
      </c>
      <c r="M25">
        <v>-0.98550000000000004</v>
      </c>
      <c r="N25">
        <v>-3.39E-2</v>
      </c>
      <c r="P25" s="4" t="str">
        <f t="shared" si="1"/>
        <v>(0.1664,-0.9855,-0.0339)</v>
      </c>
      <c r="R25" t="s">
        <v>7</v>
      </c>
      <c r="S25" s="1">
        <v>0.609375</v>
      </c>
      <c r="T25" s="1">
        <v>0.40625</v>
      </c>
      <c r="V25" s="4" t="str">
        <f t="shared" si="2"/>
        <v>(0.609375,0.40625)</v>
      </c>
      <c r="X25" t="s">
        <v>8</v>
      </c>
      <c r="Y25" t="s">
        <v>126</v>
      </c>
      <c r="Z25" t="s">
        <v>120</v>
      </c>
      <c r="AA25" t="s">
        <v>128</v>
      </c>
      <c r="AB25" t="s">
        <v>122</v>
      </c>
      <c r="AC25" t="s">
        <v>124</v>
      </c>
      <c r="AD25" s="9">
        <f t="shared" si="3"/>
        <v>38</v>
      </c>
      <c r="AE25" s="5">
        <v>39</v>
      </c>
      <c r="AF25" s="5">
        <v>39</v>
      </c>
      <c r="AG25" s="5">
        <v>10</v>
      </c>
      <c r="AH25" s="5" t="str">
        <f t="shared" ca="1" si="4"/>
        <v>(0.508868,1.089276,-0.062453)</v>
      </c>
      <c r="AI25" s="5" t="str">
        <f t="shared" ca="1" si="5"/>
        <v>(0.734375,0.796875)</v>
      </c>
      <c r="AJ25" s="5" t="str">
        <f t="shared" ca="1" si="6"/>
        <v>(-0.0388,-0.9409,0.3366)</v>
      </c>
      <c r="AK25" s="5" t="str">
        <f t="shared" ca="1" si="7"/>
        <v>{XMFLOAT3(0.508868,1.089276,-0.062453),XMFLOAT2(0.734375,0.796875),XMFLOAT3(-0.0388,-0.9409,0.3366)}</v>
      </c>
      <c r="AL25" t="s">
        <v>126</v>
      </c>
      <c r="AM25" t="s">
        <v>120</v>
      </c>
      <c r="AN25" t="s">
        <v>128</v>
      </c>
      <c r="AO25" t="s">
        <v>122</v>
      </c>
      <c r="AP25" t="s">
        <v>124</v>
      </c>
      <c r="AQ25" s="9">
        <f t="shared" si="8"/>
        <v>39</v>
      </c>
      <c r="AR25" s="7">
        <v>40</v>
      </c>
      <c r="AS25" s="7">
        <v>40</v>
      </c>
      <c r="AT25" s="7">
        <v>10</v>
      </c>
      <c r="AU25" s="7" t="str">
        <f t="shared" ca="1" si="9"/>
        <v>(0.321748,1.099307,-0.055993)</v>
      </c>
      <c r="AV25" s="7" t="str">
        <f t="shared" ca="1" si="10"/>
        <v>(0.6875,0.796875)</v>
      </c>
      <c r="AW25" s="7" t="str">
        <f t="shared" ca="1" si="19"/>
        <v>(-0.0388,-0.9409,0.3366)</v>
      </c>
      <c r="AX25" s="7" t="str">
        <f t="shared" ca="1" si="11"/>
        <v>{XMFLOAT3(0.321748,1.099307,-0.055993),XMFLOAT2(0.6875,0.796875),XMFLOAT3(-0.0388,-0.9409,0.3366)}</v>
      </c>
      <c r="AY25" t="s">
        <v>126</v>
      </c>
      <c r="AZ25" t="s">
        <v>120</v>
      </c>
      <c r="BA25" t="s">
        <v>128</v>
      </c>
      <c r="BB25" t="s">
        <v>122</v>
      </c>
      <c r="BC25" t="s">
        <v>124</v>
      </c>
      <c r="BD25" s="9">
        <f t="shared" si="12"/>
        <v>37</v>
      </c>
      <c r="BE25" s="8">
        <v>38</v>
      </c>
      <c r="BF25" s="8">
        <v>38</v>
      </c>
      <c r="BG25" s="8">
        <v>10</v>
      </c>
      <c r="BH25" s="8" t="str">
        <f t="shared" ca="1" si="13"/>
        <v>(0.315445,1.057489,-0.173622)</v>
      </c>
      <c r="BI25" s="8" t="str">
        <f t="shared" ca="1" si="14"/>
        <v>(0.6875,0.765625)</v>
      </c>
      <c r="BJ25" s="8" t="str">
        <f t="shared" ca="1" si="15"/>
        <v>(-0.0388,-0.9409,0.3366)</v>
      </c>
      <c r="BK25" s="8" t="str">
        <f t="shared" ca="1" si="16"/>
        <v>{XMFLOAT3(0.315445,1.057489,-0.173622),XMFLOAT2(0.6875,0.765625),XMFLOAT3(-0.0388,-0.9409,0.3366)}</v>
      </c>
      <c r="BL25" s="12"/>
      <c r="BN25" t="str">
        <f t="shared" si="17"/>
        <v>38,39,37,</v>
      </c>
      <c r="BP25" t="str">
        <f t="shared" ca="1" si="18"/>
        <v>{XMFLOAT3(0.508868,1.089276,-0.062453),XMFLOAT2(0.734375,0.796875),XMFLOAT3(-0.0388,-0.9409,0.3366)},{XMFLOAT3(0.321748,1.099307,-0.055993),XMFLOAT2(0.6875,0.796875),XMFLOAT3(-0.0388,-0.9409,0.3366)},{XMFLOAT3(0.315445,1.057489,-0.173622),XMFLOAT2(0.6875,0.765625),XMFLOAT3(-0.0388,-0.9409,0.3366)},</v>
      </c>
    </row>
    <row r="26" spans="1:68" x14ac:dyDescent="0.3">
      <c r="A26" t="s">
        <v>4</v>
      </c>
      <c r="B26" t="s">
        <v>119</v>
      </c>
      <c r="C26" s="3">
        <v>-0.46828599999999998</v>
      </c>
      <c r="D26" s="3" t="s">
        <v>120</v>
      </c>
      <c r="E26" s="3">
        <v>0.70369700000000002</v>
      </c>
      <c r="F26" s="3" t="s">
        <v>120</v>
      </c>
      <c r="G26" s="3">
        <v>-0.31055700000000003</v>
      </c>
      <c r="H26" s="3" t="s">
        <v>121</v>
      </c>
      <c r="J26" s="4" t="str">
        <f t="shared" si="0"/>
        <v>(-0.468286,0.703697,-0.310557)</v>
      </c>
      <c r="K26" t="s">
        <v>6</v>
      </c>
      <c r="L26" s="1" t="s">
        <v>36</v>
      </c>
      <c r="M26">
        <v>0.15759999999999999</v>
      </c>
      <c r="N26">
        <v>-0.54700000000000004</v>
      </c>
      <c r="P26" s="4" t="str">
        <f t="shared" si="1"/>
        <v>(0.8221,0.1576,-0.547)</v>
      </c>
      <c r="R26" t="s">
        <v>7</v>
      </c>
      <c r="S26" s="1">
        <v>0.203125</v>
      </c>
      <c r="T26" s="1">
        <v>0.5625</v>
      </c>
      <c r="V26" s="4" t="str">
        <f t="shared" si="2"/>
        <v>(0.203125,0.5625)</v>
      </c>
      <c r="X26" t="s">
        <v>8</v>
      </c>
      <c r="Y26" t="s">
        <v>126</v>
      </c>
      <c r="Z26" t="s">
        <v>120</v>
      </c>
      <c r="AA26" t="s">
        <v>128</v>
      </c>
      <c r="AB26" t="s">
        <v>122</v>
      </c>
      <c r="AC26" t="s">
        <v>124</v>
      </c>
      <c r="AD26" s="9">
        <f t="shared" si="3"/>
        <v>40</v>
      </c>
      <c r="AE26" s="5">
        <v>41</v>
      </c>
      <c r="AF26" s="5">
        <v>41</v>
      </c>
      <c r="AG26" s="5">
        <v>11</v>
      </c>
      <c r="AH26" s="5" t="str">
        <f t="shared" ca="1" si="4"/>
        <v>(0.517122,1.400282,-0.306291)</v>
      </c>
      <c r="AI26" s="5" t="str">
        <f t="shared" ca="1" si="5"/>
        <v>(0.5,0.625)</v>
      </c>
      <c r="AJ26" s="5" t="str">
        <f t="shared" ca="1" si="6"/>
        <v>(-0.0504,-0.3345,-0.941)</v>
      </c>
      <c r="AK26" s="5" t="str">
        <f t="shared" ca="1" si="7"/>
        <v>{XMFLOAT3(0.517122,1.400282,-0.306291),XMFLOAT2(0.5,0.625),XMFLOAT3(-0.0504,-0.3345,-0.941)}</v>
      </c>
      <c r="AL26" t="s">
        <v>126</v>
      </c>
      <c r="AM26" t="s">
        <v>120</v>
      </c>
      <c r="AN26" t="s">
        <v>128</v>
      </c>
      <c r="AO26" t="s">
        <v>122</v>
      </c>
      <c r="AP26" t="s">
        <v>124</v>
      </c>
      <c r="AQ26" s="9">
        <f t="shared" si="8"/>
        <v>42</v>
      </c>
      <c r="AR26" s="7">
        <v>43</v>
      </c>
      <c r="AS26" s="7">
        <v>43</v>
      </c>
      <c r="AT26" s="7">
        <v>11</v>
      </c>
      <c r="AU26" s="7" t="str">
        <f t="shared" ca="1" si="9"/>
        <v>(0.502566,1.047459,-0.180082)</v>
      </c>
      <c r="AV26" s="7" t="str">
        <f t="shared" ca="1" si="10"/>
        <v>(0.5,0.71875)</v>
      </c>
      <c r="AW26" s="7" t="str">
        <f t="shared" ca="1" si="19"/>
        <v>(-0.0504,-0.3345,-0.941)</v>
      </c>
      <c r="AX26" s="7" t="str">
        <f t="shared" ca="1" si="11"/>
        <v>{XMFLOAT3(0.502566,1.047459,-0.180082),XMFLOAT2(0.5,0.71875),XMFLOAT3(-0.0504,-0.3345,-0.941)}</v>
      </c>
      <c r="AY26" t="s">
        <v>126</v>
      </c>
      <c r="AZ26" t="s">
        <v>120</v>
      </c>
      <c r="BA26" t="s">
        <v>128</v>
      </c>
      <c r="BB26" t="s">
        <v>122</v>
      </c>
      <c r="BC26" t="s">
        <v>124</v>
      </c>
      <c r="BD26" s="9">
        <f t="shared" si="12"/>
        <v>41</v>
      </c>
      <c r="BE26" s="8">
        <v>42</v>
      </c>
      <c r="BF26" s="8">
        <v>42</v>
      </c>
      <c r="BG26" s="8">
        <v>11</v>
      </c>
      <c r="BH26" s="8" t="str">
        <f t="shared" ca="1" si="13"/>
        <v>(0.330002,1.410313,-0.299831)</v>
      </c>
      <c r="BI26" s="8" t="str">
        <f t="shared" ca="1" si="14"/>
        <v>(0.546875,0.625)</v>
      </c>
      <c r="BJ26" s="8" t="str">
        <f t="shared" ca="1" si="15"/>
        <v>(-0.0504,-0.3345,-0.941)</v>
      </c>
      <c r="BK26" s="8" t="str">
        <f t="shared" ca="1" si="16"/>
        <v>{XMFLOAT3(0.330002,1.410313,-0.299831),XMFLOAT2(0.546875,0.625),XMFLOAT3(-0.0504,-0.3345,-0.941)}</v>
      </c>
      <c r="BL26" s="12">
        <v>11</v>
      </c>
      <c r="BN26" t="str">
        <f t="shared" si="17"/>
        <v>40,42,41,</v>
      </c>
      <c r="BP26" t="str">
        <f t="shared" ca="1" si="18"/>
        <v>{XMFLOAT3(0.517122,1.400282,-0.306291),XMFLOAT2(0.5,0.625),XMFLOAT3(-0.0504,-0.3345,-0.941)},{XMFLOAT3(0.502566,1.047459,-0.180082),XMFLOAT2(0.5,0.71875),XMFLOAT3(-0.0504,-0.3345,-0.941)},{XMFLOAT3(0.330002,1.410313,-0.299831),XMFLOAT2(0.546875,0.625),XMFLOAT3(-0.0504,-0.3345,-0.941)},</v>
      </c>
    </row>
    <row r="27" spans="1:68" x14ac:dyDescent="0.3">
      <c r="A27" t="s">
        <v>4</v>
      </c>
      <c r="B27" t="s">
        <v>119</v>
      </c>
      <c r="C27" s="3">
        <v>-0.61474600000000001</v>
      </c>
      <c r="D27" s="3" t="s">
        <v>120</v>
      </c>
      <c r="E27" s="3">
        <v>0.75178999999999996</v>
      </c>
      <c r="F27" s="3" t="s">
        <v>120</v>
      </c>
      <c r="G27" s="3">
        <v>-0.417294</v>
      </c>
      <c r="H27" s="3" t="s">
        <v>121</v>
      </c>
      <c r="J27" s="4" t="str">
        <f t="shared" si="0"/>
        <v>(-0.614746,0.75179,-0.417294)</v>
      </c>
      <c r="K27" t="s">
        <v>6</v>
      </c>
      <c r="L27" s="1" t="s">
        <v>37</v>
      </c>
      <c r="M27">
        <v>-0.15759999999999999</v>
      </c>
      <c r="N27">
        <v>0.54700000000000004</v>
      </c>
      <c r="P27" s="4" t="str">
        <f t="shared" si="1"/>
        <v>(-0.8221,-0.1576,0.547)</v>
      </c>
      <c r="R27" t="s">
        <v>7</v>
      </c>
      <c r="S27" s="1">
        <v>0.25</v>
      </c>
      <c r="T27" s="1">
        <v>0.5625</v>
      </c>
      <c r="V27" s="4" t="str">
        <f t="shared" si="2"/>
        <v>(0.25,0.5625)</v>
      </c>
      <c r="X27" t="s">
        <v>8</v>
      </c>
      <c r="Y27" t="s">
        <v>126</v>
      </c>
      <c r="Z27" t="s">
        <v>120</v>
      </c>
      <c r="AA27" t="s">
        <v>128</v>
      </c>
      <c r="AB27" t="s">
        <v>122</v>
      </c>
      <c r="AC27" t="s">
        <v>124</v>
      </c>
      <c r="AD27" s="9">
        <f t="shared" si="3"/>
        <v>42</v>
      </c>
      <c r="AE27" s="5">
        <v>43</v>
      </c>
      <c r="AF27" s="5">
        <v>43</v>
      </c>
      <c r="AG27" s="5">
        <v>11</v>
      </c>
      <c r="AH27" s="5" t="str">
        <f t="shared" ca="1" si="4"/>
        <v>(0.502566,1.047459,-0.180082)</v>
      </c>
      <c r="AI27" s="5" t="str">
        <f t="shared" ca="1" si="5"/>
        <v>(0.5,0.71875)</v>
      </c>
      <c r="AJ27" s="5" t="str">
        <f t="shared" ca="1" si="6"/>
        <v>(-0.0504,-0.3345,-0.941)</v>
      </c>
      <c r="AK27" s="5" t="str">
        <f t="shared" ca="1" si="7"/>
        <v>{XMFLOAT3(0.502566,1.047459,-0.180082),XMFLOAT2(0.5,0.71875),XMFLOAT3(-0.0504,-0.3345,-0.941)}</v>
      </c>
      <c r="AL27" t="s">
        <v>126</v>
      </c>
      <c r="AM27" t="s">
        <v>120</v>
      </c>
      <c r="AN27" t="s">
        <v>128</v>
      </c>
      <c r="AO27" t="s">
        <v>122</v>
      </c>
      <c r="AP27" t="s">
        <v>124</v>
      </c>
      <c r="AQ27" s="9">
        <f t="shared" si="8"/>
        <v>43</v>
      </c>
      <c r="AR27" s="7">
        <v>44</v>
      </c>
      <c r="AS27" s="7">
        <v>44</v>
      </c>
      <c r="AT27" s="7">
        <v>11</v>
      </c>
      <c r="AU27" s="7" t="str">
        <f t="shared" ca="1" si="9"/>
        <v>(0.315445,1.057489,-0.173622)</v>
      </c>
      <c r="AV27" s="7" t="str">
        <f t="shared" ca="1" si="10"/>
        <v>(0.546875,0.71875)</v>
      </c>
      <c r="AW27" s="7" t="str">
        <f t="shared" ca="1" si="19"/>
        <v>(-0.0504,-0.3345,-0.941)</v>
      </c>
      <c r="AX27" s="7" t="str">
        <f t="shared" ca="1" si="11"/>
        <v>{XMFLOAT3(0.315445,1.057489,-0.173622),XMFLOAT2(0.546875,0.71875),XMFLOAT3(-0.0504,-0.3345,-0.941)}</v>
      </c>
      <c r="AY27" t="s">
        <v>126</v>
      </c>
      <c r="AZ27" t="s">
        <v>120</v>
      </c>
      <c r="BA27" t="s">
        <v>128</v>
      </c>
      <c r="BB27" t="s">
        <v>122</v>
      </c>
      <c r="BC27" t="s">
        <v>124</v>
      </c>
      <c r="BD27" s="9">
        <f t="shared" si="12"/>
        <v>41</v>
      </c>
      <c r="BE27" s="8">
        <v>42</v>
      </c>
      <c r="BF27" s="8">
        <v>42</v>
      </c>
      <c r="BG27" s="8">
        <v>11</v>
      </c>
      <c r="BH27" s="8" t="str">
        <f t="shared" ca="1" si="13"/>
        <v>(0.330002,1.410313,-0.299831)</v>
      </c>
      <c r="BI27" s="8" t="str">
        <f t="shared" ca="1" si="14"/>
        <v>(0.546875,0.625)</v>
      </c>
      <c r="BJ27" s="8" t="str">
        <f t="shared" ca="1" si="15"/>
        <v>(-0.0504,-0.3345,-0.941)</v>
      </c>
      <c r="BK27" s="8" t="str">
        <f t="shared" ca="1" si="16"/>
        <v>{XMFLOAT3(0.330002,1.410313,-0.299831),XMFLOAT2(0.546875,0.625),XMFLOAT3(-0.0504,-0.3345,-0.941)}</v>
      </c>
      <c r="BL27" s="12"/>
      <c r="BN27" t="str">
        <f t="shared" si="17"/>
        <v>42,43,41,</v>
      </c>
      <c r="BP27" t="str">
        <f t="shared" ca="1" si="18"/>
        <v>{XMFLOAT3(0.502566,1.047459,-0.180082),XMFLOAT2(0.5,0.71875),XMFLOAT3(-0.0504,-0.3345,-0.941)},{XMFLOAT3(0.315445,1.057489,-0.173622),XMFLOAT2(0.546875,0.71875),XMFLOAT3(-0.0504,-0.3345,-0.941)},{XMFLOAT3(0.330002,1.410313,-0.299831),XMFLOAT2(0.546875,0.625),XMFLOAT3(-0.0504,-0.3345,-0.941)},</v>
      </c>
    </row>
    <row r="28" spans="1:68" x14ac:dyDescent="0.3">
      <c r="A28" t="s">
        <v>4</v>
      </c>
      <c r="B28" t="s">
        <v>119</v>
      </c>
      <c r="C28" s="3">
        <v>-0.18035999999999999</v>
      </c>
      <c r="D28" s="3" t="s">
        <v>120</v>
      </c>
      <c r="E28" s="3">
        <v>0.46703899999999998</v>
      </c>
      <c r="F28" s="3" t="s">
        <v>120</v>
      </c>
      <c r="G28" s="3">
        <v>-0.81227099999999997</v>
      </c>
      <c r="H28" s="3" t="s">
        <v>121</v>
      </c>
      <c r="J28" s="4" t="str">
        <f t="shared" si="0"/>
        <v>(-0.18036,0.467039,-0.812271)</v>
      </c>
      <c r="K28" t="s">
        <v>6</v>
      </c>
      <c r="L28" s="1" t="s">
        <v>38</v>
      </c>
      <c r="M28">
        <v>0.88570000000000004</v>
      </c>
      <c r="N28">
        <v>-0.2898</v>
      </c>
      <c r="P28" s="4" t="str">
        <f t="shared" si="1"/>
        <v>(-0.3627,0.8857,-0.2898)</v>
      </c>
      <c r="R28" t="s">
        <v>7</v>
      </c>
      <c r="S28" s="1">
        <v>0.203125</v>
      </c>
      <c r="T28" s="1">
        <v>0.71875</v>
      </c>
      <c r="V28" s="4" t="str">
        <f t="shared" si="2"/>
        <v>(0.203125,0.71875)</v>
      </c>
      <c r="X28" t="s">
        <v>8</v>
      </c>
      <c r="Y28" t="s">
        <v>126</v>
      </c>
      <c r="Z28" t="s">
        <v>120</v>
      </c>
      <c r="AA28" t="s">
        <v>128</v>
      </c>
      <c r="AB28" t="s">
        <v>122</v>
      </c>
      <c r="AC28" t="s">
        <v>124</v>
      </c>
      <c r="AD28" s="9">
        <f t="shared" si="3"/>
        <v>44</v>
      </c>
      <c r="AE28" s="5">
        <v>45</v>
      </c>
      <c r="AF28" s="5">
        <v>45</v>
      </c>
      <c r="AG28" s="5">
        <v>12</v>
      </c>
      <c r="AH28" s="5" t="str">
        <f t="shared" ca="1" si="4"/>
        <v>(0.336304,1.45213,-0.182202)</v>
      </c>
      <c r="AI28" s="5" t="str">
        <f t="shared" ca="1" si="5"/>
        <v>(0.453125,0.625)</v>
      </c>
      <c r="AJ28" s="5" t="str">
        <f t="shared" ca="1" si="6"/>
        <v>(0.0504,0.3345,0.941)</v>
      </c>
      <c r="AK28" s="5" t="str">
        <f t="shared" ca="1" si="7"/>
        <v>{XMFLOAT3(0.336304,1.45213,-0.182202),XMFLOAT2(0.453125,0.625),XMFLOAT3(0.0504,0.3345,0.941)}</v>
      </c>
      <c r="AL28" t="s">
        <v>126</v>
      </c>
      <c r="AM28" t="s">
        <v>120</v>
      </c>
      <c r="AN28" t="s">
        <v>128</v>
      </c>
      <c r="AO28" t="s">
        <v>122</v>
      </c>
      <c r="AP28" t="s">
        <v>124</v>
      </c>
      <c r="AQ28" s="9">
        <f t="shared" si="8"/>
        <v>46</v>
      </c>
      <c r="AR28" s="7">
        <v>47</v>
      </c>
      <c r="AS28" s="7">
        <v>47</v>
      </c>
      <c r="AT28" s="7">
        <v>12</v>
      </c>
      <c r="AU28" s="7" t="str">
        <f t="shared" ca="1" si="9"/>
        <v>(0.321748,1.099307,-0.055993)</v>
      </c>
      <c r="AV28" s="7" t="str">
        <f t="shared" ca="1" si="10"/>
        <v>(0.453125,0.71875)</v>
      </c>
      <c r="AW28" s="7" t="str">
        <f t="shared" ca="1" si="19"/>
        <v>(0.0504,0.3345,0.941)</v>
      </c>
      <c r="AX28" s="7" t="str">
        <f t="shared" ca="1" si="11"/>
        <v>{XMFLOAT3(0.321748,1.099307,-0.055993),XMFLOAT2(0.453125,0.71875),XMFLOAT3(0.0504,0.3345,0.941)}</v>
      </c>
      <c r="AY28" t="s">
        <v>126</v>
      </c>
      <c r="AZ28" t="s">
        <v>120</v>
      </c>
      <c r="BA28" t="s">
        <v>128</v>
      </c>
      <c r="BB28" t="s">
        <v>122</v>
      </c>
      <c r="BC28" t="s">
        <v>124</v>
      </c>
      <c r="BD28" s="9">
        <f t="shared" si="12"/>
        <v>45</v>
      </c>
      <c r="BE28" s="8">
        <v>46</v>
      </c>
      <c r="BF28" s="8">
        <v>46</v>
      </c>
      <c r="BG28" s="8">
        <v>12</v>
      </c>
      <c r="BH28" s="8" t="str">
        <f t="shared" ca="1" si="13"/>
        <v>(0.523425,1.442099,-0.188662)</v>
      </c>
      <c r="BI28" s="8" t="str">
        <f t="shared" ca="1" si="14"/>
        <v>(0.5,0.625)</v>
      </c>
      <c r="BJ28" s="8" t="str">
        <f t="shared" ca="1" si="15"/>
        <v>(0.0504,0.3345,0.941)</v>
      </c>
      <c r="BK28" s="8" t="str">
        <f t="shared" ca="1" si="16"/>
        <v>{XMFLOAT3(0.523425,1.442099,-0.188662),XMFLOAT2(0.5,0.625),XMFLOAT3(0.0504,0.3345,0.941)}</v>
      </c>
      <c r="BL28" s="12">
        <v>12</v>
      </c>
      <c r="BN28" t="str">
        <f t="shared" si="17"/>
        <v>44,46,45,</v>
      </c>
      <c r="BP28" t="str">
        <f t="shared" ca="1" si="18"/>
        <v>{XMFLOAT3(0.336304,1.45213,-0.182202),XMFLOAT2(0.453125,0.625),XMFLOAT3(0.0504,0.3345,0.941)},{XMFLOAT3(0.321748,1.099307,-0.055993),XMFLOAT2(0.453125,0.71875),XMFLOAT3(0.0504,0.3345,0.941)},{XMFLOAT3(0.523425,1.442099,-0.188662),XMFLOAT2(0.5,0.625),XMFLOAT3(0.0504,0.3345,0.941)},</v>
      </c>
    </row>
    <row r="29" spans="1:68" x14ac:dyDescent="0.3">
      <c r="A29" t="s">
        <v>4</v>
      </c>
      <c r="B29" t="s">
        <v>119</v>
      </c>
      <c r="C29" s="3">
        <v>-0.32682</v>
      </c>
      <c r="D29" s="3" t="s">
        <v>120</v>
      </c>
      <c r="E29" s="3">
        <v>0.51513299999999995</v>
      </c>
      <c r="F29" s="3" t="s">
        <v>120</v>
      </c>
      <c r="G29" s="3">
        <v>-0.91900800000000005</v>
      </c>
      <c r="H29" s="3" t="s">
        <v>121</v>
      </c>
      <c r="J29" s="4" t="str">
        <f t="shared" si="0"/>
        <v>(-0.32682,0.515133,-0.919008)</v>
      </c>
      <c r="K29" t="s">
        <v>6</v>
      </c>
      <c r="L29" s="1" t="s">
        <v>39</v>
      </c>
      <c r="M29">
        <v>-0.88570000000000004</v>
      </c>
      <c r="N29">
        <v>0.2898</v>
      </c>
      <c r="P29" s="4" t="str">
        <f t="shared" si="1"/>
        <v>(0.3627,-0.8857,0.2898)</v>
      </c>
      <c r="R29" t="s">
        <v>7</v>
      </c>
      <c r="S29" s="1">
        <v>0.25</v>
      </c>
      <c r="T29" s="1">
        <v>0.71875</v>
      </c>
      <c r="V29" s="4" t="str">
        <f t="shared" si="2"/>
        <v>(0.25,0.71875)</v>
      </c>
      <c r="X29" t="s">
        <v>8</v>
      </c>
      <c r="Y29" t="s">
        <v>126</v>
      </c>
      <c r="Z29" t="s">
        <v>120</v>
      </c>
      <c r="AA29" t="s">
        <v>128</v>
      </c>
      <c r="AB29" t="s">
        <v>122</v>
      </c>
      <c r="AC29" t="s">
        <v>124</v>
      </c>
      <c r="AD29" s="9">
        <f t="shared" si="3"/>
        <v>46</v>
      </c>
      <c r="AE29" s="5">
        <v>47</v>
      </c>
      <c r="AF29" s="5">
        <v>47</v>
      </c>
      <c r="AG29" s="5">
        <v>12</v>
      </c>
      <c r="AH29" s="5" t="str">
        <f t="shared" ca="1" si="4"/>
        <v>(0.321748,1.099307,-0.055993)</v>
      </c>
      <c r="AI29" s="5" t="str">
        <f t="shared" ca="1" si="5"/>
        <v>(0.453125,0.71875)</v>
      </c>
      <c r="AJ29" s="5" t="str">
        <f t="shared" ca="1" si="6"/>
        <v>(0.0504,0.3345,0.941)</v>
      </c>
      <c r="AK29" s="5" t="str">
        <f t="shared" ca="1" si="7"/>
        <v>{XMFLOAT3(0.321748,1.099307,-0.055993),XMFLOAT2(0.453125,0.71875),XMFLOAT3(0.0504,0.3345,0.941)}</v>
      </c>
      <c r="AL29" t="s">
        <v>126</v>
      </c>
      <c r="AM29" t="s">
        <v>120</v>
      </c>
      <c r="AN29" t="s">
        <v>128</v>
      </c>
      <c r="AO29" t="s">
        <v>122</v>
      </c>
      <c r="AP29" t="s">
        <v>124</v>
      </c>
      <c r="AQ29" s="9">
        <f t="shared" si="8"/>
        <v>47</v>
      </c>
      <c r="AR29" s="7">
        <v>48</v>
      </c>
      <c r="AS29" s="7">
        <v>48</v>
      </c>
      <c r="AT29" s="7">
        <v>12</v>
      </c>
      <c r="AU29" s="7" t="str">
        <f t="shared" ca="1" si="9"/>
        <v>(0.508868,1.089276,-0.062453)</v>
      </c>
      <c r="AV29" s="7" t="str">
        <f t="shared" ca="1" si="10"/>
        <v>(0.5,0.71875)</v>
      </c>
      <c r="AW29" s="7" t="str">
        <f t="shared" ca="1" si="19"/>
        <v>(0.0504,0.3345,0.941)</v>
      </c>
      <c r="AX29" s="7" t="str">
        <f t="shared" ca="1" si="11"/>
        <v>{XMFLOAT3(0.508868,1.089276,-0.062453),XMFLOAT2(0.5,0.71875),XMFLOAT3(0.0504,0.3345,0.941)}</v>
      </c>
      <c r="AY29" t="s">
        <v>126</v>
      </c>
      <c r="AZ29" t="s">
        <v>120</v>
      </c>
      <c r="BA29" t="s">
        <v>128</v>
      </c>
      <c r="BB29" t="s">
        <v>122</v>
      </c>
      <c r="BC29" t="s">
        <v>124</v>
      </c>
      <c r="BD29" s="9">
        <f t="shared" si="12"/>
        <v>45</v>
      </c>
      <c r="BE29" s="8">
        <v>46</v>
      </c>
      <c r="BF29" s="8">
        <v>46</v>
      </c>
      <c r="BG29" s="8">
        <v>12</v>
      </c>
      <c r="BH29" s="8" t="str">
        <f t="shared" ca="1" si="13"/>
        <v>(0.523425,1.442099,-0.188662)</v>
      </c>
      <c r="BI29" s="8" t="str">
        <f t="shared" ca="1" si="14"/>
        <v>(0.5,0.625)</v>
      </c>
      <c r="BJ29" s="8" t="str">
        <f t="shared" ca="1" si="15"/>
        <v>(0.0504,0.3345,0.941)</v>
      </c>
      <c r="BK29" s="8" t="str">
        <f t="shared" ca="1" si="16"/>
        <v>{XMFLOAT3(0.523425,1.442099,-0.188662),XMFLOAT2(0.5,0.625),XMFLOAT3(0.0504,0.3345,0.941)}</v>
      </c>
      <c r="BL29" s="12"/>
      <c r="BN29" t="str">
        <f t="shared" si="17"/>
        <v>46,47,45,</v>
      </c>
      <c r="BP29" t="str">
        <f t="shared" ca="1" si="18"/>
        <v>{XMFLOAT3(0.321748,1.099307,-0.055993),XMFLOAT2(0.453125,0.71875),XMFLOAT3(0.0504,0.3345,0.941)},{XMFLOAT3(0.508868,1.089276,-0.062453),XMFLOAT2(0.5,0.71875),XMFLOAT3(0.0504,0.3345,0.941)},{XMFLOAT3(0.523425,1.442099,-0.188662),XMFLOAT2(0.5,0.625),XMFLOAT3(0.0504,0.3345,0.941)},</v>
      </c>
    </row>
    <row r="30" spans="1:68" x14ac:dyDescent="0.3">
      <c r="A30" t="s">
        <v>4</v>
      </c>
      <c r="B30" t="s">
        <v>119</v>
      </c>
      <c r="C30" s="3">
        <v>0.33000200000000002</v>
      </c>
      <c r="D30" s="3" t="s">
        <v>120</v>
      </c>
      <c r="E30" s="3">
        <v>1.4103129999999999</v>
      </c>
      <c r="F30" s="3" t="s">
        <v>120</v>
      </c>
      <c r="G30" s="3">
        <v>-0.29983100000000001</v>
      </c>
      <c r="H30" s="3" t="s">
        <v>121</v>
      </c>
      <c r="J30" s="4" t="str">
        <f t="shared" si="0"/>
        <v>(0.330002,1.410313,-0.299831)</v>
      </c>
      <c r="K30" t="s">
        <v>6</v>
      </c>
      <c r="L30" s="1" t="s">
        <v>40</v>
      </c>
      <c r="M30">
        <v>0.43659999999999999</v>
      </c>
      <c r="N30">
        <v>0.7853</v>
      </c>
      <c r="P30" s="4" t="str">
        <f t="shared" si="1"/>
        <v>(0.4388,0.4366,0.7853)</v>
      </c>
      <c r="R30" t="s">
        <v>7</v>
      </c>
      <c r="S30" s="1">
        <v>0.6875</v>
      </c>
      <c r="T30" s="1">
        <v>0.40625</v>
      </c>
      <c r="V30" s="4" t="str">
        <f t="shared" si="2"/>
        <v>(0.6875,0.40625)</v>
      </c>
      <c r="X30" t="s">
        <v>8</v>
      </c>
      <c r="Y30" t="s">
        <v>126</v>
      </c>
      <c r="Z30" t="s">
        <v>120</v>
      </c>
      <c r="AA30" t="s">
        <v>128</v>
      </c>
      <c r="AB30" t="s">
        <v>122</v>
      </c>
      <c r="AC30" t="s">
        <v>124</v>
      </c>
      <c r="AD30" s="9">
        <f t="shared" si="3"/>
        <v>48</v>
      </c>
      <c r="AE30" s="5">
        <v>49</v>
      </c>
      <c r="AF30" s="5">
        <v>49</v>
      </c>
      <c r="AG30" s="5">
        <v>7</v>
      </c>
      <c r="AH30" s="5" t="str">
        <f t="shared" ca="1" si="4"/>
        <v>(0.336867,1.308856,-0.396964)</v>
      </c>
      <c r="AI30" s="5" t="str">
        <f t="shared" ca="1" si="5"/>
        <v>(0.6875,0.09375)</v>
      </c>
      <c r="AJ30" s="5" t="str">
        <f t="shared" ca="1" si="6"/>
        <v>(-0.9980,0.0535,0.0345)</v>
      </c>
      <c r="AK30" s="5" t="str">
        <f t="shared" ca="1" si="7"/>
        <v>{XMFLOAT3(0.336867,1.308856,-0.396964),XMFLOAT2(0.6875,0.09375),XMFLOAT3(-0.9980,0.0535,0.0345)}</v>
      </c>
      <c r="AL30" t="s">
        <v>126</v>
      </c>
      <c r="AM30" t="s">
        <v>120</v>
      </c>
      <c r="AN30" t="s">
        <v>128</v>
      </c>
      <c r="AO30" t="s">
        <v>122</v>
      </c>
      <c r="AP30" t="s">
        <v>124</v>
      </c>
      <c r="AQ30" s="9">
        <f t="shared" si="8"/>
        <v>50</v>
      </c>
      <c r="AR30" s="7">
        <v>51</v>
      </c>
      <c r="AS30" s="7">
        <v>51</v>
      </c>
      <c r="AT30" s="7">
        <v>7</v>
      </c>
      <c r="AU30" s="7" t="str">
        <f t="shared" ca="1" si="9"/>
        <v>(0.327162,1.07364,-0.312824)</v>
      </c>
      <c r="AV30" s="7" t="str">
        <f t="shared" ca="1" si="10"/>
        <v>(0.6875,0.15625)</v>
      </c>
      <c r="AW30" s="7" t="str">
        <f t="shared" ca="1" si="19"/>
        <v>(-0.9980,0.0535,0.0345)</v>
      </c>
      <c r="AX30" s="7" t="str">
        <f t="shared" ca="1" si="11"/>
        <v>{XMFLOAT3(0.327162,1.07364,-0.312824),XMFLOAT2(0.6875,0.15625),XMFLOAT3(-0.9980,0.0535,0.0345)}</v>
      </c>
      <c r="AY30" t="s">
        <v>126</v>
      </c>
      <c r="AZ30" t="s">
        <v>120</v>
      </c>
      <c r="BA30" t="s">
        <v>128</v>
      </c>
      <c r="BB30" t="s">
        <v>122</v>
      </c>
      <c r="BC30" t="s">
        <v>124</v>
      </c>
      <c r="BD30" s="9">
        <f t="shared" si="12"/>
        <v>49</v>
      </c>
      <c r="BE30" s="8">
        <v>50</v>
      </c>
      <c r="BF30" s="8">
        <v>50</v>
      </c>
      <c r="BG30" s="8">
        <v>7</v>
      </c>
      <c r="BH30" s="8" t="str">
        <f t="shared" ca="1" si="13"/>
        <v>(0.346321,1.371582,-0.22052)</v>
      </c>
      <c r="BI30" s="8" t="str">
        <f t="shared" ca="1" si="14"/>
        <v>(0.734375,0.09375)</v>
      </c>
      <c r="BJ30" s="8" t="str">
        <f t="shared" ca="1" si="15"/>
        <v>(-0.9980,0.0535,0.0345)</v>
      </c>
      <c r="BK30" s="8" t="str">
        <f t="shared" ca="1" si="16"/>
        <v>{XMFLOAT3(0.346321,1.371582,-0.22052),XMFLOAT2(0.734375,0.09375),XMFLOAT3(-0.9980,0.0535,0.0345)}</v>
      </c>
      <c r="BL30" s="12">
        <v>13</v>
      </c>
      <c r="BN30" t="str">
        <f t="shared" si="17"/>
        <v>48,50,49,</v>
      </c>
      <c r="BP30" t="str">
        <f t="shared" ca="1" si="18"/>
        <v>{XMFLOAT3(0.336867,1.308856,-0.396964),XMFLOAT2(0.6875,0.09375),XMFLOAT3(-0.9980,0.0535,0.0345)},{XMFLOAT3(0.327162,1.07364,-0.312824),XMFLOAT2(0.6875,0.15625),XMFLOAT3(-0.9980,0.0535,0.0345)},{XMFLOAT3(0.346321,1.371582,-0.22052),XMFLOAT2(0.734375,0.09375),XMFLOAT3(-0.9980,0.0535,0.0345)},</v>
      </c>
    </row>
    <row r="31" spans="1:68" x14ac:dyDescent="0.3">
      <c r="A31" t="s">
        <v>4</v>
      </c>
      <c r="B31" t="s">
        <v>119</v>
      </c>
      <c r="C31" s="3">
        <v>0.33630399999999999</v>
      </c>
      <c r="D31" s="3" t="s">
        <v>120</v>
      </c>
      <c r="E31" s="3">
        <v>1.4521299999999999</v>
      </c>
      <c r="F31" s="3" t="s">
        <v>120</v>
      </c>
      <c r="G31" s="3">
        <v>-0.182202</v>
      </c>
      <c r="H31" s="3" t="s">
        <v>121</v>
      </c>
      <c r="J31" s="4" t="str">
        <f t="shared" si="0"/>
        <v>(0.336304,1.45213,-0.182202)</v>
      </c>
      <c r="K31" t="s">
        <v>6</v>
      </c>
      <c r="L31" s="1" t="s">
        <v>40</v>
      </c>
      <c r="M31">
        <v>0.43669999999999998</v>
      </c>
      <c r="N31">
        <v>0.7853</v>
      </c>
      <c r="P31" s="4" t="str">
        <f t="shared" si="1"/>
        <v>(0.4388,0.4367,0.7853)</v>
      </c>
      <c r="R31" t="s">
        <v>7</v>
      </c>
      <c r="S31" s="1">
        <v>0.71875</v>
      </c>
      <c r="T31" s="1">
        <v>0.40625</v>
      </c>
      <c r="V31" s="4" t="str">
        <f t="shared" si="2"/>
        <v>(0.71875,0.40625)</v>
      </c>
      <c r="X31" t="s">
        <v>8</v>
      </c>
      <c r="Y31" t="s">
        <v>126</v>
      </c>
      <c r="Z31" t="s">
        <v>120</v>
      </c>
      <c r="AA31" t="s">
        <v>128</v>
      </c>
      <c r="AB31" t="s">
        <v>122</v>
      </c>
      <c r="AC31" t="s">
        <v>124</v>
      </c>
      <c r="AD31" s="9">
        <f t="shared" si="3"/>
        <v>50</v>
      </c>
      <c r="AE31" s="5">
        <v>51</v>
      </c>
      <c r="AF31" s="5">
        <v>51</v>
      </c>
      <c r="AG31" s="5">
        <v>7</v>
      </c>
      <c r="AH31" s="5" t="str">
        <f t="shared" ca="1" si="4"/>
        <v>(0.327162,1.07364,-0.312824)</v>
      </c>
      <c r="AI31" s="5" t="str">
        <f t="shared" ca="1" si="5"/>
        <v>(0.6875,0.15625)</v>
      </c>
      <c r="AJ31" s="5" t="str">
        <f t="shared" ca="1" si="6"/>
        <v>(-0.9980,0.0535,0.0345)</v>
      </c>
      <c r="AK31" s="5" t="str">
        <f t="shared" ca="1" si="7"/>
        <v>{XMFLOAT3(0.327162,1.07364,-0.312824),XMFLOAT2(0.6875,0.15625),XMFLOAT3(-0.9980,0.0535,0.0345)}</v>
      </c>
      <c r="AL31" t="s">
        <v>126</v>
      </c>
      <c r="AM31" t="s">
        <v>120</v>
      </c>
      <c r="AN31" t="s">
        <v>128</v>
      </c>
      <c r="AO31" t="s">
        <v>122</v>
      </c>
      <c r="AP31" t="s">
        <v>124</v>
      </c>
      <c r="AQ31" s="9">
        <f t="shared" si="8"/>
        <v>51</v>
      </c>
      <c r="AR31" s="7">
        <v>52</v>
      </c>
      <c r="AS31" s="7">
        <v>52</v>
      </c>
      <c r="AT31" s="7">
        <v>7</v>
      </c>
      <c r="AU31" s="7" t="str">
        <f t="shared" ca="1" si="9"/>
        <v>(0.336616,1.136366,-0.136381)</v>
      </c>
      <c r="AV31" s="7" t="str">
        <f t="shared" ca="1" si="10"/>
        <v>(0.734375,0.15625)</v>
      </c>
      <c r="AW31" s="7" t="str">
        <f t="shared" ca="1" si="19"/>
        <v>(-0.9980,0.0535,0.0345)</v>
      </c>
      <c r="AX31" s="7" t="str">
        <f t="shared" ca="1" si="11"/>
        <v>{XMFLOAT3(0.336616,1.136366,-0.136381),XMFLOAT2(0.734375,0.15625),XMFLOAT3(-0.9980,0.0535,0.0345)}</v>
      </c>
      <c r="AY31" t="s">
        <v>126</v>
      </c>
      <c r="AZ31" t="s">
        <v>120</v>
      </c>
      <c r="BA31" t="s">
        <v>128</v>
      </c>
      <c r="BB31" t="s">
        <v>122</v>
      </c>
      <c r="BC31" t="s">
        <v>124</v>
      </c>
      <c r="BD31" s="9">
        <f t="shared" si="12"/>
        <v>49</v>
      </c>
      <c r="BE31" s="8">
        <v>50</v>
      </c>
      <c r="BF31" s="8">
        <v>50</v>
      </c>
      <c r="BG31" s="8">
        <v>7</v>
      </c>
      <c r="BH31" s="8" t="str">
        <f t="shared" ca="1" si="13"/>
        <v>(0.346321,1.371582,-0.22052)</v>
      </c>
      <c r="BI31" s="8" t="str">
        <f t="shared" ca="1" si="14"/>
        <v>(0.734375,0.09375)</v>
      </c>
      <c r="BJ31" s="8" t="str">
        <f t="shared" ca="1" si="15"/>
        <v>(-0.9980,0.0535,0.0345)</v>
      </c>
      <c r="BK31" s="8" t="str">
        <f t="shared" ca="1" si="16"/>
        <v>{XMFLOAT3(0.346321,1.371582,-0.22052),XMFLOAT2(0.734375,0.09375),XMFLOAT3(-0.9980,0.0535,0.0345)}</v>
      </c>
      <c r="BL31" s="12"/>
      <c r="BN31" t="str">
        <f t="shared" si="17"/>
        <v>50,51,49,</v>
      </c>
      <c r="BP31" t="str">
        <f t="shared" ca="1" si="18"/>
        <v>{XMFLOAT3(0.327162,1.07364,-0.312824),XMFLOAT2(0.6875,0.15625),XMFLOAT3(-0.9980,0.0535,0.0345)},{XMFLOAT3(0.336616,1.136366,-0.136381),XMFLOAT2(0.734375,0.15625),XMFLOAT3(-0.9980,0.0535,0.0345)},{XMFLOAT3(0.346321,1.371582,-0.22052),XMFLOAT2(0.734375,0.09375),XMFLOAT3(-0.9980,0.0535,0.0345)},</v>
      </c>
    </row>
    <row r="32" spans="1:68" x14ac:dyDescent="0.3">
      <c r="A32" t="s">
        <v>4</v>
      </c>
      <c r="B32" t="s">
        <v>119</v>
      </c>
      <c r="C32" s="3">
        <v>0.31544499999999998</v>
      </c>
      <c r="D32" s="3" t="s">
        <v>120</v>
      </c>
      <c r="E32" s="3">
        <v>1.0574889999999999</v>
      </c>
      <c r="F32" s="3" t="s">
        <v>120</v>
      </c>
      <c r="G32" s="3">
        <v>-0.173622</v>
      </c>
      <c r="H32" s="3" t="s">
        <v>121</v>
      </c>
      <c r="J32" s="4" t="str">
        <f t="shared" si="0"/>
        <v>(0.315445,1.057489,-0.173622)</v>
      </c>
      <c r="K32" t="s">
        <v>6</v>
      </c>
      <c r="L32" s="1" t="s">
        <v>41</v>
      </c>
      <c r="M32">
        <v>-0.43669999999999998</v>
      </c>
      <c r="N32">
        <v>-0.7853</v>
      </c>
      <c r="P32" s="4" t="str">
        <f t="shared" si="1"/>
        <v>(-0.4388,-0.4367,-0.7853)</v>
      </c>
      <c r="R32" t="s">
        <v>7</v>
      </c>
      <c r="S32" s="1">
        <v>0.6875</v>
      </c>
      <c r="T32" s="1">
        <v>0.5</v>
      </c>
      <c r="V32" s="4" t="str">
        <f t="shared" si="2"/>
        <v>(0.6875,0.5)</v>
      </c>
      <c r="X32" t="s">
        <v>8</v>
      </c>
      <c r="Y32" t="s">
        <v>126</v>
      </c>
      <c r="Z32" t="s">
        <v>120</v>
      </c>
      <c r="AA32" t="s">
        <v>128</v>
      </c>
      <c r="AB32" t="s">
        <v>122</v>
      </c>
      <c r="AC32" t="s">
        <v>124</v>
      </c>
      <c r="AD32" s="9">
        <f t="shared" si="3"/>
        <v>52</v>
      </c>
      <c r="AE32" s="5">
        <v>53</v>
      </c>
      <c r="AF32" s="5">
        <v>53</v>
      </c>
      <c r="AG32" s="5">
        <v>8</v>
      </c>
      <c r="AH32" s="5" t="str">
        <f t="shared" ca="1" si="4"/>
        <v>(0.408694,1.368238,-0.222673)</v>
      </c>
      <c r="AI32" s="5" t="str">
        <f t="shared" ca="1" si="5"/>
        <v>(0.6875,0.703125)</v>
      </c>
      <c r="AJ32" s="5" t="str">
        <f t="shared" ca="1" si="6"/>
        <v>(0.9980,-0.0535,-0.0345)</v>
      </c>
      <c r="AK32" s="5" t="str">
        <f t="shared" ca="1" si="7"/>
        <v>{XMFLOAT3(0.408694,1.368238,-0.222673),XMFLOAT2(0.6875,0.703125),XMFLOAT3(0.9980,-0.0535,-0.0345)}</v>
      </c>
      <c r="AL32" t="s">
        <v>126</v>
      </c>
      <c r="AM32" t="s">
        <v>120</v>
      </c>
      <c r="AN32" t="s">
        <v>128</v>
      </c>
      <c r="AO32" t="s">
        <v>122</v>
      </c>
      <c r="AP32" t="s">
        <v>124</v>
      </c>
      <c r="AQ32" s="9">
        <f t="shared" si="8"/>
        <v>54</v>
      </c>
      <c r="AR32" s="7">
        <v>55</v>
      </c>
      <c r="AS32" s="7">
        <v>55</v>
      </c>
      <c r="AT32" s="7">
        <v>8</v>
      </c>
      <c r="AU32" s="7" t="str">
        <f t="shared" ca="1" si="9"/>
        <v>(0.398989,1.133022,-0.138534)</v>
      </c>
      <c r="AV32" s="7" t="str">
        <f t="shared" ca="1" si="10"/>
        <v>(0.6875,0.765625)</v>
      </c>
      <c r="AW32" s="7" t="str">
        <f t="shared" ca="1" si="19"/>
        <v>(0.9980,-0.0535,-0.0345)</v>
      </c>
      <c r="AX32" s="7" t="str">
        <f t="shared" ca="1" si="11"/>
        <v>{XMFLOAT3(0.398989,1.133022,-0.138534),XMFLOAT2(0.6875,0.765625),XMFLOAT3(0.9980,-0.0535,-0.0345)}</v>
      </c>
      <c r="AY32" t="s">
        <v>126</v>
      </c>
      <c r="AZ32" t="s">
        <v>120</v>
      </c>
      <c r="BA32" t="s">
        <v>128</v>
      </c>
      <c r="BB32" t="s">
        <v>122</v>
      </c>
      <c r="BC32" t="s">
        <v>124</v>
      </c>
      <c r="BD32" s="9">
        <f t="shared" si="12"/>
        <v>53</v>
      </c>
      <c r="BE32" s="8">
        <v>54</v>
      </c>
      <c r="BF32" s="8">
        <v>54</v>
      </c>
      <c r="BG32" s="8">
        <v>8</v>
      </c>
      <c r="BH32" s="8" t="str">
        <f t="shared" ca="1" si="13"/>
        <v>(0.39924,1.305512,-0.399117)</v>
      </c>
      <c r="BI32" s="8" t="str">
        <f t="shared" ca="1" si="14"/>
        <v>(0.734375,0.703125)</v>
      </c>
      <c r="BJ32" s="8" t="str">
        <f t="shared" ca="1" si="15"/>
        <v>(0.9980,-0.0535,-0.0345)</v>
      </c>
      <c r="BK32" s="8" t="str">
        <f t="shared" ca="1" si="16"/>
        <v>{XMFLOAT3(0.39924,1.305512,-0.399117),XMFLOAT2(0.734375,0.703125),XMFLOAT3(0.9980,-0.0535,-0.0345)}</v>
      </c>
      <c r="BL32" s="12">
        <v>14</v>
      </c>
      <c r="BN32" t="str">
        <f t="shared" si="17"/>
        <v>52,54,53,</v>
      </c>
      <c r="BP32" t="str">
        <f t="shared" ca="1" si="18"/>
        <v>{XMFLOAT3(0.408694,1.368238,-0.222673),XMFLOAT2(0.6875,0.703125),XMFLOAT3(0.9980,-0.0535,-0.0345)},{XMFLOAT3(0.398989,1.133022,-0.138534),XMFLOAT2(0.6875,0.765625),XMFLOAT3(0.9980,-0.0535,-0.0345)},{XMFLOAT3(0.39924,1.305512,-0.399117),XMFLOAT2(0.734375,0.703125),XMFLOAT3(0.9980,-0.0535,-0.0345)},</v>
      </c>
    </row>
    <row r="33" spans="1:68" x14ac:dyDescent="0.3">
      <c r="A33" t="s">
        <v>4</v>
      </c>
      <c r="B33" t="s">
        <v>119</v>
      </c>
      <c r="C33" s="3">
        <v>0.32174799999999998</v>
      </c>
      <c r="D33" s="3" t="s">
        <v>120</v>
      </c>
      <c r="E33" s="3">
        <v>1.099307</v>
      </c>
      <c r="F33" s="3" t="s">
        <v>120</v>
      </c>
      <c r="G33" s="3">
        <v>-5.5993000000000001E-2</v>
      </c>
      <c r="H33" s="3" t="s">
        <v>121</v>
      </c>
      <c r="J33" s="4" t="str">
        <f t="shared" si="0"/>
        <v>(0.321748,1.099307,-0.055993)</v>
      </c>
      <c r="K33" t="s">
        <v>6</v>
      </c>
      <c r="L33" s="1" t="s">
        <v>42</v>
      </c>
      <c r="M33">
        <v>-0.98550000000000004</v>
      </c>
      <c r="N33">
        <v>-3.4500000000000003E-2</v>
      </c>
      <c r="P33" s="4" t="str">
        <f t="shared" si="1"/>
        <v>(0.1660,-0.9855,-0.0345)</v>
      </c>
      <c r="R33" t="s">
        <v>7</v>
      </c>
      <c r="S33" s="1">
        <v>0.71875</v>
      </c>
      <c r="T33" s="1">
        <v>0.5</v>
      </c>
      <c r="V33" s="4" t="str">
        <f t="shared" si="2"/>
        <v>(0.71875,0.5)</v>
      </c>
      <c r="X33" t="s">
        <v>8</v>
      </c>
      <c r="Y33" t="s">
        <v>126</v>
      </c>
      <c r="Z33" t="s">
        <v>120</v>
      </c>
      <c r="AA33" t="s">
        <v>128</v>
      </c>
      <c r="AB33" t="s">
        <v>122</v>
      </c>
      <c r="AC33" t="s">
        <v>124</v>
      </c>
      <c r="AD33" s="9">
        <f t="shared" si="3"/>
        <v>54</v>
      </c>
      <c r="AE33" s="5">
        <v>55</v>
      </c>
      <c r="AF33" s="5">
        <v>55</v>
      </c>
      <c r="AG33" s="5">
        <v>8</v>
      </c>
      <c r="AH33" s="5" t="str">
        <f t="shared" ca="1" si="4"/>
        <v>(0.398989,1.133022,-0.138534)</v>
      </c>
      <c r="AI33" s="5" t="str">
        <f t="shared" ca="1" si="5"/>
        <v>(0.6875,0.765625)</v>
      </c>
      <c r="AJ33" s="5" t="str">
        <f t="shared" ca="1" si="6"/>
        <v>(0.9980,-0.0535,-0.0345)</v>
      </c>
      <c r="AK33" s="5" t="str">
        <f t="shared" ca="1" si="7"/>
        <v>{XMFLOAT3(0.398989,1.133022,-0.138534),XMFLOAT2(0.6875,0.765625),XMFLOAT3(0.9980,-0.0535,-0.0345)}</v>
      </c>
      <c r="AL33" t="s">
        <v>126</v>
      </c>
      <c r="AM33" t="s">
        <v>120</v>
      </c>
      <c r="AN33" t="s">
        <v>128</v>
      </c>
      <c r="AO33" t="s">
        <v>122</v>
      </c>
      <c r="AP33" t="s">
        <v>124</v>
      </c>
      <c r="AQ33" s="9">
        <f t="shared" si="8"/>
        <v>55</v>
      </c>
      <c r="AR33" s="7">
        <v>56</v>
      </c>
      <c r="AS33" s="7">
        <v>56</v>
      </c>
      <c r="AT33" s="7">
        <v>8</v>
      </c>
      <c r="AU33" s="7" t="str">
        <f t="shared" ca="1" si="9"/>
        <v>(0.389536,1.070296,-0.314977)</v>
      </c>
      <c r="AV33" s="7" t="str">
        <f t="shared" ca="1" si="10"/>
        <v>(0.734375,0.765625)</v>
      </c>
      <c r="AW33" s="7" t="str">
        <f t="shared" ca="1" si="19"/>
        <v>(0.9980,-0.0535,-0.0345)</v>
      </c>
      <c r="AX33" s="7" t="str">
        <f t="shared" ca="1" si="11"/>
        <v>{XMFLOAT3(0.389536,1.070296,-0.314977),XMFLOAT2(0.734375,0.765625),XMFLOAT3(0.9980,-0.0535,-0.0345)}</v>
      </c>
      <c r="AY33" t="s">
        <v>126</v>
      </c>
      <c r="AZ33" t="s">
        <v>120</v>
      </c>
      <c r="BA33" t="s">
        <v>128</v>
      </c>
      <c r="BB33" t="s">
        <v>122</v>
      </c>
      <c r="BC33" t="s">
        <v>124</v>
      </c>
      <c r="BD33" s="9">
        <f t="shared" si="12"/>
        <v>53</v>
      </c>
      <c r="BE33" s="8">
        <v>54</v>
      </c>
      <c r="BF33" s="8">
        <v>54</v>
      </c>
      <c r="BG33" s="8">
        <v>8</v>
      </c>
      <c r="BH33" s="8" t="str">
        <f t="shared" ca="1" si="13"/>
        <v>(0.39924,1.305512,-0.399117)</v>
      </c>
      <c r="BI33" s="8" t="str">
        <f t="shared" ca="1" si="14"/>
        <v>(0.734375,0.703125)</v>
      </c>
      <c r="BJ33" s="8" t="str">
        <f t="shared" ca="1" si="15"/>
        <v>(0.9980,-0.0535,-0.0345)</v>
      </c>
      <c r="BK33" s="8" t="str">
        <f t="shared" ca="1" si="16"/>
        <v>{XMFLOAT3(0.39924,1.305512,-0.399117),XMFLOAT2(0.734375,0.703125),XMFLOAT3(0.9980,-0.0535,-0.0345)}</v>
      </c>
      <c r="BL33" s="12"/>
      <c r="BN33" t="str">
        <f t="shared" si="17"/>
        <v>54,55,53,</v>
      </c>
      <c r="BP33" t="str">
        <f t="shared" ca="1" si="18"/>
        <v>{XMFLOAT3(0.398989,1.133022,-0.138534),XMFLOAT2(0.6875,0.765625),XMFLOAT3(0.9980,-0.0535,-0.0345)},{XMFLOAT3(0.389536,1.070296,-0.314977),XMFLOAT2(0.734375,0.765625),XMFLOAT3(0.9980,-0.0535,-0.0345)},{XMFLOAT3(0.39924,1.305512,-0.399117),XMFLOAT2(0.734375,0.703125),XMFLOAT3(0.9980,-0.0535,-0.0345)},</v>
      </c>
    </row>
    <row r="34" spans="1:68" x14ac:dyDescent="0.3">
      <c r="A34" t="s">
        <v>4</v>
      </c>
      <c r="B34" t="s">
        <v>119</v>
      </c>
      <c r="C34" s="3">
        <v>0.52342500000000003</v>
      </c>
      <c r="D34" s="3" t="s">
        <v>120</v>
      </c>
      <c r="E34" s="3">
        <v>1.442099</v>
      </c>
      <c r="F34" s="3" t="s">
        <v>120</v>
      </c>
      <c r="G34" s="3">
        <v>-0.188662</v>
      </c>
      <c r="H34" s="3" t="s">
        <v>121</v>
      </c>
      <c r="J34" s="4" t="str">
        <f t="shared" si="0"/>
        <v>(0.523425,1.442099,-0.188662)</v>
      </c>
      <c r="K34" t="s">
        <v>6</v>
      </c>
      <c r="L34" s="1" t="s">
        <v>43</v>
      </c>
      <c r="M34">
        <v>0.98550000000000004</v>
      </c>
      <c r="N34">
        <v>3.4500000000000003E-2</v>
      </c>
      <c r="P34" s="4" t="str">
        <f t="shared" si="1"/>
        <v>(-0.1660,0.9855,0.0345)</v>
      </c>
      <c r="R34" t="s">
        <v>7</v>
      </c>
      <c r="S34" s="1">
        <v>0.65625</v>
      </c>
      <c r="T34" s="1">
        <v>0.703125</v>
      </c>
      <c r="V34" s="4" t="str">
        <f t="shared" si="2"/>
        <v>(0.65625,0.703125)</v>
      </c>
      <c r="X34" t="s">
        <v>8</v>
      </c>
      <c r="Y34" t="s">
        <v>126</v>
      </c>
      <c r="Z34" t="s">
        <v>120</v>
      </c>
      <c r="AA34" t="s">
        <v>128</v>
      </c>
      <c r="AB34" t="s">
        <v>122</v>
      </c>
      <c r="AC34" t="s">
        <v>124</v>
      </c>
      <c r="AD34" s="9">
        <f t="shared" si="3"/>
        <v>56</v>
      </c>
      <c r="AE34" s="5">
        <v>57</v>
      </c>
      <c r="AF34" s="5">
        <v>57</v>
      </c>
      <c r="AG34" s="5">
        <v>9</v>
      </c>
      <c r="AH34" s="5" t="str">
        <f t="shared" ca="1" si="4"/>
        <v>(0.408694,1.368238,-0.222673)</v>
      </c>
      <c r="AI34" s="5" t="str">
        <f t="shared" ca="1" si="5"/>
        <v>(0.140625,0.859375)</v>
      </c>
      <c r="AJ34" s="5" t="str">
        <f t="shared" ca="1" si="6"/>
        <v>(0.0388,0.9409,-0.3366)</v>
      </c>
      <c r="AK34" s="5" t="str">
        <f t="shared" ca="1" si="7"/>
        <v>{XMFLOAT3(0.408694,1.368238,-0.222673),XMFLOAT2(0.140625,0.859375),XMFLOAT3(0.0388,0.9409,-0.3366)}</v>
      </c>
      <c r="AL34" t="s">
        <v>126</v>
      </c>
      <c r="AM34" t="s">
        <v>120</v>
      </c>
      <c r="AN34" t="s">
        <v>128</v>
      </c>
      <c r="AO34" t="s">
        <v>122</v>
      </c>
      <c r="AP34" t="s">
        <v>124</v>
      </c>
      <c r="AQ34" s="9">
        <f t="shared" si="8"/>
        <v>58</v>
      </c>
      <c r="AR34" s="7">
        <v>59</v>
      </c>
      <c r="AS34" s="7">
        <v>59</v>
      </c>
      <c r="AT34" s="7">
        <v>9</v>
      </c>
      <c r="AU34" s="7" t="str">
        <f t="shared" ca="1" si="9"/>
        <v>(0.39924,1.305512,-0.399117)</v>
      </c>
      <c r="AV34" s="7" t="str">
        <f t="shared" ca="1" si="10"/>
        <v>(0.140625,0.8125)</v>
      </c>
      <c r="AW34" s="7" t="str">
        <f t="shared" ca="1" si="19"/>
        <v>(0.0388,0.9409,-0.3366)</v>
      </c>
      <c r="AX34" s="7" t="str">
        <f t="shared" ca="1" si="11"/>
        <v>{XMFLOAT3(0.39924,1.305512,-0.399117),XMFLOAT2(0.140625,0.8125),XMFLOAT3(0.0388,0.9409,-0.3366)}</v>
      </c>
      <c r="AY34" t="s">
        <v>126</v>
      </c>
      <c r="AZ34" t="s">
        <v>120</v>
      </c>
      <c r="BA34" t="s">
        <v>128</v>
      </c>
      <c r="BB34" t="s">
        <v>122</v>
      </c>
      <c r="BC34" t="s">
        <v>124</v>
      </c>
      <c r="BD34" s="9">
        <f t="shared" si="12"/>
        <v>57</v>
      </c>
      <c r="BE34" s="8">
        <v>58</v>
      </c>
      <c r="BF34" s="8">
        <v>58</v>
      </c>
      <c r="BG34" s="8">
        <v>9</v>
      </c>
      <c r="BH34" s="8" t="str">
        <f t="shared" ca="1" si="13"/>
        <v>(0.346321,1.371582,-0.22052)</v>
      </c>
      <c r="BI34" s="8" t="str">
        <f t="shared" ca="1" si="14"/>
        <v>(0.125,0.859375)</v>
      </c>
      <c r="BJ34" s="8" t="str">
        <f t="shared" ca="1" si="15"/>
        <v>(0.0388,0.9409,-0.3366)</v>
      </c>
      <c r="BK34" s="8" t="str">
        <f t="shared" ca="1" si="16"/>
        <v>{XMFLOAT3(0.346321,1.371582,-0.22052),XMFLOAT2(0.125,0.859375),XMFLOAT3(0.0388,0.9409,-0.3366)}</v>
      </c>
      <c r="BL34" s="12">
        <v>15</v>
      </c>
      <c r="BN34" t="str">
        <f t="shared" si="17"/>
        <v>56,58,57,</v>
      </c>
      <c r="BP34" t="str">
        <f t="shared" ca="1" si="18"/>
        <v>{XMFLOAT3(0.408694,1.368238,-0.222673),XMFLOAT2(0.140625,0.859375),XMFLOAT3(0.0388,0.9409,-0.3366)},{XMFLOAT3(0.39924,1.305512,-0.399117),XMFLOAT2(0.140625,0.8125),XMFLOAT3(0.0388,0.9409,-0.3366)},{XMFLOAT3(0.346321,1.371582,-0.22052),XMFLOAT2(0.125,0.859375),XMFLOAT3(0.0388,0.9409,-0.3366)},</v>
      </c>
    </row>
    <row r="35" spans="1:68" x14ac:dyDescent="0.3">
      <c r="A35" t="s">
        <v>4</v>
      </c>
      <c r="B35" t="s">
        <v>119</v>
      </c>
      <c r="C35" s="3">
        <v>0.51712199999999997</v>
      </c>
      <c r="D35" s="3" t="s">
        <v>120</v>
      </c>
      <c r="E35" s="3">
        <v>1.400282</v>
      </c>
      <c r="F35" s="3" t="s">
        <v>120</v>
      </c>
      <c r="G35" s="3">
        <v>-0.30629099999999998</v>
      </c>
      <c r="H35" s="3" t="s">
        <v>121</v>
      </c>
      <c r="J35" s="4" t="str">
        <f t="shared" si="0"/>
        <v>(0.517122,1.400282,-0.306291)</v>
      </c>
      <c r="K35" t="s">
        <v>6</v>
      </c>
      <c r="L35" s="1" t="s">
        <v>44</v>
      </c>
      <c r="M35">
        <v>-6.25E-2</v>
      </c>
      <c r="N35">
        <v>-0.83640000000000003</v>
      </c>
      <c r="P35" s="4" t="str">
        <f t="shared" si="1"/>
        <v>(-0.5446,-0.0625,-0.8364)</v>
      </c>
      <c r="R35" t="s">
        <v>7</v>
      </c>
      <c r="S35" s="1">
        <v>0.6875</v>
      </c>
      <c r="T35" s="1">
        <v>0.703125</v>
      </c>
      <c r="V35" s="4" t="str">
        <f t="shared" si="2"/>
        <v>(0.6875,0.703125)</v>
      </c>
      <c r="X35" t="s">
        <v>8</v>
      </c>
      <c r="Y35" t="s">
        <v>126</v>
      </c>
      <c r="Z35" t="s">
        <v>120</v>
      </c>
      <c r="AA35" t="s">
        <v>128</v>
      </c>
      <c r="AB35" t="s">
        <v>122</v>
      </c>
      <c r="AC35" t="s">
        <v>124</v>
      </c>
      <c r="AD35" s="9">
        <f t="shared" si="3"/>
        <v>58</v>
      </c>
      <c r="AE35" s="5">
        <v>59</v>
      </c>
      <c r="AF35" s="5">
        <v>59</v>
      </c>
      <c r="AG35" s="5">
        <v>9</v>
      </c>
      <c r="AH35" s="5" t="str">
        <f t="shared" ca="1" si="4"/>
        <v>(0.39924,1.305512,-0.399117)</v>
      </c>
      <c r="AI35" s="5" t="str">
        <f t="shared" ca="1" si="5"/>
        <v>(0.140625,0.8125)</v>
      </c>
      <c r="AJ35" s="5" t="str">
        <f t="shared" ca="1" si="6"/>
        <v>(0.0388,0.9409,-0.3366)</v>
      </c>
      <c r="AK35" s="5" t="str">
        <f t="shared" ca="1" si="7"/>
        <v>{XMFLOAT3(0.39924,1.305512,-0.399117),XMFLOAT2(0.140625,0.8125),XMFLOAT3(0.0388,0.9409,-0.3366)}</v>
      </c>
      <c r="AL35" t="s">
        <v>126</v>
      </c>
      <c r="AM35" t="s">
        <v>120</v>
      </c>
      <c r="AN35" t="s">
        <v>128</v>
      </c>
      <c r="AO35" t="s">
        <v>122</v>
      </c>
      <c r="AP35" t="s">
        <v>124</v>
      </c>
      <c r="AQ35" s="9">
        <f t="shared" si="8"/>
        <v>59</v>
      </c>
      <c r="AR35" s="7">
        <v>60</v>
      </c>
      <c r="AS35" s="7">
        <v>60</v>
      </c>
      <c r="AT35" s="7">
        <v>9</v>
      </c>
      <c r="AU35" s="7" t="str">
        <f t="shared" ca="1" si="9"/>
        <v>(0.336867,1.308856,-0.396964)</v>
      </c>
      <c r="AV35" s="7" t="str">
        <f t="shared" ca="1" si="10"/>
        <v>(0.125,0.8125)</v>
      </c>
      <c r="AW35" s="7" t="str">
        <f t="shared" ca="1" si="19"/>
        <v>(0.0388,0.9409,-0.3366)</v>
      </c>
      <c r="AX35" s="7" t="str">
        <f t="shared" ca="1" si="11"/>
        <v>{XMFLOAT3(0.336867,1.308856,-0.396964),XMFLOAT2(0.125,0.8125),XMFLOAT3(0.0388,0.9409,-0.3366)}</v>
      </c>
      <c r="AY35" t="s">
        <v>126</v>
      </c>
      <c r="AZ35" t="s">
        <v>120</v>
      </c>
      <c r="BA35" t="s">
        <v>128</v>
      </c>
      <c r="BB35" t="s">
        <v>122</v>
      </c>
      <c r="BC35" t="s">
        <v>124</v>
      </c>
      <c r="BD35" s="9">
        <f t="shared" si="12"/>
        <v>57</v>
      </c>
      <c r="BE35" s="8">
        <v>58</v>
      </c>
      <c r="BF35" s="8">
        <v>58</v>
      </c>
      <c r="BG35" s="8">
        <v>9</v>
      </c>
      <c r="BH35" s="8" t="str">
        <f t="shared" ca="1" si="13"/>
        <v>(0.346321,1.371582,-0.22052)</v>
      </c>
      <c r="BI35" s="8" t="str">
        <f t="shared" ca="1" si="14"/>
        <v>(0.125,0.859375)</v>
      </c>
      <c r="BJ35" s="8" t="str">
        <f t="shared" ca="1" si="15"/>
        <v>(0.0388,0.9409,-0.3366)</v>
      </c>
      <c r="BK35" s="8" t="str">
        <f t="shared" ca="1" si="16"/>
        <v>{XMFLOAT3(0.346321,1.371582,-0.22052),XMFLOAT2(0.125,0.859375),XMFLOAT3(0.0388,0.9409,-0.3366)}</v>
      </c>
      <c r="BL35" s="12"/>
      <c r="BN35" t="str">
        <f t="shared" si="17"/>
        <v>58,59,57,</v>
      </c>
      <c r="BP35" t="str">
        <f t="shared" ca="1" si="18"/>
        <v>{XMFLOAT3(0.39924,1.305512,-0.399117),XMFLOAT2(0.140625,0.8125),XMFLOAT3(0.0388,0.9409,-0.3366)},{XMFLOAT3(0.336867,1.308856,-0.396964),XMFLOAT2(0.125,0.8125),XMFLOAT3(0.0388,0.9409,-0.3366)},{XMFLOAT3(0.346321,1.371582,-0.22052),XMFLOAT2(0.125,0.859375),XMFLOAT3(0.0388,0.9409,-0.3366)},</v>
      </c>
    </row>
    <row r="36" spans="1:68" x14ac:dyDescent="0.3">
      <c r="A36" t="s">
        <v>4</v>
      </c>
      <c r="B36" t="s">
        <v>119</v>
      </c>
      <c r="C36" s="3">
        <v>0.50886799999999999</v>
      </c>
      <c r="D36" s="3" t="s">
        <v>120</v>
      </c>
      <c r="E36" s="3">
        <v>1.0892759999999999</v>
      </c>
      <c r="F36" s="3" t="s">
        <v>120</v>
      </c>
      <c r="G36" s="3">
        <v>-6.2453000000000002E-2</v>
      </c>
      <c r="H36" s="3" t="s">
        <v>121</v>
      </c>
      <c r="J36" s="4" t="str">
        <f t="shared" si="0"/>
        <v>(0.508868,1.089276,-0.062453)</v>
      </c>
      <c r="K36" t="s">
        <v>6</v>
      </c>
      <c r="L36" s="1" t="s">
        <v>45</v>
      </c>
      <c r="M36">
        <v>6.25E-2</v>
      </c>
      <c r="N36">
        <v>0.83640000000000003</v>
      </c>
      <c r="P36" s="4" t="str">
        <f t="shared" si="1"/>
        <v>(0.5446,0.0625,0.8364)</v>
      </c>
      <c r="R36" t="s">
        <v>7</v>
      </c>
      <c r="S36" s="1">
        <v>0.65625</v>
      </c>
      <c r="T36" s="1">
        <v>0.796875</v>
      </c>
      <c r="V36" s="4" t="str">
        <f t="shared" si="2"/>
        <v>(0.65625,0.796875)</v>
      </c>
      <c r="X36" t="s">
        <v>8</v>
      </c>
      <c r="Y36" t="s">
        <v>126</v>
      </c>
      <c r="Z36" t="s">
        <v>120</v>
      </c>
      <c r="AA36" t="s">
        <v>128</v>
      </c>
      <c r="AB36" t="s">
        <v>122</v>
      </c>
      <c r="AC36" t="s">
        <v>124</v>
      </c>
      <c r="AD36" s="9">
        <f t="shared" si="3"/>
        <v>60</v>
      </c>
      <c r="AE36" s="5">
        <v>61</v>
      </c>
      <c r="AF36" s="5">
        <v>61</v>
      </c>
      <c r="AG36" s="5">
        <v>10</v>
      </c>
      <c r="AH36" s="5" t="str">
        <f t="shared" ca="1" si="4"/>
        <v>(0.389536,1.070296,-0.314977)</v>
      </c>
      <c r="AI36" s="5" t="str">
        <f t="shared" ca="1" si="5"/>
        <v>(0.15625,0.8125)</v>
      </c>
      <c r="AJ36" s="5" t="str">
        <f t="shared" ca="1" si="6"/>
        <v>(-0.0388,-0.9409,0.3366)</v>
      </c>
      <c r="AK36" s="5" t="str">
        <f t="shared" ca="1" si="7"/>
        <v>{XMFLOAT3(0.389536,1.070296,-0.314977),XMFLOAT2(0.15625,0.8125),XMFLOAT3(-0.0388,-0.9409,0.3366)}</v>
      </c>
      <c r="AL36" t="s">
        <v>126</v>
      </c>
      <c r="AM36" t="s">
        <v>120</v>
      </c>
      <c r="AN36" t="s">
        <v>128</v>
      </c>
      <c r="AO36" t="s">
        <v>122</v>
      </c>
      <c r="AP36" t="s">
        <v>124</v>
      </c>
      <c r="AQ36" s="9">
        <f t="shared" si="8"/>
        <v>62</v>
      </c>
      <c r="AR36" s="7">
        <v>63</v>
      </c>
      <c r="AS36" s="7">
        <v>63</v>
      </c>
      <c r="AT36" s="7">
        <v>10</v>
      </c>
      <c r="AU36" s="7" t="str">
        <f t="shared" ca="1" si="9"/>
        <v>(0.398989,1.133022,-0.138534)</v>
      </c>
      <c r="AV36" s="7" t="str">
        <f t="shared" ca="1" si="10"/>
        <v>(0.15625,0.859375)</v>
      </c>
      <c r="AW36" s="7" t="str">
        <f t="shared" ca="1" si="19"/>
        <v>(-0.0388,-0.9409,0.3366)</v>
      </c>
      <c r="AX36" s="7" t="str">
        <f t="shared" ca="1" si="11"/>
        <v>{XMFLOAT3(0.398989,1.133022,-0.138534),XMFLOAT2(0.15625,0.859375),XMFLOAT3(-0.0388,-0.9409,0.3366)}</v>
      </c>
      <c r="AY36" t="s">
        <v>126</v>
      </c>
      <c r="AZ36" t="s">
        <v>120</v>
      </c>
      <c r="BA36" t="s">
        <v>128</v>
      </c>
      <c r="BB36" t="s">
        <v>122</v>
      </c>
      <c r="BC36" t="s">
        <v>124</v>
      </c>
      <c r="BD36" s="9">
        <f t="shared" si="12"/>
        <v>61</v>
      </c>
      <c r="BE36" s="8">
        <v>62</v>
      </c>
      <c r="BF36" s="8">
        <v>62</v>
      </c>
      <c r="BG36" s="8">
        <v>10</v>
      </c>
      <c r="BH36" s="8" t="str">
        <f t="shared" ca="1" si="13"/>
        <v>(0.327162,1.07364,-0.312824)</v>
      </c>
      <c r="BI36" s="8" t="str">
        <f t="shared" ca="1" si="14"/>
        <v>(0.140625,0.8125)</v>
      </c>
      <c r="BJ36" s="8" t="str">
        <f t="shared" ca="1" si="15"/>
        <v>(-0.0388,-0.9409,0.3366)</v>
      </c>
      <c r="BK36" s="8" t="str">
        <f t="shared" ca="1" si="16"/>
        <v>{XMFLOAT3(0.327162,1.07364,-0.312824),XMFLOAT2(0.140625,0.8125),XMFLOAT3(-0.0388,-0.9409,0.3366)}</v>
      </c>
      <c r="BL36" s="12">
        <v>16</v>
      </c>
      <c r="BN36" t="str">
        <f t="shared" si="17"/>
        <v>60,62,61,</v>
      </c>
      <c r="BP36" t="str">
        <f t="shared" ca="1" si="18"/>
        <v>{XMFLOAT3(0.389536,1.070296,-0.314977),XMFLOAT2(0.15625,0.8125),XMFLOAT3(-0.0388,-0.9409,0.3366)},{XMFLOAT3(0.398989,1.133022,-0.138534),XMFLOAT2(0.15625,0.859375),XMFLOAT3(-0.0388,-0.9409,0.3366)},{XMFLOAT3(0.327162,1.07364,-0.312824),XMFLOAT2(0.140625,0.8125),XMFLOAT3(-0.0388,-0.9409,0.3366)},</v>
      </c>
    </row>
    <row r="37" spans="1:68" x14ac:dyDescent="0.3">
      <c r="A37" t="s">
        <v>4</v>
      </c>
      <c r="B37" t="s">
        <v>119</v>
      </c>
      <c r="C37" s="3">
        <v>0.50256599999999996</v>
      </c>
      <c r="D37" s="3" t="s">
        <v>120</v>
      </c>
      <c r="E37" s="3">
        <v>1.0474589999999999</v>
      </c>
      <c r="F37" s="3" t="s">
        <v>120</v>
      </c>
      <c r="G37" s="3">
        <v>-0.18008199999999999</v>
      </c>
      <c r="H37" s="3" t="s">
        <v>121</v>
      </c>
      <c r="J37" s="4" t="str">
        <f t="shared" si="0"/>
        <v>(0.502566,1.047459,-0.180082)</v>
      </c>
      <c r="K37" t="s">
        <v>6</v>
      </c>
      <c r="L37" s="1" t="s">
        <v>46</v>
      </c>
      <c r="M37">
        <v>-0.84789999999999999</v>
      </c>
      <c r="N37">
        <v>0.32390000000000002</v>
      </c>
      <c r="P37" s="4" t="str">
        <f t="shared" si="1"/>
        <v>(-0.4196,-0.8479,0.3239)</v>
      </c>
      <c r="R37" t="s">
        <v>7</v>
      </c>
      <c r="S37" s="1">
        <v>0.6875</v>
      </c>
      <c r="T37" s="1">
        <v>0.796875</v>
      </c>
      <c r="V37" s="4" t="str">
        <f t="shared" si="2"/>
        <v>(0.6875,0.796875)</v>
      </c>
      <c r="X37" t="s">
        <v>8</v>
      </c>
      <c r="Y37" t="s">
        <v>126</v>
      </c>
      <c r="Z37" t="s">
        <v>120</v>
      </c>
      <c r="AA37" t="s">
        <v>128</v>
      </c>
      <c r="AB37" t="s">
        <v>122</v>
      </c>
      <c r="AC37" t="s">
        <v>124</v>
      </c>
      <c r="AD37" s="9">
        <f t="shared" si="3"/>
        <v>62</v>
      </c>
      <c r="AE37" s="5">
        <v>63</v>
      </c>
      <c r="AF37" s="5">
        <v>63</v>
      </c>
      <c r="AG37" s="5">
        <v>10</v>
      </c>
      <c r="AH37" s="5" t="str">
        <f t="shared" ca="1" si="4"/>
        <v>(0.398989,1.133022,-0.138534)</v>
      </c>
      <c r="AI37" s="5" t="str">
        <f t="shared" ca="1" si="5"/>
        <v>(0.15625,0.859375)</v>
      </c>
      <c r="AJ37" s="5" t="str">
        <f t="shared" ca="1" si="6"/>
        <v>(-0.0388,-0.9409,0.3366)</v>
      </c>
      <c r="AK37" s="5" t="str">
        <f t="shared" ca="1" si="7"/>
        <v>{XMFLOAT3(0.398989,1.133022,-0.138534),XMFLOAT2(0.15625,0.859375),XMFLOAT3(-0.0388,-0.9409,0.3366)}</v>
      </c>
      <c r="AL37" t="s">
        <v>126</v>
      </c>
      <c r="AM37" t="s">
        <v>120</v>
      </c>
      <c r="AN37" t="s">
        <v>128</v>
      </c>
      <c r="AO37" t="s">
        <v>122</v>
      </c>
      <c r="AP37" t="s">
        <v>124</v>
      </c>
      <c r="AQ37" s="9">
        <f t="shared" si="8"/>
        <v>63</v>
      </c>
      <c r="AR37" s="7">
        <v>64</v>
      </c>
      <c r="AS37" s="7">
        <v>64</v>
      </c>
      <c r="AT37" s="7">
        <v>10</v>
      </c>
      <c r="AU37" s="7" t="str">
        <f t="shared" ca="1" si="9"/>
        <v>(0.336616,1.136366,-0.136381)</v>
      </c>
      <c r="AV37" s="7" t="str">
        <f t="shared" ca="1" si="10"/>
        <v>(0.140625,0.859375)</v>
      </c>
      <c r="AW37" s="7" t="str">
        <f t="shared" ca="1" si="19"/>
        <v>(-0.0388,-0.9409,0.3366)</v>
      </c>
      <c r="AX37" s="7" t="str">
        <f t="shared" ca="1" si="11"/>
        <v>{XMFLOAT3(0.336616,1.136366,-0.136381),XMFLOAT2(0.140625,0.859375),XMFLOAT3(-0.0388,-0.9409,0.3366)}</v>
      </c>
      <c r="AY37" t="s">
        <v>126</v>
      </c>
      <c r="AZ37" t="s">
        <v>120</v>
      </c>
      <c r="BA37" t="s">
        <v>128</v>
      </c>
      <c r="BB37" t="s">
        <v>122</v>
      </c>
      <c r="BC37" t="s">
        <v>124</v>
      </c>
      <c r="BD37" s="9">
        <f t="shared" si="12"/>
        <v>61</v>
      </c>
      <c r="BE37" s="8">
        <v>62</v>
      </c>
      <c r="BF37" s="8">
        <v>62</v>
      </c>
      <c r="BG37" s="8">
        <v>10</v>
      </c>
      <c r="BH37" s="8" t="str">
        <f t="shared" ca="1" si="13"/>
        <v>(0.327162,1.07364,-0.312824)</v>
      </c>
      <c r="BI37" s="8" t="str">
        <f t="shared" ca="1" si="14"/>
        <v>(0.140625,0.8125)</v>
      </c>
      <c r="BJ37" s="8" t="str">
        <f t="shared" ca="1" si="15"/>
        <v>(-0.0388,-0.9409,0.3366)</v>
      </c>
      <c r="BK37" s="8" t="str">
        <f t="shared" ca="1" si="16"/>
        <v>{XMFLOAT3(0.327162,1.07364,-0.312824),XMFLOAT2(0.140625,0.8125),XMFLOAT3(-0.0388,-0.9409,0.3366)}</v>
      </c>
      <c r="BL37" s="12"/>
      <c r="BN37" t="str">
        <f t="shared" si="17"/>
        <v>62,63,61,</v>
      </c>
      <c r="BP37" t="str">
        <f t="shared" ca="1" si="18"/>
        <v>{XMFLOAT3(0.398989,1.133022,-0.138534),XMFLOAT2(0.15625,0.859375),XMFLOAT3(-0.0388,-0.9409,0.3366)},{XMFLOAT3(0.336616,1.136366,-0.136381),XMFLOAT2(0.140625,0.859375),XMFLOAT3(-0.0388,-0.9409,0.3366)},{XMFLOAT3(0.327162,1.07364,-0.312824),XMFLOAT2(0.140625,0.8125),XMFLOAT3(-0.0388,-0.9409,0.3366)},</v>
      </c>
    </row>
    <row r="38" spans="1:68" x14ac:dyDescent="0.3">
      <c r="A38" t="s">
        <v>4</v>
      </c>
      <c r="B38" t="s">
        <v>119</v>
      </c>
      <c r="C38" s="3">
        <v>0.52342500000000003</v>
      </c>
      <c r="D38" s="3" t="s">
        <v>120</v>
      </c>
      <c r="E38" s="3">
        <v>1.442099</v>
      </c>
      <c r="F38" s="3" t="s">
        <v>120</v>
      </c>
      <c r="G38" s="3">
        <v>-0.188662</v>
      </c>
      <c r="H38" s="3" t="s">
        <v>121</v>
      </c>
      <c r="J38" s="4" t="str">
        <f t="shared" si="0"/>
        <v>(0.523425,1.442099,-0.188662)</v>
      </c>
      <c r="K38" t="s">
        <v>6</v>
      </c>
      <c r="L38" s="1" t="s">
        <v>47</v>
      </c>
      <c r="M38">
        <v>0.84789999999999999</v>
      </c>
      <c r="N38">
        <v>-0.32390000000000002</v>
      </c>
      <c r="P38" s="4" t="str">
        <f t="shared" ref="P38:P69" si="20">_xlfn.CONCAT(B38,L38,D38,M38,F38,N38,H38)</f>
        <v>(0.4196,0.8479,-0.3239)</v>
      </c>
      <c r="R38" t="s">
        <v>7</v>
      </c>
      <c r="S38" s="1">
        <v>0.421875</v>
      </c>
      <c r="T38" s="1">
        <v>0.796875</v>
      </c>
      <c r="V38" s="4" t="str">
        <f t="shared" si="2"/>
        <v>(0.421875,0.796875)</v>
      </c>
      <c r="X38" t="s">
        <v>8</v>
      </c>
      <c r="Y38" t="s">
        <v>126</v>
      </c>
      <c r="Z38" t="s">
        <v>120</v>
      </c>
      <c r="AA38" t="s">
        <v>128</v>
      </c>
      <c r="AB38" t="s">
        <v>122</v>
      </c>
      <c r="AC38" t="s">
        <v>124</v>
      </c>
      <c r="AD38" s="9">
        <f t="shared" si="3"/>
        <v>64</v>
      </c>
      <c r="AE38" s="5">
        <v>65</v>
      </c>
      <c r="AF38" s="5">
        <v>65</v>
      </c>
      <c r="AG38" s="5">
        <v>11</v>
      </c>
      <c r="AH38" s="5" t="str">
        <f t="shared" ca="1" si="4"/>
        <v>(0.39924,1.305512,-0.399117)</v>
      </c>
      <c r="AI38" s="5" t="str">
        <f t="shared" ca="1" si="5"/>
        <v>(0.75,0.78125)</v>
      </c>
      <c r="AJ38" s="5" t="str">
        <f t="shared" ca="1" si="6"/>
        <v>(-0.0504,-0.3345,-0.941)</v>
      </c>
      <c r="AK38" s="5" t="str">
        <f t="shared" ca="1" si="7"/>
        <v>{XMFLOAT3(0.39924,1.305512,-0.399117),XMFLOAT2(0.75,0.78125),XMFLOAT3(-0.0504,-0.3345,-0.941)}</v>
      </c>
      <c r="AL38" t="s">
        <v>126</v>
      </c>
      <c r="AM38" t="s">
        <v>120</v>
      </c>
      <c r="AN38" t="s">
        <v>128</v>
      </c>
      <c r="AO38" t="s">
        <v>122</v>
      </c>
      <c r="AP38" t="s">
        <v>124</v>
      </c>
      <c r="AQ38" s="9">
        <f t="shared" si="8"/>
        <v>66</v>
      </c>
      <c r="AR38" s="7">
        <v>67</v>
      </c>
      <c r="AS38" s="7">
        <v>67</v>
      </c>
      <c r="AT38" s="7">
        <v>11</v>
      </c>
      <c r="AU38" s="7" t="str">
        <f t="shared" ca="1" si="9"/>
        <v>(0.389536,1.070296,-0.314977)</v>
      </c>
      <c r="AV38" s="7" t="str">
        <f t="shared" ca="1" si="10"/>
        <v>(0.75,0.84375)</v>
      </c>
      <c r="AW38" s="7" t="str">
        <f t="shared" ca="1" si="19"/>
        <v>(-0.0504,-0.3345,-0.941)</v>
      </c>
      <c r="AX38" s="7" t="str">
        <f t="shared" ca="1" si="11"/>
        <v>{XMFLOAT3(0.389536,1.070296,-0.314977),XMFLOAT2(0.75,0.84375),XMFLOAT3(-0.0504,-0.3345,-0.941)}</v>
      </c>
      <c r="AY38" t="s">
        <v>126</v>
      </c>
      <c r="AZ38" t="s">
        <v>120</v>
      </c>
      <c r="BA38" t="s">
        <v>128</v>
      </c>
      <c r="BB38" t="s">
        <v>122</v>
      </c>
      <c r="BC38" t="s">
        <v>124</v>
      </c>
      <c r="BD38" s="9">
        <f t="shared" si="12"/>
        <v>65</v>
      </c>
      <c r="BE38" s="8">
        <v>66</v>
      </c>
      <c r="BF38" s="8">
        <v>66</v>
      </c>
      <c r="BG38" s="8">
        <v>11</v>
      </c>
      <c r="BH38" s="8" t="str">
        <f t="shared" ca="1" si="13"/>
        <v>(0.336867,1.308856,-0.396964)</v>
      </c>
      <c r="BI38" s="8" t="str">
        <f t="shared" ca="1" si="14"/>
        <v>(0.765625,0.78125)</v>
      </c>
      <c r="BJ38" s="8" t="str">
        <f t="shared" ca="1" si="15"/>
        <v>(-0.0504,-0.3345,-0.941)</v>
      </c>
      <c r="BK38" s="8" t="str">
        <f t="shared" ca="1" si="16"/>
        <v>{XMFLOAT3(0.336867,1.308856,-0.396964),XMFLOAT2(0.765625,0.78125),XMFLOAT3(-0.0504,-0.3345,-0.941)}</v>
      </c>
      <c r="BL38" s="12">
        <v>17</v>
      </c>
      <c r="BN38" t="str">
        <f t="shared" si="17"/>
        <v>64,66,65,</v>
      </c>
      <c r="BP38" t="str">
        <f t="shared" ca="1" si="18"/>
        <v>{XMFLOAT3(0.39924,1.305512,-0.399117),XMFLOAT2(0.75,0.78125),XMFLOAT3(-0.0504,-0.3345,-0.941)},{XMFLOAT3(0.389536,1.070296,-0.314977),XMFLOAT2(0.75,0.84375),XMFLOAT3(-0.0504,-0.3345,-0.941)},{XMFLOAT3(0.336867,1.308856,-0.396964),XMFLOAT2(0.765625,0.78125),XMFLOAT3(-0.0504,-0.3345,-0.941)},</v>
      </c>
    </row>
    <row r="39" spans="1:68" x14ac:dyDescent="0.3">
      <c r="A39" t="s">
        <v>4</v>
      </c>
      <c r="B39" t="s">
        <v>119</v>
      </c>
      <c r="C39" s="3">
        <v>0.33630399999999999</v>
      </c>
      <c r="D39" s="3" t="s">
        <v>120</v>
      </c>
      <c r="E39" s="3">
        <v>1.4521299999999999</v>
      </c>
      <c r="F39" s="3" t="s">
        <v>120</v>
      </c>
      <c r="G39" s="3">
        <v>-0.182202</v>
      </c>
      <c r="H39" s="3" t="s">
        <v>121</v>
      </c>
      <c r="J39" s="4" t="str">
        <f t="shared" si="0"/>
        <v>(0.336304,1.45213,-0.182202)</v>
      </c>
      <c r="K39" t="s">
        <v>6</v>
      </c>
      <c r="L39" s="1" t="s">
        <v>48</v>
      </c>
      <c r="M39">
        <v>0.41120000000000001</v>
      </c>
      <c r="N39">
        <v>-9.7600000000000006E-2</v>
      </c>
      <c r="P39" s="4" t="str">
        <f t="shared" si="20"/>
        <v>(-0.9063,0.4112,-0.0976)</v>
      </c>
      <c r="R39" t="s">
        <v>7</v>
      </c>
      <c r="S39" s="1">
        <v>0.375</v>
      </c>
      <c r="T39" s="1">
        <v>0.796875</v>
      </c>
      <c r="V39" s="4" t="str">
        <f t="shared" si="2"/>
        <v>(0.375,0.796875)</v>
      </c>
      <c r="X39" t="s">
        <v>8</v>
      </c>
      <c r="Y39" t="s">
        <v>126</v>
      </c>
      <c r="Z39" t="s">
        <v>120</v>
      </c>
      <c r="AA39" t="s">
        <v>128</v>
      </c>
      <c r="AB39" t="s">
        <v>122</v>
      </c>
      <c r="AC39" t="s">
        <v>124</v>
      </c>
      <c r="AD39" s="9">
        <f t="shared" si="3"/>
        <v>66</v>
      </c>
      <c r="AE39" s="5">
        <v>67</v>
      </c>
      <c r="AF39" s="5">
        <v>67</v>
      </c>
      <c r="AG39" s="5">
        <v>11</v>
      </c>
      <c r="AH39" s="5" t="str">
        <f t="shared" ca="1" si="4"/>
        <v>(0.389536,1.070296,-0.314977)</v>
      </c>
      <c r="AI39" s="5" t="str">
        <f t="shared" ca="1" si="5"/>
        <v>(0.75,0.84375)</v>
      </c>
      <c r="AJ39" s="5" t="str">
        <f t="shared" ca="1" si="6"/>
        <v>(-0.0504,-0.3345,-0.941)</v>
      </c>
      <c r="AK39" s="5" t="str">
        <f t="shared" ca="1" si="7"/>
        <v>{XMFLOAT3(0.389536,1.070296,-0.314977),XMFLOAT2(0.75,0.84375),XMFLOAT3(-0.0504,-0.3345,-0.941)}</v>
      </c>
      <c r="AL39" t="s">
        <v>126</v>
      </c>
      <c r="AM39" t="s">
        <v>120</v>
      </c>
      <c r="AN39" t="s">
        <v>128</v>
      </c>
      <c r="AO39" t="s">
        <v>122</v>
      </c>
      <c r="AP39" t="s">
        <v>124</v>
      </c>
      <c r="AQ39" s="9">
        <f t="shared" si="8"/>
        <v>67</v>
      </c>
      <c r="AR39" s="7">
        <v>68</v>
      </c>
      <c r="AS39" s="7">
        <v>68</v>
      </c>
      <c r="AT39" s="7">
        <v>11</v>
      </c>
      <c r="AU39" s="7" t="str">
        <f t="shared" ca="1" si="9"/>
        <v>(0.327162,1.07364,-0.312824)</v>
      </c>
      <c r="AV39" s="7" t="str">
        <f t="shared" ca="1" si="10"/>
        <v>(0.765625,0.84375)</v>
      </c>
      <c r="AW39" s="7" t="str">
        <f t="shared" ca="1" si="19"/>
        <v>(-0.0504,-0.3345,-0.941)</v>
      </c>
      <c r="AX39" s="7" t="str">
        <f t="shared" ca="1" si="11"/>
        <v>{XMFLOAT3(0.327162,1.07364,-0.312824),XMFLOAT2(0.765625,0.84375),XMFLOAT3(-0.0504,-0.3345,-0.941)}</v>
      </c>
      <c r="AY39" t="s">
        <v>126</v>
      </c>
      <c r="AZ39" t="s">
        <v>120</v>
      </c>
      <c r="BA39" t="s">
        <v>128</v>
      </c>
      <c r="BB39" t="s">
        <v>122</v>
      </c>
      <c r="BC39" t="s">
        <v>124</v>
      </c>
      <c r="BD39" s="9">
        <f t="shared" si="12"/>
        <v>65</v>
      </c>
      <c r="BE39" s="8">
        <v>66</v>
      </c>
      <c r="BF39" s="8">
        <v>66</v>
      </c>
      <c r="BG39" s="8">
        <v>11</v>
      </c>
      <c r="BH39" s="8" t="str">
        <f t="shared" ca="1" si="13"/>
        <v>(0.336867,1.308856,-0.396964)</v>
      </c>
      <c r="BI39" s="8" t="str">
        <f t="shared" ca="1" si="14"/>
        <v>(0.765625,0.78125)</v>
      </c>
      <c r="BJ39" s="8" t="str">
        <f t="shared" ca="1" si="15"/>
        <v>(-0.0504,-0.3345,-0.941)</v>
      </c>
      <c r="BK39" s="8" t="str">
        <f t="shared" ca="1" si="16"/>
        <v>{XMFLOAT3(0.336867,1.308856,-0.396964),XMFLOAT2(0.765625,0.78125),XMFLOAT3(-0.0504,-0.3345,-0.941)}</v>
      </c>
      <c r="BL39" s="12"/>
      <c r="BN39" t="str">
        <f t="shared" si="17"/>
        <v>66,67,65,</v>
      </c>
      <c r="BP39" t="str">
        <f t="shared" ca="1" si="18"/>
        <v>{XMFLOAT3(0.389536,1.070296,-0.314977),XMFLOAT2(0.75,0.84375),XMFLOAT3(-0.0504,-0.3345,-0.941)},{XMFLOAT3(0.327162,1.07364,-0.312824),XMFLOAT2(0.765625,0.84375),XMFLOAT3(-0.0504,-0.3345,-0.941)},{XMFLOAT3(0.336867,1.308856,-0.396964),XMFLOAT2(0.765625,0.78125),XMFLOAT3(-0.0504,-0.3345,-0.941)},</v>
      </c>
    </row>
    <row r="40" spans="1:68" x14ac:dyDescent="0.3">
      <c r="A40" t="s">
        <v>4</v>
      </c>
      <c r="B40" t="s">
        <v>119</v>
      </c>
      <c r="C40" s="3">
        <v>0.51712199999999997</v>
      </c>
      <c r="D40" s="3" t="s">
        <v>120</v>
      </c>
      <c r="E40" s="3">
        <v>1.400282</v>
      </c>
      <c r="F40" s="3" t="s">
        <v>120</v>
      </c>
      <c r="G40" s="3">
        <v>-0.30629099999999998</v>
      </c>
      <c r="H40" s="3" t="s">
        <v>121</v>
      </c>
      <c r="J40" s="4" t="str">
        <f t="shared" si="0"/>
        <v>(0.517122,1.400282,-0.306291)</v>
      </c>
      <c r="K40" t="s">
        <v>6</v>
      </c>
      <c r="L40" s="1" t="s">
        <v>49</v>
      </c>
      <c r="M40">
        <v>-0.41120000000000001</v>
      </c>
      <c r="N40">
        <v>9.7600000000000006E-2</v>
      </c>
      <c r="P40" s="4" t="str">
        <f t="shared" si="20"/>
        <v>(0.9063,-0.4112,0.0976)</v>
      </c>
      <c r="R40" t="s">
        <v>7</v>
      </c>
      <c r="S40" s="1">
        <v>0.421875</v>
      </c>
      <c r="T40" s="1">
        <v>0.765625</v>
      </c>
      <c r="V40" s="4" t="str">
        <f t="shared" si="2"/>
        <v>(0.421875,0.765625)</v>
      </c>
      <c r="X40" t="s">
        <v>8</v>
      </c>
      <c r="Y40" t="s">
        <v>126</v>
      </c>
      <c r="Z40" t="s">
        <v>120</v>
      </c>
      <c r="AA40" t="s">
        <v>128</v>
      </c>
      <c r="AB40" t="s">
        <v>122</v>
      </c>
      <c r="AC40" t="s">
        <v>124</v>
      </c>
      <c r="AD40" s="9">
        <f t="shared" si="3"/>
        <v>68</v>
      </c>
      <c r="AE40" s="5">
        <v>69</v>
      </c>
      <c r="AF40" s="5">
        <v>69</v>
      </c>
      <c r="AG40" s="5">
        <v>12</v>
      </c>
      <c r="AH40" s="5" t="str">
        <f t="shared" ca="1" si="4"/>
        <v>(0.346321,1.371582,-0.22052)</v>
      </c>
      <c r="AI40" s="5" t="str">
        <f t="shared" ca="1" si="5"/>
        <v>(0.734375,0.78125)</v>
      </c>
      <c r="AJ40" s="5" t="str">
        <f t="shared" ca="1" si="6"/>
        <v>(0.0504,0.3345,0.941)</v>
      </c>
      <c r="AK40" s="5" t="str">
        <f t="shared" ca="1" si="7"/>
        <v>{XMFLOAT3(0.346321,1.371582,-0.22052),XMFLOAT2(0.734375,0.78125),XMFLOAT3(0.0504,0.3345,0.941)}</v>
      </c>
      <c r="AL40" t="s">
        <v>126</v>
      </c>
      <c r="AM40" t="s">
        <v>120</v>
      </c>
      <c r="AN40" t="s">
        <v>128</v>
      </c>
      <c r="AO40" t="s">
        <v>122</v>
      </c>
      <c r="AP40" t="s">
        <v>124</v>
      </c>
      <c r="AQ40" s="9">
        <f t="shared" si="8"/>
        <v>70</v>
      </c>
      <c r="AR40" s="7">
        <v>71</v>
      </c>
      <c r="AS40" s="7">
        <v>71</v>
      </c>
      <c r="AT40" s="7">
        <v>12</v>
      </c>
      <c r="AU40" s="7" t="str">
        <f t="shared" ca="1" si="9"/>
        <v>(0.336616,1.136366,-0.136381)</v>
      </c>
      <c r="AV40" s="7" t="str">
        <f t="shared" ca="1" si="10"/>
        <v>(0.734375,0.84375)</v>
      </c>
      <c r="AW40" s="7" t="str">
        <f t="shared" ca="1" si="19"/>
        <v>(0.0504,0.3345,0.941)</v>
      </c>
      <c r="AX40" s="7" t="str">
        <f t="shared" ca="1" si="11"/>
        <v>{XMFLOAT3(0.336616,1.136366,-0.136381),XMFLOAT2(0.734375,0.84375),XMFLOAT3(0.0504,0.3345,0.941)}</v>
      </c>
      <c r="AY40" t="s">
        <v>126</v>
      </c>
      <c r="AZ40" t="s">
        <v>120</v>
      </c>
      <c r="BA40" t="s">
        <v>128</v>
      </c>
      <c r="BB40" t="s">
        <v>122</v>
      </c>
      <c r="BC40" t="s">
        <v>124</v>
      </c>
      <c r="BD40" s="9">
        <f t="shared" si="12"/>
        <v>69</v>
      </c>
      <c r="BE40" s="8">
        <v>70</v>
      </c>
      <c r="BF40" s="8">
        <v>70</v>
      </c>
      <c r="BG40" s="8">
        <v>12</v>
      </c>
      <c r="BH40" s="8" t="str">
        <f t="shared" ca="1" si="13"/>
        <v>(0.408694,1.368238,-0.222673)</v>
      </c>
      <c r="BI40" s="8" t="str">
        <f t="shared" ca="1" si="14"/>
        <v>(0.75,0.78125)</v>
      </c>
      <c r="BJ40" s="8" t="str">
        <f t="shared" ca="1" si="15"/>
        <v>(0.0504,0.3345,0.941)</v>
      </c>
      <c r="BK40" s="8" t="str">
        <f t="shared" ca="1" si="16"/>
        <v>{XMFLOAT3(0.408694,1.368238,-0.222673),XMFLOAT2(0.75,0.78125),XMFLOAT3(0.0504,0.3345,0.941)}</v>
      </c>
      <c r="BL40" s="12">
        <v>18</v>
      </c>
      <c r="BN40" t="str">
        <f t="shared" si="17"/>
        <v>68,70,69,</v>
      </c>
      <c r="BP40" t="str">
        <f t="shared" ca="1" si="18"/>
        <v>{XMFLOAT3(0.346321,1.371582,-0.22052),XMFLOAT2(0.734375,0.78125),XMFLOAT3(0.0504,0.3345,0.941)},{XMFLOAT3(0.336616,1.136366,-0.136381),XMFLOAT2(0.734375,0.84375),XMFLOAT3(0.0504,0.3345,0.941)},{XMFLOAT3(0.408694,1.368238,-0.222673),XMFLOAT2(0.75,0.78125),XMFLOAT3(0.0504,0.3345,0.941)},</v>
      </c>
    </row>
    <row r="41" spans="1:68" x14ac:dyDescent="0.3">
      <c r="A41" t="s">
        <v>4</v>
      </c>
      <c r="B41" t="s">
        <v>119</v>
      </c>
      <c r="C41" s="3">
        <v>0.33000200000000002</v>
      </c>
      <c r="D41" s="3" t="s">
        <v>120</v>
      </c>
      <c r="E41" s="3">
        <v>1.4103129999999999</v>
      </c>
      <c r="F41" s="3" t="s">
        <v>120</v>
      </c>
      <c r="G41" s="3">
        <v>-0.29983100000000001</v>
      </c>
      <c r="H41" s="3" t="s">
        <v>121</v>
      </c>
      <c r="J41" s="4" t="str">
        <f t="shared" si="0"/>
        <v>(0.330002,1.410313,-0.299831)</v>
      </c>
      <c r="K41" t="s">
        <v>6</v>
      </c>
      <c r="L41" s="1" t="s">
        <v>50</v>
      </c>
      <c r="M41">
        <v>0.10780000000000001</v>
      </c>
      <c r="N41">
        <v>0.89239999999999997</v>
      </c>
      <c r="P41" s="4" t="str">
        <f t="shared" si="20"/>
        <v>(-0.4382,0.1078,0.8924)</v>
      </c>
      <c r="R41" t="s">
        <v>7</v>
      </c>
      <c r="S41" s="1">
        <v>0.375</v>
      </c>
      <c r="T41" s="1">
        <v>0.765625</v>
      </c>
      <c r="V41" s="4" t="str">
        <f t="shared" si="2"/>
        <v>(0.375,0.765625)</v>
      </c>
      <c r="X41" t="s">
        <v>8</v>
      </c>
      <c r="Y41" t="s">
        <v>126</v>
      </c>
      <c r="Z41" t="s">
        <v>120</v>
      </c>
      <c r="AA41" t="s">
        <v>128</v>
      </c>
      <c r="AB41" t="s">
        <v>122</v>
      </c>
      <c r="AC41" t="s">
        <v>124</v>
      </c>
      <c r="AD41" s="9">
        <f t="shared" si="3"/>
        <v>70</v>
      </c>
      <c r="AE41" s="5">
        <v>71</v>
      </c>
      <c r="AF41" s="5">
        <v>71</v>
      </c>
      <c r="AG41" s="5">
        <v>12</v>
      </c>
      <c r="AH41" s="5" t="str">
        <f t="shared" ca="1" si="4"/>
        <v>(0.336616,1.136366,-0.136381)</v>
      </c>
      <c r="AI41" s="5" t="str">
        <f t="shared" ca="1" si="5"/>
        <v>(0.734375,0.84375)</v>
      </c>
      <c r="AJ41" s="5" t="str">
        <f t="shared" ca="1" si="6"/>
        <v>(0.0504,0.3345,0.941)</v>
      </c>
      <c r="AK41" s="5" t="str">
        <f t="shared" ca="1" si="7"/>
        <v>{XMFLOAT3(0.336616,1.136366,-0.136381),XMFLOAT2(0.734375,0.84375),XMFLOAT3(0.0504,0.3345,0.941)}</v>
      </c>
      <c r="AL41" t="s">
        <v>126</v>
      </c>
      <c r="AM41" t="s">
        <v>120</v>
      </c>
      <c r="AN41" t="s">
        <v>128</v>
      </c>
      <c r="AO41" t="s">
        <v>122</v>
      </c>
      <c r="AP41" t="s">
        <v>124</v>
      </c>
      <c r="AQ41" s="9">
        <f t="shared" si="8"/>
        <v>71</v>
      </c>
      <c r="AR41" s="7">
        <v>72</v>
      </c>
      <c r="AS41" s="7">
        <v>72</v>
      </c>
      <c r="AT41" s="7">
        <v>12</v>
      </c>
      <c r="AU41" s="7" t="str">
        <f t="shared" ca="1" si="9"/>
        <v>(0.398989,1.133022,-0.138534)</v>
      </c>
      <c r="AV41" s="7" t="str">
        <f t="shared" ca="1" si="10"/>
        <v>(0.75,0.84375)</v>
      </c>
      <c r="AW41" s="7" t="str">
        <f t="shared" ca="1" si="19"/>
        <v>(0.0504,0.3345,0.941)</v>
      </c>
      <c r="AX41" s="7" t="str">
        <f t="shared" ca="1" si="11"/>
        <v>{XMFLOAT3(0.398989,1.133022,-0.138534),XMFLOAT2(0.75,0.84375),XMFLOAT3(0.0504,0.3345,0.941)}</v>
      </c>
      <c r="AY41" t="s">
        <v>126</v>
      </c>
      <c r="AZ41" t="s">
        <v>120</v>
      </c>
      <c r="BA41" t="s">
        <v>128</v>
      </c>
      <c r="BB41" t="s">
        <v>122</v>
      </c>
      <c r="BC41" t="s">
        <v>124</v>
      </c>
      <c r="BD41" s="9">
        <f t="shared" si="12"/>
        <v>69</v>
      </c>
      <c r="BE41" s="8">
        <v>70</v>
      </c>
      <c r="BF41" s="8">
        <v>70</v>
      </c>
      <c r="BG41" s="8">
        <v>12</v>
      </c>
      <c r="BH41" s="8" t="str">
        <f t="shared" ca="1" si="13"/>
        <v>(0.408694,1.368238,-0.222673)</v>
      </c>
      <c r="BI41" s="8" t="str">
        <f t="shared" ca="1" si="14"/>
        <v>(0.75,0.78125)</v>
      </c>
      <c r="BJ41" s="8" t="str">
        <f t="shared" ca="1" si="15"/>
        <v>(0.0504,0.3345,0.941)</v>
      </c>
      <c r="BK41" s="8" t="str">
        <f t="shared" ca="1" si="16"/>
        <v>{XMFLOAT3(0.408694,1.368238,-0.222673),XMFLOAT2(0.75,0.78125),XMFLOAT3(0.0504,0.3345,0.941)}</v>
      </c>
      <c r="BL41" s="12"/>
      <c r="BN41" t="str">
        <f t="shared" si="17"/>
        <v>70,71,69,</v>
      </c>
      <c r="BP41" t="str">
        <f t="shared" ca="1" si="18"/>
        <v>{XMFLOAT3(0.336616,1.136366,-0.136381),XMFLOAT2(0.734375,0.84375),XMFLOAT3(0.0504,0.3345,0.941)},{XMFLOAT3(0.398989,1.133022,-0.138534),XMFLOAT2(0.75,0.84375),XMFLOAT3(0.0504,0.3345,0.941)},{XMFLOAT3(0.408694,1.368238,-0.222673),XMFLOAT2(0.75,0.78125),XMFLOAT3(0.0504,0.3345,0.941)},</v>
      </c>
    </row>
    <row r="42" spans="1:68" x14ac:dyDescent="0.3">
      <c r="A42" t="s">
        <v>4</v>
      </c>
      <c r="B42" t="s">
        <v>119</v>
      </c>
      <c r="C42" s="3">
        <v>0.50256599999999996</v>
      </c>
      <c r="D42" s="3" t="s">
        <v>120</v>
      </c>
      <c r="E42" s="3">
        <v>1.0474589999999999</v>
      </c>
      <c r="F42" s="3" t="s">
        <v>120</v>
      </c>
      <c r="G42" s="3">
        <v>-0.18008199999999999</v>
      </c>
      <c r="H42" s="3" t="s">
        <v>121</v>
      </c>
      <c r="J42" s="4" t="str">
        <f t="shared" si="0"/>
        <v>(0.502566,1.047459,-0.180082)</v>
      </c>
      <c r="K42" t="s">
        <v>6</v>
      </c>
      <c r="L42" s="1" t="s">
        <v>51</v>
      </c>
      <c r="M42">
        <v>-0.10780000000000001</v>
      </c>
      <c r="N42">
        <v>-0.89239999999999997</v>
      </c>
      <c r="P42" s="4" t="str">
        <f t="shared" si="20"/>
        <v>(0.4382,-0.1078,-0.8924)</v>
      </c>
      <c r="R42" t="s">
        <v>7</v>
      </c>
      <c r="S42" s="1">
        <v>0.734375</v>
      </c>
      <c r="T42" s="1">
        <v>0.765625</v>
      </c>
      <c r="V42" s="4" t="str">
        <f t="shared" si="2"/>
        <v>(0.734375,0.765625)</v>
      </c>
      <c r="X42" t="s">
        <v>8</v>
      </c>
      <c r="Y42" t="s">
        <v>126</v>
      </c>
      <c r="Z42" t="s">
        <v>120</v>
      </c>
      <c r="AA42" t="s">
        <v>128</v>
      </c>
      <c r="AB42" t="s">
        <v>122</v>
      </c>
      <c r="AC42" t="s">
        <v>124</v>
      </c>
      <c r="AD42" s="9">
        <f t="shared" si="3"/>
        <v>72</v>
      </c>
      <c r="AE42" s="5">
        <v>73</v>
      </c>
      <c r="AF42" s="5">
        <v>73</v>
      </c>
      <c r="AG42" s="5">
        <v>7</v>
      </c>
      <c r="AH42" s="5" t="str">
        <f t="shared" ca="1" si="4"/>
        <v>(0.430427,1.30384,-0.400194)</v>
      </c>
      <c r="AI42" s="5" t="str">
        <f t="shared" ca="1" si="5"/>
        <v>(0.0625,0.71875)</v>
      </c>
      <c r="AJ42" s="5" t="str">
        <f t="shared" ca="1" si="6"/>
        <v>(-0.9980,0.0535,0.0345)</v>
      </c>
      <c r="AK42" s="5" t="str">
        <f t="shared" ca="1" si="7"/>
        <v>{XMFLOAT3(0.430427,1.30384,-0.400194),XMFLOAT2(0.0625,0.71875),XMFLOAT3(-0.9980,0.0535,0.0345)}</v>
      </c>
      <c r="AL42" t="s">
        <v>126</v>
      </c>
      <c r="AM42" t="s">
        <v>120</v>
      </c>
      <c r="AN42" t="s">
        <v>128</v>
      </c>
      <c r="AO42" t="s">
        <v>122</v>
      </c>
      <c r="AP42" t="s">
        <v>124</v>
      </c>
      <c r="AQ42" s="9">
        <f t="shared" si="8"/>
        <v>74</v>
      </c>
      <c r="AR42" s="7">
        <v>75</v>
      </c>
      <c r="AS42" s="7">
        <v>75</v>
      </c>
      <c r="AT42" s="7">
        <v>7</v>
      </c>
      <c r="AU42" s="7" t="str">
        <f t="shared" ca="1" si="9"/>
        <v>(0.420722,1.068624,-0.316054)</v>
      </c>
      <c r="AV42" s="7" t="str">
        <f t="shared" ca="1" si="10"/>
        <v>(0.0625,0.78125)</v>
      </c>
      <c r="AW42" s="7" t="str">
        <f t="shared" ca="1" si="19"/>
        <v>(-0.9980,0.0535,0.0345)</v>
      </c>
      <c r="AX42" s="7" t="str">
        <f t="shared" ca="1" si="11"/>
        <v>{XMFLOAT3(0.420722,1.068624,-0.316054),XMFLOAT2(0.0625,0.78125),XMFLOAT3(-0.9980,0.0535,0.0345)}</v>
      </c>
      <c r="AY42" t="s">
        <v>126</v>
      </c>
      <c r="AZ42" t="s">
        <v>120</v>
      </c>
      <c r="BA42" t="s">
        <v>128</v>
      </c>
      <c r="BB42" t="s">
        <v>122</v>
      </c>
      <c r="BC42" t="s">
        <v>124</v>
      </c>
      <c r="BD42" s="9">
        <f t="shared" si="12"/>
        <v>73</v>
      </c>
      <c r="BE42" s="8">
        <v>74</v>
      </c>
      <c r="BF42" s="8">
        <v>74</v>
      </c>
      <c r="BG42" s="8">
        <v>7</v>
      </c>
      <c r="BH42" s="8" t="str">
        <f t="shared" ca="1" si="13"/>
        <v>(0.439881,1.366566,-0.22375)</v>
      </c>
      <c r="BI42" s="8" t="str">
        <f t="shared" ca="1" si="14"/>
        <v>(0.109375,0.71875)</v>
      </c>
      <c r="BJ42" s="8" t="str">
        <f t="shared" ca="1" si="15"/>
        <v>(-0.9980,0.0535,0.0345)</v>
      </c>
      <c r="BK42" s="8" t="str">
        <f t="shared" ca="1" si="16"/>
        <v>{XMFLOAT3(0.439881,1.366566,-0.22375),XMFLOAT2(0.109375,0.71875),XMFLOAT3(-0.9980,0.0535,0.0345)}</v>
      </c>
      <c r="BL42" s="12">
        <v>19</v>
      </c>
      <c r="BN42" t="str">
        <f t="shared" si="17"/>
        <v>72,74,73,</v>
      </c>
      <c r="BP42" t="str">
        <f t="shared" ca="1" si="18"/>
        <v>{XMFLOAT3(0.430427,1.30384,-0.400194),XMFLOAT2(0.0625,0.71875),XMFLOAT3(-0.9980,0.0535,0.0345)},{XMFLOAT3(0.420722,1.068624,-0.316054),XMFLOAT2(0.0625,0.78125),XMFLOAT3(-0.9980,0.0535,0.0345)},{XMFLOAT3(0.439881,1.366566,-0.22375),XMFLOAT2(0.109375,0.71875),XMFLOAT3(-0.9980,0.0535,0.0345)},</v>
      </c>
    </row>
    <row r="43" spans="1:68" x14ac:dyDescent="0.3">
      <c r="A43" t="s">
        <v>4</v>
      </c>
      <c r="B43" t="s">
        <v>119</v>
      </c>
      <c r="C43" s="3">
        <v>0.31544499999999998</v>
      </c>
      <c r="D43" s="3" t="s">
        <v>120</v>
      </c>
      <c r="E43" s="3">
        <v>1.0574889999999999</v>
      </c>
      <c r="F43" s="3" t="s">
        <v>120</v>
      </c>
      <c r="G43" s="3">
        <v>-0.173622</v>
      </c>
      <c r="H43" s="3" t="s">
        <v>121</v>
      </c>
      <c r="J43" s="4" t="str">
        <f t="shared" si="0"/>
        <v>(0.315445,1.057489,-0.173622)</v>
      </c>
      <c r="K43" t="s">
        <v>6</v>
      </c>
      <c r="L43" s="1" t="s">
        <v>52</v>
      </c>
      <c r="M43">
        <v>0.9849</v>
      </c>
      <c r="N43">
        <v>-0.15590000000000001</v>
      </c>
      <c r="P43" s="4" t="str">
        <f t="shared" si="20"/>
        <v>(-0.0752,0.9849,-0.1559)</v>
      </c>
      <c r="R43" t="s">
        <v>7</v>
      </c>
      <c r="S43" s="1">
        <v>0.6875</v>
      </c>
      <c r="T43" s="1">
        <v>0.765625</v>
      </c>
      <c r="V43" s="4" t="str">
        <f t="shared" si="2"/>
        <v>(0.6875,0.765625)</v>
      </c>
      <c r="X43" t="s">
        <v>8</v>
      </c>
      <c r="Y43" t="s">
        <v>126</v>
      </c>
      <c r="Z43" t="s">
        <v>120</v>
      </c>
      <c r="AA43" t="s">
        <v>128</v>
      </c>
      <c r="AB43" t="s">
        <v>122</v>
      </c>
      <c r="AC43" t="s">
        <v>124</v>
      </c>
      <c r="AD43" s="9">
        <f t="shared" si="3"/>
        <v>74</v>
      </c>
      <c r="AE43" s="5">
        <v>75</v>
      </c>
      <c r="AF43" s="5">
        <v>75</v>
      </c>
      <c r="AG43" s="5">
        <v>7</v>
      </c>
      <c r="AH43" s="5" t="str">
        <f t="shared" ca="1" si="4"/>
        <v>(0.420722,1.068624,-0.316054)</v>
      </c>
      <c r="AI43" s="5" t="str">
        <f t="shared" ca="1" si="5"/>
        <v>(0.0625,0.78125)</v>
      </c>
      <c r="AJ43" s="5" t="str">
        <f t="shared" ca="1" si="6"/>
        <v>(-0.9980,0.0535,0.0345)</v>
      </c>
      <c r="AK43" s="5" t="str">
        <f t="shared" ca="1" si="7"/>
        <v>{XMFLOAT3(0.420722,1.068624,-0.316054),XMFLOAT2(0.0625,0.78125),XMFLOAT3(-0.9980,0.0535,0.0345)}</v>
      </c>
      <c r="AL43" t="s">
        <v>126</v>
      </c>
      <c r="AM43" t="s">
        <v>120</v>
      </c>
      <c r="AN43" t="s">
        <v>128</v>
      </c>
      <c r="AO43" t="s">
        <v>122</v>
      </c>
      <c r="AP43" t="s">
        <v>124</v>
      </c>
      <c r="AQ43" s="9">
        <f t="shared" si="8"/>
        <v>75</v>
      </c>
      <c r="AR43" s="7">
        <v>76</v>
      </c>
      <c r="AS43" s="7">
        <v>76</v>
      </c>
      <c r="AT43" s="7">
        <v>7</v>
      </c>
      <c r="AU43" s="7" t="str">
        <f t="shared" ca="1" si="9"/>
        <v>(0.430176,1.131351,-0.139611)</v>
      </c>
      <c r="AV43" s="7" t="str">
        <f t="shared" ca="1" si="10"/>
        <v>(0.109375,0.78125)</v>
      </c>
      <c r="AW43" s="7" t="str">
        <f t="shared" ca="1" si="19"/>
        <v>(-0.9980,0.0535,0.0345)</v>
      </c>
      <c r="AX43" s="7" t="str">
        <f t="shared" ca="1" si="11"/>
        <v>{XMFLOAT3(0.430176,1.131351,-0.139611),XMFLOAT2(0.109375,0.78125),XMFLOAT3(-0.9980,0.0535,0.0345)}</v>
      </c>
      <c r="AY43" t="s">
        <v>126</v>
      </c>
      <c r="AZ43" t="s">
        <v>120</v>
      </c>
      <c r="BA43" t="s">
        <v>128</v>
      </c>
      <c r="BB43" t="s">
        <v>122</v>
      </c>
      <c r="BC43" t="s">
        <v>124</v>
      </c>
      <c r="BD43" s="9">
        <f t="shared" si="12"/>
        <v>73</v>
      </c>
      <c r="BE43" s="8">
        <v>74</v>
      </c>
      <c r="BF43" s="8">
        <v>74</v>
      </c>
      <c r="BG43" s="8">
        <v>7</v>
      </c>
      <c r="BH43" s="8" t="str">
        <f t="shared" ca="1" si="13"/>
        <v>(0.439881,1.366566,-0.22375)</v>
      </c>
      <c r="BI43" s="8" t="str">
        <f t="shared" ca="1" si="14"/>
        <v>(0.109375,0.71875)</v>
      </c>
      <c r="BJ43" s="8" t="str">
        <f t="shared" ca="1" si="15"/>
        <v>(-0.9980,0.0535,0.0345)</v>
      </c>
      <c r="BK43" s="8" t="str">
        <f t="shared" ca="1" si="16"/>
        <v>{XMFLOAT3(0.439881,1.366566,-0.22375),XMFLOAT2(0.109375,0.71875),XMFLOAT3(-0.9980,0.0535,0.0345)}</v>
      </c>
      <c r="BL43" s="12"/>
      <c r="BN43" t="str">
        <f t="shared" si="17"/>
        <v>74,75,73,</v>
      </c>
      <c r="BP43" t="str">
        <f t="shared" ca="1" si="18"/>
        <v>{XMFLOAT3(0.420722,1.068624,-0.316054),XMFLOAT2(0.0625,0.78125),XMFLOAT3(-0.9980,0.0535,0.0345)},{XMFLOAT3(0.430176,1.131351,-0.139611),XMFLOAT2(0.109375,0.78125),XMFLOAT3(-0.9980,0.0535,0.0345)},{XMFLOAT3(0.439881,1.366566,-0.22375),XMFLOAT2(0.109375,0.71875),XMFLOAT3(-0.9980,0.0535,0.0345)},</v>
      </c>
    </row>
    <row r="44" spans="1:68" x14ac:dyDescent="0.3">
      <c r="A44" t="s">
        <v>4</v>
      </c>
      <c r="B44" t="s">
        <v>119</v>
      </c>
      <c r="C44" s="3">
        <v>0.50886799999999999</v>
      </c>
      <c r="D44" s="3" t="s">
        <v>120</v>
      </c>
      <c r="E44" s="3">
        <v>1.0892759999999999</v>
      </c>
      <c r="F44" s="3" t="s">
        <v>120</v>
      </c>
      <c r="G44" s="3">
        <v>-6.2453000000000002E-2</v>
      </c>
      <c r="H44" s="3" t="s">
        <v>121</v>
      </c>
      <c r="J44" s="4" t="str">
        <f t="shared" si="0"/>
        <v>(0.508868,1.089276,-0.062453)</v>
      </c>
      <c r="K44" t="s">
        <v>6</v>
      </c>
      <c r="L44" s="1" t="s">
        <v>53</v>
      </c>
      <c r="M44">
        <v>-0.9849</v>
      </c>
      <c r="N44">
        <v>0.15590000000000001</v>
      </c>
      <c r="P44" s="4" t="str">
        <f t="shared" si="20"/>
        <v>(0.0752,-0.9849,0.1559)</v>
      </c>
      <c r="R44" t="s">
        <v>7</v>
      </c>
      <c r="S44" s="1">
        <v>0.734375</v>
      </c>
      <c r="T44" s="1">
        <v>0.796875</v>
      </c>
      <c r="V44" s="4" t="str">
        <f t="shared" si="2"/>
        <v>(0.734375,0.796875)</v>
      </c>
      <c r="X44" t="s">
        <v>8</v>
      </c>
      <c r="Y44" t="s">
        <v>126</v>
      </c>
      <c r="Z44" t="s">
        <v>120</v>
      </c>
      <c r="AA44" t="s">
        <v>128</v>
      </c>
      <c r="AB44" t="s">
        <v>122</v>
      </c>
      <c r="AC44" t="s">
        <v>124</v>
      </c>
      <c r="AD44" s="9">
        <f t="shared" si="3"/>
        <v>76</v>
      </c>
      <c r="AE44" s="5">
        <v>77</v>
      </c>
      <c r="AF44" s="5">
        <v>77</v>
      </c>
      <c r="AG44" s="5">
        <v>8</v>
      </c>
      <c r="AH44" s="5" t="str">
        <f t="shared" ca="1" si="4"/>
        <v>(0.502254,1.363223,-0.225903)</v>
      </c>
      <c r="AI44" s="5" t="str">
        <f t="shared" ca="1" si="5"/>
        <v>(0.109375,0.71875)</v>
      </c>
      <c r="AJ44" s="5" t="str">
        <f t="shared" ca="1" si="6"/>
        <v>(0.9980,-0.0535,-0.0345)</v>
      </c>
      <c r="AK44" s="5" t="str">
        <f t="shared" ca="1" si="7"/>
        <v>{XMFLOAT3(0.502254,1.363223,-0.225903),XMFLOAT2(0.109375,0.71875),XMFLOAT3(0.9980,-0.0535,-0.0345)}</v>
      </c>
      <c r="AL44" t="s">
        <v>126</v>
      </c>
      <c r="AM44" t="s">
        <v>120</v>
      </c>
      <c r="AN44" t="s">
        <v>128</v>
      </c>
      <c r="AO44" t="s">
        <v>122</v>
      </c>
      <c r="AP44" t="s">
        <v>124</v>
      </c>
      <c r="AQ44" s="9">
        <f t="shared" si="8"/>
        <v>78</v>
      </c>
      <c r="AR44" s="7">
        <v>79</v>
      </c>
      <c r="AS44" s="7">
        <v>79</v>
      </c>
      <c r="AT44" s="7">
        <v>8</v>
      </c>
      <c r="AU44" s="7" t="str">
        <f t="shared" ca="1" si="9"/>
        <v>(0.492549,1.128007,-0.141764)</v>
      </c>
      <c r="AV44" s="7" t="str">
        <f t="shared" ca="1" si="10"/>
        <v>(0.109375,0.78125)</v>
      </c>
      <c r="AW44" s="7" t="str">
        <f t="shared" ca="1" si="19"/>
        <v>(0.9980,-0.0535,-0.0345)</v>
      </c>
      <c r="AX44" s="7" t="str">
        <f t="shared" ca="1" si="11"/>
        <v>{XMFLOAT3(0.492549,1.128007,-0.141764),XMFLOAT2(0.109375,0.78125),XMFLOAT3(0.9980,-0.0535,-0.0345)}</v>
      </c>
      <c r="AY44" t="s">
        <v>126</v>
      </c>
      <c r="AZ44" t="s">
        <v>120</v>
      </c>
      <c r="BA44" t="s">
        <v>128</v>
      </c>
      <c r="BB44" t="s">
        <v>122</v>
      </c>
      <c r="BC44" t="s">
        <v>124</v>
      </c>
      <c r="BD44" s="9">
        <f t="shared" si="12"/>
        <v>77</v>
      </c>
      <c r="BE44" s="8">
        <v>78</v>
      </c>
      <c r="BF44" s="8">
        <v>78</v>
      </c>
      <c r="BG44" s="8">
        <v>8</v>
      </c>
      <c r="BH44" s="8" t="str">
        <f t="shared" ca="1" si="13"/>
        <v>(0.4928,1.300497,-0.402347)</v>
      </c>
      <c r="BI44" s="8" t="str">
        <f t="shared" ca="1" si="14"/>
        <v>(0.15625,0.71875)</v>
      </c>
      <c r="BJ44" s="8" t="str">
        <f t="shared" ca="1" si="15"/>
        <v>(0.9980,-0.0535,-0.0345)</v>
      </c>
      <c r="BK44" s="8" t="str">
        <f t="shared" ca="1" si="16"/>
        <v>{XMFLOAT3(0.4928,1.300497,-0.402347),XMFLOAT2(0.15625,0.71875),XMFLOAT3(0.9980,-0.0535,-0.0345)}</v>
      </c>
      <c r="BL44" s="12">
        <v>20</v>
      </c>
      <c r="BN44" t="str">
        <f t="shared" si="17"/>
        <v>76,78,77,</v>
      </c>
      <c r="BP44" t="str">
        <f t="shared" ca="1" si="18"/>
        <v>{XMFLOAT3(0.502254,1.363223,-0.225903),XMFLOAT2(0.109375,0.71875),XMFLOAT3(0.9980,-0.0535,-0.0345)},{XMFLOAT3(0.492549,1.128007,-0.141764),XMFLOAT2(0.109375,0.78125),XMFLOAT3(0.9980,-0.0535,-0.0345)},{XMFLOAT3(0.4928,1.300497,-0.402347),XMFLOAT2(0.15625,0.71875),XMFLOAT3(0.9980,-0.0535,-0.0345)},</v>
      </c>
    </row>
    <row r="45" spans="1:68" x14ac:dyDescent="0.3">
      <c r="A45" t="s">
        <v>4</v>
      </c>
      <c r="B45" t="s">
        <v>119</v>
      </c>
      <c r="C45" s="3">
        <v>0.32174799999999998</v>
      </c>
      <c r="D45" s="3" t="s">
        <v>120</v>
      </c>
      <c r="E45" s="3">
        <v>1.099307</v>
      </c>
      <c r="F45" s="3" t="s">
        <v>120</v>
      </c>
      <c r="G45" s="3">
        <v>-5.5993000000000001E-2</v>
      </c>
      <c r="H45" s="3" t="s">
        <v>121</v>
      </c>
      <c r="J45" s="4" t="str">
        <f t="shared" si="0"/>
        <v>(0.321748,1.099307,-0.055993)</v>
      </c>
      <c r="K45" t="s">
        <v>6</v>
      </c>
      <c r="L45" s="1" t="s">
        <v>54</v>
      </c>
      <c r="M45">
        <v>-0.13539999999999999</v>
      </c>
      <c r="N45">
        <v>-0.4234</v>
      </c>
      <c r="P45" s="4" t="str">
        <f t="shared" si="20"/>
        <v>(-0.8957,-0.1354,-0.4234)</v>
      </c>
      <c r="R45" t="s">
        <v>7</v>
      </c>
      <c r="S45" s="1">
        <v>0.6875</v>
      </c>
      <c r="T45" s="1">
        <v>0.796875</v>
      </c>
      <c r="V45" s="4" t="str">
        <f t="shared" si="2"/>
        <v>(0.6875,0.796875)</v>
      </c>
      <c r="X45" t="s">
        <v>8</v>
      </c>
      <c r="Y45" t="s">
        <v>126</v>
      </c>
      <c r="Z45" t="s">
        <v>120</v>
      </c>
      <c r="AA45" t="s">
        <v>128</v>
      </c>
      <c r="AB45" t="s">
        <v>122</v>
      </c>
      <c r="AC45" t="s">
        <v>124</v>
      </c>
      <c r="AD45" s="9">
        <f t="shared" si="3"/>
        <v>78</v>
      </c>
      <c r="AE45" s="5">
        <v>79</v>
      </c>
      <c r="AF45" s="5">
        <v>79</v>
      </c>
      <c r="AG45" s="5">
        <v>8</v>
      </c>
      <c r="AH45" s="5" t="str">
        <f t="shared" ca="1" si="4"/>
        <v>(0.492549,1.128007,-0.141764)</v>
      </c>
      <c r="AI45" s="5" t="str">
        <f t="shared" ca="1" si="5"/>
        <v>(0.109375,0.78125)</v>
      </c>
      <c r="AJ45" s="5" t="str">
        <f t="shared" ca="1" si="6"/>
        <v>(0.9980,-0.0535,-0.0345)</v>
      </c>
      <c r="AK45" s="5" t="str">
        <f t="shared" ca="1" si="7"/>
        <v>{XMFLOAT3(0.492549,1.128007,-0.141764),XMFLOAT2(0.109375,0.78125),XMFLOAT3(0.9980,-0.0535,-0.0345)}</v>
      </c>
      <c r="AL45" t="s">
        <v>126</v>
      </c>
      <c r="AM45" t="s">
        <v>120</v>
      </c>
      <c r="AN45" t="s">
        <v>128</v>
      </c>
      <c r="AO45" t="s">
        <v>122</v>
      </c>
      <c r="AP45" t="s">
        <v>124</v>
      </c>
      <c r="AQ45" s="9">
        <f t="shared" si="8"/>
        <v>79</v>
      </c>
      <c r="AR45" s="7">
        <v>80</v>
      </c>
      <c r="AS45" s="7">
        <v>80</v>
      </c>
      <c r="AT45" s="7">
        <v>8</v>
      </c>
      <c r="AU45" s="7" t="str">
        <f t="shared" ca="1" si="9"/>
        <v>(0.483096,1.065281,-0.318207)</v>
      </c>
      <c r="AV45" s="7" t="str">
        <f t="shared" ca="1" si="10"/>
        <v>(0.15625,0.78125)</v>
      </c>
      <c r="AW45" s="7" t="str">
        <f t="shared" ca="1" si="19"/>
        <v>(0.9980,-0.0535,-0.0345)</v>
      </c>
      <c r="AX45" s="7" t="str">
        <f t="shared" ca="1" si="11"/>
        <v>{XMFLOAT3(0.483096,1.065281,-0.318207),XMFLOAT2(0.15625,0.78125),XMFLOAT3(0.9980,-0.0535,-0.0345)}</v>
      </c>
      <c r="AY45" t="s">
        <v>126</v>
      </c>
      <c r="AZ45" t="s">
        <v>120</v>
      </c>
      <c r="BA45" t="s">
        <v>128</v>
      </c>
      <c r="BB45" t="s">
        <v>122</v>
      </c>
      <c r="BC45" t="s">
        <v>124</v>
      </c>
      <c r="BD45" s="9">
        <f t="shared" si="12"/>
        <v>77</v>
      </c>
      <c r="BE45" s="8">
        <v>78</v>
      </c>
      <c r="BF45" s="8">
        <v>78</v>
      </c>
      <c r="BG45" s="8">
        <v>8</v>
      </c>
      <c r="BH45" s="8" t="str">
        <f t="shared" ca="1" si="13"/>
        <v>(0.4928,1.300497,-0.402347)</v>
      </c>
      <c r="BI45" s="8" t="str">
        <f t="shared" ca="1" si="14"/>
        <v>(0.15625,0.71875)</v>
      </c>
      <c r="BJ45" s="8" t="str">
        <f t="shared" ca="1" si="15"/>
        <v>(0.9980,-0.0535,-0.0345)</v>
      </c>
      <c r="BK45" s="8" t="str">
        <f t="shared" ca="1" si="16"/>
        <v>{XMFLOAT3(0.4928,1.300497,-0.402347),XMFLOAT2(0.15625,0.71875),XMFLOAT3(0.9980,-0.0535,-0.0345)}</v>
      </c>
      <c r="BL45" s="12"/>
      <c r="BN45" t="str">
        <f t="shared" si="17"/>
        <v>78,79,77,</v>
      </c>
      <c r="BP45" t="str">
        <f t="shared" ca="1" si="18"/>
        <v>{XMFLOAT3(0.492549,1.128007,-0.141764),XMFLOAT2(0.109375,0.78125),XMFLOAT3(0.9980,-0.0535,-0.0345)},{XMFLOAT3(0.483096,1.065281,-0.318207),XMFLOAT2(0.15625,0.78125),XMFLOAT3(0.9980,-0.0535,-0.0345)},{XMFLOAT3(0.4928,1.300497,-0.402347),XMFLOAT2(0.15625,0.71875),XMFLOAT3(0.9980,-0.0535,-0.0345)},</v>
      </c>
    </row>
    <row r="46" spans="1:68" x14ac:dyDescent="0.3">
      <c r="A46" t="s">
        <v>4</v>
      </c>
      <c r="B46" t="s">
        <v>119</v>
      </c>
      <c r="C46" s="3">
        <v>0.51712199999999997</v>
      </c>
      <c r="D46" s="3" t="s">
        <v>120</v>
      </c>
      <c r="E46" s="3">
        <v>1.400282</v>
      </c>
      <c r="F46" s="3" t="s">
        <v>120</v>
      </c>
      <c r="G46" s="3">
        <v>-0.30629099999999998</v>
      </c>
      <c r="H46" s="3" t="s">
        <v>121</v>
      </c>
      <c r="J46" s="4" t="str">
        <f t="shared" si="0"/>
        <v>(0.517122,1.400282,-0.306291)</v>
      </c>
      <c r="K46" t="s">
        <v>6</v>
      </c>
      <c r="L46" s="1" t="s">
        <v>55</v>
      </c>
      <c r="M46">
        <v>0.13539999999999999</v>
      </c>
      <c r="N46">
        <v>0.4234</v>
      </c>
      <c r="P46" s="4" t="str">
        <f t="shared" si="20"/>
        <v>(0.8957,0.1354,0.4234)</v>
      </c>
      <c r="R46" t="s">
        <v>7</v>
      </c>
      <c r="S46" s="1">
        <v>0.5</v>
      </c>
      <c r="T46" s="1">
        <v>0.625</v>
      </c>
      <c r="V46" s="4" t="str">
        <f t="shared" si="2"/>
        <v>(0.5,0.625)</v>
      </c>
      <c r="X46" t="s">
        <v>8</v>
      </c>
      <c r="Y46" t="s">
        <v>126</v>
      </c>
      <c r="Z46" t="s">
        <v>120</v>
      </c>
      <c r="AA46" t="s">
        <v>128</v>
      </c>
      <c r="AB46" t="s">
        <v>122</v>
      </c>
      <c r="AC46" t="s">
        <v>124</v>
      </c>
      <c r="AD46" s="9">
        <f t="shared" si="3"/>
        <v>80</v>
      </c>
      <c r="AE46" s="5">
        <v>81</v>
      </c>
      <c r="AF46" s="5">
        <v>81</v>
      </c>
      <c r="AG46" s="5">
        <v>9</v>
      </c>
      <c r="AH46" s="5" t="str">
        <f t="shared" ca="1" si="4"/>
        <v>(0.502254,1.363223,-0.225903)</v>
      </c>
      <c r="AI46" s="5" t="str">
        <f t="shared" ca="1" si="5"/>
        <v>(0.171875,0.859375)</v>
      </c>
      <c r="AJ46" s="5" t="str">
        <f t="shared" ca="1" si="6"/>
        <v>(0.0388,0.9409,-0.3366)</v>
      </c>
      <c r="AK46" s="5" t="str">
        <f t="shared" ca="1" si="7"/>
        <v>{XMFLOAT3(0.502254,1.363223,-0.225903),XMFLOAT2(0.171875,0.859375),XMFLOAT3(0.0388,0.9409,-0.3366)}</v>
      </c>
      <c r="AL46" t="s">
        <v>126</v>
      </c>
      <c r="AM46" t="s">
        <v>120</v>
      </c>
      <c r="AN46" t="s">
        <v>128</v>
      </c>
      <c r="AO46" t="s">
        <v>122</v>
      </c>
      <c r="AP46" t="s">
        <v>124</v>
      </c>
      <c r="AQ46" s="9">
        <f t="shared" si="8"/>
        <v>82</v>
      </c>
      <c r="AR46" s="7">
        <v>83</v>
      </c>
      <c r="AS46" s="7">
        <v>83</v>
      </c>
      <c r="AT46" s="7">
        <v>9</v>
      </c>
      <c r="AU46" s="7" t="str">
        <f t="shared" ca="1" si="9"/>
        <v>(0.4928,1.300497,-0.402347)</v>
      </c>
      <c r="AV46" s="7" t="str">
        <f t="shared" ca="1" si="10"/>
        <v>(0.171875,0.8125)</v>
      </c>
      <c r="AW46" s="7" t="str">
        <f t="shared" ca="1" si="19"/>
        <v>(0.0388,0.9409,-0.3366)</v>
      </c>
      <c r="AX46" s="7" t="str">
        <f t="shared" ca="1" si="11"/>
        <v>{XMFLOAT3(0.4928,1.300497,-0.402347),XMFLOAT2(0.171875,0.8125),XMFLOAT3(0.0388,0.9409,-0.3366)}</v>
      </c>
      <c r="AY46" t="s">
        <v>126</v>
      </c>
      <c r="AZ46" t="s">
        <v>120</v>
      </c>
      <c r="BA46" t="s">
        <v>128</v>
      </c>
      <c r="BB46" t="s">
        <v>122</v>
      </c>
      <c r="BC46" t="s">
        <v>124</v>
      </c>
      <c r="BD46" s="9">
        <f t="shared" si="12"/>
        <v>81</v>
      </c>
      <c r="BE46" s="8">
        <v>82</v>
      </c>
      <c r="BF46" s="8">
        <v>82</v>
      </c>
      <c r="BG46" s="8">
        <v>9</v>
      </c>
      <c r="BH46" s="8" t="str">
        <f t="shared" ca="1" si="13"/>
        <v>(0.439881,1.366566,-0.22375)</v>
      </c>
      <c r="BI46" s="8" t="str">
        <f t="shared" ca="1" si="14"/>
        <v>(0.15625,0.859375)</v>
      </c>
      <c r="BJ46" s="8" t="str">
        <f t="shared" ca="1" si="15"/>
        <v>(0.0388,0.9409,-0.3366)</v>
      </c>
      <c r="BK46" s="8" t="str">
        <f t="shared" ca="1" si="16"/>
        <v>{XMFLOAT3(0.439881,1.366566,-0.22375),XMFLOAT2(0.15625,0.859375),XMFLOAT3(0.0388,0.9409,-0.3366)}</v>
      </c>
      <c r="BL46" s="12">
        <v>21</v>
      </c>
      <c r="BN46" t="str">
        <f t="shared" si="17"/>
        <v>80,82,81,</v>
      </c>
      <c r="BP46" t="str">
        <f t="shared" ca="1" si="18"/>
        <v>{XMFLOAT3(0.502254,1.363223,-0.225903),XMFLOAT2(0.171875,0.859375),XMFLOAT3(0.0388,0.9409,-0.3366)},{XMFLOAT3(0.4928,1.300497,-0.402347),XMFLOAT2(0.171875,0.8125),XMFLOAT3(0.0388,0.9409,-0.3366)},{XMFLOAT3(0.439881,1.366566,-0.22375),XMFLOAT2(0.15625,0.859375),XMFLOAT3(0.0388,0.9409,-0.3366)},</v>
      </c>
    </row>
    <row r="47" spans="1:68" x14ac:dyDescent="0.3">
      <c r="A47" t="s">
        <v>4</v>
      </c>
      <c r="B47" t="s">
        <v>119</v>
      </c>
      <c r="C47" s="3">
        <v>0.33000200000000002</v>
      </c>
      <c r="D47" s="3" t="s">
        <v>120</v>
      </c>
      <c r="E47" s="3">
        <v>1.4103129999999999</v>
      </c>
      <c r="F47" s="3" t="s">
        <v>120</v>
      </c>
      <c r="G47" s="3">
        <v>-0.29983100000000001</v>
      </c>
      <c r="H47" s="3" t="s">
        <v>121</v>
      </c>
      <c r="J47" s="4" t="str">
        <f t="shared" si="0"/>
        <v>(0.330002,1.410313,-0.299831)</v>
      </c>
      <c r="K47" t="s">
        <v>6</v>
      </c>
      <c r="L47" s="1" t="s">
        <v>56</v>
      </c>
      <c r="M47">
        <v>-0.86770000000000003</v>
      </c>
      <c r="N47">
        <v>0.48709999999999998</v>
      </c>
      <c r="P47" s="4" t="str">
        <f t="shared" si="20"/>
        <v>(-0.0990,-0.8677,0.4871)</v>
      </c>
      <c r="R47" t="s">
        <v>7</v>
      </c>
      <c r="S47" s="1">
        <v>0.546875</v>
      </c>
      <c r="T47" s="1">
        <v>0.625</v>
      </c>
      <c r="V47" s="4" t="str">
        <f t="shared" si="2"/>
        <v>(0.546875,0.625)</v>
      </c>
      <c r="X47" t="s">
        <v>8</v>
      </c>
      <c r="Y47" t="s">
        <v>126</v>
      </c>
      <c r="Z47" t="s">
        <v>120</v>
      </c>
      <c r="AA47" t="s">
        <v>128</v>
      </c>
      <c r="AB47" t="s">
        <v>122</v>
      </c>
      <c r="AC47" t="s">
        <v>124</v>
      </c>
      <c r="AD47" s="9">
        <f t="shared" si="3"/>
        <v>82</v>
      </c>
      <c r="AE47" s="5">
        <v>83</v>
      </c>
      <c r="AF47" s="5">
        <v>83</v>
      </c>
      <c r="AG47" s="5">
        <v>9</v>
      </c>
      <c r="AH47" s="5" t="str">
        <f t="shared" ca="1" si="4"/>
        <v>(0.4928,1.300497,-0.402347)</v>
      </c>
      <c r="AI47" s="5" t="str">
        <f t="shared" ca="1" si="5"/>
        <v>(0.171875,0.8125)</v>
      </c>
      <c r="AJ47" s="5" t="str">
        <f t="shared" ca="1" si="6"/>
        <v>(0.0388,0.9409,-0.3366)</v>
      </c>
      <c r="AK47" s="5" t="str">
        <f t="shared" ca="1" si="7"/>
        <v>{XMFLOAT3(0.4928,1.300497,-0.402347),XMFLOAT2(0.171875,0.8125),XMFLOAT3(0.0388,0.9409,-0.3366)}</v>
      </c>
      <c r="AL47" t="s">
        <v>126</v>
      </c>
      <c r="AM47" t="s">
        <v>120</v>
      </c>
      <c r="AN47" t="s">
        <v>128</v>
      </c>
      <c r="AO47" t="s">
        <v>122</v>
      </c>
      <c r="AP47" t="s">
        <v>124</v>
      </c>
      <c r="AQ47" s="9">
        <f t="shared" si="8"/>
        <v>83</v>
      </c>
      <c r="AR47" s="7">
        <v>84</v>
      </c>
      <c r="AS47" s="7">
        <v>84</v>
      </c>
      <c r="AT47" s="7">
        <v>9</v>
      </c>
      <c r="AU47" s="7" t="str">
        <f t="shared" ca="1" si="9"/>
        <v>(0.430427,1.30384,-0.400194)</v>
      </c>
      <c r="AV47" s="7" t="str">
        <f t="shared" ca="1" si="10"/>
        <v>(0.15625,0.8125)</v>
      </c>
      <c r="AW47" s="7" t="str">
        <f t="shared" ca="1" si="19"/>
        <v>(0.0388,0.9409,-0.3366)</v>
      </c>
      <c r="AX47" s="7" t="str">
        <f t="shared" ca="1" si="11"/>
        <v>{XMFLOAT3(0.430427,1.30384,-0.400194),XMFLOAT2(0.15625,0.8125),XMFLOAT3(0.0388,0.9409,-0.3366)}</v>
      </c>
      <c r="AY47" t="s">
        <v>126</v>
      </c>
      <c r="AZ47" t="s">
        <v>120</v>
      </c>
      <c r="BA47" t="s">
        <v>128</v>
      </c>
      <c r="BB47" t="s">
        <v>122</v>
      </c>
      <c r="BC47" t="s">
        <v>124</v>
      </c>
      <c r="BD47" s="9">
        <f t="shared" si="12"/>
        <v>81</v>
      </c>
      <c r="BE47" s="8">
        <v>82</v>
      </c>
      <c r="BF47" s="8">
        <v>82</v>
      </c>
      <c r="BG47" s="8">
        <v>9</v>
      </c>
      <c r="BH47" s="8" t="str">
        <f t="shared" ca="1" si="13"/>
        <v>(0.439881,1.366566,-0.22375)</v>
      </c>
      <c r="BI47" s="8" t="str">
        <f t="shared" ca="1" si="14"/>
        <v>(0.15625,0.859375)</v>
      </c>
      <c r="BJ47" s="8" t="str">
        <f t="shared" ca="1" si="15"/>
        <v>(0.0388,0.9409,-0.3366)</v>
      </c>
      <c r="BK47" s="8" t="str">
        <f t="shared" ca="1" si="16"/>
        <v>{XMFLOAT3(0.439881,1.366566,-0.22375),XMFLOAT2(0.15625,0.859375),XMFLOAT3(0.0388,0.9409,-0.3366)}</v>
      </c>
      <c r="BL47" s="12"/>
      <c r="BN47" t="str">
        <f t="shared" si="17"/>
        <v>82,83,81,</v>
      </c>
      <c r="BP47" t="str">
        <f t="shared" ca="1" si="18"/>
        <v>{XMFLOAT3(0.4928,1.300497,-0.402347),XMFLOAT2(0.171875,0.8125),XMFLOAT3(0.0388,0.9409,-0.3366)},{XMFLOAT3(0.430427,1.30384,-0.400194),XMFLOAT2(0.15625,0.8125),XMFLOAT3(0.0388,0.9409,-0.3366)},{XMFLOAT3(0.439881,1.366566,-0.22375),XMFLOAT2(0.15625,0.859375),XMFLOAT3(0.0388,0.9409,-0.3366)},</v>
      </c>
    </row>
    <row r="48" spans="1:68" x14ac:dyDescent="0.3">
      <c r="A48" t="s">
        <v>4</v>
      </c>
      <c r="B48" t="s">
        <v>119</v>
      </c>
      <c r="C48" s="3">
        <v>0.50256599999999996</v>
      </c>
      <c r="D48" s="3" t="s">
        <v>120</v>
      </c>
      <c r="E48" s="3">
        <v>1.0474589999999999</v>
      </c>
      <c r="F48" s="3" t="s">
        <v>120</v>
      </c>
      <c r="G48" s="3">
        <v>-0.18008199999999999</v>
      </c>
      <c r="H48" s="3" t="s">
        <v>121</v>
      </c>
      <c r="J48" s="4" t="str">
        <f t="shared" si="0"/>
        <v>(0.502566,1.047459,-0.180082)</v>
      </c>
      <c r="K48" t="s">
        <v>6</v>
      </c>
      <c r="L48" s="1" t="s">
        <v>57</v>
      </c>
      <c r="M48">
        <v>0.86770000000000003</v>
      </c>
      <c r="N48">
        <v>-0.48709999999999998</v>
      </c>
      <c r="P48" s="4" t="str">
        <f t="shared" si="20"/>
        <v>(0.0990,0.8677,-0.4871)</v>
      </c>
      <c r="R48" t="s">
        <v>7</v>
      </c>
      <c r="S48" s="1">
        <v>0.5</v>
      </c>
      <c r="T48" s="1">
        <v>0.71875</v>
      </c>
      <c r="V48" s="4" t="str">
        <f t="shared" si="2"/>
        <v>(0.5,0.71875)</v>
      </c>
      <c r="X48" t="s">
        <v>8</v>
      </c>
      <c r="Y48" t="s">
        <v>126</v>
      </c>
      <c r="Z48" t="s">
        <v>120</v>
      </c>
      <c r="AA48" t="s">
        <v>128</v>
      </c>
      <c r="AB48" t="s">
        <v>122</v>
      </c>
      <c r="AC48" t="s">
        <v>124</v>
      </c>
      <c r="AD48" s="9">
        <f t="shared" si="3"/>
        <v>84</v>
      </c>
      <c r="AE48" s="5">
        <v>85</v>
      </c>
      <c r="AF48" s="5">
        <v>85</v>
      </c>
      <c r="AG48" s="5">
        <v>10</v>
      </c>
      <c r="AH48" s="5" t="str">
        <f t="shared" ca="1" si="4"/>
        <v>(0.483096,1.065281,-0.318207)</v>
      </c>
      <c r="AI48" s="5" t="str">
        <f t="shared" ca="1" si="5"/>
        <v>(0.1875,0.8125)</v>
      </c>
      <c r="AJ48" s="5" t="str">
        <f t="shared" ca="1" si="6"/>
        <v>(-0.0388,-0.9409,0.3366)</v>
      </c>
      <c r="AK48" s="5" t="str">
        <f t="shared" ca="1" si="7"/>
        <v>{XMFLOAT3(0.483096,1.065281,-0.318207),XMFLOAT2(0.1875,0.8125),XMFLOAT3(-0.0388,-0.9409,0.3366)}</v>
      </c>
      <c r="AL48" t="s">
        <v>126</v>
      </c>
      <c r="AM48" t="s">
        <v>120</v>
      </c>
      <c r="AN48" t="s">
        <v>128</v>
      </c>
      <c r="AO48" t="s">
        <v>122</v>
      </c>
      <c r="AP48" t="s">
        <v>124</v>
      </c>
      <c r="AQ48" s="9">
        <f t="shared" si="8"/>
        <v>86</v>
      </c>
      <c r="AR48" s="7">
        <v>87</v>
      </c>
      <c r="AS48" s="7">
        <v>87</v>
      </c>
      <c r="AT48" s="7">
        <v>10</v>
      </c>
      <c r="AU48" s="7" t="str">
        <f t="shared" ca="1" si="9"/>
        <v>(0.492549,1.128007,-0.141764)</v>
      </c>
      <c r="AV48" s="7" t="str">
        <f t="shared" ca="1" si="10"/>
        <v>(0.1875,0.859375)</v>
      </c>
      <c r="AW48" s="7" t="str">
        <f t="shared" ca="1" si="19"/>
        <v>(-0.0388,-0.9409,0.3366)</v>
      </c>
      <c r="AX48" s="7" t="str">
        <f t="shared" ca="1" si="11"/>
        <v>{XMFLOAT3(0.492549,1.128007,-0.141764),XMFLOAT2(0.1875,0.859375),XMFLOAT3(-0.0388,-0.9409,0.3366)}</v>
      </c>
      <c r="AY48" t="s">
        <v>126</v>
      </c>
      <c r="AZ48" t="s">
        <v>120</v>
      </c>
      <c r="BA48" t="s">
        <v>128</v>
      </c>
      <c r="BB48" t="s">
        <v>122</v>
      </c>
      <c r="BC48" t="s">
        <v>124</v>
      </c>
      <c r="BD48" s="9">
        <f t="shared" si="12"/>
        <v>85</v>
      </c>
      <c r="BE48" s="8">
        <v>86</v>
      </c>
      <c r="BF48" s="8">
        <v>86</v>
      </c>
      <c r="BG48" s="8">
        <v>10</v>
      </c>
      <c r="BH48" s="8" t="str">
        <f t="shared" ca="1" si="13"/>
        <v>(0.420722,1.068624,-0.316054)</v>
      </c>
      <c r="BI48" s="8" t="str">
        <f t="shared" ca="1" si="14"/>
        <v>(0.171875,0.8125)</v>
      </c>
      <c r="BJ48" s="8" t="str">
        <f t="shared" ca="1" si="15"/>
        <v>(-0.0388,-0.9409,0.3366)</v>
      </c>
      <c r="BK48" s="8" t="str">
        <f t="shared" ca="1" si="16"/>
        <v>{XMFLOAT3(0.420722,1.068624,-0.316054),XMFLOAT2(0.171875,0.8125),XMFLOAT3(-0.0388,-0.9409,0.3366)}</v>
      </c>
      <c r="BL48" s="12">
        <v>22</v>
      </c>
      <c r="BN48" t="str">
        <f t="shared" si="17"/>
        <v>84,86,85,</v>
      </c>
      <c r="BP48" t="str">
        <f t="shared" ca="1" si="18"/>
        <v>{XMFLOAT3(0.483096,1.065281,-0.318207),XMFLOAT2(0.1875,0.8125),XMFLOAT3(-0.0388,-0.9409,0.3366)},{XMFLOAT3(0.492549,1.128007,-0.141764),XMFLOAT2(0.1875,0.859375),XMFLOAT3(-0.0388,-0.9409,0.3366)},{XMFLOAT3(0.420722,1.068624,-0.316054),XMFLOAT2(0.171875,0.8125),XMFLOAT3(-0.0388,-0.9409,0.3366)},</v>
      </c>
    </row>
    <row r="49" spans="1:68" x14ac:dyDescent="0.3">
      <c r="A49" t="s">
        <v>4</v>
      </c>
      <c r="B49" t="s">
        <v>119</v>
      </c>
      <c r="C49" s="3">
        <v>0.31544499999999998</v>
      </c>
      <c r="D49" s="3" t="s">
        <v>120</v>
      </c>
      <c r="E49" s="3">
        <v>1.0574889999999999</v>
      </c>
      <c r="F49" s="3" t="s">
        <v>120</v>
      </c>
      <c r="G49" s="3">
        <v>-0.173622</v>
      </c>
      <c r="H49" s="3" t="s">
        <v>121</v>
      </c>
      <c r="J49" s="4" t="str">
        <f t="shared" si="0"/>
        <v>(0.315445,1.057489,-0.173622)</v>
      </c>
      <c r="K49" t="s">
        <v>6</v>
      </c>
      <c r="L49" s="1" t="s">
        <v>58</v>
      </c>
      <c r="M49">
        <v>0.47820000000000001</v>
      </c>
      <c r="N49">
        <v>0.76390000000000002</v>
      </c>
      <c r="P49" s="4" t="str">
        <f t="shared" si="20"/>
        <v>(-0.4334,0.4782,0.7639)</v>
      </c>
      <c r="R49" t="s">
        <v>7</v>
      </c>
      <c r="S49" s="1">
        <v>0.546875</v>
      </c>
      <c r="T49" s="1">
        <v>0.71875</v>
      </c>
      <c r="V49" s="4" t="str">
        <f t="shared" si="2"/>
        <v>(0.546875,0.71875)</v>
      </c>
      <c r="X49" t="s">
        <v>8</v>
      </c>
      <c r="Y49" t="s">
        <v>126</v>
      </c>
      <c r="Z49" t="s">
        <v>120</v>
      </c>
      <c r="AA49" t="s">
        <v>128</v>
      </c>
      <c r="AB49" t="s">
        <v>122</v>
      </c>
      <c r="AC49" t="s">
        <v>124</v>
      </c>
      <c r="AD49" s="9">
        <f t="shared" si="3"/>
        <v>86</v>
      </c>
      <c r="AE49" s="5">
        <v>87</v>
      </c>
      <c r="AF49" s="5">
        <v>87</v>
      </c>
      <c r="AG49" s="5">
        <v>10</v>
      </c>
      <c r="AH49" s="5" t="str">
        <f t="shared" ca="1" si="4"/>
        <v>(0.492549,1.128007,-0.141764)</v>
      </c>
      <c r="AI49" s="5" t="str">
        <f t="shared" ca="1" si="5"/>
        <v>(0.1875,0.859375)</v>
      </c>
      <c r="AJ49" s="5" t="str">
        <f t="shared" ca="1" si="6"/>
        <v>(-0.0388,-0.9409,0.3366)</v>
      </c>
      <c r="AK49" s="5" t="str">
        <f t="shared" ca="1" si="7"/>
        <v>{XMFLOAT3(0.492549,1.128007,-0.141764),XMFLOAT2(0.1875,0.859375),XMFLOAT3(-0.0388,-0.9409,0.3366)}</v>
      </c>
      <c r="AL49" t="s">
        <v>126</v>
      </c>
      <c r="AM49" t="s">
        <v>120</v>
      </c>
      <c r="AN49" t="s">
        <v>128</v>
      </c>
      <c r="AO49" t="s">
        <v>122</v>
      </c>
      <c r="AP49" t="s">
        <v>124</v>
      </c>
      <c r="AQ49" s="9">
        <f t="shared" si="8"/>
        <v>87</v>
      </c>
      <c r="AR49" s="7">
        <v>88</v>
      </c>
      <c r="AS49" s="7">
        <v>88</v>
      </c>
      <c r="AT49" s="7">
        <v>10</v>
      </c>
      <c r="AU49" s="7" t="str">
        <f t="shared" ca="1" si="9"/>
        <v>(0.430176,1.131351,-0.139611)</v>
      </c>
      <c r="AV49" s="7" t="str">
        <f t="shared" ca="1" si="10"/>
        <v>(0.171875,0.859375)</v>
      </c>
      <c r="AW49" s="7" t="str">
        <f t="shared" ca="1" si="19"/>
        <v>(-0.0388,-0.9409,0.3366)</v>
      </c>
      <c r="AX49" s="7" t="str">
        <f t="shared" ca="1" si="11"/>
        <v>{XMFLOAT3(0.430176,1.131351,-0.139611),XMFLOAT2(0.171875,0.859375),XMFLOAT3(-0.0388,-0.9409,0.3366)}</v>
      </c>
      <c r="AY49" t="s">
        <v>126</v>
      </c>
      <c r="AZ49" t="s">
        <v>120</v>
      </c>
      <c r="BA49" t="s">
        <v>128</v>
      </c>
      <c r="BB49" t="s">
        <v>122</v>
      </c>
      <c r="BC49" t="s">
        <v>124</v>
      </c>
      <c r="BD49" s="9">
        <f t="shared" si="12"/>
        <v>85</v>
      </c>
      <c r="BE49" s="8">
        <v>86</v>
      </c>
      <c r="BF49" s="8">
        <v>86</v>
      </c>
      <c r="BG49" s="8">
        <v>10</v>
      </c>
      <c r="BH49" s="8" t="str">
        <f t="shared" ca="1" si="13"/>
        <v>(0.420722,1.068624,-0.316054)</v>
      </c>
      <c r="BI49" s="8" t="str">
        <f t="shared" ca="1" si="14"/>
        <v>(0.171875,0.8125)</v>
      </c>
      <c r="BJ49" s="8" t="str">
        <f t="shared" ca="1" si="15"/>
        <v>(-0.0388,-0.9409,0.3366)</v>
      </c>
      <c r="BK49" s="8" t="str">
        <f t="shared" ca="1" si="16"/>
        <v>{XMFLOAT3(0.420722,1.068624,-0.316054),XMFLOAT2(0.171875,0.8125),XMFLOAT3(-0.0388,-0.9409,0.3366)}</v>
      </c>
      <c r="BL49" s="12"/>
      <c r="BN49" t="str">
        <f t="shared" si="17"/>
        <v>86,87,85,</v>
      </c>
      <c r="BP49" t="str">
        <f t="shared" ca="1" si="18"/>
        <v>{XMFLOAT3(0.492549,1.128007,-0.141764),XMFLOAT2(0.1875,0.859375),XMFLOAT3(-0.0388,-0.9409,0.3366)},{XMFLOAT3(0.430176,1.131351,-0.139611),XMFLOAT2(0.171875,0.859375),XMFLOAT3(-0.0388,-0.9409,0.3366)},{XMFLOAT3(0.420722,1.068624,-0.316054),XMFLOAT2(0.171875,0.8125),XMFLOAT3(-0.0388,-0.9409,0.3366)},</v>
      </c>
    </row>
    <row r="50" spans="1:68" x14ac:dyDescent="0.3">
      <c r="A50" t="s">
        <v>4</v>
      </c>
      <c r="B50" t="s">
        <v>119</v>
      </c>
      <c r="C50" s="3">
        <v>0.33630399999999999</v>
      </c>
      <c r="D50" s="3" t="s">
        <v>120</v>
      </c>
      <c r="E50" s="3">
        <v>1.4521299999999999</v>
      </c>
      <c r="F50" s="3" t="s">
        <v>120</v>
      </c>
      <c r="G50" s="3">
        <v>-0.182202</v>
      </c>
      <c r="H50" s="3" t="s">
        <v>121</v>
      </c>
      <c r="J50" s="4" t="str">
        <f t="shared" si="0"/>
        <v>(0.336304,1.45213,-0.182202)</v>
      </c>
      <c r="K50" t="s">
        <v>6</v>
      </c>
      <c r="L50" s="1" t="s">
        <v>59</v>
      </c>
      <c r="M50">
        <v>-0.47820000000000001</v>
      </c>
      <c r="N50">
        <v>-0.76390000000000002</v>
      </c>
      <c r="P50" s="4" t="str">
        <f t="shared" si="20"/>
        <v>(0.4334,-0.4782,-0.7639)</v>
      </c>
      <c r="R50" t="s">
        <v>7</v>
      </c>
      <c r="S50" s="1">
        <v>0.453125</v>
      </c>
      <c r="T50" s="1">
        <v>0.625</v>
      </c>
      <c r="V50" s="4" t="str">
        <f t="shared" si="2"/>
        <v>(0.453125,0.625)</v>
      </c>
      <c r="X50" t="s">
        <v>8</v>
      </c>
      <c r="Y50" t="s">
        <v>126</v>
      </c>
      <c r="Z50" t="s">
        <v>120</v>
      </c>
      <c r="AA50" t="s">
        <v>128</v>
      </c>
      <c r="AB50" t="s">
        <v>122</v>
      </c>
      <c r="AC50" t="s">
        <v>124</v>
      </c>
      <c r="AD50" s="9">
        <f t="shared" si="3"/>
        <v>88</v>
      </c>
      <c r="AE50" s="5">
        <v>89</v>
      </c>
      <c r="AF50" s="5">
        <v>89</v>
      </c>
      <c r="AG50" s="5">
        <v>11</v>
      </c>
      <c r="AH50" s="5" t="str">
        <f t="shared" ca="1" si="4"/>
        <v>(0.4928,1.300497,-0.402347)</v>
      </c>
      <c r="AI50" s="5" t="str">
        <f t="shared" ca="1" si="5"/>
        <v>(0.78125,0.78125)</v>
      </c>
      <c r="AJ50" s="5" t="str">
        <f t="shared" ca="1" si="6"/>
        <v>(-0.0504,-0.3345,-0.941)</v>
      </c>
      <c r="AK50" s="5" t="str">
        <f t="shared" ca="1" si="7"/>
        <v>{XMFLOAT3(0.4928,1.300497,-0.402347),XMFLOAT2(0.78125,0.78125),XMFLOAT3(-0.0504,-0.3345,-0.941)}</v>
      </c>
      <c r="AL50" t="s">
        <v>126</v>
      </c>
      <c r="AM50" t="s">
        <v>120</v>
      </c>
      <c r="AN50" t="s">
        <v>128</v>
      </c>
      <c r="AO50" t="s">
        <v>122</v>
      </c>
      <c r="AP50" t="s">
        <v>124</v>
      </c>
      <c r="AQ50" s="9">
        <f t="shared" si="8"/>
        <v>90</v>
      </c>
      <c r="AR50" s="7">
        <v>91</v>
      </c>
      <c r="AS50" s="7">
        <v>91</v>
      </c>
      <c r="AT50" s="7">
        <v>11</v>
      </c>
      <c r="AU50" s="7" t="str">
        <f t="shared" ca="1" si="9"/>
        <v>(0.483096,1.065281,-0.318207)</v>
      </c>
      <c r="AV50" s="7" t="str">
        <f t="shared" ca="1" si="10"/>
        <v>(0.78125,0.84375)</v>
      </c>
      <c r="AW50" s="7" t="str">
        <f t="shared" ca="1" si="19"/>
        <v>(-0.0504,-0.3345,-0.941)</v>
      </c>
      <c r="AX50" s="7" t="str">
        <f t="shared" ca="1" si="11"/>
        <v>{XMFLOAT3(0.483096,1.065281,-0.318207),XMFLOAT2(0.78125,0.84375),XMFLOAT3(-0.0504,-0.3345,-0.941)}</v>
      </c>
      <c r="AY50" t="s">
        <v>126</v>
      </c>
      <c r="AZ50" t="s">
        <v>120</v>
      </c>
      <c r="BA50" t="s">
        <v>128</v>
      </c>
      <c r="BB50" t="s">
        <v>122</v>
      </c>
      <c r="BC50" t="s">
        <v>124</v>
      </c>
      <c r="BD50" s="9">
        <f t="shared" si="12"/>
        <v>89</v>
      </c>
      <c r="BE50" s="8">
        <v>90</v>
      </c>
      <c r="BF50" s="8">
        <v>90</v>
      </c>
      <c r="BG50" s="8">
        <v>11</v>
      </c>
      <c r="BH50" s="8" t="str">
        <f t="shared" ca="1" si="13"/>
        <v>(0.430427,1.30384,-0.400194)</v>
      </c>
      <c r="BI50" s="8" t="str">
        <f t="shared" ca="1" si="14"/>
        <v>(0.796875,0.78125)</v>
      </c>
      <c r="BJ50" s="8" t="str">
        <f t="shared" ca="1" si="15"/>
        <v>(-0.0504,-0.3345,-0.941)</v>
      </c>
      <c r="BK50" s="8" t="str">
        <f t="shared" ca="1" si="16"/>
        <v>{XMFLOAT3(0.430427,1.30384,-0.400194),XMFLOAT2(0.796875,0.78125),XMFLOAT3(-0.0504,-0.3345,-0.941)}</v>
      </c>
      <c r="BL50" s="12">
        <v>23</v>
      </c>
      <c r="BN50" t="str">
        <f t="shared" si="17"/>
        <v>88,90,89,</v>
      </c>
      <c r="BP50" t="str">
        <f t="shared" ca="1" si="18"/>
        <v>{XMFLOAT3(0.4928,1.300497,-0.402347),XMFLOAT2(0.78125,0.78125),XMFLOAT3(-0.0504,-0.3345,-0.941)},{XMFLOAT3(0.483096,1.065281,-0.318207),XMFLOAT2(0.78125,0.84375),XMFLOAT3(-0.0504,-0.3345,-0.941)},{XMFLOAT3(0.430427,1.30384,-0.400194),XMFLOAT2(0.796875,0.78125),XMFLOAT3(-0.0504,-0.3345,-0.941)},</v>
      </c>
    </row>
    <row r="51" spans="1:68" x14ac:dyDescent="0.3">
      <c r="A51" t="s">
        <v>4</v>
      </c>
      <c r="B51" t="s">
        <v>119</v>
      </c>
      <c r="C51" s="3">
        <v>0.52342500000000003</v>
      </c>
      <c r="D51" s="3" t="s">
        <v>120</v>
      </c>
      <c r="E51" s="3">
        <v>1.442099</v>
      </c>
      <c r="F51" s="3" t="s">
        <v>120</v>
      </c>
      <c r="G51" s="3">
        <v>-0.188662</v>
      </c>
      <c r="H51" s="3" t="s">
        <v>121</v>
      </c>
      <c r="J51" s="4" t="str">
        <f t="shared" si="0"/>
        <v>(0.523425,1.442099,-0.188662)</v>
      </c>
      <c r="K51" t="s">
        <v>6</v>
      </c>
      <c r="L51" s="1" t="s">
        <v>60</v>
      </c>
      <c r="M51">
        <v>0.98509999999999998</v>
      </c>
      <c r="N51">
        <v>-0.1547</v>
      </c>
      <c r="P51" s="4" t="str">
        <f t="shared" si="20"/>
        <v>(-0.0758,0.9851,-0.1547)</v>
      </c>
      <c r="R51" t="s">
        <v>7</v>
      </c>
      <c r="S51" s="1">
        <v>0.5</v>
      </c>
      <c r="T51" s="1">
        <v>0.625</v>
      </c>
      <c r="V51" s="4" t="str">
        <f t="shared" si="2"/>
        <v>(0.5,0.625)</v>
      </c>
      <c r="X51" t="s">
        <v>8</v>
      </c>
      <c r="Y51" t="s">
        <v>126</v>
      </c>
      <c r="Z51" t="s">
        <v>120</v>
      </c>
      <c r="AA51" t="s">
        <v>128</v>
      </c>
      <c r="AB51" t="s">
        <v>122</v>
      </c>
      <c r="AC51" t="s">
        <v>124</v>
      </c>
      <c r="AD51" s="9">
        <f t="shared" si="3"/>
        <v>90</v>
      </c>
      <c r="AE51" s="5">
        <v>91</v>
      </c>
      <c r="AF51" s="5">
        <v>91</v>
      </c>
      <c r="AG51" s="5">
        <v>11</v>
      </c>
      <c r="AH51" s="5" t="str">
        <f t="shared" ca="1" si="4"/>
        <v>(0.483096,1.065281,-0.318207)</v>
      </c>
      <c r="AI51" s="5" t="str">
        <f t="shared" ca="1" si="5"/>
        <v>(0.78125,0.84375)</v>
      </c>
      <c r="AJ51" s="5" t="str">
        <f t="shared" ca="1" si="6"/>
        <v>(-0.0504,-0.3345,-0.941)</v>
      </c>
      <c r="AK51" s="5" t="str">
        <f t="shared" ca="1" si="7"/>
        <v>{XMFLOAT3(0.483096,1.065281,-0.318207),XMFLOAT2(0.78125,0.84375),XMFLOAT3(-0.0504,-0.3345,-0.941)}</v>
      </c>
      <c r="AL51" t="s">
        <v>126</v>
      </c>
      <c r="AM51" t="s">
        <v>120</v>
      </c>
      <c r="AN51" t="s">
        <v>128</v>
      </c>
      <c r="AO51" t="s">
        <v>122</v>
      </c>
      <c r="AP51" t="s">
        <v>124</v>
      </c>
      <c r="AQ51" s="9">
        <f t="shared" si="8"/>
        <v>91</v>
      </c>
      <c r="AR51" s="7">
        <v>92</v>
      </c>
      <c r="AS51" s="7">
        <v>92</v>
      </c>
      <c r="AT51" s="7">
        <v>11</v>
      </c>
      <c r="AU51" s="7" t="str">
        <f t="shared" ca="1" si="9"/>
        <v>(0.420722,1.068624,-0.316054)</v>
      </c>
      <c r="AV51" s="7" t="str">
        <f t="shared" ca="1" si="10"/>
        <v>(0.796875,0.84375)</v>
      </c>
      <c r="AW51" s="7" t="str">
        <f t="shared" ca="1" si="19"/>
        <v>(-0.0504,-0.3345,-0.941)</v>
      </c>
      <c r="AX51" s="7" t="str">
        <f t="shared" ca="1" si="11"/>
        <v>{XMFLOAT3(0.420722,1.068624,-0.316054),XMFLOAT2(0.796875,0.84375),XMFLOAT3(-0.0504,-0.3345,-0.941)}</v>
      </c>
      <c r="AY51" t="s">
        <v>126</v>
      </c>
      <c r="AZ51" t="s">
        <v>120</v>
      </c>
      <c r="BA51" t="s">
        <v>128</v>
      </c>
      <c r="BB51" t="s">
        <v>122</v>
      </c>
      <c r="BC51" t="s">
        <v>124</v>
      </c>
      <c r="BD51" s="9">
        <f t="shared" si="12"/>
        <v>89</v>
      </c>
      <c r="BE51" s="8">
        <v>90</v>
      </c>
      <c r="BF51" s="8">
        <v>90</v>
      </c>
      <c r="BG51" s="8">
        <v>11</v>
      </c>
      <c r="BH51" s="8" t="str">
        <f t="shared" ca="1" si="13"/>
        <v>(0.430427,1.30384,-0.400194)</v>
      </c>
      <c r="BI51" s="8" t="str">
        <f t="shared" ca="1" si="14"/>
        <v>(0.796875,0.78125)</v>
      </c>
      <c r="BJ51" s="8" t="str">
        <f t="shared" ca="1" si="15"/>
        <v>(-0.0504,-0.3345,-0.941)</v>
      </c>
      <c r="BK51" s="8" t="str">
        <f t="shared" ca="1" si="16"/>
        <v>{XMFLOAT3(0.430427,1.30384,-0.400194),XMFLOAT2(0.796875,0.78125),XMFLOAT3(-0.0504,-0.3345,-0.941)}</v>
      </c>
      <c r="BL51" s="12"/>
      <c r="BN51" t="str">
        <f t="shared" si="17"/>
        <v>90,91,89,</v>
      </c>
      <c r="BP51" t="str">
        <f t="shared" ca="1" si="18"/>
        <v>{XMFLOAT3(0.483096,1.065281,-0.318207),XMFLOAT2(0.78125,0.84375),XMFLOAT3(-0.0504,-0.3345,-0.941)},{XMFLOAT3(0.420722,1.068624,-0.316054),XMFLOAT2(0.796875,0.84375),XMFLOAT3(-0.0504,-0.3345,-0.941)},{XMFLOAT3(0.430427,1.30384,-0.400194),XMFLOAT2(0.796875,0.78125),XMFLOAT3(-0.0504,-0.3345,-0.941)},</v>
      </c>
    </row>
    <row r="52" spans="1:68" x14ac:dyDescent="0.3">
      <c r="A52" t="s">
        <v>4</v>
      </c>
      <c r="B52" t="s">
        <v>119</v>
      </c>
      <c r="C52" s="3">
        <v>0.32174799999999998</v>
      </c>
      <c r="D52" s="3" t="s">
        <v>120</v>
      </c>
      <c r="E52" s="3">
        <v>1.099307</v>
      </c>
      <c r="F52" s="3" t="s">
        <v>120</v>
      </c>
      <c r="G52" s="3">
        <v>-5.5993000000000001E-2</v>
      </c>
      <c r="H52" s="3" t="s">
        <v>121</v>
      </c>
      <c r="J52" s="4" t="str">
        <f t="shared" si="0"/>
        <v>(0.321748,1.099307,-0.055993)</v>
      </c>
      <c r="K52" t="s">
        <v>6</v>
      </c>
      <c r="L52" s="1" t="s">
        <v>61</v>
      </c>
      <c r="M52">
        <v>-0.98509999999999998</v>
      </c>
      <c r="N52">
        <v>0.1547</v>
      </c>
      <c r="P52" s="4" t="str">
        <f t="shared" si="20"/>
        <v>(0.0758,-0.9851,0.1547)</v>
      </c>
      <c r="R52" t="s">
        <v>7</v>
      </c>
      <c r="S52" s="1">
        <v>0.453125</v>
      </c>
      <c r="T52" s="1">
        <v>0.71875</v>
      </c>
      <c r="V52" s="4" t="str">
        <f t="shared" si="2"/>
        <v>(0.453125,0.71875)</v>
      </c>
      <c r="X52" t="s">
        <v>8</v>
      </c>
      <c r="Y52" t="s">
        <v>126</v>
      </c>
      <c r="Z52" t="s">
        <v>120</v>
      </c>
      <c r="AA52" t="s">
        <v>128</v>
      </c>
      <c r="AB52" t="s">
        <v>122</v>
      </c>
      <c r="AC52" t="s">
        <v>124</v>
      </c>
      <c r="AD52" s="9">
        <f t="shared" si="3"/>
        <v>92</v>
      </c>
      <c r="AE52" s="5">
        <v>93</v>
      </c>
      <c r="AF52" s="5">
        <v>93</v>
      </c>
      <c r="AG52" s="5">
        <v>12</v>
      </c>
      <c r="AH52" s="5" t="str">
        <f t="shared" ca="1" si="4"/>
        <v>(0.439881,1.366566,-0.22375)</v>
      </c>
      <c r="AI52" s="5" t="str">
        <f t="shared" ca="1" si="5"/>
        <v>(0.765625,0.78125)</v>
      </c>
      <c r="AJ52" s="5" t="str">
        <f t="shared" ca="1" si="6"/>
        <v>(0.0504,0.3345,0.941)</v>
      </c>
      <c r="AK52" s="5" t="str">
        <f t="shared" ca="1" si="7"/>
        <v>{XMFLOAT3(0.439881,1.366566,-0.22375),XMFLOAT2(0.765625,0.78125),XMFLOAT3(0.0504,0.3345,0.941)}</v>
      </c>
      <c r="AL52" t="s">
        <v>126</v>
      </c>
      <c r="AM52" t="s">
        <v>120</v>
      </c>
      <c r="AN52" t="s">
        <v>128</v>
      </c>
      <c r="AO52" t="s">
        <v>122</v>
      </c>
      <c r="AP52" t="s">
        <v>124</v>
      </c>
      <c r="AQ52" s="9">
        <f t="shared" si="8"/>
        <v>94</v>
      </c>
      <c r="AR52" s="7">
        <v>95</v>
      </c>
      <c r="AS52" s="7">
        <v>95</v>
      </c>
      <c r="AT52" s="7">
        <v>12</v>
      </c>
      <c r="AU52" s="7" t="str">
        <f t="shared" ca="1" si="9"/>
        <v>(0.430176,1.131351,-0.139611)</v>
      </c>
      <c r="AV52" s="7" t="str">
        <f t="shared" ca="1" si="10"/>
        <v>(0.765625,0.84375)</v>
      </c>
      <c r="AW52" s="7" t="str">
        <f t="shared" ca="1" si="19"/>
        <v>(0.0504,0.3345,0.941)</v>
      </c>
      <c r="AX52" s="7" t="str">
        <f t="shared" ca="1" si="11"/>
        <v>{XMFLOAT3(0.430176,1.131351,-0.139611),XMFLOAT2(0.765625,0.84375),XMFLOAT3(0.0504,0.3345,0.941)}</v>
      </c>
      <c r="AY52" t="s">
        <v>126</v>
      </c>
      <c r="AZ52" t="s">
        <v>120</v>
      </c>
      <c r="BA52" t="s">
        <v>128</v>
      </c>
      <c r="BB52" t="s">
        <v>122</v>
      </c>
      <c r="BC52" t="s">
        <v>124</v>
      </c>
      <c r="BD52" s="9">
        <f t="shared" si="12"/>
        <v>93</v>
      </c>
      <c r="BE52" s="8">
        <v>94</v>
      </c>
      <c r="BF52" s="8">
        <v>94</v>
      </c>
      <c r="BG52" s="8">
        <v>12</v>
      </c>
      <c r="BH52" s="8" t="str">
        <f t="shared" ca="1" si="13"/>
        <v>(0.502254,1.363223,-0.225903)</v>
      </c>
      <c r="BI52" s="8" t="str">
        <f t="shared" ca="1" si="14"/>
        <v>(0.78125,0.78125)</v>
      </c>
      <c r="BJ52" s="8" t="str">
        <f t="shared" ca="1" si="15"/>
        <v>(0.0504,0.3345,0.941)</v>
      </c>
      <c r="BK52" s="8" t="str">
        <f t="shared" ca="1" si="16"/>
        <v>{XMFLOAT3(0.502254,1.363223,-0.225903),XMFLOAT2(0.78125,0.78125),XMFLOAT3(0.0504,0.3345,0.941)}</v>
      </c>
      <c r="BL52" s="12">
        <v>24</v>
      </c>
      <c r="BN52" t="str">
        <f t="shared" si="17"/>
        <v>92,94,93,</v>
      </c>
      <c r="BP52" t="str">
        <f t="shared" ca="1" si="18"/>
        <v>{XMFLOAT3(0.439881,1.366566,-0.22375),XMFLOAT2(0.765625,0.78125),XMFLOAT3(0.0504,0.3345,0.941)},{XMFLOAT3(0.430176,1.131351,-0.139611),XMFLOAT2(0.765625,0.84375),XMFLOAT3(0.0504,0.3345,0.941)},{XMFLOAT3(0.502254,1.363223,-0.225903),XMFLOAT2(0.78125,0.78125),XMFLOAT3(0.0504,0.3345,0.941)},</v>
      </c>
    </row>
    <row r="53" spans="1:68" x14ac:dyDescent="0.3">
      <c r="A53" t="s">
        <v>4</v>
      </c>
      <c r="B53" t="s">
        <v>119</v>
      </c>
      <c r="C53" s="3">
        <v>0.50886799999999999</v>
      </c>
      <c r="D53" s="3" t="s">
        <v>120</v>
      </c>
      <c r="E53" s="3">
        <v>1.0892759999999999</v>
      </c>
      <c r="F53" s="3" t="s">
        <v>120</v>
      </c>
      <c r="G53" s="3">
        <v>-6.2453000000000002E-2</v>
      </c>
      <c r="H53" s="3" t="s">
        <v>121</v>
      </c>
      <c r="J53" s="4" t="str">
        <f t="shared" si="0"/>
        <v>(0.508868,1.089276,-0.062453)</v>
      </c>
      <c r="K53" t="s">
        <v>6</v>
      </c>
      <c r="L53" s="1" t="s">
        <v>62</v>
      </c>
      <c r="M53">
        <v>-0.10639999999999999</v>
      </c>
      <c r="N53">
        <v>-0.89259999999999995</v>
      </c>
      <c r="P53" s="4" t="str">
        <f t="shared" si="20"/>
        <v>(0.4381,-0.1064,-0.8926)</v>
      </c>
      <c r="R53" t="s">
        <v>7</v>
      </c>
      <c r="S53" s="1">
        <v>0.5</v>
      </c>
      <c r="T53" s="1">
        <v>0.71875</v>
      </c>
      <c r="V53" s="4" t="str">
        <f t="shared" si="2"/>
        <v>(0.5,0.71875)</v>
      </c>
      <c r="X53" t="s">
        <v>8</v>
      </c>
      <c r="Y53" t="s">
        <v>126</v>
      </c>
      <c r="Z53" t="s">
        <v>120</v>
      </c>
      <c r="AA53" t="s">
        <v>128</v>
      </c>
      <c r="AB53" t="s">
        <v>122</v>
      </c>
      <c r="AC53" t="s">
        <v>124</v>
      </c>
      <c r="AD53" s="9">
        <f t="shared" si="3"/>
        <v>94</v>
      </c>
      <c r="AE53" s="5">
        <v>95</v>
      </c>
      <c r="AF53" s="5">
        <v>95</v>
      </c>
      <c r="AG53" s="5">
        <v>12</v>
      </c>
      <c r="AH53" s="5" t="str">
        <f t="shared" ca="1" si="4"/>
        <v>(0.430176,1.131351,-0.139611)</v>
      </c>
      <c r="AI53" s="5" t="str">
        <f t="shared" ca="1" si="5"/>
        <v>(0.765625,0.84375)</v>
      </c>
      <c r="AJ53" s="5" t="str">
        <f t="shared" ca="1" si="6"/>
        <v>(0.0504,0.3345,0.941)</v>
      </c>
      <c r="AK53" s="5" t="str">
        <f t="shared" ca="1" si="7"/>
        <v>{XMFLOAT3(0.430176,1.131351,-0.139611),XMFLOAT2(0.765625,0.84375),XMFLOAT3(0.0504,0.3345,0.941)}</v>
      </c>
      <c r="AL53" t="s">
        <v>126</v>
      </c>
      <c r="AM53" t="s">
        <v>120</v>
      </c>
      <c r="AN53" t="s">
        <v>128</v>
      </c>
      <c r="AO53" t="s">
        <v>122</v>
      </c>
      <c r="AP53" t="s">
        <v>124</v>
      </c>
      <c r="AQ53" s="9">
        <f t="shared" si="8"/>
        <v>95</v>
      </c>
      <c r="AR53" s="7">
        <v>96</v>
      </c>
      <c r="AS53" s="7">
        <v>96</v>
      </c>
      <c r="AT53" s="7">
        <v>12</v>
      </c>
      <c r="AU53" s="7" t="str">
        <f t="shared" ca="1" si="9"/>
        <v>(0.492549,1.128007,-0.141764)</v>
      </c>
      <c r="AV53" s="7" t="str">
        <f t="shared" ca="1" si="10"/>
        <v>(0.78125,0.84375)</v>
      </c>
      <c r="AW53" s="7" t="str">
        <f t="shared" ca="1" si="19"/>
        <v>(0.0504,0.3345,0.941)</v>
      </c>
      <c r="AX53" s="7" t="str">
        <f t="shared" ca="1" si="11"/>
        <v>{XMFLOAT3(0.492549,1.128007,-0.141764),XMFLOAT2(0.78125,0.84375),XMFLOAT3(0.0504,0.3345,0.941)}</v>
      </c>
      <c r="AY53" t="s">
        <v>126</v>
      </c>
      <c r="AZ53" t="s">
        <v>120</v>
      </c>
      <c r="BA53" t="s">
        <v>128</v>
      </c>
      <c r="BB53" t="s">
        <v>122</v>
      </c>
      <c r="BC53" t="s">
        <v>124</v>
      </c>
      <c r="BD53" s="9">
        <f t="shared" si="12"/>
        <v>93</v>
      </c>
      <c r="BE53" s="8">
        <v>94</v>
      </c>
      <c r="BF53" s="8">
        <v>94</v>
      </c>
      <c r="BG53" s="8">
        <v>12</v>
      </c>
      <c r="BH53" s="8" t="str">
        <f t="shared" ca="1" si="13"/>
        <v>(0.502254,1.363223,-0.225903)</v>
      </c>
      <c r="BI53" s="8" t="str">
        <f t="shared" ca="1" si="14"/>
        <v>(0.78125,0.78125)</v>
      </c>
      <c r="BJ53" s="8" t="str">
        <f t="shared" ca="1" si="15"/>
        <v>(0.0504,0.3345,0.941)</v>
      </c>
      <c r="BK53" s="8" t="str">
        <f t="shared" ca="1" si="16"/>
        <v>{XMFLOAT3(0.502254,1.363223,-0.225903),XMFLOAT2(0.78125,0.78125),XMFLOAT3(0.0504,0.3345,0.941)}</v>
      </c>
      <c r="BL53" s="12"/>
      <c r="BN53" t="str">
        <f t="shared" si="17"/>
        <v>94,95,93,</v>
      </c>
      <c r="BP53" t="str">
        <f t="shared" ca="1" si="18"/>
        <v>{XMFLOAT3(0.430176,1.131351,-0.139611),XMFLOAT2(0.765625,0.84375),XMFLOAT3(0.0504,0.3345,0.941)},{XMFLOAT3(0.492549,1.128007,-0.141764),XMFLOAT2(0.78125,0.84375),XMFLOAT3(0.0504,0.3345,0.941)},{XMFLOAT3(0.502254,1.363223,-0.225903),XMFLOAT2(0.78125,0.78125),XMFLOAT3(0.0504,0.3345,0.941)},</v>
      </c>
    </row>
    <row r="54" spans="1:68" x14ac:dyDescent="0.3">
      <c r="A54" t="s">
        <v>4</v>
      </c>
      <c r="B54" t="s">
        <v>119</v>
      </c>
      <c r="C54" s="3">
        <v>0.33686700000000003</v>
      </c>
      <c r="D54" s="3" t="s">
        <v>120</v>
      </c>
      <c r="E54" s="3">
        <v>1.308856</v>
      </c>
      <c r="F54" s="3" t="s">
        <v>120</v>
      </c>
      <c r="G54" s="3">
        <v>-0.39696399999999998</v>
      </c>
      <c r="H54" s="3" t="s">
        <v>121</v>
      </c>
      <c r="J54" s="4" t="str">
        <f t="shared" si="0"/>
        <v>(0.336867,1.308856,-0.396964)</v>
      </c>
      <c r="K54" t="s">
        <v>6</v>
      </c>
      <c r="L54" s="1" t="s">
        <v>63</v>
      </c>
      <c r="M54">
        <v>0.10639999999999999</v>
      </c>
      <c r="N54">
        <v>0.89259999999999995</v>
      </c>
      <c r="P54" s="4" t="str">
        <f t="shared" si="20"/>
        <v>(-0.4381,0.1064,0.8926)</v>
      </c>
      <c r="R54" t="s">
        <v>7</v>
      </c>
      <c r="S54" s="1">
        <v>0.6875</v>
      </c>
      <c r="T54" s="1">
        <v>9.375E-2</v>
      </c>
      <c r="V54" s="4" t="str">
        <f t="shared" si="2"/>
        <v>(0.6875,0.09375)</v>
      </c>
      <c r="X54" t="s">
        <v>8</v>
      </c>
      <c r="Y54" t="s">
        <v>126</v>
      </c>
      <c r="Z54" t="s">
        <v>120</v>
      </c>
      <c r="AA54" t="s">
        <v>128</v>
      </c>
      <c r="AB54" t="s">
        <v>122</v>
      </c>
      <c r="AC54" t="s">
        <v>124</v>
      </c>
      <c r="AD54" s="9">
        <f t="shared" si="3"/>
        <v>96</v>
      </c>
      <c r="AE54" s="5">
        <v>97</v>
      </c>
      <c r="AF54" s="5">
        <v>97</v>
      </c>
      <c r="AG54" s="5">
        <v>13</v>
      </c>
      <c r="AH54" s="5" t="str">
        <f t="shared" ca="1" si="4"/>
        <v>(0.510569,1.330686,-0.24799)</v>
      </c>
      <c r="AI54" s="5" t="str">
        <f t="shared" ca="1" si="5"/>
        <v>(0.625,0.578125)</v>
      </c>
      <c r="AJ54" s="5" t="str">
        <f t="shared" ca="1" si="6"/>
        <v>(-0.3473,0.8893,-0.2975)</v>
      </c>
      <c r="AK54" s="5" t="str">
        <f t="shared" ca="1" si="7"/>
        <v>{XMFLOAT3(0.510569,1.330686,-0.24799),XMFLOAT2(0.625,0.578125),XMFLOAT3(-0.3473,0.8893,-0.2975)}</v>
      </c>
      <c r="AL54" t="s">
        <v>126</v>
      </c>
      <c r="AM54" t="s">
        <v>120</v>
      </c>
      <c r="AN54" t="s">
        <v>128</v>
      </c>
      <c r="AO54" t="s">
        <v>122</v>
      </c>
      <c r="AP54" t="s">
        <v>124</v>
      </c>
      <c r="AQ54" s="9">
        <f t="shared" si="8"/>
        <v>98</v>
      </c>
      <c r="AR54" s="7">
        <v>99</v>
      </c>
      <c r="AS54" s="7">
        <v>99</v>
      </c>
      <c r="AT54" s="7">
        <v>13</v>
      </c>
      <c r="AU54" s="7" t="str">
        <f t="shared" ca="1" si="9"/>
        <v>(0.452045,1.311197,-0.237926)</v>
      </c>
      <c r="AV54" s="7" t="str">
        <f t="shared" ca="1" si="10"/>
        <v>(0.625,0.59375)</v>
      </c>
      <c r="AW54" s="7" t="str">
        <f t="shared" ca="1" si="19"/>
        <v>(-0.3473,0.8893,-0.2975)</v>
      </c>
      <c r="AX54" s="7" t="str">
        <f t="shared" ca="1" si="11"/>
        <v>{XMFLOAT3(0.452045,1.311197,-0.237926),XMFLOAT2(0.625,0.59375),XMFLOAT3(-0.3473,0.8893,-0.2975)}</v>
      </c>
      <c r="AY54" t="s">
        <v>126</v>
      </c>
      <c r="AZ54" t="s">
        <v>120</v>
      </c>
      <c r="BA54" t="s">
        <v>128</v>
      </c>
      <c r="BB54" t="s">
        <v>122</v>
      </c>
      <c r="BC54" t="s">
        <v>124</v>
      </c>
      <c r="BD54" s="9">
        <f t="shared" si="12"/>
        <v>97</v>
      </c>
      <c r="BE54" s="8">
        <v>98</v>
      </c>
      <c r="BF54" s="8">
        <v>98</v>
      </c>
      <c r="BG54" s="8">
        <v>13</v>
      </c>
      <c r="BH54" s="8" t="str">
        <f t="shared" ca="1" si="13"/>
        <v>(0.513721,1.351594,-0.189176)</v>
      </c>
      <c r="BI54" s="8" t="str">
        <f t="shared" ca="1" si="14"/>
        <v>(0.640625,0.578125)</v>
      </c>
      <c r="BJ54" s="8" t="str">
        <f t="shared" ca="1" si="15"/>
        <v>(-0.3473,0.8893,-0.2975)</v>
      </c>
      <c r="BK54" s="8" t="str">
        <f t="shared" ca="1" si="16"/>
        <v>{XMFLOAT3(0.513721,1.351594,-0.189176),XMFLOAT2(0.640625,0.578125),XMFLOAT3(-0.3473,0.8893,-0.2975)}</v>
      </c>
      <c r="BL54" s="12">
        <v>25</v>
      </c>
      <c r="BN54" t="str">
        <f t="shared" si="17"/>
        <v>96,98,97,</v>
      </c>
      <c r="BP54" t="str">
        <f t="shared" ca="1" si="18"/>
        <v>{XMFLOAT3(0.510569,1.330686,-0.24799),XMFLOAT2(0.625,0.578125),XMFLOAT3(-0.3473,0.8893,-0.2975)},{XMFLOAT3(0.452045,1.311197,-0.237926),XMFLOAT2(0.625,0.59375),XMFLOAT3(-0.3473,0.8893,-0.2975)},{XMFLOAT3(0.513721,1.351594,-0.189176),XMFLOAT2(0.640625,0.578125),XMFLOAT3(-0.3473,0.8893,-0.2975)},</v>
      </c>
    </row>
    <row r="55" spans="1:68" x14ac:dyDescent="0.3">
      <c r="A55" t="s">
        <v>4</v>
      </c>
      <c r="B55" t="s">
        <v>119</v>
      </c>
      <c r="C55" s="3">
        <v>0.34632099999999999</v>
      </c>
      <c r="D55" s="3" t="s">
        <v>120</v>
      </c>
      <c r="E55" s="3">
        <v>1.3715820000000001</v>
      </c>
      <c r="F55" s="3" t="s">
        <v>120</v>
      </c>
      <c r="G55" s="3">
        <v>-0.22051999999999999</v>
      </c>
      <c r="H55" s="3" t="s">
        <v>121</v>
      </c>
      <c r="J55" s="4" t="str">
        <f t="shared" si="0"/>
        <v>(0.346321,1.371582,-0.22052)</v>
      </c>
      <c r="K55" t="s">
        <v>6</v>
      </c>
      <c r="L55" s="1" t="s">
        <v>64</v>
      </c>
      <c r="M55">
        <v>0.67010000000000003</v>
      </c>
      <c r="N55">
        <v>0.73970000000000002</v>
      </c>
      <c r="P55" s="4" t="str">
        <f t="shared" si="20"/>
        <v>(0.0615,0.6701,0.7397)</v>
      </c>
      <c r="R55" t="s">
        <v>7</v>
      </c>
      <c r="S55" s="1">
        <v>0.734375</v>
      </c>
      <c r="T55" s="1">
        <v>9.375E-2</v>
      </c>
      <c r="V55" s="4" t="str">
        <f t="shared" si="2"/>
        <v>(0.734375,0.09375)</v>
      </c>
      <c r="X55" t="s">
        <v>8</v>
      </c>
      <c r="Y55" t="s">
        <v>126</v>
      </c>
      <c r="Z55" t="s">
        <v>120</v>
      </c>
      <c r="AA55" t="s">
        <v>128</v>
      </c>
      <c r="AB55" t="s">
        <v>122</v>
      </c>
      <c r="AC55" t="s">
        <v>124</v>
      </c>
      <c r="AD55" s="9">
        <f t="shared" si="3"/>
        <v>98</v>
      </c>
      <c r="AE55" s="5">
        <v>99</v>
      </c>
      <c r="AF55" s="5">
        <v>99</v>
      </c>
      <c r="AG55" s="5">
        <v>13</v>
      </c>
      <c r="AH55" s="5" t="str">
        <f t="shared" ca="1" si="4"/>
        <v>(0.452045,1.311197,-0.237926)</v>
      </c>
      <c r="AI55" s="5" t="str">
        <f t="shared" ca="1" si="5"/>
        <v>(0.625,0.59375)</v>
      </c>
      <c r="AJ55" s="5" t="str">
        <f t="shared" ca="1" si="6"/>
        <v>(-0.3473,0.8893,-0.2975)</v>
      </c>
      <c r="AK55" s="5" t="str">
        <f t="shared" ca="1" si="7"/>
        <v>{XMFLOAT3(0.452045,1.311197,-0.237926),XMFLOAT2(0.625,0.59375),XMFLOAT3(-0.3473,0.8893,-0.2975)}</v>
      </c>
      <c r="AL55" t="s">
        <v>126</v>
      </c>
      <c r="AM55" t="s">
        <v>120</v>
      </c>
      <c r="AN55" t="s">
        <v>128</v>
      </c>
      <c r="AO55" t="s">
        <v>122</v>
      </c>
      <c r="AP55" t="s">
        <v>124</v>
      </c>
      <c r="AQ55" s="9">
        <f t="shared" si="8"/>
        <v>99</v>
      </c>
      <c r="AR55" s="7">
        <v>100</v>
      </c>
      <c r="AS55" s="7">
        <v>100</v>
      </c>
      <c r="AT55" s="7">
        <v>13</v>
      </c>
      <c r="AU55" s="7" t="str">
        <f t="shared" ca="1" si="9"/>
        <v>(0.455196,1.332106,-0.179112)</v>
      </c>
      <c r="AV55" s="7" t="str">
        <f t="shared" ca="1" si="10"/>
        <v>(0.640625,0.59375)</v>
      </c>
      <c r="AW55" s="7" t="str">
        <f t="shared" ca="1" si="19"/>
        <v>(-0.3473,0.8893,-0.2975)</v>
      </c>
      <c r="AX55" s="7" t="str">
        <f t="shared" ca="1" si="11"/>
        <v>{XMFLOAT3(0.455196,1.332106,-0.179112),XMFLOAT2(0.640625,0.59375),XMFLOAT3(-0.3473,0.8893,-0.2975)}</v>
      </c>
      <c r="AY55" t="s">
        <v>126</v>
      </c>
      <c r="AZ55" t="s">
        <v>120</v>
      </c>
      <c r="BA55" t="s">
        <v>128</v>
      </c>
      <c r="BB55" t="s">
        <v>122</v>
      </c>
      <c r="BC55" t="s">
        <v>124</v>
      </c>
      <c r="BD55" s="9">
        <f t="shared" si="12"/>
        <v>97</v>
      </c>
      <c r="BE55" s="8">
        <v>98</v>
      </c>
      <c r="BF55" s="8">
        <v>98</v>
      </c>
      <c r="BG55" s="8">
        <v>13</v>
      </c>
      <c r="BH55" s="8" t="str">
        <f t="shared" ca="1" si="13"/>
        <v>(0.513721,1.351594,-0.189176)</v>
      </c>
      <c r="BI55" s="8" t="str">
        <f t="shared" ca="1" si="14"/>
        <v>(0.640625,0.578125)</v>
      </c>
      <c r="BJ55" s="8" t="str">
        <f t="shared" ca="1" si="15"/>
        <v>(-0.3473,0.8893,-0.2975)</v>
      </c>
      <c r="BK55" s="8" t="str">
        <f t="shared" ca="1" si="16"/>
        <v>{XMFLOAT3(0.513721,1.351594,-0.189176),XMFLOAT2(0.640625,0.578125),XMFLOAT3(-0.3473,0.8893,-0.2975)}</v>
      </c>
      <c r="BL55" s="12"/>
      <c r="BN55" t="str">
        <f t="shared" si="17"/>
        <v>98,99,97,</v>
      </c>
      <c r="BP55" t="str">
        <f t="shared" ca="1" si="18"/>
        <v>{XMFLOAT3(0.452045,1.311197,-0.237926),XMFLOAT2(0.625,0.59375),XMFLOAT3(-0.3473,0.8893,-0.2975)},{XMFLOAT3(0.455196,1.332106,-0.179112),XMFLOAT2(0.640625,0.59375),XMFLOAT3(-0.3473,0.8893,-0.2975)},{XMFLOAT3(0.513721,1.351594,-0.189176),XMFLOAT2(0.640625,0.578125),XMFLOAT3(-0.3473,0.8893,-0.2975)},</v>
      </c>
    </row>
    <row r="56" spans="1:68" x14ac:dyDescent="0.3">
      <c r="A56" t="s">
        <v>4</v>
      </c>
      <c r="B56" t="s">
        <v>119</v>
      </c>
      <c r="C56" s="3">
        <v>0.32716200000000001</v>
      </c>
      <c r="D56" s="3" t="s">
        <v>120</v>
      </c>
      <c r="E56" s="3">
        <v>1.0736399999999999</v>
      </c>
      <c r="F56" s="3" t="s">
        <v>120</v>
      </c>
      <c r="G56" s="3">
        <v>-0.31282399999999999</v>
      </c>
      <c r="H56" s="3" t="s">
        <v>121</v>
      </c>
      <c r="J56" s="4" t="str">
        <f t="shared" si="0"/>
        <v>(0.327162,1.07364,-0.312824)</v>
      </c>
      <c r="K56" t="s">
        <v>6</v>
      </c>
      <c r="L56" s="1" t="s">
        <v>65</v>
      </c>
      <c r="M56">
        <v>-0.67010000000000003</v>
      </c>
      <c r="N56">
        <v>-0.73970000000000002</v>
      </c>
      <c r="P56" s="4" t="str">
        <f t="shared" si="20"/>
        <v>(-0.0615,-0.6701,-0.7397)</v>
      </c>
      <c r="R56" t="s">
        <v>7</v>
      </c>
      <c r="S56" s="1">
        <v>0.6875</v>
      </c>
      <c r="T56" s="1">
        <v>0.15625</v>
      </c>
      <c r="V56" s="4" t="str">
        <f t="shared" si="2"/>
        <v>(0.6875,0.15625)</v>
      </c>
      <c r="X56" t="s">
        <v>8</v>
      </c>
      <c r="Y56" t="s">
        <v>126</v>
      </c>
      <c r="Z56" t="s">
        <v>120</v>
      </c>
      <c r="AA56" t="s">
        <v>128</v>
      </c>
      <c r="AB56" t="s">
        <v>122</v>
      </c>
      <c r="AC56" t="s">
        <v>124</v>
      </c>
      <c r="AD56" s="9">
        <f t="shared" si="3"/>
        <v>100</v>
      </c>
      <c r="AE56" s="5">
        <v>101</v>
      </c>
      <c r="AF56" s="5">
        <v>101</v>
      </c>
      <c r="AG56" s="5">
        <v>14</v>
      </c>
      <c r="AH56" s="5" t="str">
        <f t="shared" ca="1" si="4"/>
        <v>(0.600547,1.12927,-0.114791)</v>
      </c>
      <c r="AI56" s="5" t="str">
        <f t="shared" ca="1" si="5"/>
        <v>(0.640625,0.296875)</v>
      </c>
      <c r="AJ56" s="5" t="str">
        <f t="shared" ca="1" si="6"/>
        <v>(0.3473,-0.8893,0.2975)</v>
      </c>
      <c r="AK56" s="5" t="str">
        <f t="shared" ca="1" si="7"/>
        <v>{XMFLOAT3(0.600547,1.12927,-0.114791),XMFLOAT2(0.640625,0.296875),XMFLOAT3(0.3473,-0.8893,0.2975)}</v>
      </c>
      <c r="AL56" t="s">
        <v>126</v>
      </c>
      <c r="AM56" t="s">
        <v>120</v>
      </c>
      <c r="AN56" t="s">
        <v>128</v>
      </c>
      <c r="AO56" t="s">
        <v>122</v>
      </c>
      <c r="AP56" t="s">
        <v>124</v>
      </c>
      <c r="AQ56" s="9">
        <f t="shared" si="8"/>
        <v>102</v>
      </c>
      <c r="AR56" s="7">
        <v>103</v>
      </c>
      <c r="AS56" s="7">
        <v>103</v>
      </c>
      <c r="AT56" s="7">
        <v>14</v>
      </c>
      <c r="AU56" s="7" t="str">
        <f t="shared" ca="1" si="9"/>
        <v>(0.542022,1.109781,-0.104727)</v>
      </c>
      <c r="AV56" s="7" t="str">
        <f t="shared" ca="1" si="10"/>
        <v>(0.640625,0.3125)</v>
      </c>
      <c r="AW56" s="7" t="str">
        <f t="shared" ca="1" si="19"/>
        <v>(0.3473,-0.8893,0.2975)</v>
      </c>
      <c r="AX56" s="7" t="str">
        <f t="shared" ca="1" si="11"/>
        <v>{XMFLOAT3(0.542022,1.109781,-0.104727),XMFLOAT2(0.640625,0.3125),XMFLOAT3(0.3473,-0.8893,0.2975)}</v>
      </c>
      <c r="AY56" t="s">
        <v>126</v>
      </c>
      <c r="AZ56" t="s">
        <v>120</v>
      </c>
      <c r="BA56" t="s">
        <v>128</v>
      </c>
      <c r="BB56" t="s">
        <v>122</v>
      </c>
      <c r="BC56" t="s">
        <v>124</v>
      </c>
      <c r="BD56" s="9">
        <f t="shared" si="12"/>
        <v>101</v>
      </c>
      <c r="BE56" s="8">
        <v>102</v>
      </c>
      <c r="BF56" s="8">
        <v>102</v>
      </c>
      <c r="BG56" s="8">
        <v>14</v>
      </c>
      <c r="BH56" s="8" t="str">
        <f t="shared" ca="1" si="13"/>
        <v>(0.597395,1.108361,-0.173605)</v>
      </c>
      <c r="BI56" s="8" t="str">
        <f t="shared" ca="1" si="14"/>
        <v>(0.65625,0.296875)</v>
      </c>
      <c r="BJ56" s="8" t="str">
        <f t="shared" ca="1" si="15"/>
        <v>(0.3473,-0.8893,0.2975)</v>
      </c>
      <c r="BK56" s="8" t="str">
        <f t="shared" ca="1" si="16"/>
        <v>{XMFLOAT3(0.597395,1.108361,-0.173605),XMFLOAT2(0.65625,0.296875),XMFLOAT3(0.3473,-0.8893,0.2975)}</v>
      </c>
      <c r="BL56" s="12">
        <v>26</v>
      </c>
      <c r="BN56" t="str">
        <f t="shared" si="17"/>
        <v>100,102,101,</v>
      </c>
      <c r="BP56" t="str">
        <f t="shared" ca="1" si="18"/>
        <v>{XMFLOAT3(0.600547,1.12927,-0.114791),XMFLOAT2(0.640625,0.296875),XMFLOAT3(0.3473,-0.8893,0.2975)},{XMFLOAT3(0.542022,1.109781,-0.104727),XMFLOAT2(0.640625,0.3125),XMFLOAT3(0.3473,-0.8893,0.2975)},{XMFLOAT3(0.597395,1.108361,-0.173605),XMFLOAT2(0.65625,0.296875),XMFLOAT3(0.3473,-0.8893,0.2975)},</v>
      </c>
    </row>
    <row r="57" spans="1:68" x14ac:dyDescent="0.3">
      <c r="A57" t="s">
        <v>4</v>
      </c>
      <c r="B57" t="s">
        <v>119</v>
      </c>
      <c r="C57" s="3">
        <v>0.33661600000000003</v>
      </c>
      <c r="D57" s="3" t="s">
        <v>120</v>
      </c>
      <c r="E57" s="3">
        <v>1.136366</v>
      </c>
      <c r="F57" s="3" t="s">
        <v>120</v>
      </c>
      <c r="G57" s="3">
        <v>-0.136381</v>
      </c>
      <c r="H57" s="3" t="s">
        <v>121</v>
      </c>
      <c r="J57" s="4" t="str">
        <f t="shared" si="0"/>
        <v>(0.336616,1.136366,-0.136381)</v>
      </c>
      <c r="K57" t="s">
        <v>6</v>
      </c>
      <c r="L57" s="1" t="s">
        <v>66</v>
      </c>
      <c r="M57">
        <v>0.74029999999999996</v>
      </c>
      <c r="N57">
        <v>-0.67210000000000003</v>
      </c>
      <c r="P57" s="4" t="str">
        <f t="shared" si="20"/>
        <v>(0.0165,0.7403,-0.6721)</v>
      </c>
      <c r="R57" t="s">
        <v>7</v>
      </c>
      <c r="S57" s="1">
        <v>0.734375</v>
      </c>
      <c r="T57" s="1">
        <v>0.15625</v>
      </c>
      <c r="V57" s="4" t="str">
        <f t="shared" si="2"/>
        <v>(0.734375,0.15625)</v>
      </c>
      <c r="X57" t="s">
        <v>8</v>
      </c>
      <c r="Y57" t="s">
        <v>126</v>
      </c>
      <c r="Z57" t="s">
        <v>120</v>
      </c>
      <c r="AA57" t="s">
        <v>128</v>
      </c>
      <c r="AB57" t="s">
        <v>122</v>
      </c>
      <c r="AC57" t="s">
        <v>124</v>
      </c>
      <c r="AD57" s="9">
        <f t="shared" si="3"/>
        <v>102</v>
      </c>
      <c r="AE57" s="5">
        <v>103</v>
      </c>
      <c r="AF57" s="5">
        <v>103</v>
      </c>
      <c r="AG57" s="5">
        <v>14</v>
      </c>
      <c r="AH57" s="5" t="str">
        <f t="shared" ca="1" si="4"/>
        <v>(0.542022,1.109781,-0.104727)</v>
      </c>
      <c r="AI57" s="5" t="str">
        <f t="shared" ca="1" si="5"/>
        <v>(0.640625,0.3125)</v>
      </c>
      <c r="AJ57" s="5" t="str">
        <f t="shared" ca="1" si="6"/>
        <v>(0.3473,-0.8893,0.2975)</v>
      </c>
      <c r="AK57" s="5" t="str">
        <f t="shared" ca="1" si="7"/>
        <v>{XMFLOAT3(0.542022,1.109781,-0.104727),XMFLOAT2(0.640625,0.3125),XMFLOAT3(0.3473,-0.8893,0.2975)}</v>
      </c>
      <c r="AL57" t="s">
        <v>126</v>
      </c>
      <c r="AM57" t="s">
        <v>120</v>
      </c>
      <c r="AN57" t="s">
        <v>128</v>
      </c>
      <c r="AO57" t="s">
        <v>122</v>
      </c>
      <c r="AP57" t="s">
        <v>124</v>
      </c>
      <c r="AQ57" s="9">
        <f t="shared" si="8"/>
        <v>103</v>
      </c>
      <c r="AR57" s="7">
        <v>104</v>
      </c>
      <c r="AS57" s="7">
        <v>104</v>
      </c>
      <c r="AT57" s="7">
        <v>14</v>
      </c>
      <c r="AU57" s="7" t="str">
        <f t="shared" ca="1" si="9"/>
        <v>(0.538871,1.088872,-0.163541)</v>
      </c>
      <c r="AV57" s="7" t="str">
        <f t="shared" ca="1" si="10"/>
        <v>(0.65625,0.3125)</v>
      </c>
      <c r="AW57" s="7" t="str">
        <f t="shared" ca="1" si="19"/>
        <v>(0.3473,-0.8893,0.2975)</v>
      </c>
      <c r="AX57" s="7" t="str">
        <f t="shared" ca="1" si="11"/>
        <v>{XMFLOAT3(0.538871,1.088872,-0.163541),XMFLOAT2(0.65625,0.3125),XMFLOAT3(0.3473,-0.8893,0.2975)}</v>
      </c>
      <c r="AY57" t="s">
        <v>126</v>
      </c>
      <c r="AZ57" t="s">
        <v>120</v>
      </c>
      <c r="BA57" t="s">
        <v>128</v>
      </c>
      <c r="BB57" t="s">
        <v>122</v>
      </c>
      <c r="BC57" t="s">
        <v>124</v>
      </c>
      <c r="BD57" s="9">
        <f t="shared" si="12"/>
        <v>101</v>
      </c>
      <c r="BE57" s="8">
        <v>102</v>
      </c>
      <c r="BF57" s="8">
        <v>102</v>
      </c>
      <c r="BG57" s="8">
        <v>14</v>
      </c>
      <c r="BH57" s="8" t="str">
        <f t="shared" ca="1" si="13"/>
        <v>(0.597395,1.108361,-0.173605)</v>
      </c>
      <c r="BI57" s="8" t="str">
        <f t="shared" ca="1" si="14"/>
        <v>(0.65625,0.296875)</v>
      </c>
      <c r="BJ57" s="8" t="str">
        <f t="shared" ca="1" si="15"/>
        <v>(0.3473,-0.8893,0.2975)</v>
      </c>
      <c r="BK57" s="8" t="str">
        <f t="shared" ca="1" si="16"/>
        <v>{XMFLOAT3(0.597395,1.108361,-0.173605),XMFLOAT2(0.65625,0.296875),XMFLOAT3(0.3473,-0.8893,0.2975)}</v>
      </c>
      <c r="BL57" s="12"/>
      <c r="BN57" t="str">
        <f t="shared" si="17"/>
        <v>102,103,101,</v>
      </c>
      <c r="BP57" t="str">
        <f t="shared" ca="1" si="18"/>
        <v>{XMFLOAT3(0.542022,1.109781,-0.104727),XMFLOAT2(0.640625,0.3125),XMFLOAT3(0.3473,-0.8893,0.2975)},{XMFLOAT3(0.538871,1.088872,-0.163541),XMFLOAT2(0.65625,0.3125),XMFLOAT3(0.3473,-0.8893,0.2975)},{XMFLOAT3(0.597395,1.108361,-0.173605),XMFLOAT2(0.65625,0.296875),XMFLOAT3(0.3473,-0.8893,0.2975)},</v>
      </c>
    </row>
    <row r="58" spans="1:68" x14ac:dyDescent="0.3">
      <c r="A58" t="s">
        <v>4</v>
      </c>
      <c r="B58" t="s">
        <v>119</v>
      </c>
      <c r="C58" s="3">
        <v>0.408694</v>
      </c>
      <c r="D58" s="3" t="s">
        <v>120</v>
      </c>
      <c r="E58" s="3">
        <v>1.3682380000000001</v>
      </c>
      <c r="F58" s="3" t="s">
        <v>120</v>
      </c>
      <c r="G58" s="3">
        <v>-0.22267300000000001</v>
      </c>
      <c r="H58" s="3" t="s">
        <v>121</v>
      </c>
      <c r="J58" s="4" t="str">
        <f t="shared" si="0"/>
        <v>(0.408694,1.368238,-0.222673)</v>
      </c>
      <c r="K58" t="s">
        <v>6</v>
      </c>
      <c r="L58" s="1" t="s">
        <v>67</v>
      </c>
      <c r="M58">
        <v>-0.74029999999999996</v>
      </c>
      <c r="N58">
        <v>0.67210000000000003</v>
      </c>
      <c r="P58" s="4" t="str">
        <f t="shared" si="20"/>
        <v>(-0.0165,-0.7403,0.6721)</v>
      </c>
      <c r="R58" t="s">
        <v>7</v>
      </c>
      <c r="S58" s="1">
        <v>0.6875</v>
      </c>
      <c r="T58" s="1">
        <v>0.703125</v>
      </c>
      <c r="V58" s="4" t="str">
        <f t="shared" si="2"/>
        <v>(0.6875,0.703125)</v>
      </c>
      <c r="X58" t="s">
        <v>8</v>
      </c>
      <c r="Y58" t="s">
        <v>126</v>
      </c>
      <c r="Z58" t="s">
        <v>120</v>
      </c>
      <c r="AA58" t="s">
        <v>128</v>
      </c>
      <c r="AB58" t="s">
        <v>122</v>
      </c>
      <c r="AC58" t="s">
        <v>124</v>
      </c>
      <c r="AD58" s="9">
        <f t="shared" si="3"/>
        <v>104</v>
      </c>
      <c r="AE58" s="5">
        <v>105</v>
      </c>
      <c r="AF58" s="5">
        <v>105</v>
      </c>
      <c r="AG58" s="5">
        <v>15</v>
      </c>
      <c r="AH58" s="5" t="str">
        <f t="shared" ca="1" si="4"/>
        <v>(0.600547,1.12927,-0.114791)</v>
      </c>
      <c r="AI58" s="5" t="str">
        <f t="shared" ca="1" si="5"/>
        <v>(0.84375,0.3125)</v>
      </c>
      <c r="AJ58" s="5" t="str">
        <f t="shared" ca="1" si="6"/>
        <v>(0.9364,0.3118,-0.161)</v>
      </c>
      <c r="AK58" s="5" t="str">
        <f t="shared" ca="1" si="7"/>
        <v>{XMFLOAT3(0.600547,1.12927,-0.114791),XMFLOAT2(0.84375,0.3125),XMFLOAT3(0.9364,0.3118,-0.161)}</v>
      </c>
      <c r="AL58" t="s">
        <v>126</v>
      </c>
      <c r="AM58" t="s">
        <v>120</v>
      </c>
      <c r="AN58" t="s">
        <v>128</v>
      </c>
      <c r="AO58" t="s">
        <v>122</v>
      </c>
      <c r="AP58" t="s">
        <v>124</v>
      </c>
      <c r="AQ58" s="9">
        <f t="shared" si="8"/>
        <v>106</v>
      </c>
      <c r="AR58" s="7">
        <v>107</v>
      </c>
      <c r="AS58" s="7">
        <v>107</v>
      </c>
      <c r="AT58" s="7">
        <v>15</v>
      </c>
      <c r="AU58" s="7" t="str">
        <f t="shared" ca="1" si="9"/>
        <v>(0.597395,1.108361,-0.173605)</v>
      </c>
      <c r="AV58" s="7" t="str">
        <f t="shared" ca="1" si="10"/>
        <v>(0.84375,0.296875)</v>
      </c>
      <c r="AW58" s="7" t="str">
        <f t="shared" ca="1" si="19"/>
        <v>(0.9364,0.3118,-0.161)</v>
      </c>
      <c r="AX58" s="7" t="str">
        <f t="shared" ca="1" si="11"/>
        <v>{XMFLOAT3(0.597395,1.108361,-0.173605),XMFLOAT2(0.84375,0.296875),XMFLOAT3(0.9364,0.3118,-0.161)}</v>
      </c>
      <c r="AY58" t="s">
        <v>126</v>
      </c>
      <c r="AZ58" t="s">
        <v>120</v>
      </c>
      <c r="BA58" t="s">
        <v>128</v>
      </c>
      <c r="BB58" t="s">
        <v>122</v>
      </c>
      <c r="BC58" t="s">
        <v>124</v>
      </c>
      <c r="BD58" s="9">
        <f t="shared" si="12"/>
        <v>105</v>
      </c>
      <c r="BE58" s="8">
        <v>106</v>
      </c>
      <c r="BF58" s="8">
        <v>106</v>
      </c>
      <c r="BG58" s="8">
        <v>15</v>
      </c>
      <c r="BH58" s="8" t="str">
        <f t="shared" ca="1" si="13"/>
        <v>(0.513721,1.351594,-0.189176)</v>
      </c>
      <c r="BI58" s="8" t="str">
        <f t="shared" ca="1" si="14"/>
        <v>(0.78125,0.3125)</v>
      </c>
      <c r="BJ58" s="8" t="str">
        <f t="shared" ca="1" si="15"/>
        <v>(0.9364,0.3118,-0.161)</v>
      </c>
      <c r="BK58" s="8" t="str">
        <f t="shared" ca="1" si="16"/>
        <v>{XMFLOAT3(0.513721,1.351594,-0.189176),XMFLOAT2(0.78125,0.3125),XMFLOAT3(0.9364,0.3118,-0.161)}</v>
      </c>
      <c r="BL58" s="12">
        <v>27</v>
      </c>
      <c r="BN58" t="str">
        <f t="shared" si="17"/>
        <v>104,106,105,</v>
      </c>
      <c r="BP58" t="str">
        <f t="shared" ca="1" si="18"/>
        <v>{XMFLOAT3(0.600547,1.12927,-0.114791),XMFLOAT2(0.84375,0.3125),XMFLOAT3(0.9364,0.3118,-0.161)},{XMFLOAT3(0.597395,1.108361,-0.173605),XMFLOAT2(0.84375,0.296875),XMFLOAT3(0.9364,0.3118,-0.161)},{XMFLOAT3(0.513721,1.351594,-0.189176),XMFLOAT2(0.78125,0.3125),XMFLOAT3(0.9364,0.3118,-0.161)},</v>
      </c>
    </row>
    <row r="59" spans="1:68" x14ac:dyDescent="0.3">
      <c r="A59" t="s">
        <v>4</v>
      </c>
      <c r="B59" t="s">
        <v>119</v>
      </c>
      <c r="C59" s="3">
        <v>0.39923999999999998</v>
      </c>
      <c r="D59" s="3" t="s">
        <v>120</v>
      </c>
      <c r="E59" s="3">
        <v>1.305512</v>
      </c>
      <c r="F59" s="3" t="s">
        <v>120</v>
      </c>
      <c r="G59" s="3">
        <v>-0.399117</v>
      </c>
      <c r="H59" s="3" t="s">
        <v>121</v>
      </c>
      <c r="J59" s="4" t="str">
        <f t="shared" si="0"/>
        <v>(0.39924,1.305512,-0.399117)</v>
      </c>
      <c r="K59" t="s">
        <v>6</v>
      </c>
      <c r="L59" s="1" t="s">
        <v>68</v>
      </c>
      <c r="M59">
        <v>0.99709999999999999</v>
      </c>
      <c r="N59">
        <v>5.1900000000000002E-2</v>
      </c>
      <c r="P59" s="4" t="str">
        <f t="shared" si="20"/>
        <v>(0.0552,0.9971,0.0519)</v>
      </c>
      <c r="R59" t="s">
        <v>7</v>
      </c>
      <c r="S59" s="1">
        <v>0.734375</v>
      </c>
      <c r="T59" s="1">
        <v>0.703125</v>
      </c>
      <c r="V59" s="4" t="str">
        <f t="shared" si="2"/>
        <v>(0.734375,0.703125)</v>
      </c>
      <c r="X59" t="s">
        <v>8</v>
      </c>
      <c r="Y59" t="s">
        <v>126</v>
      </c>
      <c r="Z59" t="s">
        <v>120</v>
      </c>
      <c r="AA59" t="s">
        <v>128</v>
      </c>
      <c r="AB59" t="s">
        <v>122</v>
      </c>
      <c r="AC59" t="s">
        <v>124</v>
      </c>
      <c r="AD59" s="9">
        <f t="shared" si="3"/>
        <v>106</v>
      </c>
      <c r="AE59" s="5">
        <v>107</v>
      </c>
      <c r="AF59" s="5">
        <v>107</v>
      </c>
      <c r="AG59" s="5">
        <v>15</v>
      </c>
      <c r="AH59" s="5" t="str">
        <f t="shared" ca="1" si="4"/>
        <v>(0.597395,1.108361,-0.173605)</v>
      </c>
      <c r="AI59" s="5" t="str">
        <f t="shared" ca="1" si="5"/>
        <v>(0.84375,0.296875)</v>
      </c>
      <c r="AJ59" s="5" t="str">
        <f t="shared" ca="1" si="6"/>
        <v>(0.9364,0.3118,-0.161)</v>
      </c>
      <c r="AK59" s="5" t="str">
        <f t="shared" ca="1" si="7"/>
        <v>{XMFLOAT3(0.597395,1.108361,-0.173605),XMFLOAT2(0.84375,0.296875),XMFLOAT3(0.9364,0.3118,-0.161)}</v>
      </c>
      <c r="AL59" t="s">
        <v>126</v>
      </c>
      <c r="AM59" t="s">
        <v>120</v>
      </c>
      <c r="AN59" t="s">
        <v>128</v>
      </c>
      <c r="AO59" t="s">
        <v>122</v>
      </c>
      <c r="AP59" t="s">
        <v>124</v>
      </c>
      <c r="AQ59" s="9">
        <f t="shared" si="8"/>
        <v>107</v>
      </c>
      <c r="AR59" s="7">
        <v>108</v>
      </c>
      <c r="AS59" s="7">
        <v>108</v>
      </c>
      <c r="AT59" s="7">
        <v>15</v>
      </c>
      <c r="AU59" s="7" t="str">
        <f t="shared" ca="1" si="9"/>
        <v>(0.510569,1.330686,-0.24799)</v>
      </c>
      <c r="AV59" s="7" t="str">
        <f t="shared" ca="1" si="10"/>
        <v>(0.78125,0.296875)</v>
      </c>
      <c r="AW59" s="7" t="str">
        <f t="shared" ca="1" si="19"/>
        <v>(0.9364,0.3118,-0.161)</v>
      </c>
      <c r="AX59" s="7" t="str">
        <f t="shared" ca="1" si="11"/>
        <v>{XMFLOAT3(0.510569,1.330686,-0.24799),XMFLOAT2(0.78125,0.296875),XMFLOAT3(0.9364,0.3118,-0.161)}</v>
      </c>
      <c r="AY59" t="s">
        <v>126</v>
      </c>
      <c r="AZ59" t="s">
        <v>120</v>
      </c>
      <c r="BA59" t="s">
        <v>128</v>
      </c>
      <c r="BB59" t="s">
        <v>122</v>
      </c>
      <c r="BC59" t="s">
        <v>124</v>
      </c>
      <c r="BD59" s="9">
        <f t="shared" si="12"/>
        <v>105</v>
      </c>
      <c r="BE59" s="8">
        <v>106</v>
      </c>
      <c r="BF59" s="8">
        <v>106</v>
      </c>
      <c r="BG59" s="8">
        <v>15</v>
      </c>
      <c r="BH59" s="8" t="str">
        <f t="shared" ca="1" si="13"/>
        <v>(0.513721,1.351594,-0.189176)</v>
      </c>
      <c r="BI59" s="8" t="str">
        <f t="shared" ca="1" si="14"/>
        <v>(0.78125,0.3125)</v>
      </c>
      <c r="BJ59" s="8" t="str">
        <f t="shared" ca="1" si="15"/>
        <v>(0.9364,0.3118,-0.161)</v>
      </c>
      <c r="BK59" s="8" t="str">
        <f t="shared" ca="1" si="16"/>
        <v>{XMFLOAT3(0.513721,1.351594,-0.189176),XMFLOAT2(0.78125,0.3125),XMFLOAT3(0.9364,0.3118,-0.161)}</v>
      </c>
      <c r="BL59" s="12"/>
      <c r="BN59" t="str">
        <f t="shared" si="17"/>
        <v>106,107,105,</v>
      </c>
      <c r="BP59" t="str">
        <f t="shared" ca="1" si="18"/>
        <v>{XMFLOAT3(0.597395,1.108361,-0.173605),XMFLOAT2(0.84375,0.296875),XMFLOAT3(0.9364,0.3118,-0.161)},{XMFLOAT3(0.510569,1.330686,-0.24799),XMFLOAT2(0.78125,0.296875),XMFLOAT3(0.9364,0.3118,-0.161)},{XMFLOAT3(0.513721,1.351594,-0.189176),XMFLOAT2(0.78125,0.3125),XMFLOAT3(0.9364,0.3118,-0.161)},</v>
      </c>
    </row>
    <row r="60" spans="1:68" x14ac:dyDescent="0.3">
      <c r="A60" t="s">
        <v>4</v>
      </c>
      <c r="B60" t="s">
        <v>119</v>
      </c>
      <c r="C60" s="3">
        <v>0.39898899999999998</v>
      </c>
      <c r="D60" s="3" t="s">
        <v>120</v>
      </c>
      <c r="E60" s="3">
        <v>1.133022</v>
      </c>
      <c r="F60" s="3" t="s">
        <v>120</v>
      </c>
      <c r="G60" s="3">
        <v>-0.13853399999999999</v>
      </c>
      <c r="H60" s="3" t="s">
        <v>121</v>
      </c>
      <c r="J60" s="4" t="str">
        <f t="shared" si="0"/>
        <v>(0.398989,1.133022,-0.138534)</v>
      </c>
      <c r="K60" t="s">
        <v>6</v>
      </c>
      <c r="L60" s="1" t="s">
        <v>69</v>
      </c>
      <c r="M60">
        <v>-0.99709999999999999</v>
      </c>
      <c r="N60">
        <v>-5.1900000000000002E-2</v>
      </c>
      <c r="P60" s="4" t="str">
        <f t="shared" si="20"/>
        <v>(-0.0552,-0.9971,-0.0519)</v>
      </c>
      <c r="R60" t="s">
        <v>7</v>
      </c>
      <c r="S60" s="1">
        <v>0.6875</v>
      </c>
      <c r="T60" s="1">
        <v>0.765625</v>
      </c>
      <c r="V60" s="4" t="str">
        <f t="shared" si="2"/>
        <v>(0.6875,0.765625)</v>
      </c>
      <c r="X60" t="s">
        <v>8</v>
      </c>
      <c r="Y60" t="s">
        <v>126</v>
      </c>
      <c r="Z60" t="s">
        <v>120</v>
      </c>
      <c r="AA60" t="s">
        <v>128</v>
      </c>
      <c r="AB60" t="s">
        <v>122</v>
      </c>
      <c r="AC60" t="s">
        <v>124</v>
      </c>
      <c r="AD60" s="9">
        <f t="shared" si="3"/>
        <v>108</v>
      </c>
      <c r="AE60" s="5">
        <v>109</v>
      </c>
      <c r="AF60" s="5">
        <v>109</v>
      </c>
      <c r="AG60" s="5">
        <v>16</v>
      </c>
      <c r="AH60" s="5" t="str">
        <f t="shared" ca="1" si="4"/>
        <v>(0.538871,1.088872,-0.163541)</v>
      </c>
      <c r="AI60" s="5" t="str">
        <f t="shared" ca="1" si="5"/>
        <v>(0.84375,0.3125)</v>
      </c>
      <c r="AJ60" s="5" t="str">
        <f t="shared" ca="1" si="6"/>
        <v>(-0.9364,-0.3118,0.161)</v>
      </c>
      <c r="AK60" s="5" t="str">
        <f t="shared" ca="1" si="7"/>
        <v>{XMFLOAT3(0.538871,1.088872,-0.163541),XMFLOAT2(0.84375,0.3125),XMFLOAT3(-0.9364,-0.3118,0.161)}</v>
      </c>
      <c r="AL60" t="s">
        <v>126</v>
      </c>
      <c r="AM60" t="s">
        <v>120</v>
      </c>
      <c r="AN60" t="s">
        <v>128</v>
      </c>
      <c r="AO60" t="s">
        <v>122</v>
      </c>
      <c r="AP60" t="s">
        <v>124</v>
      </c>
      <c r="AQ60" s="9">
        <f t="shared" si="8"/>
        <v>110</v>
      </c>
      <c r="AR60" s="7">
        <v>111</v>
      </c>
      <c r="AS60" s="7">
        <v>111</v>
      </c>
      <c r="AT60" s="7">
        <v>16</v>
      </c>
      <c r="AU60" s="7" t="str">
        <f t="shared" ca="1" si="9"/>
        <v>(0.542022,1.109781,-0.104727)</v>
      </c>
      <c r="AV60" s="7" t="str">
        <f t="shared" ca="1" si="10"/>
        <v>(0.84375,0.328125)</v>
      </c>
      <c r="AW60" s="7" t="str">
        <f t="shared" ca="1" si="19"/>
        <v>(-0.9364,-0.3118,0.161)</v>
      </c>
      <c r="AX60" s="7" t="str">
        <f t="shared" ca="1" si="11"/>
        <v>{XMFLOAT3(0.542022,1.109781,-0.104727),XMFLOAT2(0.84375,0.328125),XMFLOAT3(-0.9364,-0.3118,0.161)}</v>
      </c>
      <c r="AY60" t="s">
        <v>126</v>
      </c>
      <c r="AZ60" t="s">
        <v>120</v>
      </c>
      <c r="BA60" t="s">
        <v>128</v>
      </c>
      <c r="BB60" t="s">
        <v>122</v>
      </c>
      <c r="BC60" t="s">
        <v>124</v>
      </c>
      <c r="BD60" s="9">
        <f t="shared" si="12"/>
        <v>109</v>
      </c>
      <c r="BE60" s="8">
        <v>110</v>
      </c>
      <c r="BF60" s="8">
        <v>110</v>
      </c>
      <c r="BG60" s="8">
        <v>16</v>
      </c>
      <c r="BH60" s="8" t="str">
        <f t="shared" ca="1" si="13"/>
        <v>(0.452045,1.311197,-0.237926)</v>
      </c>
      <c r="BI60" s="8" t="str">
        <f t="shared" ca="1" si="14"/>
        <v>(0.78125,0.3125)</v>
      </c>
      <c r="BJ60" s="8" t="str">
        <f t="shared" ca="1" si="15"/>
        <v>(-0.9364,-0.3118,0.161)</v>
      </c>
      <c r="BK60" s="8" t="str">
        <f t="shared" ca="1" si="16"/>
        <v>{XMFLOAT3(0.452045,1.311197,-0.237926),XMFLOAT2(0.78125,0.3125),XMFLOAT3(-0.9364,-0.3118,0.161)}</v>
      </c>
      <c r="BL60" s="12">
        <v>28</v>
      </c>
      <c r="BN60" t="str">
        <f t="shared" si="17"/>
        <v>108,110,109,</v>
      </c>
      <c r="BP60" t="str">
        <f t="shared" ca="1" si="18"/>
        <v>{XMFLOAT3(0.538871,1.088872,-0.163541),XMFLOAT2(0.84375,0.3125),XMFLOAT3(-0.9364,-0.3118,0.161)},{XMFLOAT3(0.542022,1.109781,-0.104727),XMFLOAT2(0.84375,0.328125),XMFLOAT3(-0.9364,-0.3118,0.161)},{XMFLOAT3(0.452045,1.311197,-0.237926),XMFLOAT2(0.78125,0.3125),XMFLOAT3(-0.9364,-0.3118,0.161)},</v>
      </c>
    </row>
    <row r="61" spans="1:68" x14ac:dyDescent="0.3">
      <c r="A61" t="s">
        <v>4</v>
      </c>
      <c r="B61" t="s">
        <v>119</v>
      </c>
      <c r="C61" s="3">
        <v>0.38953599999999999</v>
      </c>
      <c r="D61" s="3" t="s">
        <v>120</v>
      </c>
      <c r="E61" s="3">
        <v>1.0702959999999999</v>
      </c>
      <c r="F61" s="3" t="s">
        <v>120</v>
      </c>
      <c r="G61" s="3">
        <v>-0.31497700000000001</v>
      </c>
      <c r="H61" s="3" t="s">
        <v>121</v>
      </c>
      <c r="J61" s="4" t="str">
        <f t="shared" si="0"/>
        <v>(0.389536,1.070296,-0.314977)</v>
      </c>
      <c r="K61" t="s">
        <v>6</v>
      </c>
      <c r="L61" s="1" t="s">
        <v>70</v>
      </c>
      <c r="M61">
        <v>5.3699999999999998E-2</v>
      </c>
      <c r="N61">
        <v>-0.99809999999999999</v>
      </c>
      <c r="P61" s="4" t="str">
        <f t="shared" si="20"/>
        <v>(-0.0316,0.0537,-0.9981)</v>
      </c>
      <c r="R61" t="s">
        <v>7</v>
      </c>
      <c r="S61" s="1">
        <v>0.734375</v>
      </c>
      <c r="T61" s="1">
        <v>0.765625</v>
      </c>
      <c r="V61" s="4" t="str">
        <f t="shared" si="2"/>
        <v>(0.734375,0.765625)</v>
      </c>
      <c r="X61" t="s">
        <v>8</v>
      </c>
      <c r="Y61" t="s">
        <v>126</v>
      </c>
      <c r="Z61" t="s">
        <v>120</v>
      </c>
      <c r="AA61" t="s">
        <v>128</v>
      </c>
      <c r="AB61" t="s">
        <v>122</v>
      </c>
      <c r="AC61" t="s">
        <v>124</v>
      </c>
      <c r="AD61" s="9">
        <f t="shared" si="3"/>
        <v>110</v>
      </c>
      <c r="AE61" s="5">
        <v>111</v>
      </c>
      <c r="AF61" s="5">
        <v>111</v>
      </c>
      <c r="AG61" s="5">
        <v>16</v>
      </c>
      <c r="AH61" s="5" t="str">
        <f t="shared" ca="1" si="4"/>
        <v>(0.542022,1.109781,-0.104727)</v>
      </c>
      <c r="AI61" s="5" t="str">
        <f t="shared" ca="1" si="5"/>
        <v>(0.84375,0.328125)</v>
      </c>
      <c r="AJ61" s="5" t="str">
        <f t="shared" ca="1" si="6"/>
        <v>(-0.9364,-0.3118,0.161)</v>
      </c>
      <c r="AK61" s="5" t="str">
        <f t="shared" ca="1" si="7"/>
        <v>{XMFLOAT3(0.542022,1.109781,-0.104727),XMFLOAT2(0.84375,0.328125),XMFLOAT3(-0.9364,-0.3118,0.161)}</v>
      </c>
      <c r="AL61" t="s">
        <v>126</v>
      </c>
      <c r="AM61" t="s">
        <v>120</v>
      </c>
      <c r="AN61" t="s">
        <v>128</v>
      </c>
      <c r="AO61" t="s">
        <v>122</v>
      </c>
      <c r="AP61" t="s">
        <v>124</v>
      </c>
      <c r="AQ61" s="9">
        <f t="shared" si="8"/>
        <v>111</v>
      </c>
      <c r="AR61" s="7">
        <v>112</v>
      </c>
      <c r="AS61" s="7">
        <v>112</v>
      </c>
      <c r="AT61" s="7">
        <v>16</v>
      </c>
      <c r="AU61" s="7" t="str">
        <f t="shared" ca="1" si="9"/>
        <v>(0.455196,1.332106,-0.179112)</v>
      </c>
      <c r="AV61" s="7" t="str">
        <f t="shared" ca="1" si="10"/>
        <v>(0.78125,0.328125)</v>
      </c>
      <c r="AW61" s="7" t="str">
        <f t="shared" ca="1" si="19"/>
        <v>(-0.9364,-0.3118,0.161)</v>
      </c>
      <c r="AX61" s="7" t="str">
        <f t="shared" ca="1" si="11"/>
        <v>{XMFLOAT3(0.455196,1.332106,-0.179112),XMFLOAT2(0.78125,0.328125),XMFLOAT3(-0.9364,-0.3118,0.161)}</v>
      </c>
      <c r="AY61" t="s">
        <v>126</v>
      </c>
      <c r="AZ61" t="s">
        <v>120</v>
      </c>
      <c r="BA61" t="s">
        <v>128</v>
      </c>
      <c r="BB61" t="s">
        <v>122</v>
      </c>
      <c r="BC61" t="s">
        <v>124</v>
      </c>
      <c r="BD61" s="9">
        <f t="shared" si="12"/>
        <v>109</v>
      </c>
      <c r="BE61" s="8">
        <v>110</v>
      </c>
      <c r="BF61" s="8">
        <v>110</v>
      </c>
      <c r="BG61" s="8">
        <v>16</v>
      </c>
      <c r="BH61" s="8" t="str">
        <f t="shared" ca="1" si="13"/>
        <v>(0.452045,1.311197,-0.237926)</v>
      </c>
      <c r="BI61" s="8" t="str">
        <f t="shared" ca="1" si="14"/>
        <v>(0.78125,0.3125)</v>
      </c>
      <c r="BJ61" s="8" t="str">
        <f t="shared" ca="1" si="15"/>
        <v>(-0.9364,-0.3118,0.161)</v>
      </c>
      <c r="BK61" s="8" t="str">
        <f t="shared" ca="1" si="16"/>
        <v>{XMFLOAT3(0.452045,1.311197,-0.237926),XMFLOAT2(0.78125,0.3125),XMFLOAT3(-0.9364,-0.3118,0.161)}</v>
      </c>
      <c r="BL61" s="12"/>
      <c r="BN61" t="str">
        <f t="shared" si="17"/>
        <v>110,111,109,</v>
      </c>
      <c r="BP61" t="str">
        <f t="shared" ca="1" si="18"/>
        <v>{XMFLOAT3(0.542022,1.109781,-0.104727),XMFLOAT2(0.84375,0.328125),XMFLOAT3(-0.9364,-0.3118,0.161)},{XMFLOAT3(0.455196,1.332106,-0.179112),XMFLOAT2(0.78125,0.328125),XMFLOAT3(-0.9364,-0.3118,0.161)},{XMFLOAT3(0.452045,1.311197,-0.237926),XMFLOAT2(0.78125,0.3125),XMFLOAT3(-0.9364,-0.3118,0.161)},</v>
      </c>
    </row>
    <row r="62" spans="1:68" x14ac:dyDescent="0.3">
      <c r="A62" t="s">
        <v>4</v>
      </c>
      <c r="B62" t="s">
        <v>119</v>
      </c>
      <c r="C62" s="3">
        <v>0.408694</v>
      </c>
      <c r="D62" s="3" t="s">
        <v>120</v>
      </c>
      <c r="E62" s="3">
        <v>1.3682380000000001</v>
      </c>
      <c r="F62" s="3" t="s">
        <v>120</v>
      </c>
      <c r="G62" s="3">
        <v>-0.22267300000000001</v>
      </c>
      <c r="H62" s="3" t="s">
        <v>121</v>
      </c>
      <c r="J62" s="4" t="str">
        <f t="shared" si="0"/>
        <v>(0.408694,1.368238,-0.222673)</v>
      </c>
      <c r="K62" t="s">
        <v>6</v>
      </c>
      <c r="L62" s="1" t="s">
        <v>71</v>
      </c>
      <c r="M62">
        <v>-5.3699999999999998E-2</v>
      </c>
      <c r="N62">
        <v>0.99809999999999999</v>
      </c>
      <c r="P62" s="4" t="str">
        <f t="shared" si="20"/>
        <v>(0.0316,-0.0537,0.9981)</v>
      </c>
      <c r="R62" t="s">
        <v>7</v>
      </c>
      <c r="S62" s="1">
        <v>0.140625</v>
      </c>
      <c r="T62" s="1">
        <v>0.859375</v>
      </c>
      <c r="V62" s="4" t="str">
        <f t="shared" si="2"/>
        <v>(0.140625,0.859375)</v>
      </c>
      <c r="X62" t="s">
        <v>8</v>
      </c>
      <c r="Y62" t="s">
        <v>126</v>
      </c>
      <c r="Z62" t="s">
        <v>120</v>
      </c>
      <c r="AA62" t="s">
        <v>128</v>
      </c>
      <c r="AB62" t="s">
        <v>122</v>
      </c>
      <c r="AC62" t="s">
        <v>124</v>
      </c>
      <c r="AD62" s="9">
        <f t="shared" si="3"/>
        <v>112</v>
      </c>
      <c r="AE62" s="5">
        <v>113</v>
      </c>
      <c r="AF62" s="5">
        <v>113</v>
      </c>
      <c r="AG62" s="5">
        <v>11</v>
      </c>
      <c r="AH62" s="5" t="str">
        <f t="shared" ca="1" si="4"/>
        <v>(0.597395,1.108361,-0.173605)</v>
      </c>
      <c r="AI62" s="5" t="str">
        <f t="shared" ca="1" si="5"/>
        <v>(0.75,0.546875)</v>
      </c>
      <c r="AJ62" s="5" t="str">
        <f t="shared" ca="1" si="6"/>
        <v>(-0.0504,-0.3345,-0.941)</v>
      </c>
      <c r="AK62" s="5" t="str">
        <f t="shared" ca="1" si="7"/>
        <v>{XMFLOAT3(0.597395,1.108361,-0.173605),XMFLOAT2(0.75,0.546875),XMFLOAT3(-0.0504,-0.3345,-0.941)}</v>
      </c>
      <c r="AL62" t="s">
        <v>126</v>
      </c>
      <c r="AM62" t="s">
        <v>120</v>
      </c>
      <c r="AN62" t="s">
        <v>128</v>
      </c>
      <c r="AO62" t="s">
        <v>122</v>
      </c>
      <c r="AP62" t="s">
        <v>124</v>
      </c>
      <c r="AQ62" s="9">
        <f t="shared" si="8"/>
        <v>114</v>
      </c>
      <c r="AR62" s="7">
        <v>115</v>
      </c>
      <c r="AS62" s="7">
        <v>115</v>
      </c>
      <c r="AT62" s="7">
        <v>11</v>
      </c>
      <c r="AU62" s="7" t="str">
        <f t="shared" ca="1" si="9"/>
        <v>(0.538871,1.088872,-0.163541)</v>
      </c>
      <c r="AV62" s="7" t="str">
        <f t="shared" ca="1" si="10"/>
        <v>(0.75,0.5625)</v>
      </c>
      <c r="AW62" s="7" t="str">
        <f t="shared" ca="1" si="19"/>
        <v>(-0.0504,-0.3345,-0.941)</v>
      </c>
      <c r="AX62" s="7" t="str">
        <f t="shared" ca="1" si="11"/>
        <v>{XMFLOAT3(0.538871,1.088872,-0.163541),XMFLOAT2(0.75,0.5625),XMFLOAT3(-0.0504,-0.3345,-0.941)}</v>
      </c>
      <c r="AY62" t="s">
        <v>126</v>
      </c>
      <c r="AZ62" t="s">
        <v>120</v>
      </c>
      <c r="BA62" t="s">
        <v>128</v>
      </c>
      <c r="BB62" t="s">
        <v>122</v>
      </c>
      <c r="BC62" t="s">
        <v>124</v>
      </c>
      <c r="BD62" s="9">
        <f t="shared" si="12"/>
        <v>113</v>
      </c>
      <c r="BE62" s="8">
        <v>114</v>
      </c>
      <c r="BF62" s="8">
        <v>114</v>
      </c>
      <c r="BG62" s="8">
        <v>11</v>
      </c>
      <c r="BH62" s="8" t="str">
        <f t="shared" ca="1" si="13"/>
        <v>(0.510569,1.330686,-0.24799)</v>
      </c>
      <c r="BI62" s="8" t="str">
        <f t="shared" ca="1" si="14"/>
        <v>(0.8125,0.546875)</v>
      </c>
      <c r="BJ62" s="8" t="str">
        <f t="shared" ca="1" si="15"/>
        <v>(-0.0504,-0.3345,-0.941)</v>
      </c>
      <c r="BK62" s="8" t="str">
        <f t="shared" ca="1" si="16"/>
        <v>{XMFLOAT3(0.510569,1.330686,-0.24799),XMFLOAT2(0.8125,0.546875),XMFLOAT3(-0.0504,-0.3345,-0.941)}</v>
      </c>
      <c r="BL62" s="12">
        <v>29</v>
      </c>
      <c r="BN62" t="str">
        <f t="shared" si="17"/>
        <v>112,114,113,</v>
      </c>
      <c r="BP62" t="str">
        <f t="shared" ca="1" si="18"/>
        <v>{XMFLOAT3(0.597395,1.108361,-0.173605),XMFLOAT2(0.75,0.546875),XMFLOAT3(-0.0504,-0.3345,-0.941)},{XMFLOAT3(0.538871,1.088872,-0.163541),XMFLOAT2(0.75,0.5625),XMFLOAT3(-0.0504,-0.3345,-0.941)},{XMFLOAT3(0.510569,1.330686,-0.24799),XMFLOAT2(0.8125,0.546875),XMFLOAT3(-0.0504,-0.3345,-0.941)},</v>
      </c>
    </row>
    <row r="63" spans="1:68" x14ac:dyDescent="0.3">
      <c r="A63" t="s">
        <v>4</v>
      </c>
      <c r="B63" t="s">
        <v>119</v>
      </c>
      <c r="C63" s="3">
        <v>0.34632099999999999</v>
      </c>
      <c r="D63" s="3" t="s">
        <v>120</v>
      </c>
      <c r="E63" s="3">
        <v>1.3715820000000001</v>
      </c>
      <c r="F63" s="3" t="s">
        <v>120</v>
      </c>
      <c r="G63" s="3">
        <v>-0.22051999999999999</v>
      </c>
      <c r="H63" s="3" t="s">
        <v>121</v>
      </c>
      <c r="J63" s="4" t="str">
        <f t="shared" si="0"/>
        <v>(0.346321,1.371582,-0.22052)</v>
      </c>
      <c r="K63" t="s">
        <v>6</v>
      </c>
      <c r="L63" s="1" t="s">
        <v>23</v>
      </c>
      <c r="M63">
        <v>-5.3499999999999999E-2</v>
      </c>
      <c r="N63">
        <v>-3.44E-2</v>
      </c>
      <c r="P63" s="4" t="str">
        <f t="shared" si="20"/>
        <v>(0.9980,-0.0535,-0.0344)</v>
      </c>
      <c r="R63" t="s">
        <v>7</v>
      </c>
      <c r="S63" s="1">
        <v>0.125</v>
      </c>
      <c r="T63" s="1">
        <v>0.859375</v>
      </c>
      <c r="V63" s="4" t="str">
        <f t="shared" si="2"/>
        <v>(0.125,0.859375)</v>
      </c>
      <c r="X63" t="s">
        <v>8</v>
      </c>
      <c r="Y63" t="s">
        <v>126</v>
      </c>
      <c r="Z63" t="s">
        <v>120</v>
      </c>
      <c r="AA63" t="s">
        <v>128</v>
      </c>
      <c r="AB63" t="s">
        <v>122</v>
      </c>
      <c r="AC63" t="s">
        <v>124</v>
      </c>
      <c r="AD63" s="9">
        <f t="shared" si="3"/>
        <v>114</v>
      </c>
      <c r="AE63" s="5">
        <v>115</v>
      </c>
      <c r="AF63" s="5">
        <v>115</v>
      </c>
      <c r="AG63" s="5">
        <v>11</v>
      </c>
      <c r="AH63" s="5" t="str">
        <f t="shared" ca="1" si="4"/>
        <v>(0.538871,1.088872,-0.163541)</v>
      </c>
      <c r="AI63" s="5" t="str">
        <f t="shared" ca="1" si="5"/>
        <v>(0.75,0.5625)</v>
      </c>
      <c r="AJ63" s="5" t="str">
        <f t="shared" ca="1" si="6"/>
        <v>(-0.0504,-0.3345,-0.941)</v>
      </c>
      <c r="AK63" s="5" t="str">
        <f t="shared" ca="1" si="7"/>
        <v>{XMFLOAT3(0.538871,1.088872,-0.163541),XMFLOAT2(0.75,0.5625),XMFLOAT3(-0.0504,-0.3345,-0.941)}</v>
      </c>
      <c r="AL63" t="s">
        <v>126</v>
      </c>
      <c r="AM63" t="s">
        <v>120</v>
      </c>
      <c r="AN63" t="s">
        <v>128</v>
      </c>
      <c r="AO63" t="s">
        <v>122</v>
      </c>
      <c r="AP63" t="s">
        <v>124</v>
      </c>
      <c r="AQ63" s="9">
        <f t="shared" si="8"/>
        <v>115</v>
      </c>
      <c r="AR63" s="7">
        <v>116</v>
      </c>
      <c r="AS63" s="7">
        <v>116</v>
      </c>
      <c r="AT63" s="7">
        <v>11</v>
      </c>
      <c r="AU63" s="7" t="str">
        <f t="shared" ca="1" si="9"/>
        <v>(0.452045,1.311197,-0.237926)</v>
      </c>
      <c r="AV63" s="7" t="str">
        <f t="shared" ca="1" si="10"/>
        <v>(0.8125,0.5625)</v>
      </c>
      <c r="AW63" s="7" t="str">
        <f t="shared" ca="1" si="19"/>
        <v>(-0.0504,-0.3345,-0.941)</v>
      </c>
      <c r="AX63" s="7" t="str">
        <f t="shared" ca="1" si="11"/>
        <v>{XMFLOAT3(0.452045,1.311197,-0.237926),XMFLOAT2(0.8125,0.5625),XMFLOAT3(-0.0504,-0.3345,-0.941)}</v>
      </c>
      <c r="AY63" t="s">
        <v>126</v>
      </c>
      <c r="AZ63" t="s">
        <v>120</v>
      </c>
      <c r="BA63" t="s">
        <v>128</v>
      </c>
      <c r="BB63" t="s">
        <v>122</v>
      </c>
      <c r="BC63" t="s">
        <v>124</v>
      </c>
      <c r="BD63" s="9">
        <f t="shared" si="12"/>
        <v>113</v>
      </c>
      <c r="BE63" s="8">
        <v>114</v>
      </c>
      <c r="BF63" s="8">
        <v>114</v>
      </c>
      <c r="BG63" s="8">
        <v>11</v>
      </c>
      <c r="BH63" s="8" t="str">
        <f t="shared" ca="1" si="13"/>
        <v>(0.510569,1.330686,-0.24799)</v>
      </c>
      <c r="BI63" s="8" t="str">
        <f t="shared" ca="1" si="14"/>
        <v>(0.8125,0.546875)</v>
      </c>
      <c r="BJ63" s="8" t="str">
        <f t="shared" ca="1" si="15"/>
        <v>(-0.0504,-0.3345,-0.941)</v>
      </c>
      <c r="BK63" s="8" t="str">
        <f t="shared" ca="1" si="16"/>
        <v>{XMFLOAT3(0.510569,1.330686,-0.24799),XMFLOAT2(0.8125,0.546875),XMFLOAT3(-0.0504,-0.3345,-0.941)}</v>
      </c>
      <c r="BL63" s="12"/>
      <c r="BN63" t="str">
        <f t="shared" si="17"/>
        <v>114,115,113,</v>
      </c>
      <c r="BP63" t="str">
        <f t="shared" ca="1" si="18"/>
        <v>{XMFLOAT3(0.538871,1.088872,-0.163541),XMFLOAT2(0.75,0.5625),XMFLOAT3(-0.0504,-0.3345,-0.941)},{XMFLOAT3(0.452045,1.311197,-0.237926),XMFLOAT2(0.8125,0.5625),XMFLOAT3(-0.0504,-0.3345,-0.941)},{XMFLOAT3(0.510569,1.330686,-0.24799),XMFLOAT2(0.8125,0.546875),XMFLOAT3(-0.0504,-0.3345,-0.941)},</v>
      </c>
    </row>
    <row r="64" spans="1:68" x14ac:dyDescent="0.3">
      <c r="A64" t="s">
        <v>4</v>
      </c>
      <c r="B64" t="s">
        <v>119</v>
      </c>
      <c r="C64" s="3">
        <v>0.39923999999999998</v>
      </c>
      <c r="D64" s="3" t="s">
        <v>120</v>
      </c>
      <c r="E64" s="3">
        <v>1.305512</v>
      </c>
      <c r="F64" s="3" t="s">
        <v>120</v>
      </c>
      <c r="G64" s="3">
        <v>-0.399117</v>
      </c>
      <c r="H64" s="3" t="s">
        <v>121</v>
      </c>
      <c r="J64" s="4" t="str">
        <f t="shared" si="0"/>
        <v>(0.39924,1.305512,-0.399117)</v>
      </c>
      <c r="K64" t="s">
        <v>6</v>
      </c>
      <c r="L64" s="1" t="s">
        <v>72</v>
      </c>
      <c r="M64">
        <v>0.98109999999999997</v>
      </c>
      <c r="N64">
        <v>0.18429999999999999</v>
      </c>
      <c r="P64" s="4" t="str">
        <f t="shared" si="20"/>
        <v>(0.0590,0.9811,0.1843)</v>
      </c>
      <c r="R64" t="s">
        <v>7</v>
      </c>
      <c r="S64" s="1">
        <v>0.140625</v>
      </c>
      <c r="T64" s="1">
        <v>0.8125</v>
      </c>
      <c r="V64" s="4" t="str">
        <f t="shared" si="2"/>
        <v>(0.140625,0.8125)</v>
      </c>
      <c r="X64" t="s">
        <v>8</v>
      </c>
      <c r="Y64" t="s">
        <v>126</v>
      </c>
      <c r="Z64" t="s">
        <v>120</v>
      </c>
      <c r="AA64" t="s">
        <v>128</v>
      </c>
      <c r="AB64" t="s">
        <v>122</v>
      </c>
      <c r="AC64" t="s">
        <v>124</v>
      </c>
      <c r="AD64" s="9">
        <f t="shared" si="3"/>
        <v>116</v>
      </c>
      <c r="AE64" s="5">
        <v>117</v>
      </c>
      <c r="AF64" s="5">
        <v>117</v>
      </c>
      <c r="AG64" s="5">
        <v>12</v>
      </c>
      <c r="AH64" s="5" t="str">
        <f t="shared" ca="1" si="4"/>
        <v>(0.513721,1.351594,-0.189176)</v>
      </c>
      <c r="AI64" s="5" t="str">
        <f t="shared" ca="1" si="5"/>
        <v>(0.65625,0.515625)</v>
      </c>
      <c r="AJ64" s="5" t="str">
        <f t="shared" ca="1" si="6"/>
        <v>(0.0504,0.3345,0.941)</v>
      </c>
      <c r="AK64" s="5" t="str">
        <f t="shared" ca="1" si="7"/>
        <v>{XMFLOAT3(0.513721,1.351594,-0.189176),XMFLOAT2(0.65625,0.515625),XMFLOAT3(0.0504,0.3345,0.941)}</v>
      </c>
      <c r="AL64" t="s">
        <v>126</v>
      </c>
      <c r="AM64" t="s">
        <v>120</v>
      </c>
      <c r="AN64" t="s">
        <v>128</v>
      </c>
      <c r="AO64" t="s">
        <v>122</v>
      </c>
      <c r="AP64" t="s">
        <v>124</v>
      </c>
      <c r="AQ64" s="9">
        <f t="shared" si="8"/>
        <v>118</v>
      </c>
      <c r="AR64" s="7">
        <v>119</v>
      </c>
      <c r="AS64" s="7">
        <v>119</v>
      </c>
      <c r="AT64" s="7">
        <v>12</v>
      </c>
      <c r="AU64" s="7" t="str">
        <f t="shared" ca="1" si="9"/>
        <v>(0.455196,1.332106,-0.179112)</v>
      </c>
      <c r="AV64" s="7" t="str">
        <f t="shared" ca="1" si="10"/>
        <v>(0.65625,0.53125)</v>
      </c>
      <c r="AW64" s="7" t="str">
        <f t="shared" ca="1" si="19"/>
        <v>(0.0504,0.3345,0.941)</v>
      </c>
      <c r="AX64" s="7" t="str">
        <f t="shared" ca="1" si="11"/>
        <v>{XMFLOAT3(0.455196,1.332106,-0.179112),XMFLOAT2(0.65625,0.53125),XMFLOAT3(0.0504,0.3345,0.941)}</v>
      </c>
      <c r="AY64" t="s">
        <v>126</v>
      </c>
      <c r="AZ64" t="s">
        <v>120</v>
      </c>
      <c r="BA64" t="s">
        <v>128</v>
      </c>
      <c r="BB64" t="s">
        <v>122</v>
      </c>
      <c r="BC64" t="s">
        <v>124</v>
      </c>
      <c r="BD64" s="9">
        <f t="shared" si="12"/>
        <v>117</v>
      </c>
      <c r="BE64" s="8">
        <v>118</v>
      </c>
      <c r="BF64" s="8">
        <v>118</v>
      </c>
      <c r="BG64" s="8">
        <v>12</v>
      </c>
      <c r="BH64" s="8" t="str">
        <f t="shared" ca="1" si="13"/>
        <v>(0.600547,1.12927,-0.114791)</v>
      </c>
      <c r="BI64" s="8" t="str">
        <f t="shared" ca="1" si="14"/>
        <v>(0.71875,0.515625)</v>
      </c>
      <c r="BJ64" s="8" t="str">
        <f t="shared" ca="1" si="15"/>
        <v>(0.0504,0.3345,0.941)</v>
      </c>
      <c r="BK64" s="8" t="str">
        <f t="shared" ca="1" si="16"/>
        <v>{XMFLOAT3(0.600547,1.12927,-0.114791),XMFLOAT2(0.71875,0.515625),XMFLOAT3(0.0504,0.3345,0.941)}</v>
      </c>
      <c r="BL64" s="12">
        <v>30</v>
      </c>
      <c r="BN64" t="str">
        <f t="shared" si="17"/>
        <v>116,118,117,</v>
      </c>
      <c r="BP64" t="str">
        <f t="shared" ca="1" si="18"/>
        <v>{XMFLOAT3(0.513721,1.351594,-0.189176),XMFLOAT2(0.65625,0.515625),XMFLOAT3(0.0504,0.3345,0.941)},{XMFLOAT3(0.455196,1.332106,-0.179112),XMFLOAT2(0.65625,0.53125),XMFLOAT3(0.0504,0.3345,0.941)},{XMFLOAT3(0.600547,1.12927,-0.114791),XMFLOAT2(0.71875,0.515625),XMFLOAT3(0.0504,0.3345,0.941)},</v>
      </c>
    </row>
    <row r="65" spans="1:68" x14ac:dyDescent="0.3">
      <c r="A65" t="s">
        <v>4</v>
      </c>
      <c r="B65" t="s">
        <v>119</v>
      </c>
      <c r="C65" s="3">
        <v>0.33686700000000003</v>
      </c>
      <c r="D65" s="3" t="s">
        <v>120</v>
      </c>
      <c r="E65" s="3">
        <v>1.308856</v>
      </c>
      <c r="F65" s="3" t="s">
        <v>120</v>
      </c>
      <c r="G65" s="3">
        <v>-0.39696399999999998</v>
      </c>
      <c r="H65" s="3" t="s">
        <v>121</v>
      </c>
      <c r="J65" s="4" t="str">
        <f t="shared" si="0"/>
        <v>(0.336867,1.308856,-0.396964)</v>
      </c>
      <c r="K65" t="s">
        <v>6</v>
      </c>
      <c r="L65" s="1" t="s">
        <v>73</v>
      </c>
      <c r="M65">
        <v>-0.98109999999999997</v>
      </c>
      <c r="N65">
        <v>-0.18429999999999999</v>
      </c>
      <c r="P65" s="4" t="str">
        <f t="shared" si="20"/>
        <v>(-0.0590,-0.9811,-0.1843)</v>
      </c>
      <c r="R65" t="s">
        <v>7</v>
      </c>
      <c r="S65" s="1">
        <v>0.125</v>
      </c>
      <c r="T65" s="1">
        <v>0.8125</v>
      </c>
      <c r="V65" s="4" t="str">
        <f t="shared" si="2"/>
        <v>(0.125,0.8125)</v>
      </c>
      <c r="X65" t="s">
        <v>8</v>
      </c>
      <c r="Y65" t="s">
        <v>126</v>
      </c>
      <c r="Z65" t="s">
        <v>120</v>
      </c>
      <c r="AA65" t="s">
        <v>128</v>
      </c>
      <c r="AB65" t="s">
        <v>122</v>
      </c>
      <c r="AC65" t="s">
        <v>124</v>
      </c>
      <c r="AD65" s="9">
        <f t="shared" si="3"/>
        <v>118</v>
      </c>
      <c r="AE65" s="5">
        <v>119</v>
      </c>
      <c r="AF65" s="5">
        <v>119</v>
      </c>
      <c r="AG65" s="5">
        <v>12</v>
      </c>
      <c r="AH65" s="5" t="str">
        <f t="shared" ca="1" si="4"/>
        <v>(0.455196,1.332106,-0.179112)</v>
      </c>
      <c r="AI65" s="5" t="str">
        <f t="shared" ca="1" si="5"/>
        <v>(0.65625,0.53125)</v>
      </c>
      <c r="AJ65" s="5" t="str">
        <f t="shared" ca="1" si="6"/>
        <v>(0.0504,0.3345,0.941)</v>
      </c>
      <c r="AK65" s="5" t="str">
        <f t="shared" ca="1" si="7"/>
        <v>{XMFLOAT3(0.455196,1.332106,-0.179112),XMFLOAT2(0.65625,0.53125),XMFLOAT3(0.0504,0.3345,0.941)}</v>
      </c>
      <c r="AL65" t="s">
        <v>126</v>
      </c>
      <c r="AM65" t="s">
        <v>120</v>
      </c>
      <c r="AN65" t="s">
        <v>128</v>
      </c>
      <c r="AO65" t="s">
        <v>122</v>
      </c>
      <c r="AP65" t="s">
        <v>124</v>
      </c>
      <c r="AQ65" s="9">
        <f t="shared" si="8"/>
        <v>119</v>
      </c>
      <c r="AR65" s="7">
        <v>120</v>
      </c>
      <c r="AS65" s="7">
        <v>120</v>
      </c>
      <c r="AT65" s="7">
        <v>12</v>
      </c>
      <c r="AU65" s="7" t="str">
        <f t="shared" ca="1" si="9"/>
        <v>(0.542022,1.109781,-0.104727)</v>
      </c>
      <c r="AV65" s="7" t="str">
        <f t="shared" ca="1" si="10"/>
        <v>(0.71875,0.53125)</v>
      </c>
      <c r="AW65" s="7" t="str">
        <f t="shared" ca="1" si="19"/>
        <v>(0.0504,0.3345,0.941)</v>
      </c>
      <c r="AX65" s="7" t="str">
        <f t="shared" ca="1" si="11"/>
        <v>{XMFLOAT3(0.542022,1.109781,-0.104727),XMFLOAT2(0.71875,0.53125),XMFLOAT3(0.0504,0.3345,0.941)}</v>
      </c>
      <c r="AY65" t="s">
        <v>126</v>
      </c>
      <c r="AZ65" t="s">
        <v>120</v>
      </c>
      <c r="BA65" t="s">
        <v>128</v>
      </c>
      <c r="BB65" t="s">
        <v>122</v>
      </c>
      <c r="BC65" t="s">
        <v>124</v>
      </c>
      <c r="BD65" s="9">
        <f t="shared" si="12"/>
        <v>117</v>
      </c>
      <c r="BE65" s="8">
        <v>118</v>
      </c>
      <c r="BF65" s="8">
        <v>118</v>
      </c>
      <c r="BG65" s="8">
        <v>12</v>
      </c>
      <c r="BH65" s="8" t="str">
        <f t="shared" ca="1" si="13"/>
        <v>(0.600547,1.12927,-0.114791)</v>
      </c>
      <c r="BI65" s="8" t="str">
        <f t="shared" ca="1" si="14"/>
        <v>(0.71875,0.515625)</v>
      </c>
      <c r="BJ65" s="8" t="str">
        <f t="shared" ca="1" si="15"/>
        <v>(0.0504,0.3345,0.941)</v>
      </c>
      <c r="BK65" s="8" t="str">
        <f t="shared" ca="1" si="16"/>
        <v>{XMFLOAT3(0.600547,1.12927,-0.114791),XMFLOAT2(0.71875,0.515625),XMFLOAT3(0.0504,0.3345,0.941)}</v>
      </c>
      <c r="BL65" s="12"/>
      <c r="BN65" t="str">
        <f t="shared" si="17"/>
        <v>118,119,117,</v>
      </c>
      <c r="BP65" t="str">
        <f t="shared" ca="1" si="18"/>
        <v>{XMFLOAT3(0.455196,1.332106,-0.179112),XMFLOAT2(0.65625,0.53125),XMFLOAT3(0.0504,0.3345,0.941)},{XMFLOAT3(0.542022,1.109781,-0.104727),XMFLOAT2(0.71875,0.53125),XMFLOAT3(0.0504,0.3345,0.941)},{XMFLOAT3(0.600547,1.12927,-0.114791),XMFLOAT2(0.71875,0.515625),XMFLOAT3(0.0504,0.3345,0.941)},</v>
      </c>
    </row>
    <row r="66" spans="1:68" x14ac:dyDescent="0.3">
      <c r="A66" t="s">
        <v>4</v>
      </c>
      <c r="B66" t="s">
        <v>119</v>
      </c>
      <c r="C66" s="3">
        <v>0.38953599999999999</v>
      </c>
      <c r="D66" s="3" t="s">
        <v>120</v>
      </c>
      <c r="E66" s="3">
        <v>1.0702959999999999</v>
      </c>
      <c r="F66" s="3" t="s">
        <v>120</v>
      </c>
      <c r="G66" s="3">
        <v>-0.31497700000000001</v>
      </c>
      <c r="H66" s="3" t="s">
        <v>121</v>
      </c>
      <c r="J66" s="4" t="str">
        <f t="shared" si="0"/>
        <v>(0.389536,1.070296,-0.314977)</v>
      </c>
      <c r="K66" t="s">
        <v>6</v>
      </c>
      <c r="L66" s="1" t="s">
        <v>74</v>
      </c>
      <c r="M66">
        <v>0.186</v>
      </c>
      <c r="N66">
        <v>-0.98229999999999995</v>
      </c>
      <c r="P66" s="4" t="str">
        <f t="shared" si="20"/>
        <v>(-0.0239,0.186,-0.9823)</v>
      </c>
      <c r="R66" t="s">
        <v>7</v>
      </c>
      <c r="S66" s="1">
        <v>0.15625</v>
      </c>
      <c r="T66" s="1">
        <v>0.8125</v>
      </c>
      <c r="V66" s="4" t="str">
        <f t="shared" si="2"/>
        <v>(0.15625,0.8125)</v>
      </c>
      <c r="X66" t="s">
        <v>8</v>
      </c>
      <c r="Y66" t="s">
        <v>126</v>
      </c>
      <c r="Z66" t="s">
        <v>120</v>
      </c>
      <c r="AA66" t="s">
        <v>128</v>
      </c>
      <c r="AB66" t="s">
        <v>122</v>
      </c>
      <c r="AC66" t="s">
        <v>124</v>
      </c>
      <c r="AD66" s="9">
        <f t="shared" si="3"/>
        <v>120</v>
      </c>
      <c r="AE66" s="5">
        <v>121</v>
      </c>
      <c r="AF66" s="5">
        <v>121</v>
      </c>
      <c r="AG66" s="5">
        <v>17</v>
      </c>
      <c r="AH66" s="5" t="str">
        <f t="shared" ca="1" si="4"/>
        <v>(0.602739,1.191822,-0.150706)</v>
      </c>
      <c r="AI66" s="5" t="str">
        <f t="shared" ca="1" si="5"/>
        <v>(0.640625,0.578125)</v>
      </c>
      <c r="AJ66" s="5" t="str">
        <f t="shared" ca="1" si="6"/>
        <v>(-0.5444,-0.0631,-0.8364)</v>
      </c>
      <c r="AK66" s="5" t="str">
        <f t="shared" ca="1" si="7"/>
        <v>{XMFLOAT3(0.602739,1.191822,-0.150706),XMFLOAT2(0.640625,0.578125),XMFLOAT3(-0.5444,-0.0631,-0.8364)}</v>
      </c>
      <c r="AL66" t="s">
        <v>126</v>
      </c>
      <c r="AM66" t="s">
        <v>120</v>
      </c>
      <c r="AN66" t="s">
        <v>128</v>
      </c>
      <c r="AO66" t="s">
        <v>122</v>
      </c>
      <c r="AP66" t="s">
        <v>124</v>
      </c>
      <c r="AQ66" s="9">
        <f t="shared" si="8"/>
        <v>122</v>
      </c>
      <c r="AR66" s="7">
        <v>123</v>
      </c>
      <c r="AS66" s="7">
        <v>123</v>
      </c>
      <c r="AT66" s="7">
        <v>17</v>
      </c>
      <c r="AU66" s="7" t="str">
        <f t="shared" ca="1" si="9"/>
        <v>(0.613138,1.13023,-0.152825)</v>
      </c>
      <c r="AV66" s="7" t="str">
        <f t="shared" ca="1" si="10"/>
        <v>(0.640625,0.59375)</v>
      </c>
      <c r="AW66" s="7" t="str">
        <f t="shared" ca="1" si="19"/>
        <v>(-0.5444,-0.0631,-0.8364)</v>
      </c>
      <c r="AX66" s="7" t="str">
        <f t="shared" ca="1" si="11"/>
        <v>{XMFLOAT3(0.613138,1.13023,-0.152825),XMFLOAT2(0.640625,0.59375),XMFLOAT3(-0.5444,-0.0631,-0.8364)}</v>
      </c>
      <c r="AY66" t="s">
        <v>126</v>
      </c>
      <c r="AZ66" t="s">
        <v>120</v>
      </c>
      <c r="BA66" t="s">
        <v>128</v>
      </c>
      <c r="BB66" t="s">
        <v>122</v>
      </c>
      <c r="BC66" t="s">
        <v>124</v>
      </c>
      <c r="BD66" s="9">
        <f t="shared" si="12"/>
        <v>121</v>
      </c>
      <c r="BE66" s="8">
        <v>122</v>
      </c>
      <c r="BF66" s="8">
        <v>122</v>
      </c>
      <c r="BG66" s="8">
        <v>17</v>
      </c>
      <c r="BH66" s="8" t="str">
        <f t="shared" ca="1" si="13"/>
        <v>(0.551356,1.18197,-0.116515)</v>
      </c>
      <c r="BI66" s="8" t="str">
        <f t="shared" ca="1" si="14"/>
        <v>(0.65625,0.578125)</v>
      </c>
      <c r="BJ66" s="8" t="str">
        <f t="shared" ca="1" si="15"/>
        <v>(-0.5444,-0.0631,-0.8364)</v>
      </c>
      <c r="BK66" s="8" t="str">
        <f t="shared" ca="1" si="16"/>
        <v>{XMFLOAT3(0.551356,1.18197,-0.116515),XMFLOAT2(0.65625,0.578125),XMFLOAT3(-0.5444,-0.0631,-0.8364)}</v>
      </c>
      <c r="BL66" s="12">
        <v>31</v>
      </c>
      <c r="BN66" t="str">
        <f t="shared" si="17"/>
        <v>120,122,121,</v>
      </c>
      <c r="BP66" t="str">
        <f t="shared" ca="1" si="18"/>
        <v>{XMFLOAT3(0.602739,1.191822,-0.150706),XMFLOAT2(0.640625,0.578125),XMFLOAT3(-0.5444,-0.0631,-0.8364)},{XMFLOAT3(0.613138,1.13023,-0.152825),XMFLOAT2(0.640625,0.59375),XMFLOAT3(-0.5444,-0.0631,-0.8364)},{XMFLOAT3(0.551356,1.18197,-0.116515),XMFLOAT2(0.65625,0.578125),XMFLOAT3(-0.5444,-0.0631,-0.8364)},</v>
      </c>
    </row>
    <row r="67" spans="1:68" x14ac:dyDescent="0.3">
      <c r="A67" t="s">
        <v>4</v>
      </c>
      <c r="B67" t="s">
        <v>119</v>
      </c>
      <c r="C67" s="3">
        <v>0.32716200000000001</v>
      </c>
      <c r="D67" s="3" t="s">
        <v>120</v>
      </c>
      <c r="E67" s="3">
        <v>1.0736399999999999</v>
      </c>
      <c r="F67" s="3" t="s">
        <v>120</v>
      </c>
      <c r="G67" s="3">
        <v>-0.31282399999999999</v>
      </c>
      <c r="H67" s="3" t="s">
        <v>121</v>
      </c>
      <c r="J67" s="4" t="str">
        <f t="shared" si="0"/>
        <v>(0.327162,1.07364,-0.312824)</v>
      </c>
      <c r="K67" t="s">
        <v>6</v>
      </c>
      <c r="L67" s="1" t="s">
        <v>75</v>
      </c>
      <c r="M67">
        <v>-0.186</v>
      </c>
      <c r="N67">
        <v>0.98229999999999995</v>
      </c>
      <c r="P67" s="4" t="str">
        <f t="shared" si="20"/>
        <v>(0.0239,-0.186,0.9823)</v>
      </c>
      <c r="R67" t="s">
        <v>7</v>
      </c>
      <c r="S67" s="1">
        <v>0.140625</v>
      </c>
      <c r="T67" s="1">
        <v>0.8125</v>
      </c>
      <c r="V67" s="4" t="str">
        <f t="shared" si="2"/>
        <v>(0.140625,0.8125)</v>
      </c>
      <c r="X67" t="s">
        <v>8</v>
      </c>
      <c r="Y67" t="s">
        <v>126</v>
      </c>
      <c r="Z67" t="s">
        <v>120</v>
      </c>
      <c r="AA67" t="s">
        <v>128</v>
      </c>
      <c r="AB67" t="s">
        <v>122</v>
      </c>
      <c r="AC67" t="s">
        <v>124</v>
      </c>
      <c r="AD67" s="9">
        <f t="shared" si="3"/>
        <v>122</v>
      </c>
      <c r="AE67" s="5">
        <v>123</v>
      </c>
      <c r="AF67" s="5">
        <v>123</v>
      </c>
      <c r="AG67" s="5">
        <v>17</v>
      </c>
      <c r="AH67" s="5" t="str">
        <f t="shared" ca="1" si="4"/>
        <v>(0.613138,1.13023,-0.152825)</v>
      </c>
      <c r="AI67" s="5" t="str">
        <f t="shared" ca="1" si="5"/>
        <v>(0.640625,0.59375)</v>
      </c>
      <c r="AJ67" s="5" t="str">
        <f t="shared" ca="1" si="6"/>
        <v>(-0.5444,-0.0631,-0.8364)</v>
      </c>
      <c r="AK67" s="5" t="str">
        <f t="shared" ca="1" si="7"/>
        <v>{XMFLOAT3(0.613138,1.13023,-0.152825),XMFLOAT2(0.640625,0.59375),XMFLOAT3(-0.5444,-0.0631,-0.8364)}</v>
      </c>
      <c r="AL67" t="s">
        <v>126</v>
      </c>
      <c r="AM67" t="s">
        <v>120</v>
      </c>
      <c r="AN67" t="s">
        <v>128</v>
      </c>
      <c r="AO67" t="s">
        <v>122</v>
      </c>
      <c r="AP67" t="s">
        <v>124</v>
      </c>
      <c r="AQ67" s="9">
        <f t="shared" si="8"/>
        <v>123</v>
      </c>
      <c r="AR67" s="7">
        <v>124</v>
      </c>
      <c r="AS67" s="7">
        <v>124</v>
      </c>
      <c r="AT67" s="7">
        <v>17</v>
      </c>
      <c r="AU67" s="7" t="str">
        <f t="shared" ca="1" si="9"/>
        <v>(0.561755,1.120378,-0.118635)</v>
      </c>
      <c r="AV67" s="7" t="str">
        <f t="shared" ca="1" si="10"/>
        <v>(0.65625,0.59375)</v>
      </c>
      <c r="AW67" s="7" t="str">
        <f t="shared" ca="1" si="19"/>
        <v>(-0.5444,-0.0631,-0.8364)</v>
      </c>
      <c r="AX67" s="7" t="str">
        <f t="shared" ca="1" si="11"/>
        <v>{XMFLOAT3(0.561755,1.120378,-0.118635),XMFLOAT2(0.65625,0.59375),XMFLOAT3(-0.5444,-0.0631,-0.8364)}</v>
      </c>
      <c r="AY67" t="s">
        <v>126</v>
      </c>
      <c r="AZ67" t="s">
        <v>120</v>
      </c>
      <c r="BA67" t="s">
        <v>128</v>
      </c>
      <c r="BB67" t="s">
        <v>122</v>
      </c>
      <c r="BC67" t="s">
        <v>124</v>
      </c>
      <c r="BD67" s="9">
        <f t="shared" si="12"/>
        <v>121</v>
      </c>
      <c r="BE67" s="8">
        <v>122</v>
      </c>
      <c r="BF67" s="8">
        <v>122</v>
      </c>
      <c r="BG67" s="8">
        <v>17</v>
      </c>
      <c r="BH67" s="8" t="str">
        <f t="shared" ca="1" si="13"/>
        <v>(0.551356,1.18197,-0.116515)</v>
      </c>
      <c r="BI67" s="8" t="str">
        <f t="shared" ca="1" si="14"/>
        <v>(0.65625,0.578125)</v>
      </c>
      <c r="BJ67" s="8" t="str">
        <f t="shared" ca="1" si="15"/>
        <v>(-0.5444,-0.0631,-0.8364)</v>
      </c>
      <c r="BK67" s="8" t="str">
        <f t="shared" ca="1" si="16"/>
        <v>{XMFLOAT3(0.551356,1.18197,-0.116515),XMFLOAT2(0.65625,0.578125),XMFLOAT3(-0.5444,-0.0631,-0.8364)}</v>
      </c>
      <c r="BL67" s="12"/>
      <c r="BN67" t="str">
        <f t="shared" si="17"/>
        <v>122,123,121,</v>
      </c>
      <c r="BP67" t="str">
        <f t="shared" ca="1" si="18"/>
        <v>{XMFLOAT3(0.613138,1.13023,-0.152825),XMFLOAT2(0.640625,0.59375),XMFLOAT3(-0.5444,-0.0631,-0.8364)},{XMFLOAT3(0.561755,1.120378,-0.118635),XMFLOAT2(0.65625,0.59375),XMFLOAT3(-0.5444,-0.0631,-0.8364)},{XMFLOAT3(0.551356,1.18197,-0.116515),XMFLOAT2(0.65625,0.578125),XMFLOAT3(-0.5444,-0.0631,-0.8364)},</v>
      </c>
    </row>
    <row r="68" spans="1:68" x14ac:dyDescent="0.3">
      <c r="A68" t="s">
        <v>4</v>
      </c>
      <c r="B68" t="s">
        <v>119</v>
      </c>
      <c r="C68" s="3">
        <v>0.39898899999999998</v>
      </c>
      <c r="D68" s="3" t="s">
        <v>120</v>
      </c>
      <c r="E68" s="3">
        <v>1.133022</v>
      </c>
      <c r="F68" s="3" t="s">
        <v>120</v>
      </c>
      <c r="G68" s="3">
        <v>-0.13853399999999999</v>
      </c>
      <c r="H68" s="3" t="s">
        <v>121</v>
      </c>
      <c r="J68" s="4" t="str">
        <f t="shared" si="0"/>
        <v>(0.398989,1.133022,-0.138534)</v>
      </c>
      <c r="K68" t="s">
        <v>6</v>
      </c>
      <c r="L68" s="1" t="s">
        <v>76</v>
      </c>
      <c r="M68">
        <v>0.73160000000000003</v>
      </c>
      <c r="N68">
        <v>0.1547</v>
      </c>
      <c r="P68" s="4" t="str">
        <f t="shared" si="20"/>
        <v>(-0.6640,0.7316,0.1547)</v>
      </c>
      <c r="R68" t="s">
        <v>7</v>
      </c>
      <c r="S68" s="1">
        <v>0.15625</v>
      </c>
      <c r="T68" s="1">
        <v>0.859375</v>
      </c>
      <c r="V68" s="4" t="str">
        <f t="shared" si="2"/>
        <v>(0.15625,0.859375)</v>
      </c>
      <c r="X68" t="s">
        <v>8</v>
      </c>
      <c r="Y68" t="s">
        <v>126</v>
      </c>
      <c r="Z68" t="s">
        <v>120</v>
      </c>
      <c r="AA68" t="s">
        <v>128</v>
      </c>
      <c r="AB68" t="s">
        <v>122</v>
      </c>
      <c r="AC68" t="s">
        <v>124</v>
      </c>
      <c r="AD68" s="9">
        <f t="shared" si="3"/>
        <v>124</v>
      </c>
      <c r="AE68" s="5">
        <v>125</v>
      </c>
      <c r="AF68" s="5">
        <v>125</v>
      </c>
      <c r="AG68" s="5">
        <v>18</v>
      </c>
      <c r="AH68" s="5" t="str">
        <f t="shared" ca="1" si="4"/>
        <v>(0.687467,1.197755,0.092589)</v>
      </c>
      <c r="AI68" s="5" t="str">
        <f t="shared" ca="1" si="5"/>
        <v>(0.65625,0.296875)</v>
      </c>
      <c r="AJ68" s="5" t="str">
        <f t="shared" ca="1" si="6"/>
        <v>(0.5444,0.0631,0.8364)</v>
      </c>
      <c r="AK68" s="5" t="str">
        <f t="shared" ca="1" si="7"/>
        <v>{XMFLOAT3(0.687467,1.197755,0.092589),XMFLOAT2(0.65625,0.296875),XMFLOAT3(0.5444,0.0631,0.8364)}</v>
      </c>
      <c r="AL68" t="s">
        <v>126</v>
      </c>
      <c r="AM68" t="s">
        <v>120</v>
      </c>
      <c r="AN68" t="s">
        <v>128</v>
      </c>
      <c r="AO68" t="s">
        <v>122</v>
      </c>
      <c r="AP68" t="s">
        <v>124</v>
      </c>
      <c r="AQ68" s="9">
        <f t="shared" si="8"/>
        <v>126</v>
      </c>
      <c r="AR68" s="7">
        <v>127</v>
      </c>
      <c r="AS68" s="7">
        <v>127</v>
      </c>
      <c r="AT68" s="7">
        <v>18</v>
      </c>
      <c r="AU68" s="7" t="str">
        <f t="shared" ca="1" si="9"/>
        <v>(0.697866,1.136163,0.090469)</v>
      </c>
      <c r="AV68" s="7" t="str">
        <f t="shared" ca="1" si="10"/>
        <v>(0.65625,0.3125)</v>
      </c>
      <c r="AW68" s="7" t="str">
        <f t="shared" ca="1" si="19"/>
        <v>(0.5444,0.0631,0.8364)</v>
      </c>
      <c r="AX68" s="7" t="str">
        <f t="shared" ca="1" si="11"/>
        <v>{XMFLOAT3(0.697866,1.136163,0.090469),XMFLOAT2(0.65625,0.3125),XMFLOAT3(0.5444,0.0631,0.8364)}</v>
      </c>
      <c r="AY68" t="s">
        <v>126</v>
      </c>
      <c r="AZ68" t="s">
        <v>120</v>
      </c>
      <c r="BA68" t="s">
        <v>128</v>
      </c>
      <c r="BB68" t="s">
        <v>122</v>
      </c>
      <c r="BC68" t="s">
        <v>124</v>
      </c>
      <c r="BD68" s="9">
        <f t="shared" si="12"/>
        <v>125</v>
      </c>
      <c r="BE68" s="8">
        <v>126</v>
      </c>
      <c r="BF68" s="8">
        <v>126</v>
      </c>
      <c r="BG68" s="8">
        <v>18</v>
      </c>
      <c r="BH68" s="8" t="str">
        <f t="shared" ca="1" si="13"/>
        <v>(0.73885,1.207607,0.058399)</v>
      </c>
      <c r="BI68" s="8" t="str">
        <f t="shared" ca="1" si="14"/>
        <v>(0.671875,0.296875)</v>
      </c>
      <c r="BJ68" s="8" t="str">
        <f t="shared" ca="1" si="15"/>
        <v>(0.5444,0.0631,0.8364)</v>
      </c>
      <c r="BK68" s="8" t="str">
        <f t="shared" ca="1" si="16"/>
        <v>{XMFLOAT3(0.73885,1.207607,0.058399),XMFLOAT2(0.671875,0.296875),XMFLOAT3(0.5444,0.0631,0.8364)}</v>
      </c>
      <c r="BL68" s="12">
        <v>32</v>
      </c>
      <c r="BN68" t="str">
        <f t="shared" si="17"/>
        <v>124,126,125,</v>
      </c>
      <c r="BP68" t="str">
        <f t="shared" ca="1" si="18"/>
        <v>{XMFLOAT3(0.687467,1.197755,0.092589),XMFLOAT2(0.65625,0.296875),XMFLOAT3(0.5444,0.0631,0.8364)},{XMFLOAT3(0.697866,1.136163,0.090469),XMFLOAT2(0.65625,0.3125),XMFLOAT3(0.5444,0.0631,0.8364)},{XMFLOAT3(0.73885,1.207607,0.058399),XMFLOAT2(0.671875,0.296875),XMFLOAT3(0.5444,0.0631,0.8364)},</v>
      </c>
    </row>
    <row r="69" spans="1:68" x14ac:dyDescent="0.3">
      <c r="A69" t="s">
        <v>4</v>
      </c>
      <c r="B69" t="s">
        <v>119</v>
      </c>
      <c r="C69" s="3">
        <v>0.33661600000000003</v>
      </c>
      <c r="D69" s="3" t="s">
        <v>120</v>
      </c>
      <c r="E69" s="3">
        <v>1.136366</v>
      </c>
      <c r="F69" s="3" t="s">
        <v>120</v>
      </c>
      <c r="G69" s="3">
        <v>-0.136381</v>
      </c>
      <c r="H69" s="3" t="s">
        <v>121</v>
      </c>
      <c r="J69" s="4" t="str">
        <f t="shared" si="0"/>
        <v>(0.336616,1.136366,-0.136381)</v>
      </c>
      <c r="K69" t="s">
        <v>6</v>
      </c>
      <c r="L69" s="1" t="s">
        <v>77</v>
      </c>
      <c r="M69">
        <v>-0.73160000000000003</v>
      </c>
      <c r="N69">
        <v>-0.1547</v>
      </c>
      <c r="P69" s="4" t="str">
        <f t="shared" si="20"/>
        <v>(0.6640,-0.7316,-0.1547)</v>
      </c>
      <c r="R69" t="s">
        <v>7</v>
      </c>
      <c r="S69" s="1">
        <v>0.140625</v>
      </c>
      <c r="T69" s="1">
        <v>0.859375</v>
      </c>
      <c r="V69" s="4" t="str">
        <f t="shared" si="2"/>
        <v>(0.140625,0.859375)</v>
      </c>
      <c r="X69" t="s">
        <v>8</v>
      </c>
      <c r="Y69" t="s">
        <v>126</v>
      </c>
      <c r="Z69" t="s">
        <v>120</v>
      </c>
      <c r="AA69" t="s">
        <v>128</v>
      </c>
      <c r="AB69" t="s">
        <v>122</v>
      </c>
      <c r="AC69" t="s">
        <v>124</v>
      </c>
      <c r="AD69" s="9">
        <f t="shared" si="3"/>
        <v>126</v>
      </c>
      <c r="AE69" s="5">
        <v>127</v>
      </c>
      <c r="AF69" s="5">
        <v>127</v>
      </c>
      <c r="AG69" s="5">
        <v>18</v>
      </c>
      <c r="AH69" s="5" t="str">
        <f t="shared" ca="1" si="4"/>
        <v>(0.697866,1.136163,0.090469)</v>
      </c>
      <c r="AI69" s="5" t="str">
        <f t="shared" ca="1" si="5"/>
        <v>(0.65625,0.3125)</v>
      </c>
      <c r="AJ69" s="5" t="str">
        <f t="shared" ca="1" si="6"/>
        <v>(0.5444,0.0631,0.8364)</v>
      </c>
      <c r="AK69" s="5" t="str">
        <f t="shared" ca="1" si="7"/>
        <v>{XMFLOAT3(0.697866,1.136163,0.090469),XMFLOAT2(0.65625,0.3125),XMFLOAT3(0.5444,0.0631,0.8364)}</v>
      </c>
      <c r="AL69" t="s">
        <v>126</v>
      </c>
      <c r="AM69" t="s">
        <v>120</v>
      </c>
      <c r="AN69" t="s">
        <v>128</v>
      </c>
      <c r="AO69" t="s">
        <v>122</v>
      </c>
      <c r="AP69" t="s">
        <v>124</v>
      </c>
      <c r="AQ69" s="9">
        <f t="shared" si="8"/>
        <v>127</v>
      </c>
      <c r="AR69" s="7">
        <v>128</v>
      </c>
      <c r="AS69" s="7">
        <v>128</v>
      </c>
      <c r="AT69" s="7">
        <v>18</v>
      </c>
      <c r="AU69" s="7" t="str">
        <f t="shared" ca="1" si="9"/>
        <v>(0.749249,1.146015,0.056279)</v>
      </c>
      <c r="AV69" s="7" t="str">
        <f t="shared" ca="1" si="10"/>
        <v>(0.671875,0.3125)</v>
      </c>
      <c r="AW69" s="7" t="str">
        <f t="shared" ca="1" si="19"/>
        <v>(0.5444,0.0631,0.8364)</v>
      </c>
      <c r="AX69" s="7" t="str">
        <f t="shared" ca="1" si="11"/>
        <v>{XMFLOAT3(0.749249,1.146015,0.056279),XMFLOAT2(0.671875,0.3125),XMFLOAT3(0.5444,0.0631,0.8364)}</v>
      </c>
      <c r="AY69" t="s">
        <v>126</v>
      </c>
      <c r="AZ69" t="s">
        <v>120</v>
      </c>
      <c r="BA69" t="s">
        <v>128</v>
      </c>
      <c r="BB69" t="s">
        <v>122</v>
      </c>
      <c r="BC69" t="s">
        <v>124</v>
      </c>
      <c r="BD69" s="9">
        <f t="shared" si="12"/>
        <v>125</v>
      </c>
      <c r="BE69" s="8">
        <v>126</v>
      </c>
      <c r="BF69" s="8">
        <v>126</v>
      </c>
      <c r="BG69" s="8">
        <v>18</v>
      </c>
      <c r="BH69" s="8" t="str">
        <f t="shared" ca="1" si="13"/>
        <v>(0.73885,1.207607,0.058399)</v>
      </c>
      <c r="BI69" s="8" t="str">
        <f t="shared" ca="1" si="14"/>
        <v>(0.671875,0.296875)</v>
      </c>
      <c r="BJ69" s="8" t="str">
        <f t="shared" ca="1" si="15"/>
        <v>(0.5444,0.0631,0.8364)</v>
      </c>
      <c r="BK69" s="8" t="str">
        <f t="shared" ca="1" si="16"/>
        <v>{XMFLOAT3(0.73885,1.207607,0.058399),XMFLOAT2(0.671875,0.296875),XMFLOAT3(0.5444,0.0631,0.8364)}</v>
      </c>
      <c r="BL69" s="12"/>
      <c r="BN69" t="str">
        <f t="shared" si="17"/>
        <v>126,127,125,</v>
      </c>
      <c r="BP69" t="str">
        <f t="shared" ca="1" si="18"/>
        <v>{XMFLOAT3(0.697866,1.136163,0.090469),XMFLOAT2(0.65625,0.3125),XMFLOAT3(0.5444,0.0631,0.8364)},{XMFLOAT3(0.749249,1.146015,0.056279),XMFLOAT2(0.671875,0.3125),XMFLOAT3(0.5444,0.0631,0.8364)},{XMFLOAT3(0.73885,1.207607,0.058399),XMFLOAT2(0.671875,0.296875),XMFLOAT3(0.5444,0.0631,0.8364)},</v>
      </c>
    </row>
    <row r="70" spans="1:68" x14ac:dyDescent="0.3">
      <c r="A70" t="s">
        <v>4</v>
      </c>
      <c r="B70" t="s">
        <v>119</v>
      </c>
      <c r="C70" s="3">
        <v>0.39923999999999998</v>
      </c>
      <c r="D70" s="3" t="s">
        <v>120</v>
      </c>
      <c r="E70" s="3">
        <v>1.305512</v>
      </c>
      <c r="F70" s="3" t="s">
        <v>120</v>
      </c>
      <c r="G70" s="3">
        <v>-0.399117</v>
      </c>
      <c r="H70" s="3" t="s">
        <v>121</v>
      </c>
      <c r="J70" s="4" t="str">
        <f t="shared" ref="J70:J133" si="21">_xlfn.CONCAT(B70,C70,D70,E70,F70,G70,H70)</f>
        <v>(0.39924,1.305512,-0.399117)</v>
      </c>
      <c r="K70" t="s">
        <v>6</v>
      </c>
      <c r="L70" s="1" t="s">
        <v>78</v>
      </c>
      <c r="M70">
        <v>0.53480000000000005</v>
      </c>
      <c r="N70">
        <v>0.4738</v>
      </c>
      <c r="P70" s="4" t="str">
        <f t="shared" ref="P70:P101" si="22">_xlfn.CONCAT(B70,L70,D70,M70,F70,N70,H70)</f>
        <v>(0.6996,0.5348,0.4738)</v>
      </c>
      <c r="R70" t="s">
        <v>7</v>
      </c>
      <c r="S70" s="1">
        <v>0.75</v>
      </c>
      <c r="T70" s="1">
        <v>0.78125</v>
      </c>
      <c r="V70" s="4" t="str">
        <f t="shared" ref="V70:V133" si="23">_xlfn.CONCAT(B70,S70,D70,T70,H70)</f>
        <v>(0.75,0.78125)</v>
      </c>
      <c r="X70" t="s">
        <v>8</v>
      </c>
      <c r="Y70" t="s">
        <v>126</v>
      </c>
      <c r="Z70" t="s">
        <v>120</v>
      </c>
      <c r="AA70" t="s">
        <v>128</v>
      </c>
      <c r="AB70" t="s">
        <v>122</v>
      </c>
      <c r="AC70" t="s">
        <v>124</v>
      </c>
      <c r="AD70" s="9">
        <f t="shared" ref="AD70:AD133" si="24">SUM(AE70, -1)</f>
        <v>128</v>
      </c>
      <c r="AE70" s="5">
        <v>129</v>
      </c>
      <c r="AF70" s="5">
        <v>129</v>
      </c>
      <c r="AG70" s="5">
        <v>19</v>
      </c>
      <c r="AH70" s="5" t="str">
        <f t="shared" ref="AH70:AH133" ca="1" si="25">INDIRECT("J"&amp;5+AE70)</f>
        <v>(0.687467,1.197755,0.092589)</v>
      </c>
      <c r="AI70" s="5" t="str">
        <f t="shared" ref="AI70:AI133" ca="1" si="26">INDIRECT("V"&amp;5+AF70)</f>
        <v>(0.84375,0.375)</v>
      </c>
      <c r="AJ70" s="5" t="str">
        <f t="shared" ref="AJ70:AJ133" ca="1" si="27">INDIRECT("P"&amp;5+AG70)</f>
        <v>(-0.1664,0.9855,0.0339)</v>
      </c>
      <c r="AK70" s="5" t="str">
        <f t="shared" ref="AK70:AK133" ca="1" si="28">_xlfn.CONCAT(Y70,AB70,AH70,Z70,AC70,AI70,Z70,AB70,AJ70,AA70)</f>
        <v>{XMFLOAT3(0.687467,1.197755,0.092589),XMFLOAT2(0.84375,0.375),XMFLOAT3(-0.1664,0.9855,0.0339)}</v>
      </c>
      <c r="AL70" t="s">
        <v>126</v>
      </c>
      <c r="AM70" t="s">
        <v>120</v>
      </c>
      <c r="AN70" t="s">
        <v>128</v>
      </c>
      <c r="AO70" t="s">
        <v>122</v>
      </c>
      <c r="AP70" t="s">
        <v>124</v>
      </c>
      <c r="AQ70" s="9">
        <f t="shared" ref="AQ70:AQ133" si="29">SUM(AR70, -1)</f>
        <v>130</v>
      </c>
      <c r="AR70" s="7">
        <v>131</v>
      </c>
      <c r="AS70" s="7">
        <v>131</v>
      </c>
      <c r="AT70" s="7">
        <v>19</v>
      </c>
      <c r="AU70" s="7" t="str">
        <f t="shared" ref="AU70:AU133" ca="1" si="30">INDIRECT("J"&amp;5+AR70)</f>
        <v>(0.73885,1.207607,0.058399)</v>
      </c>
      <c r="AV70" s="7" t="str">
        <f t="shared" ref="AV70:AV133" ca="1" si="31">INDIRECT("V"&amp;5+AS70)</f>
        <v>(0.84375,0.359375)</v>
      </c>
      <c r="AW70" s="7" t="str">
        <f t="shared" ca="1" si="19"/>
        <v>(-0.1664,0.9855,0.0339)</v>
      </c>
      <c r="AX70" s="7" t="str">
        <f t="shared" ref="AX70:AX133" ca="1" si="32">_xlfn.CONCAT(AL70,AO70,AU70,AM70,AP70,AV70,AM70,AO70,AW70,AN70)</f>
        <v>{XMFLOAT3(0.73885,1.207607,0.058399),XMFLOAT2(0.84375,0.359375),XMFLOAT3(-0.1664,0.9855,0.0339)}</v>
      </c>
      <c r="AY70" t="s">
        <v>126</v>
      </c>
      <c r="AZ70" t="s">
        <v>120</v>
      </c>
      <c r="BA70" t="s">
        <v>128</v>
      </c>
      <c r="BB70" t="s">
        <v>122</v>
      </c>
      <c r="BC70" t="s">
        <v>124</v>
      </c>
      <c r="BD70" s="9">
        <f t="shared" ref="BD70:BD133" si="33">SUM(BE70, -1)</f>
        <v>129</v>
      </c>
      <c r="BE70" s="8">
        <v>130</v>
      </c>
      <c r="BF70" s="8">
        <v>130</v>
      </c>
      <c r="BG70" s="8">
        <v>19</v>
      </c>
      <c r="BH70" s="8" t="str">
        <f t="shared" ref="BH70:BH133" ca="1" si="34">INDIRECT("J"&amp;5+BE70)</f>
        <v>(0.551356,1.18197,-0.116515)</v>
      </c>
      <c r="BI70" s="8" t="str">
        <f t="shared" ref="BI70:BI133" ca="1" si="35">INDIRECT("V"&amp;5+BF70)</f>
        <v>(0.78125,0.375)</v>
      </c>
      <c r="BJ70" s="8" t="str">
        <f t="shared" ref="BJ70:BJ133" ca="1" si="36">INDIRECT("P"&amp;5+BG70)</f>
        <v>(-0.1664,0.9855,0.0339)</v>
      </c>
      <c r="BK70" s="8" t="str">
        <f t="shared" ref="BK70:BK133" ca="1" si="37">_xlfn.CONCAT(AY70,BB70,BH70,AZ70,BC70,BI70,AZ70,BB70,BJ70,BA70)</f>
        <v>{XMFLOAT3(0.551356,1.18197,-0.116515),XMFLOAT2(0.78125,0.375),XMFLOAT3(-0.1664,0.9855,0.0339)}</v>
      </c>
      <c r="BL70" s="12">
        <v>33</v>
      </c>
      <c r="BN70" t="str">
        <f t="shared" ref="BN70:BN133" si="38">_xlfn.CONCAT(AD70,D70,AQ70,D70,BD70,D70)</f>
        <v>128,130,129,</v>
      </c>
      <c r="BP70" t="str">
        <f t="shared" ref="BP70:BP133" ca="1" si="39">_xlfn.CONCAT(AK70,D70,AX70,D70,BK70,D70)</f>
        <v>{XMFLOAT3(0.687467,1.197755,0.092589),XMFLOAT2(0.84375,0.375),XMFLOAT3(-0.1664,0.9855,0.0339)},{XMFLOAT3(0.73885,1.207607,0.058399),XMFLOAT2(0.84375,0.359375),XMFLOAT3(-0.1664,0.9855,0.0339)},{XMFLOAT3(0.551356,1.18197,-0.116515),XMFLOAT2(0.78125,0.375),XMFLOAT3(-0.1664,0.9855,0.0339)},</v>
      </c>
    </row>
    <row r="71" spans="1:68" x14ac:dyDescent="0.3">
      <c r="A71" t="s">
        <v>4</v>
      </c>
      <c r="B71" t="s">
        <v>119</v>
      </c>
      <c r="C71" s="3">
        <v>0.33686700000000003</v>
      </c>
      <c r="D71" s="3" t="s">
        <v>120</v>
      </c>
      <c r="E71" s="3">
        <v>1.308856</v>
      </c>
      <c r="F71" s="3" t="s">
        <v>120</v>
      </c>
      <c r="G71" s="3">
        <v>-0.39696399999999998</v>
      </c>
      <c r="H71" s="3" t="s">
        <v>121</v>
      </c>
      <c r="J71" s="4" t="str">
        <f t="shared" si="21"/>
        <v>(0.336867,1.308856,-0.396964)</v>
      </c>
      <c r="K71" t="s">
        <v>6</v>
      </c>
      <c r="L71" s="1" t="s">
        <v>79</v>
      </c>
      <c r="M71">
        <v>-0.53480000000000005</v>
      </c>
      <c r="N71">
        <v>-0.4738</v>
      </c>
      <c r="P71" s="4" t="str">
        <f t="shared" si="22"/>
        <v>(-0.6996,-0.5348,-0.4738)</v>
      </c>
      <c r="R71" t="s">
        <v>7</v>
      </c>
      <c r="S71" s="1">
        <v>0.765625</v>
      </c>
      <c r="T71" s="1">
        <v>0.78125</v>
      </c>
      <c r="V71" s="4" t="str">
        <f t="shared" si="23"/>
        <v>(0.765625,0.78125)</v>
      </c>
      <c r="X71" t="s">
        <v>8</v>
      </c>
      <c r="Y71" t="s">
        <v>126</v>
      </c>
      <c r="Z71" t="s">
        <v>120</v>
      </c>
      <c r="AA71" t="s">
        <v>128</v>
      </c>
      <c r="AB71" t="s">
        <v>122</v>
      </c>
      <c r="AC71" t="s">
        <v>124</v>
      </c>
      <c r="AD71" s="9">
        <f t="shared" si="24"/>
        <v>130</v>
      </c>
      <c r="AE71" s="5">
        <v>131</v>
      </c>
      <c r="AF71" s="5">
        <v>131</v>
      </c>
      <c r="AG71" s="5">
        <v>19</v>
      </c>
      <c r="AH71" s="5" t="str">
        <f t="shared" ca="1" si="25"/>
        <v>(0.73885,1.207607,0.058399)</v>
      </c>
      <c r="AI71" s="5" t="str">
        <f t="shared" ca="1" si="26"/>
        <v>(0.84375,0.359375)</v>
      </c>
      <c r="AJ71" s="5" t="str">
        <f t="shared" ca="1" si="27"/>
        <v>(-0.1664,0.9855,0.0339)</v>
      </c>
      <c r="AK71" s="5" t="str">
        <f t="shared" ca="1" si="28"/>
        <v>{XMFLOAT3(0.73885,1.207607,0.058399),XMFLOAT2(0.84375,0.359375),XMFLOAT3(-0.1664,0.9855,0.0339)}</v>
      </c>
      <c r="AL71" t="s">
        <v>126</v>
      </c>
      <c r="AM71" t="s">
        <v>120</v>
      </c>
      <c r="AN71" t="s">
        <v>128</v>
      </c>
      <c r="AO71" t="s">
        <v>122</v>
      </c>
      <c r="AP71" t="s">
        <v>124</v>
      </c>
      <c r="AQ71" s="9">
        <f t="shared" si="29"/>
        <v>131</v>
      </c>
      <c r="AR71" s="7">
        <v>132</v>
      </c>
      <c r="AS71" s="7">
        <v>132</v>
      </c>
      <c r="AT71" s="7">
        <v>19</v>
      </c>
      <c r="AU71" s="7" t="str">
        <f t="shared" ca="1" si="30"/>
        <v>(0.602739,1.191822,-0.150706)</v>
      </c>
      <c r="AV71" s="7" t="str">
        <f t="shared" ca="1" si="31"/>
        <v>(0.78125,0.359375)</v>
      </c>
      <c r="AW71" s="7" t="str">
        <f t="shared" ca="1" si="19"/>
        <v>(-0.1664,0.9855,0.0339)</v>
      </c>
      <c r="AX71" s="7" t="str">
        <f t="shared" ca="1" si="32"/>
        <v>{XMFLOAT3(0.602739,1.191822,-0.150706),XMFLOAT2(0.78125,0.359375),XMFLOAT3(-0.1664,0.9855,0.0339)}</v>
      </c>
      <c r="AY71" t="s">
        <v>126</v>
      </c>
      <c r="AZ71" t="s">
        <v>120</v>
      </c>
      <c r="BA71" t="s">
        <v>128</v>
      </c>
      <c r="BB71" t="s">
        <v>122</v>
      </c>
      <c r="BC71" t="s">
        <v>124</v>
      </c>
      <c r="BD71" s="9">
        <f t="shared" si="33"/>
        <v>129</v>
      </c>
      <c r="BE71" s="8">
        <v>130</v>
      </c>
      <c r="BF71" s="8">
        <v>130</v>
      </c>
      <c r="BG71" s="8">
        <v>19</v>
      </c>
      <c r="BH71" s="8" t="str">
        <f t="shared" ca="1" si="34"/>
        <v>(0.551356,1.18197,-0.116515)</v>
      </c>
      <c r="BI71" s="8" t="str">
        <f t="shared" ca="1" si="35"/>
        <v>(0.78125,0.375)</v>
      </c>
      <c r="BJ71" s="8" t="str">
        <f t="shared" ca="1" si="36"/>
        <v>(-0.1664,0.9855,0.0339)</v>
      </c>
      <c r="BK71" s="8" t="str">
        <f t="shared" ca="1" si="37"/>
        <v>{XMFLOAT3(0.551356,1.18197,-0.116515),XMFLOAT2(0.78125,0.375),XMFLOAT3(-0.1664,0.9855,0.0339)}</v>
      </c>
      <c r="BL71" s="12"/>
      <c r="BN71" t="str">
        <f t="shared" si="38"/>
        <v>130,131,129,</v>
      </c>
      <c r="BP71" t="str">
        <f t="shared" ca="1" si="39"/>
        <v>{XMFLOAT3(0.73885,1.207607,0.058399),XMFLOAT2(0.84375,0.359375),XMFLOAT3(-0.1664,0.9855,0.0339)},{XMFLOAT3(0.602739,1.191822,-0.150706),XMFLOAT2(0.78125,0.359375),XMFLOAT3(-0.1664,0.9855,0.0339)},{XMFLOAT3(0.551356,1.18197,-0.116515),XMFLOAT2(0.78125,0.375),XMFLOAT3(-0.1664,0.9855,0.0339)},</v>
      </c>
    </row>
    <row r="72" spans="1:68" x14ac:dyDescent="0.3">
      <c r="A72" t="s">
        <v>4</v>
      </c>
      <c r="B72" t="s">
        <v>119</v>
      </c>
      <c r="C72" s="3">
        <v>0.38953599999999999</v>
      </c>
      <c r="D72" s="3" t="s">
        <v>120</v>
      </c>
      <c r="E72" s="3">
        <v>1.0702959999999999</v>
      </c>
      <c r="F72" s="3" t="s">
        <v>120</v>
      </c>
      <c r="G72" s="3">
        <v>-0.31497700000000001</v>
      </c>
      <c r="H72" s="3" t="s">
        <v>121</v>
      </c>
      <c r="J72" s="4" t="str">
        <f t="shared" si="21"/>
        <v>(0.389536,1.070296,-0.314977)</v>
      </c>
      <c r="K72" t="s">
        <v>6</v>
      </c>
      <c r="L72" s="1" t="s">
        <v>80</v>
      </c>
      <c r="M72">
        <v>0.42280000000000001</v>
      </c>
      <c r="N72">
        <v>-0.8669</v>
      </c>
      <c r="P72" s="4" t="str">
        <f t="shared" si="22"/>
        <v>(0.2639,0.4228,-0.8669)</v>
      </c>
      <c r="R72" t="s">
        <v>7</v>
      </c>
      <c r="S72" s="1">
        <v>0.75</v>
      </c>
      <c r="T72" s="1">
        <v>0.84375</v>
      </c>
      <c r="V72" s="4" t="str">
        <f t="shared" si="23"/>
        <v>(0.75,0.84375)</v>
      </c>
      <c r="X72" t="s">
        <v>8</v>
      </c>
      <c r="Y72" t="s">
        <v>126</v>
      </c>
      <c r="Z72" t="s">
        <v>120</v>
      </c>
      <c r="AA72" t="s">
        <v>128</v>
      </c>
      <c r="AB72" t="s">
        <v>122</v>
      </c>
      <c r="AC72" t="s">
        <v>124</v>
      </c>
      <c r="AD72" s="9">
        <f t="shared" si="24"/>
        <v>132</v>
      </c>
      <c r="AE72" s="5">
        <v>133</v>
      </c>
      <c r="AF72" s="5">
        <v>133</v>
      </c>
      <c r="AG72" s="5">
        <v>20</v>
      </c>
      <c r="AH72" s="5" t="str">
        <f t="shared" ca="1" si="25"/>
        <v>(0.749249,1.146015,0.056279)</v>
      </c>
      <c r="AI72" s="5" t="str">
        <f t="shared" ca="1" si="26"/>
        <v>(0.84375,0.375)</v>
      </c>
      <c r="AJ72" s="5" t="str">
        <f t="shared" ca="1" si="27"/>
        <v>(0.1664,-0.9855,-0.0339)</v>
      </c>
      <c r="AK72" s="5" t="str">
        <f t="shared" ca="1" si="28"/>
        <v>{XMFLOAT3(0.749249,1.146015,0.056279),XMFLOAT2(0.84375,0.375),XMFLOAT3(0.1664,-0.9855,-0.0339)}</v>
      </c>
      <c r="AL72" t="s">
        <v>126</v>
      </c>
      <c r="AM72" t="s">
        <v>120</v>
      </c>
      <c r="AN72" t="s">
        <v>128</v>
      </c>
      <c r="AO72" t="s">
        <v>122</v>
      </c>
      <c r="AP72" t="s">
        <v>124</v>
      </c>
      <c r="AQ72" s="9">
        <f t="shared" si="29"/>
        <v>134</v>
      </c>
      <c r="AR72" s="7">
        <v>135</v>
      </c>
      <c r="AS72" s="7">
        <v>135</v>
      </c>
      <c r="AT72" s="7">
        <v>20</v>
      </c>
      <c r="AU72" s="7" t="str">
        <f t="shared" ca="1" si="30"/>
        <v>(0.697866,1.136163,0.090469)</v>
      </c>
      <c r="AV72" s="7" t="str">
        <f t="shared" ca="1" si="31"/>
        <v>(0.84375,0.390625)</v>
      </c>
      <c r="AW72" s="7" t="str">
        <f t="shared" ref="AW72:AW135" ca="1" si="40">INDIRECT("P"&amp;5+AT72)</f>
        <v>(0.1664,-0.9855,-0.0339)</v>
      </c>
      <c r="AX72" s="7" t="str">
        <f t="shared" ca="1" si="32"/>
        <v>{XMFLOAT3(0.697866,1.136163,0.090469),XMFLOAT2(0.84375,0.390625),XMFLOAT3(0.1664,-0.9855,-0.0339)}</v>
      </c>
      <c r="AY72" t="s">
        <v>126</v>
      </c>
      <c r="AZ72" t="s">
        <v>120</v>
      </c>
      <c r="BA72" t="s">
        <v>128</v>
      </c>
      <c r="BB72" t="s">
        <v>122</v>
      </c>
      <c r="BC72" t="s">
        <v>124</v>
      </c>
      <c r="BD72" s="9">
        <f t="shared" si="33"/>
        <v>133</v>
      </c>
      <c r="BE72" s="8">
        <v>134</v>
      </c>
      <c r="BF72" s="8">
        <v>134</v>
      </c>
      <c r="BG72" s="8">
        <v>20</v>
      </c>
      <c r="BH72" s="8" t="str">
        <f t="shared" ca="1" si="34"/>
        <v>(0.613138,1.13023,-0.152825)</v>
      </c>
      <c r="BI72" s="8" t="str">
        <f t="shared" ca="1" si="35"/>
        <v>(0.78125,0.375)</v>
      </c>
      <c r="BJ72" s="8" t="str">
        <f t="shared" ca="1" si="36"/>
        <v>(0.1664,-0.9855,-0.0339)</v>
      </c>
      <c r="BK72" s="8" t="str">
        <f t="shared" ca="1" si="37"/>
        <v>{XMFLOAT3(0.613138,1.13023,-0.152825),XMFLOAT2(0.78125,0.375),XMFLOAT3(0.1664,-0.9855,-0.0339)}</v>
      </c>
      <c r="BL72" s="12">
        <v>34</v>
      </c>
      <c r="BN72" t="str">
        <f t="shared" si="38"/>
        <v>132,134,133,</v>
      </c>
      <c r="BP72" t="str">
        <f t="shared" ca="1" si="39"/>
        <v>{XMFLOAT3(0.749249,1.146015,0.056279),XMFLOAT2(0.84375,0.375),XMFLOAT3(0.1664,-0.9855,-0.0339)},{XMFLOAT3(0.697866,1.136163,0.090469),XMFLOAT2(0.84375,0.390625),XMFLOAT3(0.1664,-0.9855,-0.0339)},{XMFLOAT3(0.613138,1.13023,-0.152825),XMFLOAT2(0.78125,0.375),XMFLOAT3(0.1664,-0.9855,-0.0339)},</v>
      </c>
    </row>
    <row r="73" spans="1:68" x14ac:dyDescent="0.3">
      <c r="A73" t="s">
        <v>4</v>
      </c>
      <c r="B73" t="s">
        <v>119</v>
      </c>
      <c r="C73" s="3">
        <v>0.32716200000000001</v>
      </c>
      <c r="D73" s="3" t="s">
        <v>120</v>
      </c>
      <c r="E73" s="3">
        <v>1.0736399999999999</v>
      </c>
      <c r="F73" s="3" t="s">
        <v>120</v>
      </c>
      <c r="G73" s="3">
        <v>-0.31282399999999999</v>
      </c>
      <c r="H73" s="3" t="s">
        <v>121</v>
      </c>
      <c r="J73" s="4" t="str">
        <f t="shared" si="21"/>
        <v>(0.327162,1.07364,-0.312824)</v>
      </c>
      <c r="K73" t="s">
        <v>6</v>
      </c>
      <c r="L73" s="1" t="s">
        <v>81</v>
      </c>
      <c r="M73">
        <v>-0.42280000000000001</v>
      </c>
      <c r="N73">
        <v>0.8669</v>
      </c>
      <c r="P73" s="4" t="str">
        <f t="shared" si="22"/>
        <v>(-0.2639,-0.4228,0.8669)</v>
      </c>
      <c r="R73" t="s">
        <v>7</v>
      </c>
      <c r="S73" s="1">
        <v>0.765625</v>
      </c>
      <c r="T73" s="1">
        <v>0.84375</v>
      </c>
      <c r="V73" s="4" t="str">
        <f t="shared" si="23"/>
        <v>(0.765625,0.84375)</v>
      </c>
      <c r="X73" t="s">
        <v>8</v>
      </c>
      <c r="Y73" t="s">
        <v>126</v>
      </c>
      <c r="Z73" t="s">
        <v>120</v>
      </c>
      <c r="AA73" t="s">
        <v>128</v>
      </c>
      <c r="AB73" t="s">
        <v>122</v>
      </c>
      <c r="AC73" t="s">
        <v>124</v>
      </c>
      <c r="AD73" s="9">
        <f t="shared" si="24"/>
        <v>134</v>
      </c>
      <c r="AE73" s="5">
        <v>135</v>
      </c>
      <c r="AF73" s="5">
        <v>135</v>
      </c>
      <c r="AG73" s="5">
        <v>20</v>
      </c>
      <c r="AH73" s="5" t="str">
        <f t="shared" ca="1" si="25"/>
        <v>(0.697866,1.136163,0.090469)</v>
      </c>
      <c r="AI73" s="5" t="str">
        <f t="shared" ca="1" si="26"/>
        <v>(0.84375,0.390625)</v>
      </c>
      <c r="AJ73" s="5" t="str">
        <f t="shared" ca="1" si="27"/>
        <v>(0.1664,-0.9855,-0.0339)</v>
      </c>
      <c r="AK73" s="5" t="str">
        <f t="shared" ca="1" si="28"/>
        <v>{XMFLOAT3(0.697866,1.136163,0.090469),XMFLOAT2(0.84375,0.390625),XMFLOAT3(0.1664,-0.9855,-0.0339)}</v>
      </c>
      <c r="AL73" t="s">
        <v>126</v>
      </c>
      <c r="AM73" t="s">
        <v>120</v>
      </c>
      <c r="AN73" t="s">
        <v>128</v>
      </c>
      <c r="AO73" t="s">
        <v>122</v>
      </c>
      <c r="AP73" t="s">
        <v>124</v>
      </c>
      <c r="AQ73" s="9">
        <f t="shared" si="29"/>
        <v>135</v>
      </c>
      <c r="AR73" s="7">
        <v>136</v>
      </c>
      <c r="AS73" s="7">
        <v>136</v>
      </c>
      <c r="AT73" s="7">
        <v>20</v>
      </c>
      <c r="AU73" s="7" t="str">
        <f t="shared" ca="1" si="30"/>
        <v>(0.561755,1.120378,-0.118635)</v>
      </c>
      <c r="AV73" s="7" t="str">
        <f t="shared" ca="1" si="31"/>
        <v>(0.78125,0.390625)</v>
      </c>
      <c r="AW73" s="7" t="str">
        <f t="shared" ca="1" si="40"/>
        <v>(0.1664,-0.9855,-0.0339)</v>
      </c>
      <c r="AX73" s="7" t="str">
        <f t="shared" ca="1" si="32"/>
        <v>{XMFLOAT3(0.561755,1.120378,-0.118635),XMFLOAT2(0.78125,0.390625),XMFLOAT3(0.1664,-0.9855,-0.0339)}</v>
      </c>
      <c r="AY73" t="s">
        <v>126</v>
      </c>
      <c r="AZ73" t="s">
        <v>120</v>
      </c>
      <c r="BA73" t="s">
        <v>128</v>
      </c>
      <c r="BB73" t="s">
        <v>122</v>
      </c>
      <c r="BC73" t="s">
        <v>124</v>
      </c>
      <c r="BD73" s="9">
        <f t="shared" si="33"/>
        <v>133</v>
      </c>
      <c r="BE73" s="8">
        <v>134</v>
      </c>
      <c r="BF73" s="8">
        <v>134</v>
      </c>
      <c r="BG73" s="8">
        <v>20</v>
      </c>
      <c r="BH73" s="8" t="str">
        <f t="shared" ca="1" si="34"/>
        <v>(0.613138,1.13023,-0.152825)</v>
      </c>
      <c r="BI73" s="8" t="str">
        <f t="shared" ca="1" si="35"/>
        <v>(0.78125,0.375)</v>
      </c>
      <c r="BJ73" s="8" t="str">
        <f t="shared" ca="1" si="36"/>
        <v>(0.1664,-0.9855,-0.0339)</v>
      </c>
      <c r="BK73" s="8" t="str">
        <f t="shared" ca="1" si="37"/>
        <v>{XMFLOAT3(0.613138,1.13023,-0.152825),XMFLOAT2(0.78125,0.375),XMFLOAT3(0.1664,-0.9855,-0.0339)}</v>
      </c>
      <c r="BL73" s="12"/>
      <c r="BN73" t="str">
        <f t="shared" si="38"/>
        <v>134,135,133,</v>
      </c>
      <c r="BP73" t="str">
        <f t="shared" ca="1" si="39"/>
        <v>{XMFLOAT3(0.697866,1.136163,0.090469),XMFLOAT2(0.84375,0.390625),XMFLOAT3(0.1664,-0.9855,-0.0339)},{XMFLOAT3(0.561755,1.120378,-0.118635),XMFLOAT2(0.78125,0.390625),XMFLOAT3(0.1664,-0.9855,-0.0339)},{XMFLOAT3(0.613138,1.13023,-0.152825),XMFLOAT2(0.78125,0.375),XMFLOAT3(0.1664,-0.9855,-0.0339)},</v>
      </c>
    </row>
    <row r="74" spans="1:68" x14ac:dyDescent="0.3">
      <c r="A74" t="s">
        <v>4</v>
      </c>
      <c r="B74" t="s">
        <v>119</v>
      </c>
      <c r="C74" s="3">
        <v>0.34632099999999999</v>
      </c>
      <c r="D74" s="3" t="s">
        <v>120</v>
      </c>
      <c r="E74" s="3">
        <v>1.3715820000000001</v>
      </c>
      <c r="F74" s="3" t="s">
        <v>120</v>
      </c>
      <c r="G74" s="3">
        <v>-0.22051999999999999</v>
      </c>
      <c r="H74" s="3" t="s">
        <v>121</v>
      </c>
      <c r="J74" s="4" t="str">
        <f t="shared" si="21"/>
        <v>(0.346321,1.371582,-0.22052)</v>
      </c>
      <c r="K74" t="s">
        <v>6</v>
      </c>
      <c r="L74" s="1" t="s">
        <v>82</v>
      </c>
      <c r="M74">
        <v>-0.65590000000000004</v>
      </c>
      <c r="N74">
        <v>-0.106</v>
      </c>
      <c r="P74" s="4" t="str">
        <f t="shared" si="22"/>
        <v>(-0.7474,-0.6559,-0.106)</v>
      </c>
      <c r="R74" t="s">
        <v>7</v>
      </c>
      <c r="S74" s="1">
        <v>0.734375</v>
      </c>
      <c r="T74" s="1">
        <v>0.78125</v>
      </c>
      <c r="V74" s="4" t="str">
        <f t="shared" si="23"/>
        <v>(0.734375,0.78125)</v>
      </c>
      <c r="X74" t="s">
        <v>8</v>
      </c>
      <c r="Y74" t="s">
        <v>126</v>
      </c>
      <c r="Z74" t="s">
        <v>120</v>
      </c>
      <c r="AA74" t="s">
        <v>128</v>
      </c>
      <c r="AB74" t="s">
        <v>122</v>
      </c>
      <c r="AC74" t="s">
        <v>124</v>
      </c>
      <c r="AD74" s="9">
        <f t="shared" si="24"/>
        <v>136</v>
      </c>
      <c r="AE74" s="5">
        <v>137</v>
      </c>
      <c r="AF74" s="5">
        <v>137</v>
      </c>
      <c r="AG74" s="5">
        <v>21</v>
      </c>
      <c r="AH74" s="5" t="str">
        <f t="shared" ca="1" si="25"/>
        <v>(0.73885,1.207607,0.058399)</v>
      </c>
      <c r="AI74" s="5" t="str">
        <f t="shared" ca="1" si="26"/>
        <v>(0.78125,0.34375)</v>
      </c>
      <c r="AJ74" s="5" t="str">
        <f t="shared" ca="1" si="27"/>
        <v>(0.8221,0.1576,-0.547)</v>
      </c>
      <c r="AK74" s="5" t="str">
        <f t="shared" ca="1" si="28"/>
        <v>{XMFLOAT3(0.73885,1.207607,0.058399),XMFLOAT2(0.78125,0.34375),XMFLOAT3(0.8221,0.1576,-0.547)}</v>
      </c>
      <c r="AL74" t="s">
        <v>126</v>
      </c>
      <c r="AM74" t="s">
        <v>120</v>
      </c>
      <c r="AN74" t="s">
        <v>128</v>
      </c>
      <c r="AO74" t="s">
        <v>122</v>
      </c>
      <c r="AP74" t="s">
        <v>124</v>
      </c>
      <c r="AQ74" s="9">
        <f t="shared" si="29"/>
        <v>138</v>
      </c>
      <c r="AR74" s="7">
        <v>139</v>
      </c>
      <c r="AS74" s="7">
        <v>139</v>
      </c>
      <c r="AT74" s="7">
        <v>21</v>
      </c>
      <c r="AU74" s="7" t="str">
        <f t="shared" ca="1" si="30"/>
        <v>(0.749249,1.146015,0.056279)</v>
      </c>
      <c r="AV74" s="7" t="str">
        <f t="shared" ca="1" si="31"/>
        <v>(0.78125,0.359375)</v>
      </c>
      <c r="AW74" s="7" t="str">
        <f t="shared" ca="1" si="40"/>
        <v>(0.8221,0.1576,-0.547)</v>
      </c>
      <c r="AX74" s="7" t="str">
        <f t="shared" ca="1" si="32"/>
        <v>{XMFLOAT3(0.749249,1.146015,0.056279),XMFLOAT2(0.78125,0.359375),XMFLOAT3(0.8221,0.1576,-0.547)}</v>
      </c>
      <c r="AY74" t="s">
        <v>126</v>
      </c>
      <c r="AZ74" t="s">
        <v>120</v>
      </c>
      <c r="BA74" t="s">
        <v>128</v>
      </c>
      <c r="BB74" t="s">
        <v>122</v>
      </c>
      <c r="BC74" t="s">
        <v>124</v>
      </c>
      <c r="BD74" s="9">
        <f t="shared" si="33"/>
        <v>137</v>
      </c>
      <c r="BE74" s="8">
        <v>138</v>
      </c>
      <c r="BF74" s="8">
        <v>138</v>
      </c>
      <c r="BG74" s="8">
        <v>21</v>
      </c>
      <c r="BH74" s="8" t="str">
        <f t="shared" ca="1" si="34"/>
        <v>(0.602739,1.191822,-0.150706)</v>
      </c>
      <c r="BI74" s="8" t="str">
        <f t="shared" ca="1" si="35"/>
        <v>(0.84375,0.34375)</v>
      </c>
      <c r="BJ74" s="8" t="str">
        <f t="shared" ca="1" si="36"/>
        <v>(0.8221,0.1576,-0.547)</v>
      </c>
      <c r="BK74" s="8" t="str">
        <f t="shared" ca="1" si="37"/>
        <v>{XMFLOAT3(0.602739,1.191822,-0.150706),XMFLOAT2(0.84375,0.34375),XMFLOAT3(0.8221,0.1576,-0.547)}</v>
      </c>
      <c r="BL74" s="12">
        <v>35</v>
      </c>
      <c r="BN74" t="str">
        <f t="shared" si="38"/>
        <v>136,138,137,</v>
      </c>
      <c r="BP74" t="str">
        <f t="shared" ca="1" si="39"/>
        <v>{XMFLOAT3(0.73885,1.207607,0.058399),XMFLOAT2(0.78125,0.34375),XMFLOAT3(0.8221,0.1576,-0.547)},{XMFLOAT3(0.749249,1.146015,0.056279),XMFLOAT2(0.78125,0.359375),XMFLOAT3(0.8221,0.1576,-0.547)},{XMFLOAT3(0.602739,1.191822,-0.150706),XMFLOAT2(0.84375,0.34375),XMFLOAT3(0.8221,0.1576,-0.547)},</v>
      </c>
    </row>
    <row r="75" spans="1:68" x14ac:dyDescent="0.3">
      <c r="A75" t="s">
        <v>4</v>
      </c>
      <c r="B75" t="s">
        <v>119</v>
      </c>
      <c r="C75" s="3">
        <v>0.408694</v>
      </c>
      <c r="D75" s="3" t="s">
        <v>120</v>
      </c>
      <c r="E75" s="3">
        <v>1.3682380000000001</v>
      </c>
      <c r="F75" s="3" t="s">
        <v>120</v>
      </c>
      <c r="G75" s="3">
        <v>-0.22267300000000001</v>
      </c>
      <c r="H75" s="3" t="s">
        <v>121</v>
      </c>
      <c r="J75" s="4" t="str">
        <f t="shared" si="21"/>
        <v>(0.408694,1.368238,-0.222673)</v>
      </c>
      <c r="K75" t="s">
        <v>6</v>
      </c>
      <c r="L75" s="1" t="s">
        <v>83</v>
      </c>
      <c r="M75">
        <v>0.65590000000000004</v>
      </c>
      <c r="N75">
        <v>0.106</v>
      </c>
      <c r="P75" s="4" t="str">
        <f t="shared" si="22"/>
        <v>(0.7474,0.6559,0.106)</v>
      </c>
      <c r="R75" t="s">
        <v>7</v>
      </c>
      <c r="S75" s="1">
        <v>0.75</v>
      </c>
      <c r="T75" s="1">
        <v>0.78125</v>
      </c>
      <c r="V75" s="4" t="str">
        <f t="shared" si="23"/>
        <v>(0.75,0.78125)</v>
      </c>
      <c r="X75" t="s">
        <v>8</v>
      </c>
      <c r="Y75" t="s">
        <v>126</v>
      </c>
      <c r="Z75" t="s">
        <v>120</v>
      </c>
      <c r="AA75" t="s">
        <v>128</v>
      </c>
      <c r="AB75" t="s">
        <v>122</v>
      </c>
      <c r="AC75" t="s">
        <v>124</v>
      </c>
      <c r="AD75" s="9">
        <f t="shared" si="24"/>
        <v>138</v>
      </c>
      <c r="AE75" s="5">
        <v>139</v>
      </c>
      <c r="AF75" s="5">
        <v>139</v>
      </c>
      <c r="AG75" s="5">
        <v>21</v>
      </c>
      <c r="AH75" s="5" t="str">
        <f t="shared" ca="1" si="25"/>
        <v>(0.749249,1.146015,0.056279)</v>
      </c>
      <c r="AI75" s="5" t="str">
        <f t="shared" ca="1" si="26"/>
        <v>(0.78125,0.359375)</v>
      </c>
      <c r="AJ75" s="5" t="str">
        <f t="shared" ca="1" si="27"/>
        <v>(0.8221,0.1576,-0.547)</v>
      </c>
      <c r="AK75" s="5" t="str">
        <f t="shared" ca="1" si="28"/>
        <v>{XMFLOAT3(0.749249,1.146015,0.056279),XMFLOAT2(0.78125,0.359375),XMFLOAT3(0.8221,0.1576,-0.547)}</v>
      </c>
      <c r="AL75" t="s">
        <v>126</v>
      </c>
      <c r="AM75" t="s">
        <v>120</v>
      </c>
      <c r="AN75" t="s">
        <v>128</v>
      </c>
      <c r="AO75" t="s">
        <v>122</v>
      </c>
      <c r="AP75" t="s">
        <v>124</v>
      </c>
      <c r="AQ75" s="9">
        <f t="shared" si="29"/>
        <v>139</v>
      </c>
      <c r="AR75" s="7">
        <v>140</v>
      </c>
      <c r="AS75" s="7">
        <v>140</v>
      </c>
      <c r="AT75" s="7">
        <v>21</v>
      </c>
      <c r="AU75" s="7" t="str">
        <f t="shared" ca="1" si="30"/>
        <v>(0.613138,1.13023,-0.152825)</v>
      </c>
      <c r="AV75" s="7" t="str">
        <f t="shared" ca="1" si="31"/>
        <v>(0.84375,0.359375)</v>
      </c>
      <c r="AW75" s="7" t="str">
        <f t="shared" ca="1" si="40"/>
        <v>(0.8221,0.1576,-0.547)</v>
      </c>
      <c r="AX75" s="7" t="str">
        <f t="shared" ca="1" si="32"/>
        <v>{XMFLOAT3(0.613138,1.13023,-0.152825),XMFLOAT2(0.84375,0.359375),XMFLOAT3(0.8221,0.1576,-0.547)}</v>
      </c>
      <c r="AY75" t="s">
        <v>126</v>
      </c>
      <c r="AZ75" t="s">
        <v>120</v>
      </c>
      <c r="BA75" t="s">
        <v>128</v>
      </c>
      <c r="BB75" t="s">
        <v>122</v>
      </c>
      <c r="BC75" t="s">
        <v>124</v>
      </c>
      <c r="BD75" s="9">
        <f t="shared" si="33"/>
        <v>137</v>
      </c>
      <c r="BE75" s="8">
        <v>138</v>
      </c>
      <c r="BF75" s="8">
        <v>138</v>
      </c>
      <c r="BG75" s="8">
        <v>21</v>
      </c>
      <c r="BH75" s="8" t="str">
        <f t="shared" ca="1" si="34"/>
        <v>(0.602739,1.191822,-0.150706)</v>
      </c>
      <c r="BI75" s="8" t="str">
        <f t="shared" ca="1" si="35"/>
        <v>(0.84375,0.34375)</v>
      </c>
      <c r="BJ75" s="8" t="str">
        <f t="shared" ca="1" si="36"/>
        <v>(0.8221,0.1576,-0.547)</v>
      </c>
      <c r="BK75" s="8" t="str">
        <f t="shared" ca="1" si="37"/>
        <v>{XMFLOAT3(0.602739,1.191822,-0.150706),XMFLOAT2(0.84375,0.34375),XMFLOAT3(0.8221,0.1576,-0.547)}</v>
      </c>
      <c r="BL75" s="12"/>
      <c r="BN75" t="str">
        <f t="shared" si="38"/>
        <v>138,139,137,</v>
      </c>
      <c r="BP75" t="str">
        <f t="shared" ca="1" si="39"/>
        <v>{XMFLOAT3(0.749249,1.146015,0.056279),XMFLOAT2(0.78125,0.359375),XMFLOAT3(0.8221,0.1576,-0.547)},{XMFLOAT3(0.613138,1.13023,-0.152825),XMFLOAT2(0.84375,0.359375),XMFLOAT3(0.8221,0.1576,-0.547)},{XMFLOAT3(0.602739,1.191822,-0.150706),XMFLOAT2(0.84375,0.34375),XMFLOAT3(0.8221,0.1576,-0.547)},</v>
      </c>
    </row>
    <row r="76" spans="1:68" x14ac:dyDescent="0.3">
      <c r="A76" t="s">
        <v>4</v>
      </c>
      <c r="B76" t="s">
        <v>119</v>
      </c>
      <c r="C76" s="3">
        <v>0.33661600000000003</v>
      </c>
      <c r="D76" s="3" t="s">
        <v>120</v>
      </c>
      <c r="E76" s="3">
        <v>1.136366</v>
      </c>
      <c r="F76" s="3" t="s">
        <v>120</v>
      </c>
      <c r="G76" s="3">
        <v>-0.136381</v>
      </c>
      <c r="H76" s="3" t="s">
        <v>121</v>
      </c>
      <c r="J76" s="4" t="str">
        <f t="shared" si="21"/>
        <v>(0.336616,1.136366,-0.136381)</v>
      </c>
      <c r="K76" t="s">
        <v>6</v>
      </c>
      <c r="L76" s="1" t="s">
        <v>84</v>
      </c>
      <c r="M76">
        <v>0.60470000000000002</v>
      </c>
      <c r="N76">
        <v>0.51880000000000004</v>
      </c>
      <c r="P76" s="4" t="str">
        <f t="shared" si="22"/>
        <v>(-0.6043,0.6047,0.5188)</v>
      </c>
      <c r="R76" t="s">
        <v>7</v>
      </c>
      <c r="S76" s="1">
        <v>0.734375</v>
      </c>
      <c r="T76" s="1">
        <v>0.84375</v>
      </c>
      <c r="V76" s="4" t="str">
        <f t="shared" si="23"/>
        <v>(0.734375,0.84375)</v>
      </c>
      <c r="X76" t="s">
        <v>8</v>
      </c>
      <c r="Y76" t="s">
        <v>126</v>
      </c>
      <c r="Z76" t="s">
        <v>120</v>
      </c>
      <c r="AA76" t="s">
        <v>128</v>
      </c>
      <c r="AB76" t="s">
        <v>122</v>
      </c>
      <c r="AC76" t="s">
        <v>124</v>
      </c>
      <c r="AD76" s="9">
        <f t="shared" si="24"/>
        <v>140</v>
      </c>
      <c r="AE76" s="5">
        <v>141</v>
      </c>
      <c r="AF76" s="5">
        <v>141</v>
      </c>
      <c r="AG76" s="5">
        <v>22</v>
      </c>
      <c r="AH76" s="5" t="str">
        <f t="shared" ca="1" si="25"/>
        <v>(0.551356,1.18197,-0.116515)</v>
      </c>
      <c r="AI76" s="5" t="str">
        <f t="shared" ca="1" si="26"/>
        <v>(0.78125,0.328125)</v>
      </c>
      <c r="AJ76" s="5" t="str">
        <f t="shared" ca="1" si="27"/>
        <v>(-0.8221,-0.1576,0.547)</v>
      </c>
      <c r="AK76" s="5" t="str">
        <f t="shared" ca="1" si="28"/>
        <v>{XMFLOAT3(0.551356,1.18197,-0.116515),XMFLOAT2(0.78125,0.328125),XMFLOAT3(-0.8221,-0.1576,0.547)}</v>
      </c>
      <c r="AL76" t="s">
        <v>126</v>
      </c>
      <c r="AM76" t="s">
        <v>120</v>
      </c>
      <c r="AN76" t="s">
        <v>128</v>
      </c>
      <c r="AO76" t="s">
        <v>122</v>
      </c>
      <c r="AP76" t="s">
        <v>124</v>
      </c>
      <c r="AQ76" s="9">
        <f t="shared" si="29"/>
        <v>142</v>
      </c>
      <c r="AR76" s="7">
        <v>143</v>
      </c>
      <c r="AS76" s="7">
        <v>143</v>
      </c>
      <c r="AT76" s="7">
        <v>22</v>
      </c>
      <c r="AU76" s="7" t="str">
        <f t="shared" ca="1" si="30"/>
        <v>(0.561755,1.120378,-0.118635)</v>
      </c>
      <c r="AV76" s="7" t="str">
        <f t="shared" ca="1" si="31"/>
        <v>(0.78125,0.34375)</v>
      </c>
      <c r="AW76" s="7" t="str">
        <f t="shared" ca="1" si="40"/>
        <v>(-0.8221,-0.1576,0.547)</v>
      </c>
      <c r="AX76" s="7" t="str">
        <f t="shared" ca="1" si="32"/>
        <v>{XMFLOAT3(0.561755,1.120378,-0.118635),XMFLOAT2(0.78125,0.34375),XMFLOAT3(-0.8221,-0.1576,0.547)}</v>
      </c>
      <c r="AY76" t="s">
        <v>126</v>
      </c>
      <c r="AZ76" t="s">
        <v>120</v>
      </c>
      <c r="BA76" t="s">
        <v>128</v>
      </c>
      <c r="BB76" t="s">
        <v>122</v>
      </c>
      <c r="BC76" t="s">
        <v>124</v>
      </c>
      <c r="BD76" s="9">
        <f t="shared" si="33"/>
        <v>141</v>
      </c>
      <c r="BE76" s="8">
        <v>142</v>
      </c>
      <c r="BF76" s="8">
        <v>142</v>
      </c>
      <c r="BG76" s="8">
        <v>22</v>
      </c>
      <c r="BH76" s="8" t="str">
        <f t="shared" ca="1" si="34"/>
        <v>(0.687467,1.197755,0.092589)</v>
      </c>
      <c r="BI76" s="8" t="str">
        <f t="shared" ca="1" si="35"/>
        <v>(0.84375,0.328125)</v>
      </c>
      <c r="BJ76" s="8" t="str">
        <f t="shared" ca="1" si="36"/>
        <v>(-0.8221,-0.1576,0.547)</v>
      </c>
      <c r="BK76" s="8" t="str">
        <f t="shared" ca="1" si="37"/>
        <v>{XMFLOAT3(0.687467,1.197755,0.092589),XMFLOAT2(0.84375,0.328125),XMFLOAT3(-0.8221,-0.1576,0.547)}</v>
      </c>
      <c r="BL76" s="12">
        <v>36</v>
      </c>
      <c r="BN76" t="str">
        <f t="shared" si="38"/>
        <v>140,142,141,</v>
      </c>
      <c r="BP76" t="str">
        <f t="shared" ca="1" si="39"/>
        <v>{XMFLOAT3(0.551356,1.18197,-0.116515),XMFLOAT2(0.78125,0.328125),XMFLOAT3(-0.8221,-0.1576,0.547)},{XMFLOAT3(0.561755,1.120378,-0.118635),XMFLOAT2(0.78125,0.34375),XMFLOAT3(-0.8221,-0.1576,0.547)},{XMFLOAT3(0.687467,1.197755,0.092589),XMFLOAT2(0.84375,0.328125),XMFLOAT3(-0.8221,-0.1576,0.547)},</v>
      </c>
    </row>
    <row r="77" spans="1:68" x14ac:dyDescent="0.3">
      <c r="A77" t="s">
        <v>4</v>
      </c>
      <c r="B77" t="s">
        <v>119</v>
      </c>
      <c r="C77" s="3">
        <v>0.39898899999999998</v>
      </c>
      <c r="D77" s="3" t="s">
        <v>120</v>
      </c>
      <c r="E77" s="3">
        <v>1.133022</v>
      </c>
      <c r="F77" s="3" t="s">
        <v>120</v>
      </c>
      <c r="G77" s="3">
        <v>-0.13853399999999999</v>
      </c>
      <c r="H77" s="3" t="s">
        <v>121</v>
      </c>
      <c r="J77" s="4" t="str">
        <f t="shared" si="21"/>
        <v>(0.398989,1.133022,-0.138534)</v>
      </c>
      <c r="K77" t="s">
        <v>6</v>
      </c>
      <c r="L77" s="1" t="s">
        <v>85</v>
      </c>
      <c r="M77">
        <v>-0.60470000000000002</v>
      </c>
      <c r="N77">
        <v>-0.51880000000000004</v>
      </c>
      <c r="P77" s="4" t="str">
        <f t="shared" si="22"/>
        <v>(0.6043,-0.6047,-0.5188)</v>
      </c>
      <c r="R77" t="s">
        <v>7</v>
      </c>
      <c r="S77" s="1">
        <v>0.75</v>
      </c>
      <c r="T77" s="1">
        <v>0.84375</v>
      </c>
      <c r="V77" s="4" t="str">
        <f t="shared" si="23"/>
        <v>(0.75,0.84375)</v>
      </c>
      <c r="X77" t="s">
        <v>8</v>
      </c>
      <c r="Y77" t="s">
        <v>126</v>
      </c>
      <c r="Z77" t="s">
        <v>120</v>
      </c>
      <c r="AA77" t="s">
        <v>128</v>
      </c>
      <c r="AB77" t="s">
        <v>122</v>
      </c>
      <c r="AC77" t="s">
        <v>124</v>
      </c>
      <c r="AD77" s="9">
        <f t="shared" si="24"/>
        <v>142</v>
      </c>
      <c r="AE77" s="5">
        <v>143</v>
      </c>
      <c r="AF77" s="5">
        <v>143</v>
      </c>
      <c r="AG77" s="5">
        <v>22</v>
      </c>
      <c r="AH77" s="5" t="str">
        <f t="shared" ca="1" si="25"/>
        <v>(0.561755,1.120378,-0.118635)</v>
      </c>
      <c r="AI77" s="5" t="str">
        <f t="shared" ca="1" si="26"/>
        <v>(0.78125,0.34375)</v>
      </c>
      <c r="AJ77" s="5" t="str">
        <f t="shared" ca="1" si="27"/>
        <v>(-0.8221,-0.1576,0.547)</v>
      </c>
      <c r="AK77" s="5" t="str">
        <f t="shared" ca="1" si="28"/>
        <v>{XMFLOAT3(0.561755,1.120378,-0.118635),XMFLOAT2(0.78125,0.34375),XMFLOAT3(-0.8221,-0.1576,0.547)}</v>
      </c>
      <c r="AL77" t="s">
        <v>126</v>
      </c>
      <c r="AM77" t="s">
        <v>120</v>
      </c>
      <c r="AN77" t="s">
        <v>128</v>
      </c>
      <c r="AO77" t="s">
        <v>122</v>
      </c>
      <c r="AP77" t="s">
        <v>124</v>
      </c>
      <c r="AQ77" s="9">
        <f t="shared" si="29"/>
        <v>143</v>
      </c>
      <c r="AR77" s="7">
        <v>144</v>
      </c>
      <c r="AS77" s="7">
        <v>144</v>
      </c>
      <c r="AT77" s="7">
        <v>22</v>
      </c>
      <c r="AU77" s="7" t="str">
        <f t="shared" ca="1" si="30"/>
        <v>(0.697866,1.136163,0.090469)</v>
      </c>
      <c r="AV77" s="7" t="str">
        <f t="shared" ca="1" si="31"/>
        <v>(0.84375,0.34375)</v>
      </c>
      <c r="AW77" s="7" t="str">
        <f t="shared" ca="1" si="40"/>
        <v>(-0.8221,-0.1576,0.547)</v>
      </c>
      <c r="AX77" s="7" t="str">
        <f t="shared" ca="1" si="32"/>
        <v>{XMFLOAT3(0.697866,1.136163,0.090469),XMFLOAT2(0.84375,0.34375),XMFLOAT3(-0.8221,-0.1576,0.547)}</v>
      </c>
      <c r="AY77" t="s">
        <v>126</v>
      </c>
      <c r="AZ77" t="s">
        <v>120</v>
      </c>
      <c r="BA77" t="s">
        <v>128</v>
      </c>
      <c r="BB77" t="s">
        <v>122</v>
      </c>
      <c r="BC77" t="s">
        <v>124</v>
      </c>
      <c r="BD77" s="9">
        <f t="shared" si="33"/>
        <v>141</v>
      </c>
      <c r="BE77" s="8">
        <v>142</v>
      </c>
      <c r="BF77" s="8">
        <v>142</v>
      </c>
      <c r="BG77" s="8">
        <v>22</v>
      </c>
      <c r="BH77" s="8" t="str">
        <f t="shared" ca="1" si="34"/>
        <v>(0.687467,1.197755,0.092589)</v>
      </c>
      <c r="BI77" s="8" t="str">
        <f t="shared" ca="1" si="35"/>
        <v>(0.84375,0.328125)</v>
      </c>
      <c r="BJ77" s="8" t="str">
        <f t="shared" ca="1" si="36"/>
        <v>(-0.8221,-0.1576,0.547)</v>
      </c>
      <c r="BK77" s="8" t="str">
        <f t="shared" ca="1" si="37"/>
        <v>{XMFLOAT3(0.687467,1.197755,0.092589),XMFLOAT2(0.84375,0.328125),XMFLOAT3(-0.8221,-0.1576,0.547)}</v>
      </c>
      <c r="BL77" s="12"/>
      <c r="BN77" t="str">
        <f t="shared" si="38"/>
        <v>142,143,141,</v>
      </c>
      <c r="BP77" t="str">
        <f t="shared" ca="1" si="39"/>
        <v>{XMFLOAT3(0.561755,1.120378,-0.118635),XMFLOAT2(0.78125,0.34375),XMFLOAT3(-0.8221,-0.1576,0.547)},{XMFLOAT3(0.697866,1.136163,0.090469),XMFLOAT2(0.84375,0.34375),XMFLOAT3(-0.8221,-0.1576,0.547)},{XMFLOAT3(0.687467,1.197755,0.092589),XMFLOAT2(0.84375,0.328125),XMFLOAT3(-0.8221,-0.1576,0.547)},</v>
      </c>
    </row>
    <row r="78" spans="1:68" x14ac:dyDescent="0.3">
      <c r="A78" t="s">
        <v>4</v>
      </c>
      <c r="B78" t="s">
        <v>119</v>
      </c>
      <c r="C78" s="3">
        <v>0.430427</v>
      </c>
      <c r="D78" s="3" t="s">
        <v>120</v>
      </c>
      <c r="E78" s="3">
        <v>1.3038400000000001</v>
      </c>
      <c r="F78" s="3" t="s">
        <v>120</v>
      </c>
      <c r="G78" s="3">
        <v>-0.40019399999999999</v>
      </c>
      <c r="H78" s="3" t="s">
        <v>121</v>
      </c>
      <c r="J78" s="4" t="str">
        <f t="shared" si="21"/>
        <v>(0.430427,1.30384,-0.400194)</v>
      </c>
      <c r="K78" t="s">
        <v>6</v>
      </c>
      <c r="L78" s="1" t="s">
        <v>86</v>
      </c>
      <c r="M78">
        <v>0.45179999999999998</v>
      </c>
      <c r="N78">
        <v>-0.84830000000000005</v>
      </c>
      <c r="P78" s="4" t="str">
        <f t="shared" si="22"/>
        <v>(-0.2762,0.4518,-0.8483)</v>
      </c>
      <c r="R78" t="s">
        <v>7</v>
      </c>
      <c r="S78" s="1">
        <v>6.25E-2</v>
      </c>
      <c r="T78" s="1">
        <v>0.71875</v>
      </c>
      <c r="V78" s="4" t="str">
        <f t="shared" si="23"/>
        <v>(0.0625,0.71875)</v>
      </c>
      <c r="X78" t="s">
        <v>8</v>
      </c>
      <c r="Y78" t="s">
        <v>126</v>
      </c>
      <c r="Z78" t="s">
        <v>120</v>
      </c>
      <c r="AA78" t="s">
        <v>128</v>
      </c>
      <c r="AB78" t="s">
        <v>122</v>
      </c>
      <c r="AC78" t="s">
        <v>124</v>
      </c>
      <c r="AD78" s="9">
        <f t="shared" si="24"/>
        <v>144</v>
      </c>
      <c r="AE78" s="5">
        <v>145</v>
      </c>
      <c r="AF78" s="5">
        <v>145</v>
      </c>
      <c r="AG78" s="5">
        <v>17</v>
      </c>
      <c r="AH78" s="5" t="str">
        <f t="shared" ca="1" si="25"/>
        <v>(0.742328,1.241356,0.016226)</v>
      </c>
      <c r="AI78" s="5" t="str">
        <f t="shared" ca="1" si="26"/>
        <v>(0.53125,0.34375)</v>
      </c>
      <c r="AJ78" s="5" t="str">
        <f t="shared" ca="1" si="27"/>
        <v>(-0.5444,-0.0631,-0.8364)</v>
      </c>
      <c r="AK78" s="5" t="str">
        <f t="shared" ca="1" si="28"/>
        <v>{XMFLOAT3(0.742328,1.241356,0.016226),XMFLOAT2(0.53125,0.34375),XMFLOAT3(-0.5444,-0.0631,-0.8364)}</v>
      </c>
      <c r="AL78" t="s">
        <v>126</v>
      </c>
      <c r="AM78" t="s">
        <v>120</v>
      </c>
      <c r="AN78" t="s">
        <v>128</v>
      </c>
      <c r="AO78" t="s">
        <v>122</v>
      </c>
      <c r="AP78" t="s">
        <v>124</v>
      </c>
      <c r="AQ78" s="9">
        <f t="shared" si="29"/>
        <v>146</v>
      </c>
      <c r="AR78" s="7">
        <v>147</v>
      </c>
      <c r="AS78" s="7">
        <v>147</v>
      </c>
      <c r="AT78" s="7">
        <v>17</v>
      </c>
      <c r="AU78" s="7" t="str">
        <f t="shared" ca="1" si="30"/>
        <v>(0.763126,1.118171,0.011986)</v>
      </c>
      <c r="AV78" s="7" t="str">
        <f t="shared" ca="1" si="31"/>
        <v>(0.53125,0.375)</v>
      </c>
      <c r="AW78" s="7" t="str">
        <f t="shared" ca="1" si="40"/>
        <v>(-0.5444,-0.0631,-0.8364)</v>
      </c>
      <c r="AX78" s="7" t="str">
        <f t="shared" ca="1" si="32"/>
        <v>{XMFLOAT3(0.763126,1.118171,0.011986),XMFLOAT2(0.53125,0.375),XMFLOAT3(-0.5444,-0.0631,-0.8364)}</v>
      </c>
      <c r="AY78" t="s">
        <v>126</v>
      </c>
      <c r="AZ78" t="s">
        <v>120</v>
      </c>
      <c r="BA78" t="s">
        <v>128</v>
      </c>
      <c r="BB78" t="s">
        <v>122</v>
      </c>
      <c r="BC78" t="s">
        <v>124</v>
      </c>
      <c r="BD78" s="9">
        <f t="shared" si="33"/>
        <v>145</v>
      </c>
      <c r="BE78" s="8">
        <v>146</v>
      </c>
      <c r="BF78" s="8">
        <v>146</v>
      </c>
      <c r="BG78" s="8">
        <v>17</v>
      </c>
      <c r="BH78" s="8" t="str">
        <f t="shared" ca="1" si="34"/>
        <v>(0.639562,1.221652,0.084606)</v>
      </c>
      <c r="BI78" s="8" t="str">
        <f t="shared" ca="1" si="35"/>
        <v>(0.5625,0.34375)</v>
      </c>
      <c r="BJ78" s="8" t="str">
        <f t="shared" ca="1" si="36"/>
        <v>(-0.5444,-0.0631,-0.8364)</v>
      </c>
      <c r="BK78" s="8" t="str">
        <f t="shared" ca="1" si="37"/>
        <v>{XMFLOAT3(0.639562,1.221652,0.084606),XMFLOAT2(0.5625,0.34375),XMFLOAT3(-0.5444,-0.0631,-0.8364)}</v>
      </c>
      <c r="BL78" s="12">
        <v>37</v>
      </c>
      <c r="BN78" t="str">
        <f t="shared" si="38"/>
        <v>144,146,145,</v>
      </c>
      <c r="BP78" t="str">
        <f t="shared" ca="1" si="39"/>
        <v>{XMFLOAT3(0.742328,1.241356,0.016226),XMFLOAT2(0.53125,0.34375),XMFLOAT3(-0.5444,-0.0631,-0.8364)},{XMFLOAT3(0.763126,1.118171,0.011986),XMFLOAT2(0.53125,0.375),XMFLOAT3(-0.5444,-0.0631,-0.8364)},{XMFLOAT3(0.639562,1.221652,0.084606),XMFLOAT2(0.5625,0.34375),XMFLOAT3(-0.5444,-0.0631,-0.8364)},</v>
      </c>
    </row>
    <row r="79" spans="1:68" x14ac:dyDescent="0.3">
      <c r="A79" t="s">
        <v>4</v>
      </c>
      <c r="B79" t="s">
        <v>119</v>
      </c>
      <c r="C79" s="3">
        <v>0.43988100000000002</v>
      </c>
      <c r="D79" s="3" t="s">
        <v>120</v>
      </c>
      <c r="E79" s="3">
        <v>1.3665659999999999</v>
      </c>
      <c r="F79" s="3" t="s">
        <v>120</v>
      </c>
      <c r="G79" s="3">
        <v>-0.22375</v>
      </c>
      <c r="H79" s="3" t="s">
        <v>121</v>
      </c>
      <c r="J79" s="4" t="str">
        <f t="shared" si="21"/>
        <v>(0.439881,1.366566,-0.22375)</v>
      </c>
      <c r="K79" t="s">
        <v>6</v>
      </c>
      <c r="L79" s="1" t="s">
        <v>87</v>
      </c>
      <c r="M79">
        <v>-0.45179999999999998</v>
      </c>
      <c r="N79">
        <v>0.84830000000000005</v>
      </c>
      <c r="P79" s="4" t="str">
        <f t="shared" si="22"/>
        <v>(0.2762,-0.4518,0.8483)</v>
      </c>
      <c r="R79" t="s">
        <v>7</v>
      </c>
      <c r="S79" s="1">
        <v>0.109375</v>
      </c>
      <c r="T79" s="1">
        <v>0.71875</v>
      </c>
      <c r="V79" s="4" t="str">
        <f t="shared" si="23"/>
        <v>(0.109375,0.71875)</v>
      </c>
      <c r="X79" t="s">
        <v>8</v>
      </c>
      <c r="Y79" t="s">
        <v>126</v>
      </c>
      <c r="Z79" t="s">
        <v>120</v>
      </c>
      <c r="AA79" t="s">
        <v>128</v>
      </c>
      <c r="AB79" t="s">
        <v>122</v>
      </c>
      <c r="AC79" t="s">
        <v>124</v>
      </c>
      <c r="AD79" s="9">
        <f t="shared" si="24"/>
        <v>146</v>
      </c>
      <c r="AE79" s="5">
        <v>147</v>
      </c>
      <c r="AF79" s="5">
        <v>147</v>
      </c>
      <c r="AG79" s="5">
        <v>17</v>
      </c>
      <c r="AH79" s="5" t="str">
        <f t="shared" ca="1" si="25"/>
        <v>(0.763126,1.118171,0.011986)</v>
      </c>
      <c r="AI79" s="5" t="str">
        <f t="shared" ca="1" si="26"/>
        <v>(0.53125,0.375)</v>
      </c>
      <c r="AJ79" s="5" t="str">
        <f t="shared" ca="1" si="27"/>
        <v>(-0.5444,-0.0631,-0.8364)</v>
      </c>
      <c r="AK79" s="5" t="str">
        <f t="shared" ca="1" si="28"/>
        <v>{XMFLOAT3(0.763126,1.118171,0.011986),XMFLOAT2(0.53125,0.375),XMFLOAT3(-0.5444,-0.0631,-0.8364)}</v>
      </c>
      <c r="AL79" t="s">
        <v>126</v>
      </c>
      <c r="AM79" t="s">
        <v>120</v>
      </c>
      <c r="AN79" t="s">
        <v>128</v>
      </c>
      <c r="AO79" t="s">
        <v>122</v>
      </c>
      <c r="AP79" t="s">
        <v>124</v>
      </c>
      <c r="AQ79" s="9">
        <f t="shared" si="29"/>
        <v>147</v>
      </c>
      <c r="AR79" s="7">
        <v>148</v>
      </c>
      <c r="AS79" s="7">
        <v>148</v>
      </c>
      <c r="AT79" s="7">
        <v>17</v>
      </c>
      <c r="AU79" s="7" t="str">
        <f t="shared" ca="1" si="30"/>
        <v>(0.66036,1.098467,0.080367)</v>
      </c>
      <c r="AV79" s="7" t="str">
        <f t="shared" ca="1" si="31"/>
        <v>(0.5625,0.375)</v>
      </c>
      <c r="AW79" s="7" t="str">
        <f t="shared" ca="1" si="40"/>
        <v>(-0.5444,-0.0631,-0.8364)</v>
      </c>
      <c r="AX79" s="7" t="str">
        <f t="shared" ca="1" si="32"/>
        <v>{XMFLOAT3(0.66036,1.098467,0.080367),XMFLOAT2(0.5625,0.375),XMFLOAT3(-0.5444,-0.0631,-0.8364)}</v>
      </c>
      <c r="AY79" t="s">
        <v>126</v>
      </c>
      <c r="AZ79" t="s">
        <v>120</v>
      </c>
      <c r="BA79" t="s">
        <v>128</v>
      </c>
      <c r="BB79" t="s">
        <v>122</v>
      </c>
      <c r="BC79" t="s">
        <v>124</v>
      </c>
      <c r="BD79" s="9">
        <f t="shared" si="33"/>
        <v>145</v>
      </c>
      <c r="BE79" s="8">
        <v>146</v>
      </c>
      <c r="BF79" s="8">
        <v>146</v>
      </c>
      <c r="BG79" s="8">
        <v>17</v>
      </c>
      <c r="BH79" s="8" t="str">
        <f t="shared" ca="1" si="34"/>
        <v>(0.639562,1.221652,0.084606)</v>
      </c>
      <c r="BI79" s="8" t="str">
        <f t="shared" ca="1" si="35"/>
        <v>(0.5625,0.34375)</v>
      </c>
      <c r="BJ79" s="8" t="str">
        <f t="shared" ca="1" si="36"/>
        <v>(-0.5444,-0.0631,-0.8364)</v>
      </c>
      <c r="BK79" s="8" t="str">
        <f t="shared" ca="1" si="37"/>
        <v>{XMFLOAT3(0.639562,1.221652,0.084606),XMFLOAT2(0.5625,0.34375),XMFLOAT3(-0.5444,-0.0631,-0.8364)}</v>
      </c>
      <c r="BL79" s="12"/>
      <c r="BN79" t="str">
        <f t="shared" si="38"/>
        <v>146,147,145,</v>
      </c>
      <c r="BP79" t="str">
        <f t="shared" ca="1" si="39"/>
        <v>{XMFLOAT3(0.763126,1.118171,0.011986),XMFLOAT2(0.53125,0.375),XMFLOAT3(-0.5444,-0.0631,-0.8364)},{XMFLOAT3(0.66036,1.098467,0.080367),XMFLOAT2(0.5625,0.375),XMFLOAT3(-0.5444,-0.0631,-0.8364)},{XMFLOAT3(0.639562,1.221652,0.084606),XMFLOAT2(0.5625,0.34375),XMFLOAT3(-0.5444,-0.0631,-0.8364)},</v>
      </c>
    </row>
    <row r="80" spans="1:68" x14ac:dyDescent="0.3">
      <c r="A80" t="s">
        <v>4</v>
      </c>
      <c r="B80" t="s">
        <v>119</v>
      </c>
      <c r="C80" s="3">
        <v>0.42072199999999998</v>
      </c>
      <c r="D80" s="3" t="s">
        <v>120</v>
      </c>
      <c r="E80" s="3">
        <v>1.068624</v>
      </c>
      <c r="F80" s="3" t="s">
        <v>120</v>
      </c>
      <c r="G80" s="3">
        <v>-0.316054</v>
      </c>
      <c r="H80" s="3" t="s">
        <v>121</v>
      </c>
      <c r="J80" s="4" t="str">
        <f t="shared" si="21"/>
        <v>(0.420722,1.068624,-0.316054)</v>
      </c>
      <c r="K80" t="s">
        <v>6</v>
      </c>
      <c r="L80" s="1" t="s">
        <v>88</v>
      </c>
      <c r="M80">
        <v>0.43099999999999999</v>
      </c>
      <c r="N80">
        <v>5.1700000000000003E-2</v>
      </c>
      <c r="P80" s="4" t="str">
        <f t="shared" si="22"/>
        <v>(-0.9009,0.431,0.0517)</v>
      </c>
      <c r="R80" t="s">
        <v>7</v>
      </c>
      <c r="S80" s="1">
        <v>6.25E-2</v>
      </c>
      <c r="T80" s="1">
        <v>0.78125</v>
      </c>
      <c r="V80" s="4" t="str">
        <f t="shared" si="23"/>
        <v>(0.0625,0.78125)</v>
      </c>
      <c r="X80" t="s">
        <v>8</v>
      </c>
      <c r="Y80" t="s">
        <v>126</v>
      </c>
      <c r="Z80" t="s">
        <v>120</v>
      </c>
      <c r="AA80" t="s">
        <v>128</v>
      </c>
      <c r="AB80" t="s">
        <v>122</v>
      </c>
      <c r="AC80" t="s">
        <v>124</v>
      </c>
      <c r="AD80" s="9">
        <f t="shared" si="24"/>
        <v>148</v>
      </c>
      <c r="AE80" s="5">
        <v>149</v>
      </c>
      <c r="AF80" s="5">
        <v>149</v>
      </c>
      <c r="AG80" s="5">
        <v>18</v>
      </c>
      <c r="AH80" s="5" t="str">
        <f t="shared" ca="1" si="25"/>
        <v>(0.673589,1.225598,0.136882)</v>
      </c>
      <c r="AI80" s="5" t="str">
        <f t="shared" ca="1" si="26"/>
        <v>(0.3125,0.78125)</v>
      </c>
      <c r="AJ80" s="5" t="str">
        <f t="shared" ca="1" si="27"/>
        <v>(0.5444,0.0631,0.8364)</v>
      </c>
      <c r="AK80" s="5" t="str">
        <f t="shared" ca="1" si="28"/>
        <v>{XMFLOAT3(0.673589,1.225598,0.136882),XMFLOAT2(0.3125,0.78125),XMFLOAT3(0.5444,0.0631,0.8364)}</v>
      </c>
      <c r="AL80" t="s">
        <v>126</v>
      </c>
      <c r="AM80" t="s">
        <v>120</v>
      </c>
      <c r="AN80" t="s">
        <v>128</v>
      </c>
      <c r="AO80" t="s">
        <v>122</v>
      </c>
      <c r="AP80" t="s">
        <v>124</v>
      </c>
      <c r="AQ80" s="9">
        <f t="shared" si="29"/>
        <v>150</v>
      </c>
      <c r="AR80" s="7">
        <v>151</v>
      </c>
      <c r="AS80" s="7">
        <v>151</v>
      </c>
      <c r="AT80" s="7">
        <v>18</v>
      </c>
      <c r="AU80" s="7" t="str">
        <f t="shared" ca="1" si="30"/>
        <v>(0.694388,1.102414,0.132643)</v>
      </c>
      <c r="AV80" s="7" t="str">
        <f t="shared" ca="1" si="31"/>
        <v>(0.3125,0.8125)</v>
      </c>
      <c r="AW80" s="7" t="str">
        <f t="shared" ca="1" si="40"/>
        <v>(0.5444,0.0631,0.8364)</v>
      </c>
      <c r="AX80" s="7" t="str">
        <f t="shared" ca="1" si="32"/>
        <v>{XMFLOAT3(0.694388,1.102414,0.132643),XMFLOAT2(0.3125,0.8125),XMFLOAT3(0.5444,0.0631,0.8364)}</v>
      </c>
      <c r="AY80" t="s">
        <v>126</v>
      </c>
      <c r="AZ80" t="s">
        <v>120</v>
      </c>
      <c r="BA80" t="s">
        <v>128</v>
      </c>
      <c r="BB80" t="s">
        <v>122</v>
      </c>
      <c r="BC80" t="s">
        <v>124</v>
      </c>
      <c r="BD80" s="9">
        <f t="shared" si="33"/>
        <v>149</v>
      </c>
      <c r="BE80" s="8">
        <v>150</v>
      </c>
      <c r="BF80" s="8">
        <v>150</v>
      </c>
      <c r="BG80" s="8">
        <v>18</v>
      </c>
      <c r="BH80" s="8" t="str">
        <f t="shared" ca="1" si="34"/>
        <v>(0.776356,1.245302,0.068502)</v>
      </c>
      <c r="BI80" s="8" t="str">
        <f t="shared" ca="1" si="35"/>
        <v>(0.34375,0.78125)</v>
      </c>
      <c r="BJ80" s="8" t="str">
        <f t="shared" ca="1" si="36"/>
        <v>(0.5444,0.0631,0.8364)</v>
      </c>
      <c r="BK80" s="8" t="str">
        <f t="shared" ca="1" si="37"/>
        <v>{XMFLOAT3(0.776356,1.245302,0.068502),XMFLOAT2(0.34375,0.78125),XMFLOAT3(0.5444,0.0631,0.8364)}</v>
      </c>
      <c r="BL80" s="12">
        <v>38</v>
      </c>
      <c r="BN80" t="str">
        <f t="shared" si="38"/>
        <v>148,150,149,</v>
      </c>
      <c r="BP80" t="str">
        <f t="shared" ca="1" si="39"/>
        <v>{XMFLOAT3(0.673589,1.225598,0.136882),XMFLOAT2(0.3125,0.78125),XMFLOAT3(0.5444,0.0631,0.8364)},{XMFLOAT3(0.694388,1.102414,0.132643),XMFLOAT2(0.3125,0.8125),XMFLOAT3(0.5444,0.0631,0.8364)},{XMFLOAT3(0.776356,1.245302,0.068502),XMFLOAT2(0.34375,0.78125),XMFLOAT3(0.5444,0.0631,0.8364)},</v>
      </c>
    </row>
    <row r="81" spans="1:68" x14ac:dyDescent="0.3">
      <c r="A81" t="s">
        <v>4</v>
      </c>
      <c r="B81" t="s">
        <v>119</v>
      </c>
      <c r="C81" s="3">
        <v>0.430176</v>
      </c>
      <c r="D81" s="3" t="s">
        <v>120</v>
      </c>
      <c r="E81" s="3">
        <v>1.131351</v>
      </c>
      <c r="F81" s="3" t="s">
        <v>120</v>
      </c>
      <c r="G81" s="3">
        <v>-0.13961100000000001</v>
      </c>
      <c r="H81" s="3" t="s">
        <v>121</v>
      </c>
      <c r="J81" s="4" t="str">
        <f t="shared" si="21"/>
        <v>(0.430176,1.131351,-0.139611)</v>
      </c>
      <c r="K81" t="s">
        <v>6</v>
      </c>
      <c r="L81" s="1" t="s">
        <v>89</v>
      </c>
      <c r="M81">
        <v>-0.43099999999999999</v>
      </c>
      <c r="N81">
        <v>-5.1700000000000003E-2</v>
      </c>
      <c r="P81" s="4" t="str">
        <f t="shared" si="22"/>
        <v>(0.9009,-0.431,-0.0517)</v>
      </c>
      <c r="R81" t="s">
        <v>7</v>
      </c>
      <c r="S81" s="1">
        <v>0.109375</v>
      </c>
      <c r="T81" s="1">
        <v>0.78125</v>
      </c>
      <c r="V81" s="4" t="str">
        <f t="shared" si="23"/>
        <v>(0.109375,0.78125)</v>
      </c>
      <c r="X81" t="s">
        <v>8</v>
      </c>
      <c r="Y81" t="s">
        <v>126</v>
      </c>
      <c r="Z81" t="s">
        <v>120</v>
      </c>
      <c r="AA81" t="s">
        <v>128</v>
      </c>
      <c r="AB81" t="s">
        <v>122</v>
      </c>
      <c r="AC81" t="s">
        <v>124</v>
      </c>
      <c r="AD81" s="9">
        <f t="shared" si="24"/>
        <v>150</v>
      </c>
      <c r="AE81" s="5">
        <v>151</v>
      </c>
      <c r="AF81" s="5">
        <v>151</v>
      </c>
      <c r="AG81" s="5">
        <v>18</v>
      </c>
      <c r="AH81" s="5" t="str">
        <f t="shared" ca="1" si="25"/>
        <v>(0.694388,1.102414,0.132643)</v>
      </c>
      <c r="AI81" s="5" t="str">
        <f t="shared" ca="1" si="26"/>
        <v>(0.3125,0.8125)</v>
      </c>
      <c r="AJ81" s="5" t="str">
        <f t="shared" ca="1" si="27"/>
        <v>(0.5444,0.0631,0.8364)</v>
      </c>
      <c r="AK81" s="5" t="str">
        <f t="shared" ca="1" si="28"/>
        <v>{XMFLOAT3(0.694388,1.102414,0.132643),XMFLOAT2(0.3125,0.8125),XMFLOAT3(0.5444,0.0631,0.8364)}</v>
      </c>
      <c r="AL81" t="s">
        <v>126</v>
      </c>
      <c r="AM81" t="s">
        <v>120</v>
      </c>
      <c r="AN81" t="s">
        <v>128</v>
      </c>
      <c r="AO81" t="s">
        <v>122</v>
      </c>
      <c r="AP81" t="s">
        <v>124</v>
      </c>
      <c r="AQ81" s="9">
        <f t="shared" si="29"/>
        <v>151</v>
      </c>
      <c r="AR81" s="7">
        <v>152</v>
      </c>
      <c r="AS81" s="7">
        <v>152</v>
      </c>
      <c r="AT81" s="7">
        <v>18</v>
      </c>
      <c r="AU81" s="7" t="str">
        <f t="shared" ca="1" si="30"/>
        <v>(0.797154,1.122118,0.064263)</v>
      </c>
      <c r="AV81" s="7" t="str">
        <f t="shared" ca="1" si="31"/>
        <v>(0.34375,0.8125)</v>
      </c>
      <c r="AW81" s="7" t="str">
        <f t="shared" ca="1" si="40"/>
        <v>(0.5444,0.0631,0.8364)</v>
      </c>
      <c r="AX81" s="7" t="str">
        <f t="shared" ca="1" si="32"/>
        <v>{XMFLOAT3(0.797154,1.122118,0.064263),XMFLOAT2(0.34375,0.8125),XMFLOAT3(0.5444,0.0631,0.8364)}</v>
      </c>
      <c r="AY81" t="s">
        <v>126</v>
      </c>
      <c r="AZ81" t="s">
        <v>120</v>
      </c>
      <c r="BA81" t="s">
        <v>128</v>
      </c>
      <c r="BB81" t="s">
        <v>122</v>
      </c>
      <c r="BC81" t="s">
        <v>124</v>
      </c>
      <c r="BD81" s="9">
        <f t="shared" si="33"/>
        <v>149</v>
      </c>
      <c r="BE81" s="8">
        <v>150</v>
      </c>
      <c r="BF81" s="8">
        <v>150</v>
      </c>
      <c r="BG81" s="8">
        <v>18</v>
      </c>
      <c r="BH81" s="8" t="str">
        <f t="shared" ca="1" si="34"/>
        <v>(0.776356,1.245302,0.068502)</v>
      </c>
      <c r="BI81" s="8" t="str">
        <f t="shared" ca="1" si="35"/>
        <v>(0.34375,0.78125)</v>
      </c>
      <c r="BJ81" s="8" t="str">
        <f t="shared" ca="1" si="36"/>
        <v>(0.5444,0.0631,0.8364)</v>
      </c>
      <c r="BK81" s="8" t="str">
        <f t="shared" ca="1" si="37"/>
        <v>{XMFLOAT3(0.776356,1.245302,0.068502),XMFLOAT2(0.34375,0.78125),XMFLOAT3(0.5444,0.0631,0.8364)}</v>
      </c>
      <c r="BL81" s="12"/>
      <c r="BN81" t="str">
        <f t="shared" si="38"/>
        <v>150,151,149,</v>
      </c>
      <c r="BP81" t="str">
        <f t="shared" ca="1" si="39"/>
        <v>{XMFLOAT3(0.694388,1.102414,0.132643),XMFLOAT2(0.3125,0.8125),XMFLOAT3(0.5444,0.0631,0.8364)},{XMFLOAT3(0.797154,1.122118,0.064263),XMFLOAT2(0.34375,0.8125),XMFLOAT3(0.5444,0.0631,0.8364)},{XMFLOAT3(0.776356,1.245302,0.068502),XMFLOAT2(0.34375,0.78125),XMFLOAT3(0.5444,0.0631,0.8364)},</v>
      </c>
    </row>
    <row r="82" spans="1:68" x14ac:dyDescent="0.3">
      <c r="A82" t="s">
        <v>4</v>
      </c>
      <c r="B82" t="s">
        <v>119</v>
      </c>
      <c r="C82" s="3">
        <v>0.50225399999999998</v>
      </c>
      <c r="D82" s="3" t="s">
        <v>120</v>
      </c>
      <c r="E82" s="3">
        <v>1.3632230000000001</v>
      </c>
      <c r="F82" s="3" t="s">
        <v>120</v>
      </c>
      <c r="G82" s="3">
        <v>-0.22590299999999999</v>
      </c>
      <c r="H82" s="3" t="s">
        <v>121</v>
      </c>
      <c r="J82" s="4" t="str">
        <f t="shared" si="21"/>
        <v>(0.502254,1.363223,-0.225903)</v>
      </c>
      <c r="K82" t="s">
        <v>6</v>
      </c>
      <c r="L82" s="1" t="s">
        <v>90</v>
      </c>
      <c r="M82">
        <v>0.85270000000000001</v>
      </c>
      <c r="N82">
        <v>-0.34989999999999999</v>
      </c>
      <c r="P82" s="4" t="str">
        <f t="shared" si="22"/>
        <v>(0.3879,0.8527,-0.3499)</v>
      </c>
      <c r="R82" t="s">
        <v>7</v>
      </c>
      <c r="S82" s="1">
        <v>0.109375</v>
      </c>
      <c r="T82" s="1">
        <v>0.71875</v>
      </c>
      <c r="V82" s="4" t="str">
        <f t="shared" si="23"/>
        <v>(0.109375,0.71875)</v>
      </c>
      <c r="X82" t="s">
        <v>8</v>
      </c>
      <c r="Y82" t="s">
        <v>126</v>
      </c>
      <c r="Z82" t="s">
        <v>120</v>
      </c>
      <c r="AA82" t="s">
        <v>128</v>
      </c>
      <c r="AB82" t="s">
        <v>122</v>
      </c>
      <c r="AC82" t="s">
        <v>124</v>
      </c>
      <c r="AD82" s="9">
        <f t="shared" si="24"/>
        <v>152</v>
      </c>
      <c r="AE82" s="5">
        <v>153</v>
      </c>
      <c r="AF82" s="5">
        <v>153</v>
      </c>
      <c r="AG82" s="5">
        <v>19</v>
      </c>
      <c r="AH82" s="5" t="str">
        <f t="shared" ca="1" si="25"/>
        <v>(0.673589,1.225598,0.136882)</v>
      </c>
      <c r="AI82" s="5" t="str">
        <f t="shared" ca="1" si="26"/>
        <v>(0.75,0.28125)</v>
      </c>
      <c r="AJ82" s="5" t="str">
        <f t="shared" ca="1" si="27"/>
        <v>(-0.1664,0.9855,0.0339)</v>
      </c>
      <c r="AK82" s="5" t="str">
        <f t="shared" ca="1" si="28"/>
        <v>{XMFLOAT3(0.673589,1.225598,0.136882),XMFLOAT2(0.75,0.28125),XMFLOAT3(-0.1664,0.9855,0.0339)}</v>
      </c>
      <c r="AL82" t="s">
        <v>126</v>
      </c>
      <c r="AM82" t="s">
        <v>120</v>
      </c>
      <c r="AN82" t="s">
        <v>128</v>
      </c>
      <c r="AO82" t="s">
        <v>122</v>
      </c>
      <c r="AP82" t="s">
        <v>124</v>
      </c>
      <c r="AQ82" s="9">
        <f t="shared" si="29"/>
        <v>154</v>
      </c>
      <c r="AR82" s="7">
        <v>155</v>
      </c>
      <c r="AS82" s="7">
        <v>155</v>
      </c>
      <c r="AT82" s="7">
        <v>19</v>
      </c>
      <c r="AU82" s="7" t="str">
        <f t="shared" ca="1" si="30"/>
        <v>(0.776356,1.245302,0.068502)</v>
      </c>
      <c r="AV82" s="7" t="str">
        <f t="shared" ca="1" si="31"/>
        <v>(0.75,0.25)</v>
      </c>
      <c r="AW82" s="7" t="str">
        <f t="shared" ca="1" si="40"/>
        <v>(-0.1664,0.9855,0.0339)</v>
      </c>
      <c r="AX82" s="7" t="str">
        <f t="shared" ca="1" si="32"/>
        <v>{XMFLOAT3(0.776356,1.245302,0.068502),XMFLOAT2(0.75,0.25),XMFLOAT3(-0.1664,0.9855,0.0339)}</v>
      </c>
      <c r="AY82" t="s">
        <v>126</v>
      </c>
      <c r="AZ82" t="s">
        <v>120</v>
      </c>
      <c r="BA82" t="s">
        <v>128</v>
      </c>
      <c r="BB82" t="s">
        <v>122</v>
      </c>
      <c r="BC82" t="s">
        <v>124</v>
      </c>
      <c r="BD82" s="9">
        <f t="shared" si="33"/>
        <v>153</v>
      </c>
      <c r="BE82" s="8">
        <v>154</v>
      </c>
      <c r="BF82" s="8">
        <v>154</v>
      </c>
      <c r="BG82" s="8">
        <v>19</v>
      </c>
      <c r="BH82" s="8" t="str">
        <f t="shared" ca="1" si="34"/>
        <v>(0.639562,1.221652,0.084606)</v>
      </c>
      <c r="BI82" s="8" t="str">
        <f t="shared" ca="1" si="35"/>
        <v>(0.734375,0.28125)</v>
      </c>
      <c r="BJ82" s="8" t="str">
        <f t="shared" ca="1" si="36"/>
        <v>(-0.1664,0.9855,0.0339)</v>
      </c>
      <c r="BK82" s="8" t="str">
        <f t="shared" ca="1" si="37"/>
        <v>{XMFLOAT3(0.639562,1.221652,0.084606),XMFLOAT2(0.734375,0.28125),XMFLOAT3(-0.1664,0.9855,0.0339)}</v>
      </c>
      <c r="BL82" s="12">
        <v>39</v>
      </c>
      <c r="BN82" t="str">
        <f t="shared" si="38"/>
        <v>152,154,153,</v>
      </c>
      <c r="BP82" t="str">
        <f t="shared" ca="1" si="39"/>
        <v>{XMFLOAT3(0.673589,1.225598,0.136882),XMFLOAT2(0.75,0.28125),XMFLOAT3(-0.1664,0.9855,0.0339)},{XMFLOAT3(0.776356,1.245302,0.068502),XMFLOAT2(0.75,0.25),XMFLOAT3(-0.1664,0.9855,0.0339)},{XMFLOAT3(0.639562,1.221652,0.084606),XMFLOAT2(0.734375,0.28125),XMFLOAT3(-0.1664,0.9855,0.0339)},</v>
      </c>
    </row>
    <row r="83" spans="1:68" x14ac:dyDescent="0.3">
      <c r="A83" t="s">
        <v>4</v>
      </c>
      <c r="B83" t="s">
        <v>119</v>
      </c>
      <c r="C83" s="3">
        <v>0.49280000000000002</v>
      </c>
      <c r="D83" s="3" t="s">
        <v>120</v>
      </c>
      <c r="E83" s="3">
        <v>1.300497</v>
      </c>
      <c r="F83" s="3" t="s">
        <v>120</v>
      </c>
      <c r="G83" s="3">
        <v>-0.40234700000000001</v>
      </c>
      <c r="H83" s="3" t="s">
        <v>121</v>
      </c>
      <c r="J83" s="4" t="str">
        <f t="shared" si="21"/>
        <v>(0.4928,1.300497,-0.402347)</v>
      </c>
      <c r="K83" t="s">
        <v>6</v>
      </c>
      <c r="L83" s="1" t="s">
        <v>91</v>
      </c>
      <c r="M83">
        <v>-0.85270000000000001</v>
      </c>
      <c r="N83">
        <v>0.34989999999999999</v>
      </c>
      <c r="P83" s="4" t="str">
        <f t="shared" si="22"/>
        <v>(-0.3879,-0.8527,0.3499)</v>
      </c>
      <c r="R83" t="s">
        <v>7</v>
      </c>
      <c r="S83" s="1">
        <v>0.15625</v>
      </c>
      <c r="T83" s="1">
        <v>0.71875</v>
      </c>
      <c r="V83" s="4" t="str">
        <f t="shared" si="23"/>
        <v>(0.15625,0.71875)</v>
      </c>
      <c r="X83" t="s">
        <v>8</v>
      </c>
      <c r="Y83" t="s">
        <v>126</v>
      </c>
      <c r="Z83" t="s">
        <v>120</v>
      </c>
      <c r="AA83" t="s">
        <v>128</v>
      </c>
      <c r="AB83" t="s">
        <v>122</v>
      </c>
      <c r="AC83" t="s">
        <v>124</v>
      </c>
      <c r="AD83" s="9">
        <f t="shared" si="24"/>
        <v>154</v>
      </c>
      <c r="AE83" s="5">
        <v>155</v>
      </c>
      <c r="AF83" s="5">
        <v>155</v>
      </c>
      <c r="AG83" s="5">
        <v>19</v>
      </c>
      <c r="AH83" s="5" t="str">
        <f t="shared" ca="1" si="25"/>
        <v>(0.776356,1.245302,0.068502)</v>
      </c>
      <c r="AI83" s="5" t="str">
        <f t="shared" ca="1" si="26"/>
        <v>(0.75,0.25)</v>
      </c>
      <c r="AJ83" s="5" t="str">
        <f t="shared" ca="1" si="27"/>
        <v>(-0.1664,0.9855,0.0339)</v>
      </c>
      <c r="AK83" s="5" t="str">
        <f t="shared" ca="1" si="28"/>
        <v>{XMFLOAT3(0.776356,1.245302,0.068502),XMFLOAT2(0.75,0.25),XMFLOAT3(-0.1664,0.9855,0.0339)}</v>
      </c>
      <c r="AL83" t="s">
        <v>126</v>
      </c>
      <c r="AM83" t="s">
        <v>120</v>
      </c>
      <c r="AN83" t="s">
        <v>128</v>
      </c>
      <c r="AO83" t="s">
        <v>122</v>
      </c>
      <c r="AP83" t="s">
        <v>124</v>
      </c>
      <c r="AQ83" s="9">
        <f t="shared" si="29"/>
        <v>155</v>
      </c>
      <c r="AR83" s="7">
        <v>156</v>
      </c>
      <c r="AS83" s="7">
        <v>156</v>
      </c>
      <c r="AT83" s="7">
        <v>19</v>
      </c>
      <c r="AU83" s="7" t="str">
        <f t="shared" ca="1" si="30"/>
        <v>(0.742328,1.241356,0.016226)</v>
      </c>
      <c r="AV83" s="7" t="str">
        <f t="shared" ca="1" si="31"/>
        <v>(0.734375,0.25)</v>
      </c>
      <c r="AW83" s="7" t="str">
        <f t="shared" ca="1" si="40"/>
        <v>(-0.1664,0.9855,0.0339)</v>
      </c>
      <c r="AX83" s="7" t="str">
        <f t="shared" ca="1" si="32"/>
        <v>{XMFLOAT3(0.742328,1.241356,0.016226),XMFLOAT2(0.734375,0.25),XMFLOAT3(-0.1664,0.9855,0.0339)}</v>
      </c>
      <c r="AY83" t="s">
        <v>126</v>
      </c>
      <c r="AZ83" t="s">
        <v>120</v>
      </c>
      <c r="BA83" t="s">
        <v>128</v>
      </c>
      <c r="BB83" t="s">
        <v>122</v>
      </c>
      <c r="BC83" t="s">
        <v>124</v>
      </c>
      <c r="BD83" s="9">
        <f t="shared" si="33"/>
        <v>153</v>
      </c>
      <c r="BE83" s="8">
        <v>154</v>
      </c>
      <c r="BF83" s="8">
        <v>154</v>
      </c>
      <c r="BG83" s="8">
        <v>19</v>
      </c>
      <c r="BH83" s="8" t="str">
        <f t="shared" ca="1" si="34"/>
        <v>(0.639562,1.221652,0.084606)</v>
      </c>
      <c r="BI83" s="8" t="str">
        <f t="shared" ca="1" si="35"/>
        <v>(0.734375,0.28125)</v>
      </c>
      <c r="BJ83" s="8" t="str">
        <f t="shared" ca="1" si="36"/>
        <v>(-0.1664,0.9855,0.0339)</v>
      </c>
      <c r="BK83" s="8" t="str">
        <f t="shared" ca="1" si="37"/>
        <v>{XMFLOAT3(0.639562,1.221652,0.084606),XMFLOAT2(0.734375,0.28125),XMFLOAT3(-0.1664,0.9855,0.0339)}</v>
      </c>
      <c r="BL83" s="12"/>
      <c r="BN83" t="str">
        <f t="shared" si="38"/>
        <v>154,155,153,</v>
      </c>
      <c r="BP83" t="str">
        <f t="shared" ca="1" si="39"/>
        <v>{XMFLOAT3(0.776356,1.245302,0.068502),XMFLOAT2(0.75,0.25),XMFLOAT3(-0.1664,0.9855,0.0339)},{XMFLOAT3(0.742328,1.241356,0.016226),XMFLOAT2(0.734375,0.25),XMFLOAT3(-0.1664,0.9855,0.0339)},{XMFLOAT3(0.639562,1.221652,0.084606),XMFLOAT2(0.734375,0.28125),XMFLOAT3(-0.1664,0.9855,0.0339)},</v>
      </c>
    </row>
    <row r="84" spans="1:68" x14ac:dyDescent="0.3">
      <c r="A84" t="s">
        <v>4</v>
      </c>
      <c r="B84" t="s">
        <v>119</v>
      </c>
      <c r="C84" s="3">
        <v>0.49254900000000001</v>
      </c>
      <c r="D84" s="3" t="s">
        <v>120</v>
      </c>
      <c r="E84" s="3">
        <v>1.128007</v>
      </c>
      <c r="F84" s="3" t="s">
        <v>120</v>
      </c>
      <c r="G84" s="3">
        <v>-0.141764</v>
      </c>
      <c r="H84" s="3" t="s">
        <v>121</v>
      </c>
      <c r="J84" s="4" t="str">
        <f t="shared" si="21"/>
        <v>(0.492549,1.128007,-0.141764)</v>
      </c>
      <c r="K84" t="s">
        <v>6</v>
      </c>
      <c r="L84" s="1" t="s">
        <v>92</v>
      </c>
      <c r="M84">
        <v>-0.29509999999999997</v>
      </c>
      <c r="N84">
        <v>-0.93540000000000001</v>
      </c>
      <c r="P84" s="4" t="str">
        <f t="shared" si="22"/>
        <v>(-0.1949,-0.2951,-0.9354)</v>
      </c>
      <c r="R84" t="s">
        <v>7</v>
      </c>
      <c r="S84" s="1">
        <v>0.109375</v>
      </c>
      <c r="T84" s="1">
        <v>0.78125</v>
      </c>
      <c r="V84" s="4" t="str">
        <f t="shared" si="23"/>
        <v>(0.109375,0.78125)</v>
      </c>
      <c r="X84" t="s">
        <v>8</v>
      </c>
      <c r="Y84" t="s">
        <v>126</v>
      </c>
      <c r="Z84" t="s">
        <v>120</v>
      </c>
      <c r="AA84" t="s">
        <v>128</v>
      </c>
      <c r="AB84" t="s">
        <v>122</v>
      </c>
      <c r="AC84" t="s">
        <v>124</v>
      </c>
      <c r="AD84" s="9">
        <f t="shared" si="24"/>
        <v>156</v>
      </c>
      <c r="AE84" s="5">
        <v>157</v>
      </c>
      <c r="AF84" s="5">
        <v>157</v>
      </c>
      <c r="AG84" s="5">
        <v>20</v>
      </c>
      <c r="AH84" s="5" t="str">
        <f t="shared" ca="1" si="25"/>
        <v>(0.797154,1.122118,0.064263)</v>
      </c>
      <c r="AI84" s="5" t="str">
        <f t="shared" ca="1" si="26"/>
        <v>(0.828125,0.0625)</v>
      </c>
      <c r="AJ84" s="5" t="str">
        <f t="shared" ca="1" si="27"/>
        <v>(0.1664,-0.9855,-0.0339)</v>
      </c>
      <c r="AK84" s="5" t="str">
        <f t="shared" ca="1" si="28"/>
        <v>{XMFLOAT3(0.797154,1.122118,0.064263),XMFLOAT2(0.828125,0.0625),XMFLOAT3(0.1664,-0.9855,-0.0339)}</v>
      </c>
      <c r="AL84" t="s">
        <v>126</v>
      </c>
      <c r="AM84" t="s">
        <v>120</v>
      </c>
      <c r="AN84" t="s">
        <v>128</v>
      </c>
      <c r="AO84" t="s">
        <v>122</v>
      </c>
      <c r="AP84" t="s">
        <v>124</v>
      </c>
      <c r="AQ84" s="9">
        <f t="shared" si="29"/>
        <v>158</v>
      </c>
      <c r="AR84" s="7">
        <v>159</v>
      </c>
      <c r="AS84" s="7">
        <v>159</v>
      </c>
      <c r="AT84" s="7">
        <v>20</v>
      </c>
      <c r="AU84" s="7" t="str">
        <f t="shared" ca="1" si="30"/>
        <v>(0.694388,1.102414,0.132643)</v>
      </c>
      <c r="AV84" s="7" t="str">
        <f t="shared" ca="1" si="31"/>
        <v>(0.828125,0.09375)</v>
      </c>
      <c r="AW84" s="7" t="str">
        <f t="shared" ca="1" si="40"/>
        <v>(0.1664,-0.9855,-0.0339)</v>
      </c>
      <c r="AX84" s="7" t="str">
        <f t="shared" ca="1" si="32"/>
        <v>{XMFLOAT3(0.694388,1.102414,0.132643),XMFLOAT2(0.828125,0.09375),XMFLOAT3(0.1664,-0.9855,-0.0339)}</v>
      </c>
      <c r="AY84" t="s">
        <v>126</v>
      </c>
      <c r="AZ84" t="s">
        <v>120</v>
      </c>
      <c r="BA84" t="s">
        <v>128</v>
      </c>
      <c r="BB84" t="s">
        <v>122</v>
      </c>
      <c r="BC84" t="s">
        <v>124</v>
      </c>
      <c r="BD84" s="9">
        <f t="shared" si="33"/>
        <v>157</v>
      </c>
      <c r="BE84" s="8">
        <v>158</v>
      </c>
      <c r="BF84" s="8">
        <v>158</v>
      </c>
      <c r="BG84" s="8">
        <v>20</v>
      </c>
      <c r="BH84" s="8" t="str">
        <f t="shared" ca="1" si="34"/>
        <v>(0.763126,1.118171,0.011986)</v>
      </c>
      <c r="BI84" s="8" t="str">
        <f t="shared" ca="1" si="35"/>
        <v>(0.8125,0.0625)</v>
      </c>
      <c r="BJ84" s="8" t="str">
        <f t="shared" ca="1" si="36"/>
        <v>(0.1664,-0.9855,-0.0339)</v>
      </c>
      <c r="BK84" s="8" t="str">
        <f t="shared" ca="1" si="37"/>
        <v>{XMFLOAT3(0.763126,1.118171,0.011986),XMFLOAT2(0.8125,0.0625),XMFLOAT3(0.1664,-0.9855,-0.0339)}</v>
      </c>
      <c r="BL84" s="12">
        <v>40</v>
      </c>
      <c r="BN84" t="str">
        <f t="shared" si="38"/>
        <v>156,158,157,</v>
      </c>
      <c r="BP84" t="str">
        <f t="shared" ca="1" si="39"/>
        <v>{XMFLOAT3(0.797154,1.122118,0.064263),XMFLOAT2(0.828125,0.0625),XMFLOAT3(0.1664,-0.9855,-0.0339)},{XMFLOAT3(0.694388,1.102414,0.132643),XMFLOAT2(0.828125,0.09375),XMFLOAT3(0.1664,-0.9855,-0.0339)},{XMFLOAT3(0.763126,1.118171,0.011986),XMFLOAT2(0.8125,0.0625),XMFLOAT3(0.1664,-0.9855,-0.0339)},</v>
      </c>
    </row>
    <row r="85" spans="1:68" x14ac:dyDescent="0.3">
      <c r="A85" t="s">
        <v>4</v>
      </c>
      <c r="B85" t="s">
        <v>119</v>
      </c>
      <c r="C85" s="3">
        <v>0.48309600000000003</v>
      </c>
      <c r="D85" s="3" t="s">
        <v>120</v>
      </c>
      <c r="E85" s="3">
        <v>1.0652809999999999</v>
      </c>
      <c r="F85" s="3" t="s">
        <v>120</v>
      </c>
      <c r="G85" s="3">
        <v>-0.31820700000000002</v>
      </c>
      <c r="H85" s="3" t="s">
        <v>121</v>
      </c>
      <c r="J85" s="4" t="str">
        <f t="shared" si="21"/>
        <v>(0.483096,1.065281,-0.318207)</v>
      </c>
      <c r="K85" t="s">
        <v>6</v>
      </c>
      <c r="L85" s="1" t="s">
        <v>93</v>
      </c>
      <c r="M85">
        <v>0.29509999999999997</v>
      </c>
      <c r="N85">
        <v>0.93540000000000001</v>
      </c>
      <c r="P85" s="4" t="str">
        <f t="shared" si="22"/>
        <v>(0.1949,0.2951,0.9354)</v>
      </c>
      <c r="R85" t="s">
        <v>7</v>
      </c>
      <c r="S85" s="1">
        <v>0.15625</v>
      </c>
      <c r="T85" s="1">
        <v>0.78125</v>
      </c>
      <c r="V85" s="4" t="str">
        <f t="shared" si="23"/>
        <v>(0.15625,0.78125)</v>
      </c>
      <c r="X85" t="s">
        <v>8</v>
      </c>
      <c r="Y85" t="s">
        <v>126</v>
      </c>
      <c r="Z85" t="s">
        <v>120</v>
      </c>
      <c r="AA85" t="s">
        <v>128</v>
      </c>
      <c r="AB85" t="s">
        <v>122</v>
      </c>
      <c r="AC85" t="s">
        <v>124</v>
      </c>
      <c r="AD85" s="9">
        <f t="shared" si="24"/>
        <v>158</v>
      </c>
      <c r="AE85" s="5">
        <v>159</v>
      </c>
      <c r="AF85" s="5">
        <v>159</v>
      </c>
      <c r="AG85" s="5">
        <v>20</v>
      </c>
      <c r="AH85" s="5" t="str">
        <f t="shared" ca="1" si="25"/>
        <v>(0.694388,1.102414,0.132643)</v>
      </c>
      <c r="AI85" s="5" t="str">
        <f t="shared" ca="1" si="26"/>
        <v>(0.828125,0.09375)</v>
      </c>
      <c r="AJ85" s="5" t="str">
        <f t="shared" ca="1" si="27"/>
        <v>(0.1664,-0.9855,-0.0339)</v>
      </c>
      <c r="AK85" s="5" t="str">
        <f t="shared" ca="1" si="28"/>
        <v>{XMFLOAT3(0.694388,1.102414,0.132643),XMFLOAT2(0.828125,0.09375),XMFLOAT3(0.1664,-0.9855,-0.0339)}</v>
      </c>
      <c r="AL85" t="s">
        <v>126</v>
      </c>
      <c r="AM85" t="s">
        <v>120</v>
      </c>
      <c r="AN85" t="s">
        <v>128</v>
      </c>
      <c r="AO85" t="s">
        <v>122</v>
      </c>
      <c r="AP85" t="s">
        <v>124</v>
      </c>
      <c r="AQ85" s="9">
        <f t="shared" si="29"/>
        <v>159</v>
      </c>
      <c r="AR85" s="7">
        <v>160</v>
      </c>
      <c r="AS85" s="7">
        <v>160</v>
      </c>
      <c r="AT85" s="7">
        <v>20</v>
      </c>
      <c r="AU85" s="7" t="str">
        <f t="shared" ca="1" si="30"/>
        <v>(0.66036,1.098467,0.080367)</v>
      </c>
      <c r="AV85" s="7" t="str">
        <f t="shared" ca="1" si="31"/>
        <v>(0.8125,0.09375)</v>
      </c>
      <c r="AW85" s="7" t="str">
        <f t="shared" ca="1" si="40"/>
        <v>(0.1664,-0.9855,-0.0339)</v>
      </c>
      <c r="AX85" s="7" t="str">
        <f t="shared" ca="1" si="32"/>
        <v>{XMFLOAT3(0.66036,1.098467,0.080367),XMFLOAT2(0.8125,0.09375),XMFLOAT3(0.1664,-0.9855,-0.0339)}</v>
      </c>
      <c r="AY85" t="s">
        <v>126</v>
      </c>
      <c r="AZ85" t="s">
        <v>120</v>
      </c>
      <c r="BA85" t="s">
        <v>128</v>
      </c>
      <c r="BB85" t="s">
        <v>122</v>
      </c>
      <c r="BC85" t="s">
        <v>124</v>
      </c>
      <c r="BD85" s="9">
        <f t="shared" si="33"/>
        <v>157</v>
      </c>
      <c r="BE85" s="8">
        <v>158</v>
      </c>
      <c r="BF85" s="8">
        <v>158</v>
      </c>
      <c r="BG85" s="8">
        <v>20</v>
      </c>
      <c r="BH85" s="8" t="str">
        <f t="shared" ca="1" si="34"/>
        <v>(0.763126,1.118171,0.011986)</v>
      </c>
      <c r="BI85" s="8" t="str">
        <f t="shared" ca="1" si="35"/>
        <v>(0.8125,0.0625)</v>
      </c>
      <c r="BJ85" s="8" t="str">
        <f t="shared" ca="1" si="36"/>
        <v>(0.1664,-0.9855,-0.0339)</v>
      </c>
      <c r="BK85" s="8" t="str">
        <f t="shared" ca="1" si="37"/>
        <v>{XMFLOAT3(0.763126,1.118171,0.011986),XMFLOAT2(0.8125,0.0625),XMFLOAT3(0.1664,-0.9855,-0.0339)}</v>
      </c>
      <c r="BL85" s="12"/>
      <c r="BN85" t="str">
        <f t="shared" si="38"/>
        <v>158,159,157,</v>
      </c>
      <c r="BP85" t="str">
        <f t="shared" ca="1" si="39"/>
        <v>{XMFLOAT3(0.694388,1.102414,0.132643),XMFLOAT2(0.828125,0.09375),XMFLOAT3(0.1664,-0.9855,-0.0339)},{XMFLOAT3(0.66036,1.098467,0.080367),XMFLOAT2(0.8125,0.09375),XMFLOAT3(0.1664,-0.9855,-0.0339)},{XMFLOAT3(0.763126,1.118171,0.011986),XMFLOAT2(0.8125,0.0625),XMFLOAT3(0.1664,-0.9855,-0.0339)},</v>
      </c>
    </row>
    <row r="86" spans="1:68" x14ac:dyDescent="0.3">
      <c r="A86" t="s">
        <v>4</v>
      </c>
      <c r="B86" t="s">
        <v>119</v>
      </c>
      <c r="C86" s="3">
        <v>0.50225399999999998</v>
      </c>
      <c r="D86" s="3" t="s">
        <v>120</v>
      </c>
      <c r="E86" s="3">
        <v>1.3632230000000001</v>
      </c>
      <c r="F86" s="3" t="s">
        <v>120</v>
      </c>
      <c r="G86" s="3">
        <v>-0.22590299999999999</v>
      </c>
      <c r="H86" s="3" t="s">
        <v>121</v>
      </c>
      <c r="J86" s="4" t="str">
        <f t="shared" si="21"/>
        <v>(0.502254,1.363223,-0.225903)</v>
      </c>
      <c r="K86" t="s">
        <v>6</v>
      </c>
      <c r="L86" s="1" t="s">
        <v>94</v>
      </c>
      <c r="M86">
        <v>-0.3322</v>
      </c>
      <c r="N86">
        <v>1.2E-2</v>
      </c>
      <c r="P86" s="4" t="str">
        <f t="shared" si="22"/>
        <v>(-0.9431,-0.3322,0.012)</v>
      </c>
      <c r="R86" t="s">
        <v>7</v>
      </c>
      <c r="S86" s="1">
        <v>0.171875</v>
      </c>
      <c r="T86" s="1">
        <v>0.859375</v>
      </c>
      <c r="V86" s="4" t="str">
        <f t="shared" si="23"/>
        <v>(0.171875,0.859375)</v>
      </c>
      <c r="X86" t="s">
        <v>8</v>
      </c>
      <c r="Y86" t="s">
        <v>126</v>
      </c>
      <c r="Z86" t="s">
        <v>120</v>
      </c>
      <c r="AA86" t="s">
        <v>128</v>
      </c>
      <c r="AB86" t="s">
        <v>122</v>
      </c>
      <c r="AC86" t="s">
        <v>124</v>
      </c>
      <c r="AD86" s="9">
        <f t="shared" si="24"/>
        <v>160</v>
      </c>
      <c r="AE86" s="5">
        <v>161</v>
      </c>
      <c r="AF86" s="5">
        <v>161</v>
      </c>
      <c r="AG86" s="5">
        <v>21</v>
      </c>
      <c r="AH86" s="5" t="str">
        <f t="shared" ca="1" si="25"/>
        <v>(0.776356,1.245302,0.068502)</v>
      </c>
      <c r="AI86" s="5" t="str">
        <f t="shared" ca="1" si="26"/>
        <v>(0.671875,0.28125)</v>
      </c>
      <c r="AJ86" s="5" t="str">
        <f t="shared" ca="1" si="27"/>
        <v>(0.8221,0.1576,-0.547)</v>
      </c>
      <c r="AK86" s="5" t="str">
        <f t="shared" ca="1" si="28"/>
        <v>{XMFLOAT3(0.776356,1.245302,0.068502),XMFLOAT2(0.671875,0.28125),XMFLOAT3(0.8221,0.1576,-0.547)}</v>
      </c>
      <c r="AL86" t="s">
        <v>126</v>
      </c>
      <c r="AM86" t="s">
        <v>120</v>
      </c>
      <c r="AN86" t="s">
        <v>128</v>
      </c>
      <c r="AO86" t="s">
        <v>122</v>
      </c>
      <c r="AP86" t="s">
        <v>124</v>
      </c>
      <c r="AQ86" s="9">
        <f t="shared" si="29"/>
        <v>162</v>
      </c>
      <c r="AR86" s="7">
        <v>163</v>
      </c>
      <c r="AS86" s="7">
        <v>163</v>
      </c>
      <c r="AT86" s="7">
        <v>21</v>
      </c>
      <c r="AU86" s="7" t="str">
        <f t="shared" ca="1" si="30"/>
        <v>(0.797154,1.122118,0.064263)</v>
      </c>
      <c r="AV86" s="7" t="str">
        <f t="shared" ca="1" si="31"/>
        <v>(0.671875,0.3125)</v>
      </c>
      <c r="AW86" s="7" t="str">
        <f t="shared" ca="1" si="40"/>
        <v>(0.8221,0.1576,-0.547)</v>
      </c>
      <c r="AX86" s="7" t="str">
        <f t="shared" ca="1" si="32"/>
        <v>{XMFLOAT3(0.797154,1.122118,0.064263),XMFLOAT2(0.671875,0.3125),XMFLOAT3(0.8221,0.1576,-0.547)}</v>
      </c>
      <c r="AY86" t="s">
        <v>126</v>
      </c>
      <c r="AZ86" t="s">
        <v>120</v>
      </c>
      <c r="BA86" t="s">
        <v>128</v>
      </c>
      <c r="BB86" t="s">
        <v>122</v>
      </c>
      <c r="BC86" t="s">
        <v>124</v>
      </c>
      <c r="BD86" s="9">
        <f t="shared" si="33"/>
        <v>161</v>
      </c>
      <c r="BE86" s="8">
        <v>162</v>
      </c>
      <c r="BF86" s="8">
        <v>162</v>
      </c>
      <c r="BG86" s="8">
        <v>21</v>
      </c>
      <c r="BH86" s="8" t="str">
        <f t="shared" ca="1" si="34"/>
        <v>(0.742328,1.241356,0.016226)</v>
      </c>
      <c r="BI86" s="8" t="str">
        <f t="shared" ca="1" si="35"/>
        <v>(0.6875,0.28125)</v>
      </c>
      <c r="BJ86" s="8" t="str">
        <f t="shared" ca="1" si="36"/>
        <v>(0.8221,0.1576,-0.547)</v>
      </c>
      <c r="BK86" s="8" t="str">
        <f t="shared" ca="1" si="37"/>
        <v>{XMFLOAT3(0.742328,1.241356,0.016226),XMFLOAT2(0.6875,0.28125),XMFLOAT3(0.8221,0.1576,-0.547)}</v>
      </c>
      <c r="BL86" s="12">
        <v>41</v>
      </c>
      <c r="BN86" t="str">
        <f t="shared" si="38"/>
        <v>160,162,161,</v>
      </c>
      <c r="BP86" t="str">
        <f t="shared" ca="1" si="39"/>
        <v>{XMFLOAT3(0.776356,1.245302,0.068502),XMFLOAT2(0.671875,0.28125),XMFLOAT3(0.8221,0.1576,-0.547)},{XMFLOAT3(0.797154,1.122118,0.064263),XMFLOAT2(0.671875,0.3125),XMFLOAT3(0.8221,0.1576,-0.547)},{XMFLOAT3(0.742328,1.241356,0.016226),XMFLOAT2(0.6875,0.28125),XMFLOAT3(0.8221,0.1576,-0.547)},</v>
      </c>
    </row>
    <row r="87" spans="1:68" x14ac:dyDescent="0.3">
      <c r="A87" t="s">
        <v>4</v>
      </c>
      <c r="B87" t="s">
        <v>119</v>
      </c>
      <c r="C87" s="3">
        <v>0.43988100000000002</v>
      </c>
      <c r="D87" s="3" t="s">
        <v>120</v>
      </c>
      <c r="E87" s="3">
        <v>1.3665659999999999</v>
      </c>
      <c r="F87" s="3" t="s">
        <v>120</v>
      </c>
      <c r="G87" s="3">
        <v>-0.22375</v>
      </c>
      <c r="H87" s="3" t="s">
        <v>121</v>
      </c>
      <c r="J87" s="4" t="str">
        <f t="shared" si="21"/>
        <v>(0.439881,1.366566,-0.22375)</v>
      </c>
      <c r="K87" t="s">
        <v>6</v>
      </c>
      <c r="L87" s="1" t="s">
        <v>95</v>
      </c>
      <c r="M87">
        <v>0.3322</v>
      </c>
      <c r="N87">
        <v>-1.2E-2</v>
      </c>
      <c r="P87" s="4" t="str">
        <f t="shared" si="22"/>
        <v>(0.9431,0.3322,-0.012)</v>
      </c>
      <c r="R87" t="s">
        <v>7</v>
      </c>
      <c r="S87" s="1">
        <v>0.15625</v>
      </c>
      <c r="T87" s="1">
        <v>0.859375</v>
      </c>
      <c r="V87" s="4" t="str">
        <f t="shared" si="23"/>
        <v>(0.15625,0.859375)</v>
      </c>
      <c r="X87" t="s">
        <v>8</v>
      </c>
      <c r="Y87" t="s">
        <v>126</v>
      </c>
      <c r="Z87" t="s">
        <v>120</v>
      </c>
      <c r="AA87" t="s">
        <v>128</v>
      </c>
      <c r="AB87" t="s">
        <v>122</v>
      </c>
      <c r="AC87" t="s">
        <v>124</v>
      </c>
      <c r="AD87" s="9">
        <f t="shared" si="24"/>
        <v>162</v>
      </c>
      <c r="AE87" s="5">
        <v>163</v>
      </c>
      <c r="AF87" s="5">
        <v>163</v>
      </c>
      <c r="AG87" s="5">
        <v>21</v>
      </c>
      <c r="AH87" s="5" t="str">
        <f t="shared" ca="1" si="25"/>
        <v>(0.797154,1.122118,0.064263)</v>
      </c>
      <c r="AI87" s="5" t="str">
        <f t="shared" ca="1" si="26"/>
        <v>(0.671875,0.3125)</v>
      </c>
      <c r="AJ87" s="5" t="str">
        <f t="shared" ca="1" si="27"/>
        <v>(0.8221,0.1576,-0.547)</v>
      </c>
      <c r="AK87" s="5" t="str">
        <f t="shared" ca="1" si="28"/>
        <v>{XMFLOAT3(0.797154,1.122118,0.064263),XMFLOAT2(0.671875,0.3125),XMFLOAT3(0.8221,0.1576,-0.547)}</v>
      </c>
      <c r="AL87" t="s">
        <v>126</v>
      </c>
      <c r="AM87" t="s">
        <v>120</v>
      </c>
      <c r="AN87" t="s">
        <v>128</v>
      </c>
      <c r="AO87" t="s">
        <v>122</v>
      </c>
      <c r="AP87" t="s">
        <v>124</v>
      </c>
      <c r="AQ87" s="9">
        <f t="shared" si="29"/>
        <v>163</v>
      </c>
      <c r="AR87" s="7">
        <v>164</v>
      </c>
      <c r="AS87" s="7">
        <v>164</v>
      </c>
      <c r="AT87" s="7">
        <v>21</v>
      </c>
      <c r="AU87" s="7" t="str">
        <f t="shared" ca="1" si="30"/>
        <v>(0.763126,1.118171,0.011986)</v>
      </c>
      <c r="AV87" s="7" t="str">
        <f t="shared" ca="1" si="31"/>
        <v>(0.6875,0.3125)</v>
      </c>
      <c r="AW87" s="7" t="str">
        <f t="shared" ca="1" si="40"/>
        <v>(0.8221,0.1576,-0.547)</v>
      </c>
      <c r="AX87" s="7" t="str">
        <f t="shared" ca="1" si="32"/>
        <v>{XMFLOAT3(0.763126,1.118171,0.011986),XMFLOAT2(0.6875,0.3125),XMFLOAT3(0.8221,0.1576,-0.547)}</v>
      </c>
      <c r="AY87" t="s">
        <v>126</v>
      </c>
      <c r="AZ87" t="s">
        <v>120</v>
      </c>
      <c r="BA87" t="s">
        <v>128</v>
      </c>
      <c r="BB87" t="s">
        <v>122</v>
      </c>
      <c r="BC87" t="s">
        <v>124</v>
      </c>
      <c r="BD87" s="9">
        <f t="shared" si="33"/>
        <v>161</v>
      </c>
      <c r="BE87" s="8">
        <v>162</v>
      </c>
      <c r="BF87" s="8">
        <v>162</v>
      </c>
      <c r="BG87" s="8">
        <v>21</v>
      </c>
      <c r="BH87" s="8" t="str">
        <f t="shared" ca="1" si="34"/>
        <v>(0.742328,1.241356,0.016226)</v>
      </c>
      <c r="BI87" s="8" t="str">
        <f t="shared" ca="1" si="35"/>
        <v>(0.6875,0.28125)</v>
      </c>
      <c r="BJ87" s="8" t="str">
        <f t="shared" ca="1" si="36"/>
        <v>(0.8221,0.1576,-0.547)</v>
      </c>
      <c r="BK87" s="8" t="str">
        <f t="shared" ca="1" si="37"/>
        <v>{XMFLOAT3(0.742328,1.241356,0.016226),XMFLOAT2(0.6875,0.28125),XMFLOAT3(0.8221,0.1576,-0.547)}</v>
      </c>
      <c r="BL87" s="12"/>
      <c r="BN87" t="str">
        <f t="shared" si="38"/>
        <v>162,163,161,</v>
      </c>
      <c r="BP87" t="str">
        <f t="shared" ca="1" si="39"/>
        <v>{XMFLOAT3(0.797154,1.122118,0.064263),XMFLOAT2(0.671875,0.3125),XMFLOAT3(0.8221,0.1576,-0.547)},{XMFLOAT3(0.763126,1.118171,0.011986),XMFLOAT2(0.6875,0.3125),XMFLOAT3(0.8221,0.1576,-0.547)},{XMFLOAT3(0.742328,1.241356,0.016226),XMFLOAT2(0.6875,0.28125),XMFLOAT3(0.8221,0.1576,-0.547)},</v>
      </c>
    </row>
    <row r="88" spans="1:68" x14ac:dyDescent="0.3">
      <c r="A88" t="s">
        <v>4</v>
      </c>
      <c r="B88" t="s">
        <v>119</v>
      </c>
      <c r="C88" s="3">
        <v>0.49280000000000002</v>
      </c>
      <c r="D88" s="3" t="s">
        <v>120</v>
      </c>
      <c r="E88" s="3">
        <v>1.300497</v>
      </c>
      <c r="F88" s="3" t="s">
        <v>120</v>
      </c>
      <c r="G88" s="3">
        <v>-0.40234700000000001</v>
      </c>
      <c r="H88" s="3" t="s">
        <v>121</v>
      </c>
      <c r="J88" s="4" t="str">
        <f t="shared" si="21"/>
        <v>(0.4928,1.300497,-0.402347)</v>
      </c>
      <c r="K88" t="s">
        <v>6</v>
      </c>
      <c r="L88" s="1" t="s">
        <v>96</v>
      </c>
      <c r="M88">
        <v>0.89049999999999996</v>
      </c>
      <c r="N88">
        <v>-0.32550000000000001</v>
      </c>
      <c r="P88" s="4" t="str">
        <f t="shared" si="22"/>
        <v>(-0.3178,0.8905,-0.3255)</v>
      </c>
      <c r="R88" t="s">
        <v>7</v>
      </c>
      <c r="S88" s="1">
        <v>0.171875</v>
      </c>
      <c r="T88" s="1">
        <v>0.8125</v>
      </c>
      <c r="V88" s="4" t="str">
        <f t="shared" si="23"/>
        <v>(0.171875,0.8125)</v>
      </c>
      <c r="X88" t="s">
        <v>8</v>
      </c>
      <c r="Y88" t="s">
        <v>126</v>
      </c>
      <c r="Z88" t="s">
        <v>120</v>
      </c>
      <c r="AA88" t="s">
        <v>128</v>
      </c>
      <c r="AB88" t="s">
        <v>122</v>
      </c>
      <c r="AC88" t="s">
        <v>124</v>
      </c>
      <c r="AD88" s="9">
        <f t="shared" si="24"/>
        <v>164</v>
      </c>
      <c r="AE88" s="5">
        <v>165</v>
      </c>
      <c r="AF88" s="5">
        <v>165</v>
      </c>
      <c r="AG88" s="5">
        <v>22</v>
      </c>
      <c r="AH88" s="5" t="str">
        <f t="shared" ca="1" si="25"/>
        <v>(0.639562,1.221652,0.084606)</v>
      </c>
      <c r="AI88" s="5" t="str">
        <f t="shared" ca="1" si="26"/>
        <v>(0.609375,0.375)</v>
      </c>
      <c r="AJ88" s="5" t="str">
        <f t="shared" ca="1" si="27"/>
        <v>(-0.8221,-0.1576,0.547)</v>
      </c>
      <c r="AK88" s="5" t="str">
        <f t="shared" ca="1" si="28"/>
        <v>{XMFLOAT3(0.639562,1.221652,0.084606),XMFLOAT2(0.609375,0.375),XMFLOAT3(-0.8221,-0.1576,0.547)}</v>
      </c>
      <c r="AL88" t="s">
        <v>126</v>
      </c>
      <c r="AM88" t="s">
        <v>120</v>
      </c>
      <c r="AN88" t="s">
        <v>128</v>
      </c>
      <c r="AO88" t="s">
        <v>122</v>
      </c>
      <c r="AP88" t="s">
        <v>124</v>
      </c>
      <c r="AQ88" s="9">
        <f t="shared" si="29"/>
        <v>166</v>
      </c>
      <c r="AR88" s="7">
        <v>167</v>
      </c>
      <c r="AS88" s="7">
        <v>167</v>
      </c>
      <c r="AT88" s="7">
        <v>22</v>
      </c>
      <c r="AU88" s="7" t="str">
        <f t="shared" ca="1" si="30"/>
        <v>(0.66036,1.098467,0.080367)</v>
      </c>
      <c r="AV88" s="7" t="str">
        <f t="shared" ca="1" si="31"/>
        <v>(0.609375,0.40625)</v>
      </c>
      <c r="AW88" s="7" t="str">
        <f t="shared" ca="1" si="40"/>
        <v>(-0.8221,-0.1576,0.547)</v>
      </c>
      <c r="AX88" s="7" t="str">
        <f t="shared" ca="1" si="32"/>
        <v>{XMFLOAT3(0.66036,1.098467,0.080367),XMFLOAT2(0.609375,0.40625),XMFLOAT3(-0.8221,-0.1576,0.547)}</v>
      </c>
      <c r="AY88" t="s">
        <v>126</v>
      </c>
      <c r="AZ88" t="s">
        <v>120</v>
      </c>
      <c r="BA88" t="s">
        <v>128</v>
      </c>
      <c r="BB88" t="s">
        <v>122</v>
      </c>
      <c r="BC88" t="s">
        <v>124</v>
      </c>
      <c r="BD88" s="9">
        <f t="shared" si="33"/>
        <v>165</v>
      </c>
      <c r="BE88" s="8">
        <v>166</v>
      </c>
      <c r="BF88" s="8">
        <v>166</v>
      </c>
      <c r="BG88" s="8">
        <v>22</v>
      </c>
      <c r="BH88" s="8" t="str">
        <f t="shared" ca="1" si="34"/>
        <v>(0.673589,1.225598,0.136882)</v>
      </c>
      <c r="BI88" s="8" t="str">
        <f t="shared" ca="1" si="35"/>
        <v>(0.625,0.375)</v>
      </c>
      <c r="BJ88" s="8" t="str">
        <f t="shared" ca="1" si="36"/>
        <v>(-0.8221,-0.1576,0.547)</v>
      </c>
      <c r="BK88" s="8" t="str">
        <f t="shared" ca="1" si="37"/>
        <v>{XMFLOAT3(0.673589,1.225598,0.136882),XMFLOAT2(0.625,0.375),XMFLOAT3(-0.8221,-0.1576,0.547)}</v>
      </c>
      <c r="BL88" s="12">
        <v>42</v>
      </c>
      <c r="BN88" t="str">
        <f t="shared" si="38"/>
        <v>164,166,165,</v>
      </c>
      <c r="BP88" t="str">
        <f t="shared" ca="1" si="39"/>
        <v>{XMFLOAT3(0.639562,1.221652,0.084606),XMFLOAT2(0.609375,0.375),XMFLOAT3(-0.8221,-0.1576,0.547)},{XMFLOAT3(0.66036,1.098467,0.080367),XMFLOAT2(0.609375,0.40625),XMFLOAT3(-0.8221,-0.1576,0.547)},{XMFLOAT3(0.673589,1.225598,0.136882),XMFLOAT2(0.625,0.375),XMFLOAT3(-0.8221,-0.1576,0.547)},</v>
      </c>
    </row>
    <row r="89" spans="1:68" x14ac:dyDescent="0.3">
      <c r="A89" t="s">
        <v>4</v>
      </c>
      <c r="B89" t="s">
        <v>119</v>
      </c>
      <c r="C89" s="3">
        <v>0.430427</v>
      </c>
      <c r="D89" s="3" t="s">
        <v>120</v>
      </c>
      <c r="E89" s="3">
        <v>1.3038400000000001</v>
      </c>
      <c r="F89" s="3" t="s">
        <v>120</v>
      </c>
      <c r="G89" s="3">
        <v>-0.40019399999999999</v>
      </c>
      <c r="H89" s="3" t="s">
        <v>121</v>
      </c>
      <c r="J89" s="4" t="str">
        <f t="shared" si="21"/>
        <v>(0.430427,1.30384,-0.400194)</v>
      </c>
      <c r="K89" t="s">
        <v>6</v>
      </c>
      <c r="L89" s="1" t="s">
        <v>97</v>
      </c>
      <c r="M89">
        <v>-0.89049999999999996</v>
      </c>
      <c r="N89">
        <v>0.32550000000000001</v>
      </c>
      <c r="P89" s="4" t="str">
        <f t="shared" si="22"/>
        <v>(0.3178,-0.8905,0.3255)</v>
      </c>
      <c r="R89" t="s">
        <v>7</v>
      </c>
      <c r="S89" s="1">
        <v>0.15625</v>
      </c>
      <c r="T89" s="1">
        <v>0.8125</v>
      </c>
      <c r="V89" s="4" t="str">
        <f t="shared" si="23"/>
        <v>(0.15625,0.8125)</v>
      </c>
      <c r="X89" t="s">
        <v>8</v>
      </c>
      <c r="Y89" t="s">
        <v>126</v>
      </c>
      <c r="Z89" t="s">
        <v>120</v>
      </c>
      <c r="AA89" t="s">
        <v>128</v>
      </c>
      <c r="AB89" t="s">
        <v>122</v>
      </c>
      <c r="AC89" t="s">
        <v>124</v>
      </c>
      <c r="AD89" s="9">
        <f t="shared" si="24"/>
        <v>166</v>
      </c>
      <c r="AE89" s="5">
        <v>167</v>
      </c>
      <c r="AF89" s="5">
        <v>167</v>
      </c>
      <c r="AG89" s="5">
        <v>22</v>
      </c>
      <c r="AH89" s="5" t="str">
        <f t="shared" ca="1" si="25"/>
        <v>(0.66036,1.098467,0.080367)</v>
      </c>
      <c r="AI89" s="5" t="str">
        <f t="shared" ca="1" si="26"/>
        <v>(0.609375,0.40625)</v>
      </c>
      <c r="AJ89" s="5" t="str">
        <f t="shared" ca="1" si="27"/>
        <v>(-0.8221,-0.1576,0.547)</v>
      </c>
      <c r="AK89" s="5" t="str">
        <f t="shared" ca="1" si="28"/>
        <v>{XMFLOAT3(0.66036,1.098467,0.080367),XMFLOAT2(0.609375,0.40625),XMFLOAT3(-0.8221,-0.1576,0.547)}</v>
      </c>
      <c r="AL89" t="s">
        <v>126</v>
      </c>
      <c r="AM89" t="s">
        <v>120</v>
      </c>
      <c r="AN89" t="s">
        <v>128</v>
      </c>
      <c r="AO89" t="s">
        <v>122</v>
      </c>
      <c r="AP89" t="s">
        <v>124</v>
      </c>
      <c r="AQ89" s="9">
        <f t="shared" si="29"/>
        <v>167</v>
      </c>
      <c r="AR89" s="7">
        <v>168</v>
      </c>
      <c r="AS89" s="7">
        <v>168</v>
      </c>
      <c r="AT89" s="7">
        <v>22</v>
      </c>
      <c r="AU89" s="7" t="str">
        <f t="shared" ca="1" si="30"/>
        <v>(0.694388,1.102414,0.132643)</v>
      </c>
      <c r="AV89" s="7" t="str">
        <f t="shared" ca="1" si="31"/>
        <v>(0.625,0.40625)</v>
      </c>
      <c r="AW89" s="7" t="str">
        <f t="shared" ca="1" si="40"/>
        <v>(-0.8221,-0.1576,0.547)</v>
      </c>
      <c r="AX89" s="7" t="str">
        <f t="shared" ca="1" si="32"/>
        <v>{XMFLOAT3(0.694388,1.102414,0.132643),XMFLOAT2(0.625,0.40625),XMFLOAT3(-0.8221,-0.1576,0.547)}</v>
      </c>
      <c r="AY89" t="s">
        <v>126</v>
      </c>
      <c r="AZ89" t="s">
        <v>120</v>
      </c>
      <c r="BA89" t="s">
        <v>128</v>
      </c>
      <c r="BB89" t="s">
        <v>122</v>
      </c>
      <c r="BC89" t="s">
        <v>124</v>
      </c>
      <c r="BD89" s="9">
        <f t="shared" si="33"/>
        <v>165</v>
      </c>
      <c r="BE89" s="8">
        <v>166</v>
      </c>
      <c r="BF89" s="8">
        <v>166</v>
      </c>
      <c r="BG89" s="8">
        <v>22</v>
      </c>
      <c r="BH89" s="8" t="str">
        <f t="shared" ca="1" si="34"/>
        <v>(0.673589,1.225598,0.136882)</v>
      </c>
      <c r="BI89" s="8" t="str">
        <f t="shared" ca="1" si="35"/>
        <v>(0.625,0.375)</v>
      </c>
      <c r="BJ89" s="8" t="str">
        <f t="shared" ca="1" si="36"/>
        <v>(-0.8221,-0.1576,0.547)</v>
      </c>
      <c r="BK89" s="8" t="str">
        <f t="shared" ca="1" si="37"/>
        <v>{XMFLOAT3(0.673589,1.225598,0.136882),XMFLOAT2(0.625,0.375),XMFLOAT3(-0.8221,-0.1576,0.547)}</v>
      </c>
      <c r="BL89" s="12"/>
      <c r="BN89" t="str">
        <f t="shared" si="38"/>
        <v>166,167,165,</v>
      </c>
      <c r="BP89" t="str">
        <f t="shared" ca="1" si="39"/>
        <v>{XMFLOAT3(0.66036,1.098467,0.080367),XMFLOAT2(0.609375,0.40625),XMFLOAT3(-0.8221,-0.1576,0.547)},{XMFLOAT3(0.694388,1.102414,0.132643),XMFLOAT2(0.625,0.40625),XMFLOAT3(-0.8221,-0.1576,0.547)},{XMFLOAT3(0.673589,1.225598,0.136882),XMFLOAT2(0.625,0.375),XMFLOAT3(-0.8221,-0.1576,0.547)},</v>
      </c>
    </row>
    <row r="90" spans="1:68" x14ac:dyDescent="0.3">
      <c r="A90" t="s">
        <v>4</v>
      </c>
      <c r="B90" t="s">
        <v>119</v>
      </c>
      <c r="C90" s="3">
        <v>0.48309600000000003</v>
      </c>
      <c r="D90" s="3" t="s">
        <v>120</v>
      </c>
      <c r="E90" s="3">
        <v>1.0652809999999999</v>
      </c>
      <c r="F90" s="3" t="s">
        <v>120</v>
      </c>
      <c r="G90" s="3">
        <v>-0.31820700000000002</v>
      </c>
      <c r="H90" s="3" t="s">
        <v>121</v>
      </c>
      <c r="J90" s="4" t="str">
        <f t="shared" si="21"/>
        <v>(0.483096,1.065281,-0.318207)</v>
      </c>
      <c r="K90" t="s">
        <v>6</v>
      </c>
      <c r="L90" s="1" t="s">
        <v>98</v>
      </c>
      <c r="M90">
        <v>-0.31080000000000002</v>
      </c>
      <c r="N90">
        <v>-0.94550000000000001</v>
      </c>
      <c r="P90" s="4" t="str">
        <f t="shared" si="22"/>
        <v>(0.0974,-0.3108,-0.9455)</v>
      </c>
      <c r="R90" t="s">
        <v>7</v>
      </c>
      <c r="S90" s="1">
        <v>0.1875</v>
      </c>
      <c r="T90" s="1">
        <v>0.8125</v>
      </c>
      <c r="V90" s="4" t="str">
        <f t="shared" si="23"/>
        <v>(0.1875,0.8125)</v>
      </c>
      <c r="X90" t="s">
        <v>8</v>
      </c>
      <c r="Y90" t="s">
        <v>126</v>
      </c>
      <c r="Z90" t="s">
        <v>120</v>
      </c>
      <c r="AA90" t="s">
        <v>128</v>
      </c>
      <c r="AB90" t="s">
        <v>122</v>
      </c>
      <c r="AC90" t="s">
        <v>124</v>
      </c>
      <c r="AD90" s="9">
        <f t="shared" si="24"/>
        <v>168</v>
      </c>
      <c r="AE90" s="5">
        <v>169</v>
      </c>
      <c r="AF90" s="5">
        <v>169</v>
      </c>
      <c r="AG90" s="5">
        <v>23</v>
      </c>
      <c r="AH90" s="5" t="str">
        <f t="shared" ca="1" si="25"/>
        <v>(0.802541,1.31611,0.156821)</v>
      </c>
      <c r="AI90" s="5" t="str">
        <f t="shared" ca="1" si="26"/>
        <v>(0.515625,0.8125)</v>
      </c>
      <c r="AJ90" s="5" t="str">
        <f t="shared" ca="1" si="27"/>
        <v>(-0.3627,0.8857,-0.2898)</v>
      </c>
      <c r="AK90" s="5" t="str">
        <f t="shared" ca="1" si="28"/>
        <v>{XMFLOAT3(0.802541,1.31611,0.156821),XMFLOAT2(0.515625,0.8125),XMFLOAT3(-0.3627,0.8857,-0.2898)}</v>
      </c>
      <c r="AL90" t="s">
        <v>126</v>
      </c>
      <c r="AM90" t="s">
        <v>120</v>
      </c>
      <c r="AN90" t="s">
        <v>128</v>
      </c>
      <c r="AO90" t="s">
        <v>122</v>
      </c>
      <c r="AP90" t="s">
        <v>124</v>
      </c>
      <c r="AQ90" s="9">
        <f t="shared" si="29"/>
        <v>170</v>
      </c>
      <c r="AR90" s="7">
        <v>171</v>
      </c>
      <c r="AS90" s="7">
        <v>171</v>
      </c>
      <c r="AT90" s="7">
        <v>23</v>
      </c>
      <c r="AU90" s="7" t="str">
        <f t="shared" ca="1" si="30"/>
        <v>(0.720259,1.234238,0.00957)</v>
      </c>
      <c r="AV90" s="7" t="str">
        <f t="shared" ca="1" si="31"/>
        <v>(0.515625,0.859375)</v>
      </c>
      <c r="AW90" s="7" t="str">
        <f t="shared" ca="1" si="40"/>
        <v>(-0.3627,0.8857,-0.2898)</v>
      </c>
      <c r="AX90" s="7" t="str">
        <f t="shared" ca="1" si="32"/>
        <v>{XMFLOAT3(0.720259,1.234238,0.00957),XMFLOAT2(0.515625,0.859375),XMFLOAT3(-0.3627,0.8857,-0.2898)}</v>
      </c>
      <c r="AY90" t="s">
        <v>126</v>
      </c>
      <c r="AZ90" t="s">
        <v>120</v>
      </c>
      <c r="BA90" t="s">
        <v>128</v>
      </c>
      <c r="BB90" t="s">
        <v>122</v>
      </c>
      <c r="BC90" t="s">
        <v>124</v>
      </c>
      <c r="BD90" s="9">
        <f t="shared" si="33"/>
        <v>169</v>
      </c>
      <c r="BE90" s="8">
        <v>170</v>
      </c>
      <c r="BF90" s="8">
        <v>170</v>
      </c>
      <c r="BG90" s="8">
        <v>23</v>
      </c>
      <c r="BH90" s="8" t="str">
        <f t="shared" ca="1" si="34"/>
        <v>(0.77685,1.311183,0.173916)</v>
      </c>
      <c r="BI90" s="8" t="str">
        <f t="shared" ca="1" si="35"/>
        <v>(0.523438,0.8125)</v>
      </c>
      <c r="BJ90" s="8" t="str">
        <f t="shared" ca="1" si="36"/>
        <v>(-0.3627,0.8857,-0.2898)</v>
      </c>
      <c r="BK90" s="8" t="str">
        <f t="shared" ca="1" si="37"/>
        <v>{XMFLOAT3(0.77685,1.311183,0.173916),XMFLOAT2(0.523438,0.8125),XMFLOAT3(-0.3627,0.8857,-0.2898)}</v>
      </c>
      <c r="BL90" s="12">
        <v>43</v>
      </c>
      <c r="BN90" t="str">
        <f t="shared" si="38"/>
        <v>168,170,169,</v>
      </c>
      <c r="BP90" t="str">
        <f t="shared" ca="1" si="39"/>
        <v>{XMFLOAT3(0.802541,1.31611,0.156821),XMFLOAT2(0.515625,0.8125),XMFLOAT3(-0.3627,0.8857,-0.2898)},{XMFLOAT3(0.720259,1.234238,0.00957),XMFLOAT2(0.515625,0.859375),XMFLOAT3(-0.3627,0.8857,-0.2898)},{XMFLOAT3(0.77685,1.311183,0.173916),XMFLOAT2(0.523438,0.8125),XMFLOAT3(-0.3627,0.8857,-0.2898)},</v>
      </c>
    </row>
    <row r="91" spans="1:68" x14ac:dyDescent="0.3">
      <c r="A91" t="s">
        <v>4</v>
      </c>
      <c r="B91" t="s">
        <v>119</v>
      </c>
      <c r="C91" s="3">
        <v>0.42072199999999998</v>
      </c>
      <c r="D91" s="3" t="s">
        <v>120</v>
      </c>
      <c r="E91" s="3">
        <v>1.068624</v>
      </c>
      <c r="F91" s="3" t="s">
        <v>120</v>
      </c>
      <c r="G91" s="3">
        <v>-0.316054</v>
      </c>
      <c r="H91" s="3" t="s">
        <v>121</v>
      </c>
      <c r="J91" s="4" t="str">
        <f t="shared" si="21"/>
        <v>(0.420722,1.068624,-0.316054)</v>
      </c>
      <c r="K91" t="s">
        <v>6</v>
      </c>
      <c r="L91" s="1" t="s">
        <v>99</v>
      </c>
      <c r="M91">
        <v>0.31080000000000002</v>
      </c>
      <c r="N91">
        <v>0.94550000000000001</v>
      </c>
      <c r="P91" s="4" t="str">
        <f t="shared" si="22"/>
        <v>(-0.0974,0.3108,0.9455)</v>
      </c>
      <c r="R91" t="s">
        <v>7</v>
      </c>
      <c r="S91" s="1">
        <v>0.171875</v>
      </c>
      <c r="T91" s="1">
        <v>0.8125</v>
      </c>
      <c r="V91" s="4" t="str">
        <f t="shared" si="23"/>
        <v>(0.171875,0.8125)</v>
      </c>
      <c r="X91" t="s">
        <v>8</v>
      </c>
      <c r="Y91" t="s">
        <v>126</v>
      </c>
      <c r="Z91" t="s">
        <v>120</v>
      </c>
      <c r="AA91" t="s">
        <v>128</v>
      </c>
      <c r="AB91" t="s">
        <v>122</v>
      </c>
      <c r="AC91" t="s">
        <v>124</v>
      </c>
      <c r="AD91" s="9">
        <f t="shared" si="24"/>
        <v>170</v>
      </c>
      <c r="AE91" s="5">
        <v>171</v>
      </c>
      <c r="AF91" s="5">
        <v>171</v>
      </c>
      <c r="AG91" s="5">
        <v>23</v>
      </c>
      <c r="AH91" s="5" t="str">
        <f t="shared" ca="1" si="25"/>
        <v>(0.720259,1.234238,0.00957)</v>
      </c>
      <c r="AI91" s="5" t="str">
        <f t="shared" ca="1" si="26"/>
        <v>(0.515625,0.859375)</v>
      </c>
      <c r="AJ91" s="5" t="str">
        <f t="shared" ca="1" si="27"/>
        <v>(-0.3627,0.8857,-0.2898)</v>
      </c>
      <c r="AK91" s="5" t="str">
        <f t="shared" ca="1" si="28"/>
        <v>{XMFLOAT3(0.720259,1.234238,0.00957),XMFLOAT2(0.515625,0.859375),XMFLOAT3(-0.3627,0.8857,-0.2898)}</v>
      </c>
      <c r="AL91" t="s">
        <v>126</v>
      </c>
      <c r="AM91" t="s">
        <v>120</v>
      </c>
      <c r="AN91" t="s">
        <v>128</v>
      </c>
      <c r="AO91" t="s">
        <v>122</v>
      </c>
      <c r="AP91" t="s">
        <v>124</v>
      </c>
      <c r="AQ91" s="9">
        <f t="shared" si="29"/>
        <v>171</v>
      </c>
      <c r="AR91" s="7">
        <v>172</v>
      </c>
      <c r="AS91" s="7">
        <v>172</v>
      </c>
      <c r="AT91" s="7">
        <v>23</v>
      </c>
      <c r="AU91" s="7" t="str">
        <f t="shared" ca="1" si="30"/>
        <v>(0.694567,1.229311,0.026665)</v>
      </c>
      <c r="AV91" s="7" t="str">
        <f t="shared" ca="1" si="31"/>
        <v>(0.523438,0.859375)</v>
      </c>
      <c r="AW91" s="7" t="str">
        <f t="shared" ca="1" si="40"/>
        <v>(-0.3627,0.8857,-0.2898)</v>
      </c>
      <c r="AX91" s="7" t="str">
        <f t="shared" ca="1" si="32"/>
        <v>{XMFLOAT3(0.694567,1.229311,0.026665),XMFLOAT2(0.523438,0.859375),XMFLOAT3(-0.3627,0.8857,-0.2898)}</v>
      </c>
      <c r="AY91" t="s">
        <v>126</v>
      </c>
      <c r="AZ91" t="s">
        <v>120</v>
      </c>
      <c r="BA91" t="s">
        <v>128</v>
      </c>
      <c r="BB91" t="s">
        <v>122</v>
      </c>
      <c r="BC91" t="s">
        <v>124</v>
      </c>
      <c r="BD91" s="9">
        <f t="shared" si="33"/>
        <v>169</v>
      </c>
      <c r="BE91" s="8">
        <v>170</v>
      </c>
      <c r="BF91" s="8">
        <v>170</v>
      </c>
      <c r="BG91" s="8">
        <v>23</v>
      </c>
      <c r="BH91" s="8" t="str">
        <f t="shared" ca="1" si="34"/>
        <v>(0.77685,1.311183,0.173916)</v>
      </c>
      <c r="BI91" s="8" t="str">
        <f t="shared" ca="1" si="35"/>
        <v>(0.523438,0.8125)</v>
      </c>
      <c r="BJ91" s="8" t="str">
        <f t="shared" ca="1" si="36"/>
        <v>(-0.3627,0.8857,-0.2898)</v>
      </c>
      <c r="BK91" s="8" t="str">
        <f t="shared" ca="1" si="37"/>
        <v>{XMFLOAT3(0.77685,1.311183,0.173916),XMFLOAT2(0.523438,0.8125),XMFLOAT3(-0.3627,0.8857,-0.2898)}</v>
      </c>
      <c r="BL91" s="12"/>
      <c r="BN91" t="str">
        <f t="shared" si="38"/>
        <v>170,171,169,</v>
      </c>
      <c r="BP91" t="str">
        <f t="shared" ca="1" si="39"/>
        <v>{XMFLOAT3(0.720259,1.234238,0.00957),XMFLOAT2(0.515625,0.859375),XMFLOAT3(-0.3627,0.8857,-0.2898)},{XMFLOAT3(0.694567,1.229311,0.026665),XMFLOAT2(0.523438,0.859375),XMFLOAT3(-0.3627,0.8857,-0.2898)},{XMFLOAT3(0.77685,1.311183,0.173916),XMFLOAT2(0.523438,0.8125),XMFLOAT3(-0.3627,0.8857,-0.2898)},</v>
      </c>
    </row>
    <row r="92" spans="1:68" x14ac:dyDescent="0.3">
      <c r="A92" t="s">
        <v>4</v>
      </c>
      <c r="B92" t="s">
        <v>119</v>
      </c>
      <c r="C92" s="3">
        <v>0.49254900000000001</v>
      </c>
      <c r="D92" s="3" t="s">
        <v>120</v>
      </c>
      <c r="E92" s="3">
        <v>1.128007</v>
      </c>
      <c r="F92" s="3" t="s">
        <v>120</v>
      </c>
      <c r="G92" s="3">
        <v>-0.141764</v>
      </c>
      <c r="H92" s="3" t="s">
        <v>121</v>
      </c>
      <c r="J92" s="4" t="str">
        <f t="shared" si="21"/>
        <v>(0.492549,1.128007,-0.141764)</v>
      </c>
      <c r="K92" t="s">
        <v>6</v>
      </c>
      <c r="L92" s="1" t="s">
        <v>100</v>
      </c>
      <c r="M92">
        <v>0.39639999999999997</v>
      </c>
      <c r="N92">
        <v>-0.50700000000000001</v>
      </c>
      <c r="P92" s="4" t="str">
        <f t="shared" si="22"/>
        <v>(-0.7654,0.3964,-0.507)</v>
      </c>
      <c r="R92" t="s">
        <v>7</v>
      </c>
      <c r="S92" s="1">
        <v>0.1875</v>
      </c>
      <c r="T92" s="1">
        <v>0.859375</v>
      </c>
      <c r="V92" s="4" t="str">
        <f t="shared" si="23"/>
        <v>(0.1875,0.859375)</v>
      </c>
      <c r="X92" t="s">
        <v>8</v>
      </c>
      <c r="Y92" t="s">
        <v>126</v>
      </c>
      <c r="Z92" t="s">
        <v>120</v>
      </c>
      <c r="AA92" t="s">
        <v>128</v>
      </c>
      <c r="AB92" t="s">
        <v>122</v>
      </c>
      <c r="AC92" t="s">
        <v>124</v>
      </c>
      <c r="AD92" s="9">
        <f t="shared" si="24"/>
        <v>172</v>
      </c>
      <c r="AE92" s="5">
        <v>173</v>
      </c>
      <c r="AF92" s="5">
        <v>173</v>
      </c>
      <c r="AG92" s="5">
        <v>24</v>
      </c>
      <c r="AH92" s="5" t="str">
        <f t="shared" ca="1" si="25"/>
        <v>(0.788183,1.283505,0.182973)</v>
      </c>
      <c r="AI92" s="5" t="str">
        <f t="shared" ca="1" si="26"/>
        <v>(0.53125,0.8125)</v>
      </c>
      <c r="AJ92" s="5" t="str">
        <f t="shared" ca="1" si="27"/>
        <v>(0.3627,-0.8857,0.2898)</v>
      </c>
      <c r="AK92" s="5" t="str">
        <f t="shared" ca="1" si="28"/>
        <v>{XMFLOAT3(0.788183,1.283505,0.182973),XMFLOAT2(0.53125,0.8125),XMFLOAT3(0.3627,-0.8857,0.2898)}</v>
      </c>
      <c r="AL92" t="s">
        <v>126</v>
      </c>
      <c r="AM92" t="s">
        <v>120</v>
      </c>
      <c r="AN92" t="s">
        <v>128</v>
      </c>
      <c r="AO92" t="s">
        <v>122</v>
      </c>
      <c r="AP92" t="s">
        <v>124</v>
      </c>
      <c r="AQ92" s="9">
        <f t="shared" si="29"/>
        <v>174</v>
      </c>
      <c r="AR92" s="7">
        <v>175</v>
      </c>
      <c r="AS92" s="7">
        <v>175</v>
      </c>
      <c r="AT92" s="7">
        <v>24</v>
      </c>
      <c r="AU92" s="7" t="str">
        <f t="shared" ca="1" si="30"/>
        <v>(0.7059,1.201633,0.035722)</v>
      </c>
      <c r="AV92" s="7" t="str">
        <f t="shared" ca="1" si="31"/>
        <v>(0.53125,0.859375)</v>
      </c>
      <c r="AW92" s="7" t="str">
        <f t="shared" ca="1" si="40"/>
        <v>(0.3627,-0.8857,0.2898)</v>
      </c>
      <c r="AX92" s="7" t="str">
        <f t="shared" ca="1" si="32"/>
        <v>{XMFLOAT3(0.7059,1.201633,0.035722),XMFLOAT2(0.53125,0.859375),XMFLOAT3(0.3627,-0.8857,0.2898)}</v>
      </c>
      <c r="AY92" t="s">
        <v>126</v>
      </c>
      <c r="AZ92" t="s">
        <v>120</v>
      </c>
      <c r="BA92" t="s">
        <v>128</v>
      </c>
      <c r="BB92" t="s">
        <v>122</v>
      </c>
      <c r="BC92" t="s">
        <v>124</v>
      </c>
      <c r="BD92" s="9">
        <f t="shared" si="33"/>
        <v>173</v>
      </c>
      <c r="BE92" s="8">
        <v>174</v>
      </c>
      <c r="BF92" s="8">
        <v>174</v>
      </c>
      <c r="BG92" s="8">
        <v>24</v>
      </c>
      <c r="BH92" s="8" t="str">
        <f t="shared" ca="1" si="34"/>
        <v>(0.813874,1.288431,0.165878)</v>
      </c>
      <c r="BI92" s="8" t="str">
        <f t="shared" ca="1" si="35"/>
        <v>(0.539062,0.8125)</v>
      </c>
      <c r="BJ92" s="8" t="str">
        <f t="shared" ca="1" si="36"/>
        <v>(0.3627,-0.8857,0.2898)</v>
      </c>
      <c r="BK92" s="8" t="str">
        <f t="shared" ca="1" si="37"/>
        <v>{XMFLOAT3(0.813874,1.288431,0.165878),XMFLOAT2(0.539062,0.8125),XMFLOAT3(0.3627,-0.8857,0.2898)}</v>
      </c>
      <c r="BL92" s="12">
        <v>44</v>
      </c>
      <c r="BN92" t="str">
        <f t="shared" si="38"/>
        <v>172,174,173,</v>
      </c>
      <c r="BP92" t="str">
        <f t="shared" ca="1" si="39"/>
        <v>{XMFLOAT3(0.788183,1.283505,0.182973),XMFLOAT2(0.53125,0.8125),XMFLOAT3(0.3627,-0.8857,0.2898)},{XMFLOAT3(0.7059,1.201633,0.035722),XMFLOAT2(0.53125,0.859375),XMFLOAT3(0.3627,-0.8857,0.2898)},{XMFLOAT3(0.813874,1.288431,0.165878),XMFLOAT2(0.539062,0.8125),XMFLOAT3(0.3627,-0.8857,0.2898)},</v>
      </c>
    </row>
    <row r="93" spans="1:68" x14ac:dyDescent="0.3">
      <c r="A93" t="s">
        <v>4</v>
      </c>
      <c r="B93" t="s">
        <v>119</v>
      </c>
      <c r="C93" s="3">
        <v>0.430176</v>
      </c>
      <c r="D93" s="3" t="s">
        <v>120</v>
      </c>
      <c r="E93" s="3">
        <v>1.131351</v>
      </c>
      <c r="F93" s="3" t="s">
        <v>120</v>
      </c>
      <c r="G93" s="3">
        <v>-0.13961100000000001</v>
      </c>
      <c r="H93" s="3" t="s">
        <v>121</v>
      </c>
      <c r="J93" s="4" t="str">
        <f t="shared" si="21"/>
        <v>(0.430176,1.131351,-0.139611)</v>
      </c>
      <c r="K93" t="s">
        <v>6</v>
      </c>
      <c r="L93" s="1" t="s">
        <v>101</v>
      </c>
      <c r="M93">
        <v>-0.39639999999999997</v>
      </c>
      <c r="N93">
        <v>0.50700000000000001</v>
      </c>
      <c r="P93" s="4" t="str">
        <f t="shared" si="22"/>
        <v>(0.7654,-0.3964,0.507)</v>
      </c>
      <c r="R93" t="s">
        <v>7</v>
      </c>
      <c r="S93" s="1">
        <v>0.171875</v>
      </c>
      <c r="T93" s="1">
        <v>0.859375</v>
      </c>
      <c r="V93" s="4" t="str">
        <f t="shared" si="23"/>
        <v>(0.171875,0.859375)</v>
      </c>
      <c r="X93" t="s">
        <v>8</v>
      </c>
      <c r="Y93" t="s">
        <v>126</v>
      </c>
      <c r="Z93" t="s">
        <v>120</v>
      </c>
      <c r="AA93" t="s">
        <v>128</v>
      </c>
      <c r="AB93" t="s">
        <v>122</v>
      </c>
      <c r="AC93" t="s">
        <v>124</v>
      </c>
      <c r="AD93" s="9">
        <f t="shared" si="24"/>
        <v>174</v>
      </c>
      <c r="AE93" s="5">
        <v>175</v>
      </c>
      <c r="AF93" s="5">
        <v>175</v>
      </c>
      <c r="AG93" s="5">
        <v>24</v>
      </c>
      <c r="AH93" s="5" t="str">
        <f t="shared" ca="1" si="25"/>
        <v>(0.7059,1.201633,0.035722)</v>
      </c>
      <c r="AI93" s="5" t="str">
        <f t="shared" ca="1" si="26"/>
        <v>(0.53125,0.859375)</v>
      </c>
      <c r="AJ93" s="5" t="str">
        <f t="shared" ca="1" si="27"/>
        <v>(0.3627,-0.8857,0.2898)</v>
      </c>
      <c r="AK93" s="5" t="str">
        <f t="shared" ca="1" si="28"/>
        <v>{XMFLOAT3(0.7059,1.201633,0.035722),XMFLOAT2(0.53125,0.859375),XMFLOAT3(0.3627,-0.8857,0.2898)}</v>
      </c>
      <c r="AL93" t="s">
        <v>126</v>
      </c>
      <c r="AM93" t="s">
        <v>120</v>
      </c>
      <c r="AN93" t="s">
        <v>128</v>
      </c>
      <c r="AO93" t="s">
        <v>122</v>
      </c>
      <c r="AP93" t="s">
        <v>124</v>
      </c>
      <c r="AQ93" s="9">
        <f t="shared" si="29"/>
        <v>175</v>
      </c>
      <c r="AR93" s="7">
        <v>176</v>
      </c>
      <c r="AS93" s="7">
        <v>176</v>
      </c>
      <c r="AT93" s="7">
        <v>24</v>
      </c>
      <c r="AU93" s="7" t="str">
        <f t="shared" ca="1" si="30"/>
        <v>(0.731592,1.206559,0.018627)</v>
      </c>
      <c r="AV93" s="7" t="str">
        <f t="shared" ca="1" si="31"/>
        <v>(0.539062,0.859375)</v>
      </c>
      <c r="AW93" s="7" t="str">
        <f t="shared" ca="1" si="40"/>
        <v>(0.3627,-0.8857,0.2898)</v>
      </c>
      <c r="AX93" s="7" t="str">
        <f t="shared" ca="1" si="32"/>
        <v>{XMFLOAT3(0.731592,1.206559,0.018627),XMFLOAT2(0.539062,0.859375),XMFLOAT3(0.3627,-0.8857,0.2898)}</v>
      </c>
      <c r="AY93" t="s">
        <v>126</v>
      </c>
      <c r="AZ93" t="s">
        <v>120</v>
      </c>
      <c r="BA93" t="s">
        <v>128</v>
      </c>
      <c r="BB93" t="s">
        <v>122</v>
      </c>
      <c r="BC93" t="s">
        <v>124</v>
      </c>
      <c r="BD93" s="9">
        <f t="shared" si="33"/>
        <v>173</v>
      </c>
      <c r="BE93" s="8">
        <v>174</v>
      </c>
      <c r="BF93" s="8">
        <v>174</v>
      </c>
      <c r="BG93" s="8">
        <v>24</v>
      </c>
      <c r="BH93" s="8" t="str">
        <f t="shared" ca="1" si="34"/>
        <v>(0.813874,1.288431,0.165878)</v>
      </c>
      <c r="BI93" s="8" t="str">
        <f t="shared" ca="1" si="35"/>
        <v>(0.539062,0.8125)</v>
      </c>
      <c r="BJ93" s="8" t="str">
        <f t="shared" ca="1" si="36"/>
        <v>(0.3627,-0.8857,0.2898)</v>
      </c>
      <c r="BK93" s="8" t="str">
        <f t="shared" ca="1" si="37"/>
        <v>{XMFLOAT3(0.813874,1.288431,0.165878),XMFLOAT2(0.539062,0.8125),XMFLOAT3(0.3627,-0.8857,0.2898)}</v>
      </c>
      <c r="BL93" s="12"/>
      <c r="BN93" t="str">
        <f t="shared" si="38"/>
        <v>174,175,173,</v>
      </c>
      <c r="BP93" t="str">
        <f t="shared" ca="1" si="39"/>
        <v>{XMFLOAT3(0.7059,1.201633,0.035722),XMFLOAT2(0.53125,0.859375),XMFLOAT3(0.3627,-0.8857,0.2898)},{XMFLOAT3(0.731592,1.206559,0.018627),XMFLOAT2(0.539062,0.859375),XMFLOAT3(0.3627,-0.8857,0.2898)},{XMFLOAT3(0.813874,1.288431,0.165878),XMFLOAT2(0.539062,0.8125),XMFLOAT3(0.3627,-0.8857,0.2898)},</v>
      </c>
    </row>
    <row r="94" spans="1:68" x14ac:dyDescent="0.3">
      <c r="A94" t="s">
        <v>4</v>
      </c>
      <c r="B94" t="s">
        <v>119</v>
      </c>
      <c r="C94" s="3">
        <v>0.49280000000000002</v>
      </c>
      <c r="D94" s="3" t="s">
        <v>120</v>
      </c>
      <c r="E94" s="3">
        <v>1.300497</v>
      </c>
      <c r="F94" s="3" t="s">
        <v>120</v>
      </c>
      <c r="G94" s="3">
        <v>-0.40234700000000001</v>
      </c>
      <c r="H94" s="3" t="s">
        <v>121</v>
      </c>
      <c r="J94" s="4" t="str">
        <f t="shared" si="21"/>
        <v>(0.4928,1.300497,-0.402347)</v>
      </c>
      <c r="K94" t="s">
        <v>6</v>
      </c>
      <c r="L94" s="1" t="s">
        <v>102</v>
      </c>
      <c r="M94">
        <v>0.33139999999999997</v>
      </c>
      <c r="N94">
        <v>-0.69850000000000001</v>
      </c>
      <c r="P94" s="4" t="str">
        <f t="shared" si="22"/>
        <v>(0.6343,0.3314,-0.6985)</v>
      </c>
      <c r="R94" t="s">
        <v>7</v>
      </c>
      <c r="S94" s="1">
        <v>0.78125</v>
      </c>
      <c r="T94" s="1">
        <v>0.78125</v>
      </c>
      <c r="V94" s="4" t="str">
        <f t="shared" si="23"/>
        <v>(0.78125,0.78125)</v>
      </c>
      <c r="X94" t="s">
        <v>8</v>
      </c>
      <c r="Y94" t="s">
        <v>126</v>
      </c>
      <c r="Z94" t="s">
        <v>120</v>
      </c>
      <c r="AA94" t="s">
        <v>128</v>
      </c>
      <c r="AB94" t="s">
        <v>122</v>
      </c>
      <c r="AC94" t="s">
        <v>124</v>
      </c>
      <c r="AD94" s="9">
        <f t="shared" si="24"/>
        <v>176</v>
      </c>
      <c r="AE94" s="5">
        <v>177</v>
      </c>
      <c r="AF94" s="5">
        <v>177</v>
      </c>
      <c r="AG94" s="5">
        <v>25</v>
      </c>
      <c r="AH94" s="5" t="str">
        <f t="shared" ca="1" si="25"/>
        <v>(0.788183,1.283505,0.182973)</v>
      </c>
      <c r="AI94" s="5" t="str">
        <f t="shared" ca="1" si="26"/>
        <v>(0.773438,0.242188)</v>
      </c>
      <c r="AJ94" s="5" t="str">
        <f t="shared" ca="1" si="27"/>
        <v>(0.4388,0.4366,0.7853)</v>
      </c>
      <c r="AK94" s="5" t="str">
        <f t="shared" ca="1" si="28"/>
        <v>{XMFLOAT3(0.788183,1.283505,0.182973),XMFLOAT2(0.773438,0.242188),XMFLOAT3(0.4388,0.4366,0.7853)}</v>
      </c>
      <c r="AL94" t="s">
        <v>126</v>
      </c>
      <c r="AM94" t="s">
        <v>120</v>
      </c>
      <c r="AN94" t="s">
        <v>128</v>
      </c>
      <c r="AO94" t="s">
        <v>122</v>
      </c>
      <c r="AP94" t="s">
        <v>124</v>
      </c>
      <c r="AQ94" s="9">
        <f t="shared" si="29"/>
        <v>178</v>
      </c>
      <c r="AR94" s="7">
        <v>179</v>
      </c>
      <c r="AS94" s="7">
        <v>179</v>
      </c>
      <c r="AT94" s="7">
        <v>25</v>
      </c>
      <c r="AU94" s="7" t="str">
        <f t="shared" ca="1" si="30"/>
        <v>(0.813874,1.288431,0.165878)</v>
      </c>
      <c r="AV94" s="7" t="str">
        <f t="shared" ca="1" si="31"/>
        <v>(0.773438,0.234375)</v>
      </c>
      <c r="AW94" s="7" t="str">
        <f t="shared" ca="1" si="40"/>
        <v>(0.4388,0.4366,0.7853)</v>
      </c>
      <c r="AX94" s="7" t="str">
        <f t="shared" ca="1" si="32"/>
        <v>{XMFLOAT3(0.813874,1.288431,0.165878),XMFLOAT2(0.773438,0.234375),XMFLOAT3(0.4388,0.4366,0.7853)}</v>
      </c>
      <c r="AY94" t="s">
        <v>126</v>
      </c>
      <c r="AZ94" t="s">
        <v>120</v>
      </c>
      <c r="BA94" t="s">
        <v>128</v>
      </c>
      <c r="BB94" t="s">
        <v>122</v>
      </c>
      <c r="BC94" t="s">
        <v>124</v>
      </c>
      <c r="BD94" s="9">
        <f t="shared" si="33"/>
        <v>177</v>
      </c>
      <c r="BE94" s="8">
        <v>178</v>
      </c>
      <c r="BF94" s="8">
        <v>178</v>
      </c>
      <c r="BG94" s="8">
        <v>25</v>
      </c>
      <c r="BH94" s="8" t="str">
        <f t="shared" ca="1" si="34"/>
        <v>(0.77685,1.311183,0.173916)</v>
      </c>
      <c r="BI94" s="8" t="str">
        <f t="shared" ca="1" si="35"/>
        <v>(0.765625,0.242188)</v>
      </c>
      <c r="BJ94" s="8" t="str">
        <f t="shared" ca="1" si="36"/>
        <v>(0.4388,0.4366,0.7853)</v>
      </c>
      <c r="BK94" s="8" t="str">
        <f t="shared" ca="1" si="37"/>
        <v>{XMFLOAT3(0.77685,1.311183,0.173916),XMFLOAT2(0.765625,0.242188),XMFLOAT3(0.4388,0.4366,0.7853)}</v>
      </c>
      <c r="BL94" s="12">
        <v>45</v>
      </c>
      <c r="BN94" t="str">
        <f t="shared" si="38"/>
        <v>176,178,177,</v>
      </c>
      <c r="BP94" t="str">
        <f t="shared" ca="1" si="39"/>
        <v>{XMFLOAT3(0.788183,1.283505,0.182973),XMFLOAT2(0.773438,0.242188),XMFLOAT3(0.4388,0.4366,0.7853)},{XMFLOAT3(0.813874,1.288431,0.165878),XMFLOAT2(0.773438,0.234375),XMFLOAT3(0.4388,0.4366,0.7853)},{XMFLOAT3(0.77685,1.311183,0.173916),XMFLOAT2(0.765625,0.242188),XMFLOAT3(0.4388,0.4366,0.7853)},</v>
      </c>
    </row>
    <row r="95" spans="1:68" x14ac:dyDescent="0.3">
      <c r="A95" t="s">
        <v>4</v>
      </c>
      <c r="B95" t="s">
        <v>119</v>
      </c>
      <c r="C95" s="3">
        <v>0.430427</v>
      </c>
      <c r="D95" s="3" t="s">
        <v>120</v>
      </c>
      <c r="E95" s="3">
        <v>1.3038400000000001</v>
      </c>
      <c r="F95" s="3" t="s">
        <v>120</v>
      </c>
      <c r="G95" s="3">
        <v>-0.40019399999999999</v>
      </c>
      <c r="H95" s="3" t="s">
        <v>121</v>
      </c>
      <c r="J95" s="4" t="str">
        <f t="shared" si="21"/>
        <v>(0.430427,1.30384,-0.400194)</v>
      </c>
      <c r="K95" t="s">
        <v>6</v>
      </c>
      <c r="L95" s="1" t="s">
        <v>103</v>
      </c>
      <c r="M95">
        <v>-0.33139999999999997</v>
      </c>
      <c r="N95">
        <v>0.69850000000000001</v>
      </c>
      <c r="P95" s="4" t="str">
        <f t="shared" si="22"/>
        <v>(-0.6343,-0.3314,0.6985)</v>
      </c>
      <c r="R95" t="s">
        <v>7</v>
      </c>
      <c r="S95" s="1">
        <v>0.796875</v>
      </c>
      <c r="T95" s="1">
        <v>0.78125</v>
      </c>
      <c r="V95" s="4" t="str">
        <f t="shared" si="23"/>
        <v>(0.796875,0.78125)</v>
      </c>
      <c r="X95" t="s">
        <v>8</v>
      </c>
      <c r="Y95" t="s">
        <v>126</v>
      </c>
      <c r="Z95" t="s">
        <v>120</v>
      </c>
      <c r="AA95" t="s">
        <v>128</v>
      </c>
      <c r="AB95" t="s">
        <v>122</v>
      </c>
      <c r="AC95" t="s">
        <v>124</v>
      </c>
      <c r="AD95" s="9">
        <f t="shared" si="24"/>
        <v>178</v>
      </c>
      <c r="AE95" s="5">
        <v>179</v>
      </c>
      <c r="AF95" s="5">
        <v>179</v>
      </c>
      <c r="AG95" s="5">
        <v>26</v>
      </c>
      <c r="AH95" s="5" t="str">
        <f t="shared" ca="1" si="25"/>
        <v>(0.813874,1.288431,0.165878)</v>
      </c>
      <c r="AI95" s="5" t="str">
        <f t="shared" ca="1" si="26"/>
        <v>(0.773438,0.234375)</v>
      </c>
      <c r="AJ95" s="5" t="str">
        <f t="shared" ca="1" si="27"/>
        <v>(0.4388,0.4367,0.7853)</v>
      </c>
      <c r="AK95" s="5" t="str">
        <f t="shared" ca="1" si="28"/>
        <v>{XMFLOAT3(0.813874,1.288431,0.165878),XMFLOAT2(0.773438,0.234375),XMFLOAT3(0.4388,0.4367,0.7853)}</v>
      </c>
      <c r="AL95" t="s">
        <v>126</v>
      </c>
      <c r="AM95" t="s">
        <v>120</v>
      </c>
      <c r="AN95" t="s">
        <v>128</v>
      </c>
      <c r="AO95" t="s">
        <v>122</v>
      </c>
      <c r="AP95" t="s">
        <v>124</v>
      </c>
      <c r="AQ95" s="9">
        <f t="shared" si="29"/>
        <v>179</v>
      </c>
      <c r="AR95" s="7">
        <v>180</v>
      </c>
      <c r="AS95" s="7">
        <v>180</v>
      </c>
      <c r="AT95" s="7">
        <v>26</v>
      </c>
      <c r="AU95" s="7" t="str">
        <f t="shared" ca="1" si="30"/>
        <v>(0.802541,1.31611,0.156821)</v>
      </c>
      <c r="AV95" s="7" t="str">
        <f t="shared" ca="1" si="31"/>
        <v>(0.765625,0.234375)</v>
      </c>
      <c r="AW95" s="7" t="str">
        <f t="shared" ca="1" si="40"/>
        <v>(0.4388,0.4367,0.7853)</v>
      </c>
      <c r="AX95" s="7" t="str">
        <f t="shared" ca="1" si="32"/>
        <v>{XMFLOAT3(0.802541,1.31611,0.156821),XMFLOAT2(0.765625,0.234375),XMFLOAT3(0.4388,0.4367,0.7853)}</v>
      </c>
      <c r="AY95" t="s">
        <v>126</v>
      </c>
      <c r="AZ95" t="s">
        <v>120</v>
      </c>
      <c r="BA95" t="s">
        <v>128</v>
      </c>
      <c r="BB95" t="s">
        <v>122</v>
      </c>
      <c r="BC95" t="s">
        <v>124</v>
      </c>
      <c r="BD95" s="9">
        <f t="shared" si="33"/>
        <v>177</v>
      </c>
      <c r="BE95" s="8">
        <v>178</v>
      </c>
      <c r="BF95" s="8">
        <v>178</v>
      </c>
      <c r="BG95" s="8">
        <v>26</v>
      </c>
      <c r="BH95" s="8" t="str">
        <f t="shared" ca="1" si="34"/>
        <v>(0.77685,1.311183,0.173916)</v>
      </c>
      <c r="BI95" s="8" t="str">
        <f t="shared" ca="1" si="35"/>
        <v>(0.765625,0.242188)</v>
      </c>
      <c r="BJ95" s="8" t="str">
        <f t="shared" ca="1" si="36"/>
        <v>(0.4388,0.4367,0.7853)</v>
      </c>
      <c r="BK95" s="8" t="str">
        <f t="shared" ca="1" si="37"/>
        <v>{XMFLOAT3(0.77685,1.311183,0.173916),XMFLOAT2(0.765625,0.242188),XMFLOAT3(0.4388,0.4367,0.7853)}</v>
      </c>
      <c r="BL95" s="12"/>
      <c r="BN95" t="str">
        <f t="shared" si="38"/>
        <v>178,179,177,</v>
      </c>
      <c r="BP95" t="str">
        <f t="shared" ca="1" si="39"/>
        <v>{XMFLOAT3(0.813874,1.288431,0.165878),XMFLOAT2(0.773438,0.234375),XMFLOAT3(0.4388,0.4367,0.7853)},{XMFLOAT3(0.802541,1.31611,0.156821),XMFLOAT2(0.765625,0.234375),XMFLOAT3(0.4388,0.4367,0.7853)},{XMFLOAT3(0.77685,1.311183,0.173916),XMFLOAT2(0.765625,0.242188),XMFLOAT3(0.4388,0.4367,0.7853)},</v>
      </c>
    </row>
    <row r="96" spans="1:68" x14ac:dyDescent="0.3">
      <c r="A96" t="s">
        <v>4</v>
      </c>
      <c r="B96" t="s">
        <v>119</v>
      </c>
      <c r="C96" s="3">
        <v>0.48309600000000003</v>
      </c>
      <c r="D96" s="3" t="s">
        <v>120</v>
      </c>
      <c r="E96" s="3">
        <v>1.0652809999999999</v>
      </c>
      <c r="F96" s="3" t="s">
        <v>120</v>
      </c>
      <c r="G96" s="3">
        <v>-0.31820700000000002</v>
      </c>
      <c r="H96" s="3" t="s">
        <v>121</v>
      </c>
      <c r="J96" s="4" t="str">
        <f t="shared" si="21"/>
        <v>(0.483096,1.065281,-0.318207)</v>
      </c>
      <c r="K96" t="s">
        <v>6</v>
      </c>
      <c r="L96" s="1" t="s">
        <v>104</v>
      </c>
      <c r="M96">
        <v>-0.85619999999999996</v>
      </c>
      <c r="N96">
        <v>-0.50509999999999999</v>
      </c>
      <c r="P96" s="4" t="str">
        <f t="shared" si="22"/>
        <v>(-0.1089,-0.8562,-0.5051)</v>
      </c>
      <c r="R96" t="s">
        <v>7</v>
      </c>
      <c r="S96" s="1">
        <v>0.78125</v>
      </c>
      <c r="T96" s="1">
        <v>0.84375</v>
      </c>
      <c r="V96" s="4" t="str">
        <f t="shared" si="23"/>
        <v>(0.78125,0.84375)</v>
      </c>
      <c r="X96" t="s">
        <v>8</v>
      </c>
      <c r="Y96" t="s">
        <v>126</v>
      </c>
      <c r="Z96" t="s">
        <v>120</v>
      </c>
      <c r="AA96" t="s">
        <v>128</v>
      </c>
      <c r="AB96" t="s">
        <v>122</v>
      </c>
      <c r="AC96" t="s">
        <v>124</v>
      </c>
      <c r="AD96" s="9">
        <f t="shared" si="24"/>
        <v>180</v>
      </c>
      <c r="AE96" s="5">
        <v>181</v>
      </c>
      <c r="AF96" s="5">
        <v>181</v>
      </c>
      <c r="AG96" s="5">
        <v>27</v>
      </c>
      <c r="AH96" s="5" t="str">
        <f t="shared" ca="1" si="25"/>
        <v>(0.731592,1.206559,0.018627)</v>
      </c>
      <c r="AI96" s="5" t="str">
        <f t="shared" ca="1" si="26"/>
        <v>(0.804688,0.28125)</v>
      </c>
      <c r="AJ96" s="5" t="str">
        <f t="shared" ca="1" si="27"/>
        <v>(-0.4388,-0.4367,-0.7853)</v>
      </c>
      <c r="AK96" s="5" t="str">
        <f t="shared" ca="1" si="28"/>
        <v>{XMFLOAT3(0.731592,1.206559,0.018627),XMFLOAT2(0.804688,0.28125),XMFLOAT3(-0.4388,-0.4367,-0.7853)}</v>
      </c>
      <c r="AL96" t="s">
        <v>126</v>
      </c>
      <c r="AM96" t="s">
        <v>120</v>
      </c>
      <c r="AN96" t="s">
        <v>128</v>
      </c>
      <c r="AO96" t="s">
        <v>122</v>
      </c>
      <c r="AP96" t="s">
        <v>124</v>
      </c>
      <c r="AQ96" s="9">
        <f t="shared" si="29"/>
        <v>182</v>
      </c>
      <c r="AR96" s="7">
        <v>183</v>
      </c>
      <c r="AS96" s="7">
        <v>183</v>
      </c>
      <c r="AT96" s="7">
        <v>27</v>
      </c>
      <c r="AU96" s="7" t="str">
        <f t="shared" ca="1" si="30"/>
        <v>(0.7059,1.201633,0.035722)</v>
      </c>
      <c r="AV96" s="7" t="str">
        <f t="shared" ca="1" si="31"/>
        <v>(0.804688,0.289062)</v>
      </c>
      <c r="AW96" s="7" t="str">
        <f t="shared" ca="1" si="40"/>
        <v>(-0.4388,-0.4367,-0.7853)</v>
      </c>
      <c r="AX96" s="7" t="str">
        <f t="shared" ca="1" si="32"/>
        <v>{XMFLOAT3(0.7059,1.201633,0.035722),XMFLOAT2(0.804688,0.289062),XMFLOAT3(-0.4388,-0.4367,-0.7853)}</v>
      </c>
      <c r="AY96" t="s">
        <v>126</v>
      </c>
      <c r="AZ96" t="s">
        <v>120</v>
      </c>
      <c r="BA96" t="s">
        <v>128</v>
      </c>
      <c r="BB96" t="s">
        <v>122</v>
      </c>
      <c r="BC96" t="s">
        <v>124</v>
      </c>
      <c r="BD96" s="9">
        <f t="shared" si="33"/>
        <v>181</v>
      </c>
      <c r="BE96" s="8">
        <v>182</v>
      </c>
      <c r="BF96" s="8">
        <v>182</v>
      </c>
      <c r="BG96" s="8">
        <v>27</v>
      </c>
      <c r="BH96" s="8" t="str">
        <f t="shared" ca="1" si="34"/>
        <v>(0.720259,1.234238,0.00957)</v>
      </c>
      <c r="BI96" s="8" t="str">
        <f t="shared" ca="1" si="35"/>
        <v>(0.796875,0.28125)</v>
      </c>
      <c r="BJ96" s="8" t="str">
        <f t="shared" ca="1" si="36"/>
        <v>(-0.4388,-0.4367,-0.7853)</v>
      </c>
      <c r="BK96" s="8" t="str">
        <f t="shared" ca="1" si="37"/>
        <v>{XMFLOAT3(0.720259,1.234238,0.00957),XMFLOAT2(0.796875,0.28125),XMFLOAT3(-0.4388,-0.4367,-0.7853)}</v>
      </c>
      <c r="BL96" s="12">
        <v>46</v>
      </c>
      <c r="BN96" t="str">
        <f t="shared" si="38"/>
        <v>180,182,181,</v>
      </c>
      <c r="BP96" t="str">
        <f t="shared" ca="1" si="39"/>
        <v>{XMFLOAT3(0.731592,1.206559,0.018627),XMFLOAT2(0.804688,0.28125),XMFLOAT3(-0.4388,-0.4367,-0.7853)},{XMFLOAT3(0.7059,1.201633,0.035722),XMFLOAT2(0.804688,0.289062),XMFLOAT3(-0.4388,-0.4367,-0.7853)},{XMFLOAT3(0.720259,1.234238,0.00957),XMFLOAT2(0.796875,0.28125),XMFLOAT3(-0.4388,-0.4367,-0.7853)},</v>
      </c>
    </row>
    <row r="97" spans="1:68" x14ac:dyDescent="0.3">
      <c r="A97" t="s">
        <v>4</v>
      </c>
      <c r="B97" t="s">
        <v>119</v>
      </c>
      <c r="C97" s="3">
        <v>0.42072199999999998</v>
      </c>
      <c r="D97" s="3" t="s">
        <v>120</v>
      </c>
      <c r="E97" s="3">
        <v>1.068624</v>
      </c>
      <c r="F97" s="3" t="s">
        <v>120</v>
      </c>
      <c r="G97" s="3">
        <v>-0.316054</v>
      </c>
      <c r="H97" s="3" t="s">
        <v>121</v>
      </c>
      <c r="J97" s="4" t="str">
        <f t="shared" si="21"/>
        <v>(0.420722,1.068624,-0.316054)</v>
      </c>
      <c r="K97" t="s">
        <v>6</v>
      </c>
      <c r="L97" s="1" t="s">
        <v>105</v>
      </c>
      <c r="M97">
        <v>0.85619999999999996</v>
      </c>
      <c r="N97">
        <v>0.50509999999999999</v>
      </c>
      <c r="P97" s="4" t="str">
        <f t="shared" si="22"/>
        <v>(0.1089,0.8562,0.5051)</v>
      </c>
      <c r="R97" t="s">
        <v>7</v>
      </c>
      <c r="S97" s="1">
        <v>0.796875</v>
      </c>
      <c r="T97" s="1">
        <v>0.84375</v>
      </c>
      <c r="V97" s="4" t="str">
        <f t="shared" si="23"/>
        <v>(0.796875,0.84375)</v>
      </c>
      <c r="X97" t="s">
        <v>8</v>
      </c>
      <c r="Y97" t="s">
        <v>126</v>
      </c>
      <c r="Z97" t="s">
        <v>120</v>
      </c>
      <c r="AA97" t="s">
        <v>128</v>
      </c>
      <c r="AB97" t="s">
        <v>122</v>
      </c>
      <c r="AC97" t="s">
        <v>124</v>
      </c>
      <c r="AD97" s="9">
        <f t="shared" si="24"/>
        <v>182</v>
      </c>
      <c r="AE97" s="5">
        <v>183</v>
      </c>
      <c r="AF97" s="5">
        <v>183</v>
      </c>
      <c r="AG97" s="5">
        <v>27</v>
      </c>
      <c r="AH97" s="5" t="str">
        <f t="shared" ca="1" si="25"/>
        <v>(0.7059,1.201633,0.035722)</v>
      </c>
      <c r="AI97" s="5" t="str">
        <f t="shared" ca="1" si="26"/>
        <v>(0.804688,0.289062)</v>
      </c>
      <c r="AJ97" s="5" t="str">
        <f t="shared" ca="1" si="27"/>
        <v>(-0.4388,-0.4367,-0.7853)</v>
      </c>
      <c r="AK97" s="5" t="str">
        <f t="shared" ca="1" si="28"/>
        <v>{XMFLOAT3(0.7059,1.201633,0.035722),XMFLOAT2(0.804688,0.289062),XMFLOAT3(-0.4388,-0.4367,-0.7853)}</v>
      </c>
      <c r="AL97" t="s">
        <v>126</v>
      </c>
      <c r="AM97" t="s">
        <v>120</v>
      </c>
      <c r="AN97" t="s">
        <v>128</v>
      </c>
      <c r="AO97" t="s">
        <v>122</v>
      </c>
      <c r="AP97" t="s">
        <v>124</v>
      </c>
      <c r="AQ97" s="9">
        <f t="shared" si="29"/>
        <v>183</v>
      </c>
      <c r="AR97" s="7">
        <v>184</v>
      </c>
      <c r="AS97" s="7">
        <v>184</v>
      </c>
      <c r="AT97" s="7">
        <v>27</v>
      </c>
      <c r="AU97" s="7" t="str">
        <f t="shared" ca="1" si="30"/>
        <v>(0.694567,1.229311,0.026665)</v>
      </c>
      <c r="AV97" s="7" t="str">
        <f t="shared" ca="1" si="31"/>
        <v>(0.796875,0.289062)</v>
      </c>
      <c r="AW97" s="7" t="str">
        <f t="shared" ca="1" si="40"/>
        <v>(-0.4388,-0.4367,-0.7853)</v>
      </c>
      <c r="AX97" s="7" t="str">
        <f t="shared" ca="1" si="32"/>
        <v>{XMFLOAT3(0.694567,1.229311,0.026665),XMFLOAT2(0.796875,0.289062),XMFLOAT3(-0.4388,-0.4367,-0.7853)}</v>
      </c>
      <c r="AY97" t="s">
        <v>126</v>
      </c>
      <c r="AZ97" t="s">
        <v>120</v>
      </c>
      <c r="BA97" t="s">
        <v>128</v>
      </c>
      <c r="BB97" t="s">
        <v>122</v>
      </c>
      <c r="BC97" t="s">
        <v>124</v>
      </c>
      <c r="BD97" s="9">
        <f t="shared" si="33"/>
        <v>181</v>
      </c>
      <c r="BE97" s="8">
        <v>182</v>
      </c>
      <c r="BF97" s="8">
        <v>182</v>
      </c>
      <c r="BG97" s="8">
        <v>27</v>
      </c>
      <c r="BH97" s="8" t="str">
        <f t="shared" ca="1" si="34"/>
        <v>(0.720259,1.234238,0.00957)</v>
      </c>
      <c r="BI97" s="8" t="str">
        <f t="shared" ca="1" si="35"/>
        <v>(0.796875,0.28125)</v>
      </c>
      <c r="BJ97" s="8" t="str">
        <f t="shared" ca="1" si="36"/>
        <v>(-0.4388,-0.4367,-0.7853)</v>
      </c>
      <c r="BK97" s="8" t="str">
        <f t="shared" ca="1" si="37"/>
        <v>{XMFLOAT3(0.720259,1.234238,0.00957),XMFLOAT2(0.796875,0.28125),XMFLOAT3(-0.4388,-0.4367,-0.7853)}</v>
      </c>
      <c r="BL97" s="12"/>
      <c r="BN97" t="str">
        <f t="shared" si="38"/>
        <v>182,183,181,</v>
      </c>
      <c r="BP97" t="str">
        <f t="shared" ca="1" si="39"/>
        <v>{XMFLOAT3(0.7059,1.201633,0.035722),XMFLOAT2(0.804688,0.289062),XMFLOAT3(-0.4388,-0.4367,-0.7853)},{XMFLOAT3(0.694567,1.229311,0.026665),XMFLOAT2(0.796875,0.289062),XMFLOAT3(-0.4388,-0.4367,-0.7853)},{XMFLOAT3(0.720259,1.234238,0.00957),XMFLOAT2(0.796875,0.28125),XMFLOAT3(-0.4388,-0.4367,-0.7853)},</v>
      </c>
    </row>
    <row r="98" spans="1:68" x14ac:dyDescent="0.3">
      <c r="A98" t="s">
        <v>4</v>
      </c>
      <c r="B98" t="s">
        <v>119</v>
      </c>
      <c r="C98" s="3">
        <v>0.43988100000000002</v>
      </c>
      <c r="D98" s="3" t="s">
        <v>120</v>
      </c>
      <c r="E98" s="3">
        <v>1.3665659999999999</v>
      </c>
      <c r="F98" s="3" t="s">
        <v>120</v>
      </c>
      <c r="G98" s="3">
        <v>-0.22375</v>
      </c>
      <c r="H98" s="3" t="s">
        <v>121</v>
      </c>
      <c r="J98" s="4" t="str">
        <f t="shared" si="21"/>
        <v>(0.439881,1.366566,-0.22375)</v>
      </c>
      <c r="K98" t="s">
        <v>6</v>
      </c>
      <c r="L98" s="1" t="s">
        <v>106</v>
      </c>
      <c r="M98">
        <v>-0.35539999999999999</v>
      </c>
      <c r="N98">
        <v>-0.80110000000000003</v>
      </c>
      <c r="P98" s="4" t="str">
        <f t="shared" si="22"/>
        <v>(0.4816,-0.3554,-0.8011)</v>
      </c>
      <c r="R98" t="s">
        <v>7</v>
      </c>
      <c r="S98" s="1">
        <v>0.765625</v>
      </c>
      <c r="T98" s="1">
        <v>0.78125</v>
      </c>
      <c r="V98" s="4" t="str">
        <f t="shared" si="23"/>
        <v>(0.765625,0.78125)</v>
      </c>
      <c r="X98" t="s">
        <v>8</v>
      </c>
      <c r="Y98" t="s">
        <v>126</v>
      </c>
      <c r="Z98" t="s">
        <v>120</v>
      </c>
      <c r="AA98" t="s">
        <v>128</v>
      </c>
      <c r="AB98" t="s">
        <v>122</v>
      </c>
      <c r="AC98" t="s">
        <v>124</v>
      </c>
      <c r="AD98" s="9">
        <f t="shared" si="24"/>
        <v>184</v>
      </c>
      <c r="AE98" s="5">
        <v>185</v>
      </c>
      <c r="AF98" s="5">
        <v>185</v>
      </c>
      <c r="AG98" s="5">
        <v>21</v>
      </c>
      <c r="AH98" s="5" t="str">
        <f t="shared" ca="1" si="25"/>
        <v>(0.813874,1.288431,0.165878)</v>
      </c>
      <c r="AI98" s="5" t="str">
        <f t="shared" ca="1" si="26"/>
        <v>(0.8125,0.515625)</v>
      </c>
      <c r="AJ98" s="5" t="str">
        <f t="shared" ca="1" si="27"/>
        <v>(0.8221,0.1576,-0.547)</v>
      </c>
      <c r="AK98" s="5" t="str">
        <f t="shared" ca="1" si="28"/>
        <v>{XMFLOAT3(0.813874,1.288431,0.165878),XMFLOAT2(0.8125,0.515625),XMFLOAT3(0.8221,0.1576,-0.547)}</v>
      </c>
      <c r="AL98" t="s">
        <v>126</v>
      </c>
      <c r="AM98" t="s">
        <v>120</v>
      </c>
      <c r="AN98" t="s">
        <v>128</v>
      </c>
      <c r="AO98" t="s">
        <v>122</v>
      </c>
      <c r="AP98" t="s">
        <v>124</v>
      </c>
      <c r="AQ98" s="9">
        <f t="shared" si="29"/>
        <v>186</v>
      </c>
      <c r="AR98" s="7">
        <v>187</v>
      </c>
      <c r="AS98" s="7">
        <v>187</v>
      </c>
      <c r="AT98" s="7">
        <v>21</v>
      </c>
      <c r="AU98" s="7" t="str">
        <f t="shared" ca="1" si="30"/>
        <v>(0.731592,1.206559,0.018627)</v>
      </c>
      <c r="AV98" s="7" t="str">
        <f t="shared" ca="1" si="31"/>
        <v>(0.8125,0.5625)</v>
      </c>
      <c r="AW98" s="7" t="str">
        <f t="shared" ca="1" si="40"/>
        <v>(0.8221,0.1576,-0.547)</v>
      </c>
      <c r="AX98" s="7" t="str">
        <f t="shared" ca="1" si="32"/>
        <v>{XMFLOAT3(0.731592,1.206559,0.018627),XMFLOAT2(0.8125,0.5625),XMFLOAT3(0.8221,0.1576,-0.547)}</v>
      </c>
      <c r="AY98" t="s">
        <v>126</v>
      </c>
      <c r="AZ98" t="s">
        <v>120</v>
      </c>
      <c r="BA98" t="s">
        <v>128</v>
      </c>
      <c r="BB98" t="s">
        <v>122</v>
      </c>
      <c r="BC98" t="s">
        <v>124</v>
      </c>
      <c r="BD98" s="9">
        <f t="shared" si="33"/>
        <v>185</v>
      </c>
      <c r="BE98" s="8">
        <v>186</v>
      </c>
      <c r="BF98" s="8">
        <v>186</v>
      </c>
      <c r="BG98" s="8">
        <v>21</v>
      </c>
      <c r="BH98" s="8" t="str">
        <f t="shared" ca="1" si="34"/>
        <v>(0.802541,1.31611,0.156821)</v>
      </c>
      <c r="BI98" s="8" t="str">
        <f t="shared" ca="1" si="35"/>
        <v>(0.820312,0.515625)</v>
      </c>
      <c r="BJ98" s="8" t="str">
        <f t="shared" ca="1" si="36"/>
        <v>(0.8221,0.1576,-0.547)</v>
      </c>
      <c r="BK98" s="8" t="str">
        <f t="shared" ca="1" si="37"/>
        <v>{XMFLOAT3(0.802541,1.31611,0.156821),XMFLOAT2(0.820312,0.515625),XMFLOAT3(0.8221,0.1576,-0.547)}</v>
      </c>
      <c r="BL98" s="12">
        <v>47</v>
      </c>
      <c r="BN98" t="str">
        <f t="shared" si="38"/>
        <v>184,186,185,</v>
      </c>
      <c r="BP98" t="str">
        <f t="shared" ca="1" si="39"/>
        <v>{XMFLOAT3(0.813874,1.288431,0.165878),XMFLOAT2(0.8125,0.515625),XMFLOAT3(0.8221,0.1576,-0.547)},{XMFLOAT3(0.731592,1.206559,0.018627),XMFLOAT2(0.8125,0.5625),XMFLOAT3(0.8221,0.1576,-0.547)},{XMFLOAT3(0.802541,1.31611,0.156821),XMFLOAT2(0.820312,0.515625),XMFLOAT3(0.8221,0.1576,-0.547)},</v>
      </c>
    </row>
    <row r="99" spans="1:68" x14ac:dyDescent="0.3">
      <c r="A99" t="s">
        <v>4</v>
      </c>
      <c r="B99" t="s">
        <v>119</v>
      </c>
      <c r="C99" s="3">
        <v>0.50225399999999998</v>
      </c>
      <c r="D99" s="3" t="s">
        <v>120</v>
      </c>
      <c r="E99" s="3">
        <v>1.3632230000000001</v>
      </c>
      <c r="F99" s="3" t="s">
        <v>120</v>
      </c>
      <c r="G99" s="3">
        <v>-0.22590299999999999</v>
      </c>
      <c r="H99" s="3" t="s">
        <v>121</v>
      </c>
      <c r="J99" s="4" t="str">
        <f t="shared" si="21"/>
        <v>(0.502254,1.363223,-0.225903)</v>
      </c>
      <c r="K99" t="s">
        <v>6</v>
      </c>
      <c r="L99" s="1" t="s">
        <v>107</v>
      </c>
      <c r="M99">
        <v>0.35539999999999999</v>
      </c>
      <c r="N99">
        <v>0.80110000000000003</v>
      </c>
      <c r="P99" s="4" t="str">
        <f t="shared" si="22"/>
        <v>(-0.4816,0.3554,0.8011)</v>
      </c>
      <c r="R99" t="s">
        <v>7</v>
      </c>
      <c r="S99" s="1">
        <v>0.78125</v>
      </c>
      <c r="T99" s="1">
        <v>0.78125</v>
      </c>
      <c r="V99" s="4" t="str">
        <f t="shared" si="23"/>
        <v>(0.78125,0.78125)</v>
      </c>
      <c r="X99" t="s">
        <v>8</v>
      </c>
      <c r="Y99" t="s">
        <v>126</v>
      </c>
      <c r="Z99" t="s">
        <v>120</v>
      </c>
      <c r="AA99" t="s">
        <v>128</v>
      </c>
      <c r="AB99" t="s">
        <v>122</v>
      </c>
      <c r="AC99" t="s">
        <v>124</v>
      </c>
      <c r="AD99" s="9">
        <f t="shared" si="24"/>
        <v>186</v>
      </c>
      <c r="AE99" s="5">
        <v>187</v>
      </c>
      <c r="AF99" s="5">
        <v>187</v>
      </c>
      <c r="AG99" s="5">
        <v>21</v>
      </c>
      <c r="AH99" s="5" t="str">
        <f t="shared" ca="1" si="25"/>
        <v>(0.731592,1.206559,0.018627)</v>
      </c>
      <c r="AI99" s="5" t="str">
        <f t="shared" ca="1" si="26"/>
        <v>(0.8125,0.5625)</v>
      </c>
      <c r="AJ99" s="5" t="str">
        <f t="shared" ca="1" si="27"/>
        <v>(0.8221,0.1576,-0.547)</v>
      </c>
      <c r="AK99" s="5" t="str">
        <f t="shared" ca="1" si="28"/>
        <v>{XMFLOAT3(0.731592,1.206559,0.018627),XMFLOAT2(0.8125,0.5625),XMFLOAT3(0.8221,0.1576,-0.547)}</v>
      </c>
      <c r="AL99" t="s">
        <v>126</v>
      </c>
      <c r="AM99" t="s">
        <v>120</v>
      </c>
      <c r="AN99" t="s">
        <v>128</v>
      </c>
      <c r="AO99" t="s">
        <v>122</v>
      </c>
      <c r="AP99" t="s">
        <v>124</v>
      </c>
      <c r="AQ99" s="9">
        <f t="shared" si="29"/>
        <v>187</v>
      </c>
      <c r="AR99" s="7">
        <v>188</v>
      </c>
      <c r="AS99" s="7">
        <v>188</v>
      </c>
      <c r="AT99" s="7">
        <v>21</v>
      </c>
      <c r="AU99" s="7" t="str">
        <f t="shared" ca="1" si="30"/>
        <v>(0.720259,1.234238,0.00957)</v>
      </c>
      <c r="AV99" s="7" t="str">
        <f t="shared" ca="1" si="31"/>
        <v>(0.820312,0.5625)</v>
      </c>
      <c r="AW99" s="7" t="str">
        <f t="shared" ca="1" si="40"/>
        <v>(0.8221,0.1576,-0.547)</v>
      </c>
      <c r="AX99" s="7" t="str">
        <f t="shared" ca="1" si="32"/>
        <v>{XMFLOAT3(0.720259,1.234238,0.00957),XMFLOAT2(0.820312,0.5625),XMFLOAT3(0.8221,0.1576,-0.547)}</v>
      </c>
      <c r="AY99" t="s">
        <v>126</v>
      </c>
      <c r="AZ99" t="s">
        <v>120</v>
      </c>
      <c r="BA99" t="s">
        <v>128</v>
      </c>
      <c r="BB99" t="s">
        <v>122</v>
      </c>
      <c r="BC99" t="s">
        <v>124</v>
      </c>
      <c r="BD99" s="9">
        <f t="shared" si="33"/>
        <v>185</v>
      </c>
      <c r="BE99" s="8">
        <v>186</v>
      </c>
      <c r="BF99" s="8">
        <v>186</v>
      </c>
      <c r="BG99" s="8">
        <v>21</v>
      </c>
      <c r="BH99" s="8" t="str">
        <f t="shared" ca="1" si="34"/>
        <v>(0.802541,1.31611,0.156821)</v>
      </c>
      <c r="BI99" s="8" t="str">
        <f t="shared" ca="1" si="35"/>
        <v>(0.820312,0.515625)</v>
      </c>
      <c r="BJ99" s="8" t="str">
        <f t="shared" ca="1" si="36"/>
        <v>(0.8221,0.1576,-0.547)</v>
      </c>
      <c r="BK99" s="8" t="str">
        <f t="shared" ca="1" si="37"/>
        <v>{XMFLOAT3(0.802541,1.31611,0.156821),XMFLOAT2(0.820312,0.515625),XMFLOAT3(0.8221,0.1576,-0.547)}</v>
      </c>
      <c r="BL99" s="12"/>
      <c r="BN99" t="str">
        <f t="shared" si="38"/>
        <v>186,187,185,</v>
      </c>
      <c r="BP99" t="str">
        <f t="shared" ca="1" si="39"/>
        <v>{XMFLOAT3(0.731592,1.206559,0.018627),XMFLOAT2(0.8125,0.5625),XMFLOAT3(0.8221,0.1576,-0.547)},{XMFLOAT3(0.720259,1.234238,0.00957),XMFLOAT2(0.820312,0.5625),XMFLOAT3(0.8221,0.1576,-0.547)},{XMFLOAT3(0.802541,1.31611,0.156821),XMFLOAT2(0.820312,0.515625),XMFLOAT3(0.8221,0.1576,-0.547)},</v>
      </c>
    </row>
    <row r="100" spans="1:68" x14ac:dyDescent="0.3">
      <c r="A100" t="s">
        <v>4</v>
      </c>
      <c r="B100" t="s">
        <v>119</v>
      </c>
      <c r="C100" s="3">
        <v>0.430176</v>
      </c>
      <c r="D100" s="3" t="s">
        <v>120</v>
      </c>
      <c r="E100" s="3">
        <v>1.131351</v>
      </c>
      <c r="F100" s="3" t="s">
        <v>120</v>
      </c>
      <c r="G100" s="3">
        <v>-0.13961100000000001</v>
      </c>
      <c r="H100" s="3" t="s">
        <v>121</v>
      </c>
      <c r="J100" s="4" t="str">
        <f t="shared" si="21"/>
        <v>(0.430176,1.131351,-0.139611)</v>
      </c>
      <c r="K100" t="s">
        <v>6</v>
      </c>
      <c r="L100" s="1" t="s">
        <v>108</v>
      </c>
      <c r="M100">
        <v>-0.1149</v>
      </c>
      <c r="N100">
        <v>0.54879999999999995</v>
      </c>
      <c r="P100" s="4" t="str">
        <f t="shared" si="22"/>
        <v>(0.8280,-0.1149,0.5488)</v>
      </c>
      <c r="R100" t="s">
        <v>7</v>
      </c>
      <c r="S100" s="1">
        <v>0.765625</v>
      </c>
      <c r="T100" s="1">
        <v>0.84375</v>
      </c>
      <c r="V100" s="4" t="str">
        <f t="shared" si="23"/>
        <v>(0.765625,0.84375)</v>
      </c>
      <c r="X100" t="s">
        <v>8</v>
      </c>
      <c r="Y100" t="s">
        <v>126</v>
      </c>
      <c r="Z100" t="s">
        <v>120</v>
      </c>
      <c r="AA100" t="s">
        <v>128</v>
      </c>
      <c r="AB100" t="s">
        <v>122</v>
      </c>
      <c r="AC100" t="s">
        <v>124</v>
      </c>
      <c r="AD100" s="9">
        <f t="shared" si="24"/>
        <v>188</v>
      </c>
      <c r="AE100" s="5">
        <v>189</v>
      </c>
      <c r="AF100" s="5">
        <v>189</v>
      </c>
      <c r="AG100" s="5">
        <v>22</v>
      </c>
      <c r="AH100" s="5" t="str">
        <f t="shared" ca="1" si="25"/>
        <v>(0.77685,1.311183,0.173916)</v>
      </c>
      <c r="AI100" s="5" t="str">
        <f t="shared" ca="1" si="26"/>
        <v>(0.5,0.8125)</v>
      </c>
      <c r="AJ100" s="5" t="str">
        <f t="shared" ca="1" si="27"/>
        <v>(-0.8221,-0.1576,0.547)</v>
      </c>
      <c r="AK100" s="5" t="str">
        <f t="shared" ca="1" si="28"/>
        <v>{XMFLOAT3(0.77685,1.311183,0.173916),XMFLOAT2(0.5,0.8125),XMFLOAT3(-0.8221,-0.1576,0.547)}</v>
      </c>
      <c r="AL100" t="s">
        <v>126</v>
      </c>
      <c r="AM100" t="s">
        <v>120</v>
      </c>
      <c r="AN100" t="s">
        <v>128</v>
      </c>
      <c r="AO100" t="s">
        <v>122</v>
      </c>
      <c r="AP100" t="s">
        <v>124</v>
      </c>
      <c r="AQ100" s="9">
        <f t="shared" si="29"/>
        <v>190</v>
      </c>
      <c r="AR100" s="7">
        <v>191</v>
      </c>
      <c r="AS100" s="7">
        <v>191</v>
      </c>
      <c r="AT100" s="7">
        <v>22</v>
      </c>
      <c r="AU100" s="7" t="str">
        <f t="shared" ca="1" si="30"/>
        <v>(0.694567,1.229311,0.026665)</v>
      </c>
      <c r="AV100" s="7" t="str">
        <f t="shared" ca="1" si="31"/>
        <v>(0.5,0.859375)</v>
      </c>
      <c r="AW100" s="7" t="str">
        <f t="shared" ca="1" si="40"/>
        <v>(-0.8221,-0.1576,0.547)</v>
      </c>
      <c r="AX100" s="7" t="str">
        <f t="shared" ca="1" si="32"/>
        <v>{XMFLOAT3(0.694567,1.229311,0.026665),XMFLOAT2(0.5,0.859375),XMFLOAT3(-0.8221,-0.1576,0.547)}</v>
      </c>
      <c r="AY100" t="s">
        <v>126</v>
      </c>
      <c r="AZ100" t="s">
        <v>120</v>
      </c>
      <c r="BA100" t="s">
        <v>128</v>
      </c>
      <c r="BB100" t="s">
        <v>122</v>
      </c>
      <c r="BC100" t="s">
        <v>124</v>
      </c>
      <c r="BD100" s="9">
        <f t="shared" si="33"/>
        <v>189</v>
      </c>
      <c r="BE100" s="8">
        <v>190</v>
      </c>
      <c r="BF100" s="8">
        <v>190</v>
      </c>
      <c r="BG100" s="8">
        <v>22</v>
      </c>
      <c r="BH100" s="8" t="str">
        <f t="shared" ca="1" si="34"/>
        <v>(0.788183,1.283505,0.182973)</v>
      </c>
      <c r="BI100" s="8" t="str">
        <f t="shared" ca="1" si="35"/>
        <v>(0.507812,0.8125)</v>
      </c>
      <c r="BJ100" s="8" t="str">
        <f t="shared" ca="1" si="36"/>
        <v>(-0.8221,-0.1576,0.547)</v>
      </c>
      <c r="BK100" s="8" t="str">
        <f t="shared" ca="1" si="37"/>
        <v>{XMFLOAT3(0.788183,1.283505,0.182973),XMFLOAT2(0.507812,0.8125),XMFLOAT3(-0.8221,-0.1576,0.547)}</v>
      </c>
      <c r="BL100" s="12">
        <v>48</v>
      </c>
      <c r="BN100" t="str">
        <f t="shared" si="38"/>
        <v>188,190,189,</v>
      </c>
      <c r="BP100" t="str">
        <f t="shared" ca="1" si="39"/>
        <v>{XMFLOAT3(0.77685,1.311183,0.173916),XMFLOAT2(0.5,0.8125),XMFLOAT3(-0.8221,-0.1576,0.547)},{XMFLOAT3(0.694567,1.229311,0.026665),XMFLOAT2(0.5,0.859375),XMFLOAT3(-0.8221,-0.1576,0.547)},{XMFLOAT3(0.788183,1.283505,0.182973),XMFLOAT2(0.507812,0.8125),XMFLOAT3(-0.8221,-0.1576,0.547)},</v>
      </c>
    </row>
    <row r="101" spans="1:68" x14ac:dyDescent="0.3">
      <c r="A101" t="s">
        <v>4</v>
      </c>
      <c r="B101" t="s">
        <v>119</v>
      </c>
      <c r="C101" s="3">
        <v>0.49254900000000001</v>
      </c>
      <c r="D101" s="3" t="s">
        <v>120</v>
      </c>
      <c r="E101" s="3">
        <v>1.128007</v>
      </c>
      <c r="F101" s="3" t="s">
        <v>120</v>
      </c>
      <c r="G101" s="3">
        <v>-0.141764</v>
      </c>
      <c r="H101" s="3" t="s">
        <v>121</v>
      </c>
      <c r="J101" s="4" t="str">
        <f t="shared" si="21"/>
        <v>(0.492549,1.128007,-0.141764)</v>
      </c>
      <c r="K101" t="s">
        <v>6</v>
      </c>
      <c r="L101" s="1" t="s">
        <v>109</v>
      </c>
      <c r="M101">
        <v>0.1149</v>
      </c>
      <c r="N101">
        <v>-0.54879999999999995</v>
      </c>
      <c r="P101" s="4" t="str">
        <f t="shared" si="22"/>
        <v>(-0.8280,0.1149,-0.5488)</v>
      </c>
      <c r="R101" t="s">
        <v>7</v>
      </c>
      <c r="S101" s="1">
        <v>0.78125</v>
      </c>
      <c r="T101" s="1">
        <v>0.84375</v>
      </c>
      <c r="V101" s="4" t="str">
        <f t="shared" si="23"/>
        <v>(0.78125,0.84375)</v>
      </c>
      <c r="X101" t="s">
        <v>8</v>
      </c>
      <c r="Y101" t="s">
        <v>126</v>
      </c>
      <c r="Z101" t="s">
        <v>120</v>
      </c>
      <c r="AA101" t="s">
        <v>128</v>
      </c>
      <c r="AB101" t="s">
        <v>122</v>
      </c>
      <c r="AC101" t="s">
        <v>124</v>
      </c>
      <c r="AD101" s="9">
        <f t="shared" si="24"/>
        <v>190</v>
      </c>
      <c r="AE101" s="5">
        <v>191</v>
      </c>
      <c r="AF101" s="5">
        <v>191</v>
      </c>
      <c r="AG101" s="5">
        <v>22</v>
      </c>
      <c r="AH101" s="5" t="str">
        <f t="shared" ca="1" si="25"/>
        <v>(0.694567,1.229311,0.026665)</v>
      </c>
      <c r="AI101" s="5" t="str">
        <f t="shared" ca="1" si="26"/>
        <v>(0.5,0.859375)</v>
      </c>
      <c r="AJ101" s="5" t="str">
        <f t="shared" ca="1" si="27"/>
        <v>(-0.8221,-0.1576,0.547)</v>
      </c>
      <c r="AK101" s="5" t="str">
        <f t="shared" ca="1" si="28"/>
        <v>{XMFLOAT3(0.694567,1.229311,0.026665),XMFLOAT2(0.5,0.859375),XMFLOAT3(-0.8221,-0.1576,0.547)}</v>
      </c>
      <c r="AL101" t="s">
        <v>126</v>
      </c>
      <c r="AM101" t="s">
        <v>120</v>
      </c>
      <c r="AN101" t="s">
        <v>128</v>
      </c>
      <c r="AO101" t="s">
        <v>122</v>
      </c>
      <c r="AP101" t="s">
        <v>124</v>
      </c>
      <c r="AQ101" s="9">
        <f t="shared" si="29"/>
        <v>191</v>
      </c>
      <c r="AR101" s="7">
        <v>192</v>
      </c>
      <c r="AS101" s="7">
        <v>192</v>
      </c>
      <c r="AT101" s="7">
        <v>22</v>
      </c>
      <c r="AU101" s="7" t="str">
        <f t="shared" ca="1" si="30"/>
        <v>(0.7059,1.201633,0.035722)</v>
      </c>
      <c r="AV101" s="7" t="str">
        <f t="shared" ca="1" si="31"/>
        <v>(0.507812,0.859375)</v>
      </c>
      <c r="AW101" s="7" t="str">
        <f t="shared" ca="1" si="40"/>
        <v>(-0.8221,-0.1576,0.547)</v>
      </c>
      <c r="AX101" s="7" t="str">
        <f t="shared" ca="1" si="32"/>
        <v>{XMFLOAT3(0.7059,1.201633,0.035722),XMFLOAT2(0.507812,0.859375),XMFLOAT3(-0.8221,-0.1576,0.547)}</v>
      </c>
      <c r="AY101" t="s">
        <v>126</v>
      </c>
      <c r="AZ101" t="s">
        <v>120</v>
      </c>
      <c r="BA101" t="s">
        <v>128</v>
      </c>
      <c r="BB101" t="s">
        <v>122</v>
      </c>
      <c r="BC101" t="s">
        <v>124</v>
      </c>
      <c r="BD101" s="9">
        <f t="shared" si="33"/>
        <v>189</v>
      </c>
      <c r="BE101" s="8">
        <v>190</v>
      </c>
      <c r="BF101" s="8">
        <v>190</v>
      </c>
      <c r="BG101" s="8">
        <v>22</v>
      </c>
      <c r="BH101" s="8" t="str">
        <f t="shared" ca="1" si="34"/>
        <v>(0.788183,1.283505,0.182973)</v>
      </c>
      <c r="BI101" s="8" t="str">
        <f t="shared" ca="1" si="35"/>
        <v>(0.507812,0.8125)</v>
      </c>
      <c r="BJ101" s="8" t="str">
        <f t="shared" ca="1" si="36"/>
        <v>(-0.8221,-0.1576,0.547)</v>
      </c>
      <c r="BK101" s="8" t="str">
        <f t="shared" ca="1" si="37"/>
        <v>{XMFLOAT3(0.788183,1.283505,0.182973),XMFLOAT2(0.507812,0.8125),XMFLOAT3(-0.8221,-0.1576,0.547)}</v>
      </c>
      <c r="BL101" s="12"/>
      <c r="BN101" t="str">
        <f t="shared" si="38"/>
        <v>190,191,189,</v>
      </c>
      <c r="BP101" t="str">
        <f t="shared" ca="1" si="39"/>
        <v>{XMFLOAT3(0.694567,1.229311,0.026665),XMFLOAT2(0.5,0.859375),XMFLOAT3(-0.8221,-0.1576,0.547)},{XMFLOAT3(0.7059,1.201633,0.035722),XMFLOAT2(0.507812,0.859375),XMFLOAT3(-0.8221,-0.1576,0.547)},{XMFLOAT3(0.788183,1.283505,0.182973),XMFLOAT2(0.507812,0.8125),XMFLOAT3(-0.8221,-0.1576,0.547)},</v>
      </c>
    </row>
    <row r="102" spans="1:68" x14ac:dyDescent="0.3">
      <c r="A102" t="s">
        <v>4</v>
      </c>
      <c r="B102" t="s">
        <v>119</v>
      </c>
      <c r="C102" s="3">
        <v>0.51056900000000005</v>
      </c>
      <c r="D102" s="3" t="s">
        <v>120</v>
      </c>
      <c r="E102" s="3">
        <v>1.330686</v>
      </c>
      <c r="F102" s="3" t="s">
        <v>120</v>
      </c>
      <c r="G102" s="3">
        <v>-0.24798999999999999</v>
      </c>
      <c r="H102" s="3" t="s">
        <v>121</v>
      </c>
      <c r="J102" s="4" t="str">
        <f t="shared" si="21"/>
        <v>(0.510569,1.330686,-0.24799)</v>
      </c>
      <c r="K102" t="s">
        <v>6</v>
      </c>
      <c r="L102" s="1" t="s">
        <v>110</v>
      </c>
      <c r="M102">
        <v>-0.92759999999999998</v>
      </c>
      <c r="N102">
        <v>0.2389</v>
      </c>
      <c r="P102" s="4" t="str">
        <f t="shared" ref="P102:P109" si="41">_xlfn.CONCAT(B102,L102,D102,M102,F102,N102,H102)</f>
        <v>(-0.2871,-0.9276,0.2389)</v>
      </c>
      <c r="R102" t="s">
        <v>7</v>
      </c>
      <c r="S102" s="1">
        <v>0.625</v>
      </c>
      <c r="T102" s="1">
        <v>0.578125</v>
      </c>
      <c r="V102" s="4" t="str">
        <f t="shared" si="23"/>
        <v>(0.625,0.578125)</v>
      </c>
      <c r="X102" t="s">
        <v>8</v>
      </c>
      <c r="Y102" t="s">
        <v>126</v>
      </c>
      <c r="Z102" t="s">
        <v>120</v>
      </c>
      <c r="AA102" t="s">
        <v>128</v>
      </c>
      <c r="AB102" t="s">
        <v>122</v>
      </c>
      <c r="AC102" t="s">
        <v>124</v>
      </c>
      <c r="AD102" s="9">
        <f t="shared" si="24"/>
        <v>192</v>
      </c>
      <c r="AE102" s="5">
        <v>193</v>
      </c>
      <c r="AF102" s="5">
        <v>193</v>
      </c>
      <c r="AG102" s="5">
        <v>23</v>
      </c>
      <c r="AH102" s="5" t="str">
        <f t="shared" ca="1" si="25"/>
        <v>(0.751158,1.306257,0.191011)</v>
      </c>
      <c r="AI102" s="5" t="str">
        <f t="shared" ca="1" si="26"/>
        <v>(0.796875,0.8125)</v>
      </c>
      <c r="AJ102" s="5" t="str">
        <f t="shared" ca="1" si="27"/>
        <v>(-0.3627,0.8857,-0.2898)</v>
      </c>
      <c r="AK102" s="5" t="str">
        <f t="shared" ca="1" si="28"/>
        <v>{XMFLOAT3(0.751158,1.306257,0.191011),XMFLOAT2(0.796875,0.8125),XMFLOAT3(-0.3627,0.8857,-0.2898)}</v>
      </c>
      <c r="AL102" t="s">
        <v>126</v>
      </c>
      <c r="AM102" t="s">
        <v>120</v>
      </c>
      <c r="AN102" t="s">
        <v>128</v>
      </c>
      <c r="AO102" t="s">
        <v>122</v>
      </c>
      <c r="AP102" t="s">
        <v>124</v>
      </c>
      <c r="AQ102" s="9">
        <f t="shared" si="29"/>
        <v>194</v>
      </c>
      <c r="AR102" s="7">
        <v>195</v>
      </c>
      <c r="AS102" s="7">
        <v>195</v>
      </c>
      <c r="AT102" s="7">
        <v>23</v>
      </c>
      <c r="AU102" s="7" t="str">
        <f t="shared" ca="1" si="30"/>
        <v>(0.668876,1.224385,0.04376)</v>
      </c>
      <c r="AV102" s="7" t="str">
        <f t="shared" ca="1" si="31"/>
        <v>(0.796875,0.859375)</v>
      </c>
      <c r="AW102" s="7" t="str">
        <f t="shared" ca="1" si="40"/>
        <v>(-0.3627,0.8857,-0.2898)</v>
      </c>
      <c r="AX102" s="7" t="str">
        <f t="shared" ca="1" si="32"/>
        <v>{XMFLOAT3(0.668876,1.224385,0.04376),XMFLOAT2(0.796875,0.859375),XMFLOAT3(-0.3627,0.8857,-0.2898)}</v>
      </c>
      <c r="AY102" t="s">
        <v>126</v>
      </c>
      <c r="AZ102" t="s">
        <v>120</v>
      </c>
      <c r="BA102" t="s">
        <v>128</v>
      </c>
      <c r="BB102" t="s">
        <v>122</v>
      </c>
      <c r="BC102" t="s">
        <v>124</v>
      </c>
      <c r="BD102" s="9">
        <f t="shared" si="33"/>
        <v>193</v>
      </c>
      <c r="BE102" s="8">
        <v>194</v>
      </c>
      <c r="BF102" s="8">
        <v>194</v>
      </c>
      <c r="BG102" s="8">
        <v>23</v>
      </c>
      <c r="BH102" s="8" t="str">
        <f t="shared" ca="1" si="34"/>
        <v>(0.725467,1.301331,0.208106)</v>
      </c>
      <c r="BI102" s="8" t="str">
        <f t="shared" ca="1" si="35"/>
        <v>(0.804688,0.8125)</v>
      </c>
      <c r="BJ102" s="8" t="str">
        <f t="shared" ca="1" si="36"/>
        <v>(-0.3627,0.8857,-0.2898)</v>
      </c>
      <c r="BK102" s="8" t="str">
        <f t="shared" ca="1" si="37"/>
        <v>{XMFLOAT3(0.725467,1.301331,0.208106),XMFLOAT2(0.804688,0.8125),XMFLOAT3(-0.3627,0.8857,-0.2898)}</v>
      </c>
      <c r="BL102" s="12">
        <v>49</v>
      </c>
      <c r="BN102" t="str">
        <f t="shared" si="38"/>
        <v>192,194,193,</v>
      </c>
      <c r="BP102" t="str">
        <f t="shared" ca="1" si="39"/>
        <v>{XMFLOAT3(0.751158,1.306257,0.191011),XMFLOAT2(0.796875,0.8125),XMFLOAT3(-0.3627,0.8857,-0.2898)},{XMFLOAT3(0.668876,1.224385,0.04376),XMFLOAT2(0.796875,0.859375),XMFLOAT3(-0.3627,0.8857,-0.2898)},{XMFLOAT3(0.725467,1.301331,0.208106),XMFLOAT2(0.804688,0.8125),XMFLOAT3(-0.3627,0.8857,-0.2898)},</v>
      </c>
    </row>
    <row r="103" spans="1:68" x14ac:dyDescent="0.3">
      <c r="A103" t="s">
        <v>4</v>
      </c>
      <c r="B103" t="s">
        <v>119</v>
      </c>
      <c r="C103" s="3">
        <v>0.51372099999999998</v>
      </c>
      <c r="D103" s="3" t="s">
        <v>120</v>
      </c>
      <c r="E103" s="3">
        <v>1.351594</v>
      </c>
      <c r="F103" s="3" t="s">
        <v>120</v>
      </c>
      <c r="G103" s="3">
        <v>-0.18917600000000001</v>
      </c>
      <c r="H103" s="3" t="s">
        <v>121</v>
      </c>
      <c r="J103" s="4" t="str">
        <f t="shared" si="21"/>
        <v>(0.513721,1.351594,-0.189176)</v>
      </c>
      <c r="K103" t="s">
        <v>6</v>
      </c>
      <c r="L103" s="1" t="s">
        <v>111</v>
      </c>
      <c r="M103">
        <v>0.92759999999999998</v>
      </c>
      <c r="N103">
        <v>-0.2389</v>
      </c>
      <c r="P103" s="4" t="str">
        <f t="shared" si="41"/>
        <v>(0.2871,0.9276,-0.2389)</v>
      </c>
      <c r="R103" t="s">
        <v>7</v>
      </c>
      <c r="S103" s="1">
        <v>0.640625</v>
      </c>
      <c r="T103" s="1">
        <v>0.578125</v>
      </c>
      <c r="V103" s="4" t="str">
        <f t="shared" si="23"/>
        <v>(0.640625,0.578125)</v>
      </c>
      <c r="X103" t="s">
        <v>8</v>
      </c>
      <c r="Y103" t="s">
        <v>126</v>
      </c>
      <c r="Z103" t="s">
        <v>120</v>
      </c>
      <c r="AA103" t="s">
        <v>128</v>
      </c>
      <c r="AB103" t="s">
        <v>122</v>
      </c>
      <c r="AC103" t="s">
        <v>124</v>
      </c>
      <c r="AD103" s="9">
        <f t="shared" si="24"/>
        <v>194</v>
      </c>
      <c r="AE103" s="5">
        <v>195</v>
      </c>
      <c r="AF103" s="5">
        <v>195</v>
      </c>
      <c r="AG103" s="5">
        <v>23</v>
      </c>
      <c r="AH103" s="5" t="str">
        <f t="shared" ca="1" si="25"/>
        <v>(0.668876,1.224385,0.04376)</v>
      </c>
      <c r="AI103" s="5" t="str">
        <f t="shared" ca="1" si="26"/>
        <v>(0.796875,0.859375)</v>
      </c>
      <c r="AJ103" s="5" t="str">
        <f t="shared" ca="1" si="27"/>
        <v>(-0.3627,0.8857,-0.2898)</v>
      </c>
      <c r="AK103" s="5" t="str">
        <f t="shared" ca="1" si="28"/>
        <v>{XMFLOAT3(0.668876,1.224385,0.04376),XMFLOAT2(0.796875,0.859375),XMFLOAT3(-0.3627,0.8857,-0.2898)}</v>
      </c>
      <c r="AL103" t="s">
        <v>126</v>
      </c>
      <c r="AM103" t="s">
        <v>120</v>
      </c>
      <c r="AN103" t="s">
        <v>128</v>
      </c>
      <c r="AO103" t="s">
        <v>122</v>
      </c>
      <c r="AP103" t="s">
        <v>124</v>
      </c>
      <c r="AQ103" s="9">
        <f t="shared" si="29"/>
        <v>195</v>
      </c>
      <c r="AR103" s="7">
        <v>196</v>
      </c>
      <c r="AS103" s="7">
        <v>196</v>
      </c>
      <c r="AT103" s="7">
        <v>23</v>
      </c>
      <c r="AU103" s="7" t="str">
        <f t="shared" ca="1" si="30"/>
        <v>(0.643184,1.219459,0.060855)</v>
      </c>
      <c r="AV103" s="7" t="str">
        <f t="shared" ca="1" si="31"/>
        <v>(0.804688,0.859375)</v>
      </c>
      <c r="AW103" s="7" t="str">
        <f t="shared" ca="1" si="40"/>
        <v>(-0.3627,0.8857,-0.2898)</v>
      </c>
      <c r="AX103" s="7" t="str">
        <f t="shared" ca="1" si="32"/>
        <v>{XMFLOAT3(0.643184,1.219459,0.060855),XMFLOAT2(0.804688,0.859375),XMFLOAT3(-0.3627,0.8857,-0.2898)}</v>
      </c>
      <c r="AY103" t="s">
        <v>126</v>
      </c>
      <c r="AZ103" t="s">
        <v>120</v>
      </c>
      <c r="BA103" t="s">
        <v>128</v>
      </c>
      <c r="BB103" t="s">
        <v>122</v>
      </c>
      <c r="BC103" t="s">
        <v>124</v>
      </c>
      <c r="BD103" s="9">
        <f t="shared" si="33"/>
        <v>193</v>
      </c>
      <c r="BE103" s="8">
        <v>194</v>
      </c>
      <c r="BF103" s="8">
        <v>194</v>
      </c>
      <c r="BG103" s="8">
        <v>23</v>
      </c>
      <c r="BH103" s="8" t="str">
        <f t="shared" ca="1" si="34"/>
        <v>(0.725467,1.301331,0.208106)</v>
      </c>
      <c r="BI103" s="8" t="str">
        <f t="shared" ca="1" si="35"/>
        <v>(0.804688,0.8125)</v>
      </c>
      <c r="BJ103" s="8" t="str">
        <f t="shared" ca="1" si="36"/>
        <v>(-0.3627,0.8857,-0.2898)</v>
      </c>
      <c r="BK103" s="8" t="str">
        <f t="shared" ca="1" si="37"/>
        <v>{XMFLOAT3(0.725467,1.301331,0.208106),XMFLOAT2(0.804688,0.8125),XMFLOAT3(-0.3627,0.8857,-0.2898)}</v>
      </c>
      <c r="BL103" s="12"/>
      <c r="BN103" t="str">
        <f t="shared" si="38"/>
        <v>194,195,193,</v>
      </c>
      <c r="BP103" t="str">
        <f t="shared" ca="1" si="39"/>
        <v>{XMFLOAT3(0.668876,1.224385,0.04376),XMFLOAT2(0.796875,0.859375),XMFLOAT3(-0.3627,0.8857,-0.2898)},{XMFLOAT3(0.643184,1.219459,0.060855),XMFLOAT2(0.804688,0.859375),XMFLOAT3(-0.3627,0.8857,-0.2898)},{XMFLOAT3(0.725467,1.301331,0.208106),XMFLOAT2(0.804688,0.8125),XMFLOAT3(-0.3627,0.8857,-0.2898)},</v>
      </c>
    </row>
    <row r="104" spans="1:68" x14ac:dyDescent="0.3">
      <c r="A104" t="s">
        <v>4</v>
      </c>
      <c r="B104" t="s">
        <v>119</v>
      </c>
      <c r="C104" s="3">
        <v>0.45204499999999997</v>
      </c>
      <c r="D104" s="3" t="s">
        <v>120</v>
      </c>
      <c r="E104" s="3">
        <v>1.3111969999999999</v>
      </c>
      <c r="F104" s="3" t="s">
        <v>120</v>
      </c>
      <c r="G104" s="3">
        <v>-0.237926</v>
      </c>
      <c r="H104" s="3" t="s">
        <v>121</v>
      </c>
      <c r="J104" s="4" t="str">
        <f t="shared" si="21"/>
        <v>(0.452045,1.311197,-0.237926)</v>
      </c>
      <c r="K104" t="s">
        <v>6</v>
      </c>
      <c r="L104" s="1" t="s">
        <v>112</v>
      </c>
      <c r="M104">
        <v>-0.33260000000000001</v>
      </c>
      <c r="N104">
        <v>-0.1784</v>
      </c>
      <c r="P104" s="4" t="str">
        <f t="shared" si="41"/>
        <v>(0.9260,-0.3326,-0.1784)</v>
      </c>
      <c r="R104" t="s">
        <v>7</v>
      </c>
      <c r="S104" s="1">
        <v>0.625</v>
      </c>
      <c r="T104" s="1">
        <v>0.59375</v>
      </c>
      <c r="V104" s="4" t="str">
        <f t="shared" si="23"/>
        <v>(0.625,0.59375)</v>
      </c>
      <c r="X104" t="s">
        <v>8</v>
      </c>
      <c r="Y104" t="s">
        <v>126</v>
      </c>
      <c r="Z104" t="s">
        <v>120</v>
      </c>
      <c r="AA104" t="s">
        <v>128</v>
      </c>
      <c r="AB104" t="s">
        <v>122</v>
      </c>
      <c r="AC104" t="s">
        <v>124</v>
      </c>
      <c r="AD104" s="9">
        <f t="shared" si="24"/>
        <v>196</v>
      </c>
      <c r="AE104" s="5">
        <v>197</v>
      </c>
      <c r="AF104" s="5">
        <v>197</v>
      </c>
      <c r="AG104" s="5">
        <v>24</v>
      </c>
      <c r="AH104" s="5" t="str">
        <f t="shared" ca="1" si="25"/>
        <v>(0.7368,1.273653,0.217163)</v>
      </c>
      <c r="AI104" s="5" t="str">
        <f t="shared" ca="1" si="26"/>
        <v>(0.828125,0.0625)</v>
      </c>
      <c r="AJ104" s="5" t="str">
        <f t="shared" ca="1" si="27"/>
        <v>(0.3627,-0.8857,0.2898)</v>
      </c>
      <c r="AK104" s="5" t="str">
        <f t="shared" ca="1" si="28"/>
        <v>{XMFLOAT3(0.7368,1.273653,0.217163),XMFLOAT2(0.828125,0.0625),XMFLOAT3(0.3627,-0.8857,0.2898)}</v>
      </c>
      <c r="AL104" t="s">
        <v>126</v>
      </c>
      <c r="AM104" t="s">
        <v>120</v>
      </c>
      <c r="AN104" t="s">
        <v>128</v>
      </c>
      <c r="AO104" t="s">
        <v>122</v>
      </c>
      <c r="AP104" t="s">
        <v>124</v>
      </c>
      <c r="AQ104" s="9">
        <f t="shared" si="29"/>
        <v>198</v>
      </c>
      <c r="AR104" s="7">
        <v>199</v>
      </c>
      <c r="AS104" s="7">
        <v>199</v>
      </c>
      <c r="AT104" s="7">
        <v>24</v>
      </c>
      <c r="AU104" s="7" t="str">
        <f t="shared" ca="1" si="30"/>
        <v>(0.654517,1.191781,0.069912)</v>
      </c>
      <c r="AV104" s="7" t="str">
        <f t="shared" ca="1" si="31"/>
        <v>(0.828125,0.109375)</v>
      </c>
      <c r="AW104" s="7" t="str">
        <f t="shared" ca="1" si="40"/>
        <v>(0.3627,-0.8857,0.2898)</v>
      </c>
      <c r="AX104" s="7" t="str">
        <f t="shared" ca="1" si="32"/>
        <v>{XMFLOAT3(0.654517,1.191781,0.069912),XMFLOAT2(0.828125,0.109375),XMFLOAT3(0.3627,-0.8857,0.2898)}</v>
      </c>
      <c r="AY104" t="s">
        <v>126</v>
      </c>
      <c r="AZ104" t="s">
        <v>120</v>
      </c>
      <c r="BA104" t="s">
        <v>128</v>
      </c>
      <c r="BB104" t="s">
        <v>122</v>
      </c>
      <c r="BC104" t="s">
        <v>124</v>
      </c>
      <c r="BD104" s="9">
        <f t="shared" si="33"/>
        <v>197</v>
      </c>
      <c r="BE104" s="8">
        <v>198</v>
      </c>
      <c r="BF104" s="8">
        <v>198</v>
      </c>
      <c r="BG104" s="8">
        <v>24</v>
      </c>
      <c r="BH104" s="8" t="str">
        <f t="shared" ca="1" si="34"/>
        <v>(0.762491,1.278579,0.200068)</v>
      </c>
      <c r="BI104" s="8" t="str">
        <f t="shared" ca="1" si="35"/>
        <v>(0.835938,0.0625)</v>
      </c>
      <c r="BJ104" s="8" t="str">
        <f t="shared" ca="1" si="36"/>
        <v>(0.3627,-0.8857,0.2898)</v>
      </c>
      <c r="BK104" s="8" t="str">
        <f t="shared" ca="1" si="37"/>
        <v>{XMFLOAT3(0.762491,1.278579,0.200068),XMFLOAT2(0.835938,0.0625),XMFLOAT3(0.3627,-0.8857,0.2898)}</v>
      </c>
      <c r="BL104" s="12">
        <v>50</v>
      </c>
      <c r="BN104" t="str">
        <f t="shared" si="38"/>
        <v>196,198,197,</v>
      </c>
      <c r="BP104" t="str">
        <f t="shared" ca="1" si="39"/>
        <v>{XMFLOAT3(0.7368,1.273653,0.217163),XMFLOAT2(0.828125,0.0625),XMFLOAT3(0.3627,-0.8857,0.2898)},{XMFLOAT3(0.654517,1.191781,0.069912),XMFLOAT2(0.828125,0.109375),XMFLOAT3(0.3627,-0.8857,0.2898)},{XMFLOAT3(0.762491,1.278579,0.200068),XMFLOAT2(0.835938,0.0625),XMFLOAT3(0.3627,-0.8857,0.2898)},</v>
      </c>
    </row>
    <row r="105" spans="1:68" x14ac:dyDescent="0.3">
      <c r="A105" t="s">
        <v>4</v>
      </c>
      <c r="B105" t="s">
        <v>119</v>
      </c>
      <c r="C105" s="3">
        <v>0.45519599999999999</v>
      </c>
      <c r="D105" s="3" t="s">
        <v>120</v>
      </c>
      <c r="E105" s="3">
        <v>1.332106</v>
      </c>
      <c r="F105" s="3" t="s">
        <v>120</v>
      </c>
      <c r="G105" s="3">
        <v>-0.17911199999999999</v>
      </c>
      <c r="H105" s="3" t="s">
        <v>121</v>
      </c>
      <c r="J105" s="4" t="str">
        <f t="shared" si="21"/>
        <v>(0.455196,1.332106,-0.179112)</v>
      </c>
      <c r="K105" t="s">
        <v>6</v>
      </c>
      <c r="L105" s="1" t="s">
        <v>113</v>
      </c>
      <c r="M105">
        <v>0.33260000000000001</v>
      </c>
      <c r="N105">
        <v>0.1784</v>
      </c>
      <c r="P105" s="4" t="str">
        <f t="shared" si="41"/>
        <v>(-0.9260,0.3326,0.1784)</v>
      </c>
      <c r="R105" t="s">
        <v>7</v>
      </c>
      <c r="S105" s="1">
        <v>0.640625</v>
      </c>
      <c r="T105" s="1">
        <v>0.59375</v>
      </c>
      <c r="V105" s="4" t="str">
        <f t="shared" si="23"/>
        <v>(0.640625,0.59375)</v>
      </c>
      <c r="X105" t="s">
        <v>8</v>
      </c>
      <c r="Y105" t="s">
        <v>126</v>
      </c>
      <c r="Z105" t="s">
        <v>120</v>
      </c>
      <c r="AA105" t="s">
        <v>128</v>
      </c>
      <c r="AB105" t="s">
        <v>122</v>
      </c>
      <c r="AC105" t="s">
        <v>124</v>
      </c>
      <c r="AD105" s="9">
        <f t="shared" si="24"/>
        <v>198</v>
      </c>
      <c r="AE105" s="5">
        <v>199</v>
      </c>
      <c r="AF105" s="5">
        <v>199</v>
      </c>
      <c r="AG105" s="5">
        <v>24</v>
      </c>
      <c r="AH105" s="5" t="str">
        <f t="shared" ca="1" si="25"/>
        <v>(0.654517,1.191781,0.069912)</v>
      </c>
      <c r="AI105" s="5" t="str">
        <f t="shared" ca="1" si="26"/>
        <v>(0.828125,0.109375)</v>
      </c>
      <c r="AJ105" s="5" t="str">
        <f t="shared" ca="1" si="27"/>
        <v>(0.3627,-0.8857,0.2898)</v>
      </c>
      <c r="AK105" s="5" t="str">
        <f t="shared" ca="1" si="28"/>
        <v>{XMFLOAT3(0.654517,1.191781,0.069912),XMFLOAT2(0.828125,0.109375),XMFLOAT3(0.3627,-0.8857,0.2898)}</v>
      </c>
      <c r="AL105" t="s">
        <v>126</v>
      </c>
      <c r="AM105" t="s">
        <v>120</v>
      </c>
      <c r="AN105" t="s">
        <v>128</v>
      </c>
      <c r="AO105" t="s">
        <v>122</v>
      </c>
      <c r="AP105" t="s">
        <v>124</v>
      </c>
      <c r="AQ105" s="9">
        <f t="shared" si="29"/>
        <v>199</v>
      </c>
      <c r="AR105" s="7">
        <v>200</v>
      </c>
      <c r="AS105" s="7">
        <v>200</v>
      </c>
      <c r="AT105" s="7">
        <v>24</v>
      </c>
      <c r="AU105" s="7" t="str">
        <f t="shared" ca="1" si="30"/>
        <v>(0.680209,1.196707,0.052817)</v>
      </c>
      <c r="AV105" s="7" t="str">
        <f t="shared" ca="1" si="31"/>
        <v>(0.835938,0.109375)</v>
      </c>
      <c r="AW105" s="7" t="str">
        <f t="shared" ca="1" si="40"/>
        <v>(0.3627,-0.8857,0.2898)</v>
      </c>
      <c r="AX105" s="7" t="str">
        <f t="shared" ca="1" si="32"/>
        <v>{XMFLOAT3(0.680209,1.196707,0.052817),XMFLOAT2(0.835938,0.109375),XMFLOAT3(0.3627,-0.8857,0.2898)}</v>
      </c>
      <c r="AY105" t="s">
        <v>126</v>
      </c>
      <c r="AZ105" t="s">
        <v>120</v>
      </c>
      <c r="BA105" t="s">
        <v>128</v>
      </c>
      <c r="BB105" t="s">
        <v>122</v>
      </c>
      <c r="BC105" t="s">
        <v>124</v>
      </c>
      <c r="BD105" s="9">
        <f t="shared" si="33"/>
        <v>197</v>
      </c>
      <c r="BE105" s="8">
        <v>198</v>
      </c>
      <c r="BF105" s="8">
        <v>198</v>
      </c>
      <c r="BG105" s="8">
        <v>24</v>
      </c>
      <c r="BH105" s="8" t="str">
        <f t="shared" ca="1" si="34"/>
        <v>(0.762491,1.278579,0.200068)</v>
      </c>
      <c r="BI105" s="8" t="str">
        <f t="shared" ca="1" si="35"/>
        <v>(0.835938,0.0625)</v>
      </c>
      <c r="BJ105" s="8" t="str">
        <f t="shared" ca="1" si="36"/>
        <v>(0.3627,-0.8857,0.2898)</v>
      </c>
      <c r="BK105" s="8" t="str">
        <f t="shared" ca="1" si="37"/>
        <v>{XMFLOAT3(0.762491,1.278579,0.200068),XMFLOAT2(0.835938,0.0625),XMFLOAT3(0.3627,-0.8857,0.2898)}</v>
      </c>
      <c r="BL105" s="12"/>
      <c r="BN105" t="str">
        <f t="shared" si="38"/>
        <v>198,199,197,</v>
      </c>
      <c r="BP105" t="str">
        <f t="shared" ca="1" si="39"/>
        <v>{XMFLOAT3(0.654517,1.191781,0.069912),XMFLOAT2(0.828125,0.109375),XMFLOAT3(0.3627,-0.8857,0.2898)},{XMFLOAT3(0.680209,1.196707,0.052817),XMFLOAT2(0.835938,0.109375),XMFLOAT3(0.3627,-0.8857,0.2898)},{XMFLOAT3(0.762491,1.278579,0.200068),XMFLOAT2(0.835938,0.0625),XMFLOAT3(0.3627,-0.8857,0.2898)},</v>
      </c>
    </row>
    <row r="106" spans="1:68" x14ac:dyDescent="0.3">
      <c r="A106" t="s">
        <v>4</v>
      </c>
      <c r="B106" t="s">
        <v>119</v>
      </c>
      <c r="C106" s="3">
        <v>0.60054700000000005</v>
      </c>
      <c r="D106" s="3" t="s">
        <v>120</v>
      </c>
      <c r="E106" s="3">
        <v>1.12927</v>
      </c>
      <c r="F106" s="3" t="s">
        <v>120</v>
      </c>
      <c r="G106" s="3">
        <v>-0.114791</v>
      </c>
      <c r="H106" s="3" t="s">
        <v>121</v>
      </c>
      <c r="J106" s="4" t="str">
        <f t="shared" si="21"/>
        <v>(0.600547,1.12927,-0.114791)</v>
      </c>
      <c r="K106" t="s">
        <v>6</v>
      </c>
      <c r="L106" s="1" t="s">
        <v>114</v>
      </c>
      <c r="M106">
        <v>-3.0200000000000001E-2</v>
      </c>
      <c r="N106">
        <v>0.98350000000000004</v>
      </c>
      <c r="P106" s="4" t="str">
        <f t="shared" si="41"/>
        <v>(0.1786,-0.0302,0.9835)</v>
      </c>
      <c r="R106" t="s">
        <v>7</v>
      </c>
      <c r="S106" s="1">
        <v>0.640625</v>
      </c>
      <c r="T106" s="1">
        <v>0.296875</v>
      </c>
      <c r="V106" s="4" t="str">
        <f t="shared" si="23"/>
        <v>(0.640625,0.296875)</v>
      </c>
      <c r="X106" t="s">
        <v>8</v>
      </c>
      <c r="Y106" t="s">
        <v>126</v>
      </c>
      <c r="Z106" t="s">
        <v>120</v>
      </c>
      <c r="AA106" t="s">
        <v>128</v>
      </c>
      <c r="AB106" t="s">
        <v>122</v>
      </c>
      <c r="AC106" t="s">
        <v>124</v>
      </c>
      <c r="AD106" s="9">
        <f t="shared" si="24"/>
        <v>200</v>
      </c>
      <c r="AE106" s="5">
        <v>201</v>
      </c>
      <c r="AF106" s="5">
        <v>201</v>
      </c>
      <c r="AG106" s="5">
        <v>25</v>
      </c>
      <c r="AH106" s="5" t="str">
        <f t="shared" ca="1" si="25"/>
        <v>(0.7368,1.273653,0.217163)</v>
      </c>
      <c r="AI106" s="5" t="str">
        <f t="shared" ca="1" si="26"/>
        <v>(0.820312,0.289062)</v>
      </c>
      <c r="AJ106" s="5" t="str">
        <f t="shared" ca="1" si="27"/>
        <v>(0.4388,0.4366,0.7853)</v>
      </c>
      <c r="AK106" s="5" t="str">
        <f t="shared" ca="1" si="28"/>
        <v>{XMFLOAT3(0.7368,1.273653,0.217163),XMFLOAT2(0.820312,0.289062),XMFLOAT3(0.4388,0.4366,0.7853)}</v>
      </c>
      <c r="AL106" t="s">
        <v>126</v>
      </c>
      <c r="AM106" t="s">
        <v>120</v>
      </c>
      <c r="AN106" t="s">
        <v>128</v>
      </c>
      <c r="AO106" t="s">
        <v>122</v>
      </c>
      <c r="AP106" t="s">
        <v>124</v>
      </c>
      <c r="AQ106" s="9">
        <f t="shared" si="29"/>
        <v>202</v>
      </c>
      <c r="AR106" s="7">
        <v>203</v>
      </c>
      <c r="AS106" s="7">
        <v>203</v>
      </c>
      <c r="AT106" s="7">
        <v>25</v>
      </c>
      <c r="AU106" s="7" t="str">
        <f t="shared" ca="1" si="30"/>
        <v>(0.762491,1.278579,0.200068)</v>
      </c>
      <c r="AV106" s="7" t="str">
        <f t="shared" ca="1" si="31"/>
        <v>(0.820312,0.28125)</v>
      </c>
      <c r="AW106" s="7" t="str">
        <f t="shared" ca="1" si="40"/>
        <v>(0.4388,0.4366,0.7853)</v>
      </c>
      <c r="AX106" s="7" t="str">
        <f t="shared" ca="1" si="32"/>
        <v>{XMFLOAT3(0.762491,1.278579,0.200068),XMFLOAT2(0.820312,0.28125),XMFLOAT3(0.4388,0.4366,0.7853)}</v>
      </c>
      <c r="AY106" t="s">
        <v>126</v>
      </c>
      <c r="AZ106" t="s">
        <v>120</v>
      </c>
      <c r="BA106" t="s">
        <v>128</v>
      </c>
      <c r="BB106" t="s">
        <v>122</v>
      </c>
      <c r="BC106" t="s">
        <v>124</v>
      </c>
      <c r="BD106" s="9">
        <f t="shared" si="33"/>
        <v>201</v>
      </c>
      <c r="BE106" s="8">
        <v>202</v>
      </c>
      <c r="BF106" s="8">
        <v>202</v>
      </c>
      <c r="BG106" s="8">
        <v>25</v>
      </c>
      <c r="BH106" s="8" t="str">
        <f t="shared" ca="1" si="34"/>
        <v>(0.725467,1.301331,0.208106)</v>
      </c>
      <c r="BI106" s="8" t="str">
        <f t="shared" ca="1" si="35"/>
        <v>(0.8125,0.289062)</v>
      </c>
      <c r="BJ106" s="8" t="str">
        <f t="shared" ca="1" si="36"/>
        <v>(0.4388,0.4366,0.7853)</v>
      </c>
      <c r="BK106" s="8" t="str">
        <f t="shared" ca="1" si="37"/>
        <v>{XMFLOAT3(0.725467,1.301331,0.208106),XMFLOAT2(0.8125,0.289062),XMFLOAT3(0.4388,0.4366,0.7853)}</v>
      </c>
      <c r="BL106" s="12">
        <v>51</v>
      </c>
      <c r="BN106" t="str">
        <f t="shared" si="38"/>
        <v>200,202,201,</v>
      </c>
      <c r="BP106" t="str">
        <f t="shared" ca="1" si="39"/>
        <v>{XMFLOAT3(0.7368,1.273653,0.217163),XMFLOAT2(0.820312,0.289062),XMFLOAT3(0.4388,0.4366,0.7853)},{XMFLOAT3(0.762491,1.278579,0.200068),XMFLOAT2(0.820312,0.28125),XMFLOAT3(0.4388,0.4366,0.7853)},{XMFLOAT3(0.725467,1.301331,0.208106),XMFLOAT2(0.8125,0.289062),XMFLOAT3(0.4388,0.4366,0.7853)},</v>
      </c>
    </row>
    <row r="107" spans="1:68" x14ac:dyDescent="0.3">
      <c r="A107" t="s">
        <v>4</v>
      </c>
      <c r="B107" t="s">
        <v>119</v>
      </c>
      <c r="C107" s="3">
        <v>0.59739500000000001</v>
      </c>
      <c r="D107" s="3" t="s">
        <v>120</v>
      </c>
      <c r="E107" s="3">
        <v>1.1083609999999999</v>
      </c>
      <c r="F107" s="3" t="s">
        <v>120</v>
      </c>
      <c r="G107" s="3">
        <v>-0.17360500000000001</v>
      </c>
      <c r="H107" s="3" t="s">
        <v>121</v>
      </c>
      <c r="J107" s="4" t="str">
        <f t="shared" si="21"/>
        <v>(0.597395,1.108361,-0.173605)</v>
      </c>
      <c r="K107" t="s">
        <v>6</v>
      </c>
      <c r="L107" s="1" t="s">
        <v>115</v>
      </c>
      <c r="M107">
        <v>3.0200000000000001E-2</v>
      </c>
      <c r="N107">
        <v>-0.98350000000000004</v>
      </c>
      <c r="P107" s="4" t="str">
        <f t="shared" si="41"/>
        <v>(-0.1786,0.0302,-0.9835)</v>
      </c>
      <c r="R107" t="s">
        <v>7</v>
      </c>
      <c r="S107" s="1">
        <v>0.65625</v>
      </c>
      <c r="T107" s="1">
        <v>0.296875</v>
      </c>
      <c r="V107" s="4" t="str">
        <f t="shared" si="23"/>
        <v>(0.65625,0.296875)</v>
      </c>
      <c r="X107" t="s">
        <v>8</v>
      </c>
      <c r="Y107" t="s">
        <v>126</v>
      </c>
      <c r="Z107" t="s">
        <v>120</v>
      </c>
      <c r="AA107" t="s">
        <v>128</v>
      </c>
      <c r="AB107" t="s">
        <v>122</v>
      </c>
      <c r="AC107" t="s">
        <v>124</v>
      </c>
      <c r="AD107" s="9">
        <f t="shared" si="24"/>
        <v>202</v>
      </c>
      <c r="AE107" s="5">
        <v>203</v>
      </c>
      <c r="AF107" s="5">
        <v>203</v>
      </c>
      <c r="AG107" s="5">
        <v>26</v>
      </c>
      <c r="AH107" s="5" t="str">
        <f t="shared" ca="1" si="25"/>
        <v>(0.762491,1.278579,0.200068)</v>
      </c>
      <c r="AI107" s="5" t="str">
        <f t="shared" ca="1" si="26"/>
        <v>(0.820312,0.28125)</v>
      </c>
      <c r="AJ107" s="5" t="str">
        <f t="shared" ca="1" si="27"/>
        <v>(0.4388,0.4367,0.7853)</v>
      </c>
      <c r="AK107" s="5" t="str">
        <f t="shared" ca="1" si="28"/>
        <v>{XMFLOAT3(0.762491,1.278579,0.200068),XMFLOAT2(0.820312,0.28125),XMFLOAT3(0.4388,0.4367,0.7853)}</v>
      </c>
      <c r="AL107" t="s">
        <v>126</v>
      </c>
      <c r="AM107" t="s">
        <v>120</v>
      </c>
      <c r="AN107" t="s">
        <v>128</v>
      </c>
      <c r="AO107" t="s">
        <v>122</v>
      </c>
      <c r="AP107" t="s">
        <v>124</v>
      </c>
      <c r="AQ107" s="9">
        <f t="shared" si="29"/>
        <v>203</v>
      </c>
      <c r="AR107" s="7">
        <v>204</v>
      </c>
      <c r="AS107" s="7">
        <v>204</v>
      </c>
      <c r="AT107" s="7">
        <v>26</v>
      </c>
      <c r="AU107" s="7" t="str">
        <f t="shared" ca="1" si="30"/>
        <v>(0.751158,1.306257,0.191011)</v>
      </c>
      <c r="AV107" s="7" t="str">
        <f t="shared" ca="1" si="31"/>
        <v>(0.8125,0.28125)</v>
      </c>
      <c r="AW107" s="7" t="str">
        <f t="shared" ca="1" si="40"/>
        <v>(0.4388,0.4367,0.7853)</v>
      </c>
      <c r="AX107" s="7" t="str">
        <f t="shared" ca="1" si="32"/>
        <v>{XMFLOAT3(0.751158,1.306257,0.191011),XMFLOAT2(0.8125,0.28125),XMFLOAT3(0.4388,0.4367,0.7853)}</v>
      </c>
      <c r="AY107" t="s">
        <v>126</v>
      </c>
      <c r="AZ107" t="s">
        <v>120</v>
      </c>
      <c r="BA107" t="s">
        <v>128</v>
      </c>
      <c r="BB107" t="s">
        <v>122</v>
      </c>
      <c r="BC107" t="s">
        <v>124</v>
      </c>
      <c r="BD107" s="9">
        <f t="shared" si="33"/>
        <v>201</v>
      </c>
      <c r="BE107" s="8">
        <v>202</v>
      </c>
      <c r="BF107" s="8">
        <v>202</v>
      </c>
      <c r="BG107" s="8">
        <v>26</v>
      </c>
      <c r="BH107" s="8" t="str">
        <f t="shared" ca="1" si="34"/>
        <v>(0.725467,1.301331,0.208106)</v>
      </c>
      <c r="BI107" s="8" t="str">
        <f t="shared" ca="1" si="35"/>
        <v>(0.8125,0.289062)</v>
      </c>
      <c r="BJ107" s="8" t="str">
        <f t="shared" ca="1" si="36"/>
        <v>(0.4388,0.4367,0.7853)</v>
      </c>
      <c r="BK107" s="8" t="str">
        <f t="shared" ca="1" si="37"/>
        <v>{XMFLOAT3(0.725467,1.301331,0.208106),XMFLOAT2(0.8125,0.289062),XMFLOAT3(0.4388,0.4367,0.7853)}</v>
      </c>
      <c r="BL107" s="12"/>
      <c r="BN107" t="str">
        <f t="shared" si="38"/>
        <v>202,203,201,</v>
      </c>
      <c r="BP107" t="str">
        <f t="shared" ca="1" si="39"/>
        <v>{XMFLOAT3(0.762491,1.278579,0.200068),XMFLOAT2(0.820312,0.28125),XMFLOAT3(0.4388,0.4367,0.7853)},{XMFLOAT3(0.751158,1.306257,0.191011),XMFLOAT2(0.8125,0.28125),XMFLOAT3(0.4388,0.4367,0.7853)},{XMFLOAT3(0.725467,1.301331,0.208106),XMFLOAT2(0.8125,0.289062),XMFLOAT3(0.4388,0.4367,0.7853)},</v>
      </c>
    </row>
    <row r="108" spans="1:68" x14ac:dyDescent="0.3">
      <c r="A108" t="s">
        <v>4</v>
      </c>
      <c r="B108" t="s">
        <v>119</v>
      </c>
      <c r="C108" s="3">
        <v>0.542022</v>
      </c>
      <c r="D108" s="3" t="s">
        <v>120</v>
      </c>
      <c r="E108" s="3">
        <v>1.1097809999999999</v>
      </c>
      <c r="F108" s="3" t="s">
        <v>120</v>
      </c>
      <c r="G108" s="3">
        <v>-0.104727</v>
      </c>
      <c r="H108" s="3" t="s">
        <v>121</v>
      </c>
      <c r="J108" s="4" t="str">
        <f t="shared" si="21"/>
        <v>(0.542022,1.109781,-0.104727)</v>
      </c>
      <c r="K108" t="s">
        <v>6</v>
      </c>
      <c r="L108" s="1" t="s">
        <v>116</v>
      </c>
      <c r="M108">
        <v>-0.94259999999999999</v>
      </c>
      <c r="N108">
        <v>3.15E-2</v>
      </c>
      <c r="P108" s="4" t="str">
        <f t="shared" si="41"/>
        <v>(-0.3325,-0.9426,0.0315)</v>
      </c>
      <c r="R108" t="s">
        <v>7</v>
      </c>
      <c r="S108" s="1">
        <v>0.640625</v>
      </c>
      <c r="T108" s="1">
        <v>0.3125</v>
      </c>
      <c r="V108" s="4" t="str">
        <f t="shared" si="23"/>
        <v>(0.640625,0.3125)</v>
      </c>
      <c r="X108" t="s">
        <v>8</v>
      </c>
      <c r="Y108" t="s">
        <v>126</v>
      </c>
      <c r="Z108" t="s">
        <v>120</v>
      </c>
      <c r="AA108" t="s">
        <v>128</v>
      </c>
      <c r="AB108" t="s">
        <v>122</v>
      </c>
      <c r="AC108" t="s">
        <v>124</v>
      </c>
      <c r="AD108" s="9">
        <f t="shared" si="24"/>
        <v>204</v>
      </c>
      <c r="AE108" s="5">
        <v>205</v>
      </c>
      <c r="AF108" s="5">
        <v>205</v>
      </c>
      <c r="AG108" s="5">
        <v>27</v>
      </c>
      <c r="AH108" s="5" t="str">
        <f t="shared" ca="1" si="25"/>
        <v>(0.680209,1.196707,0.052817)</v>
      </c>
      <c r="AI108" s="5" t="str">
        <f t="shared" ca="1" si="26"/>
        <v>(0.820312,0.765625)</v>
      </c>
      <c r="AJ108" s="5" t="str">
        <f t="shared" ca="1" si="27"/>
        <v>(-0.4388,-0.4367,-0.7853)</v>
      </c>
      <c r="AK108" s="5" t="str">
        <f t="shared" ca="1" si="28"/>
        <v>{XMFLOAT3(0.680209,1.196707,0.052817),XMFLOAT2(0.820312,0.765625),XMFLOAT3(-0.4388,-0.4367,-0.7853)}</v>
      </c>
      <c r="AL108" t="s">
        <v>126</v>
      </c>
      <c r="AM108" t="s">
        <v>120</v>
      </c>
      <c r="AN108" t="s">
        <v>128</v>
      </c>
      <c r="AO108" t="s">
        <v>122</v>
      </c>
      <c r="AP108" t="s">
        <v>124</v>
      </c>
      <c r="AQ108" s="9">
        <f t="shared" si="29"/>
        <v>206</v>
      </c>
      <c r="AR108" s="7">
        <v>207</v>
      </c>
      <c r="AS108" s="7">
        <v>207</v>
      </c>
      <c r="AT108" s="7">
        <v>27</v>
      </c>
      <c r="AU108" s="7" t="str">
        <f t="shared" ca="1" si="30"/>
        <v>(0.654517,1.191781,0.069912)</v>
      </c>
      <c r="AV108" s="7" t="str">
        <f t="shared" ca="1" si="31"/>
        <v>(0.820312,0.773438)</v>
      </c>
      <c r="AW108" s="7" t="str">
        <f t="shared" ca="1" si="40"/>
        <v>(-0.4388,-0.4367,-0.7853)</v>
      </c>
      <c r="AX108" s="7" t="str">
        <f t="shared" ca="1" si="32"/>
        <v>{XMFLOAT3(0.654517,1.191781,0.069912),XMFLOAT2(0.820312,0.773438),XMFLOAT3(-0.4388,-0.4367,-0.7853)}</v>
      </c>
      <c r="AY108" t="s">
        <v>126</v>
      </c>
      <c r="AZ108" t="s">
        <v>120</v>
      </c>
      <c r="BA108" t="s">
        <v>128</v>
      </c>
      <c r="BB108" t="s">
        <v>122</v>
      </c>
      <c r="BC108" t="s">
        <v>124</v>
      </c>
      <c r="BD108" s="9">
        <f t="shared" si="33"/>
        <v>205</v>
      </c>
      <c r="BE108" s="8">
        <v>206</v>
      </c>
      <c r="BF108" s="8">
        <v>206</v>
      </c>
      <c r="BG108" s="8">
        <v>27</v>
      </c>
      <c r="BH108" s="8" t="str">
        <f t="shared" ca="1" si="34"/>
        <v>(0.668876,1.224385,0.04376)</v>
      </c>
      <c r="BI108" s="8" t="str">
        <f t="shared" ca="1" si="35"/>
        <v>(0.8125,0.765625)</v>
      </c>
      <c r="BJ108" s="8" t="str">
        <f t="shared" ca="1" si="36"/>
        <v>(-0.4388,-0.4367,-0.7853)</v>
      </c>
      <c r="BK108" s="8" t="str">
        <f t="shared" ca="1" si="37"/>
        <v>{XMFLOAT3(0.668876,1.224385,0.04376),XMFLOAT2(0.8125,0.765625),XMFLOAT3(-0.4388,-0.4367,-0.7853)}</v>
      </c>
      <c r="BL108" s="12">
        <v>52</v>
      </c>
      <c r="BN108" t="str">
        <f t="shared" si="38"/>
        <v>204,206,205,</v>
      </c>
      <c r="BP108" t="str">
        <f t="shared" ca="1" si="39"/>
        <v>{XMFLOAT3(0.680209,1.196707,0.052817),XMFLOAT2(0.820312,0.765625),XMFLOAT3(-0.4388,-0.4367,-0.7853)},{XMFLOAT3(0.654517,1.191781,0.069912),XMFLOAT2(0.820312,0.773438),XMFLOAT3(-0.4388,-0.4367,-0.7853)},{XMFLOAT3(0.668876,1.224385,0.04376),XMFLOAT2(0.8125,0.765625),XMFLOAT3(-0.4388,-0.4367,-0.7853)},</v>
      </c>
    </row>
    <row r="109" spans="1:68" x14ac:dyDescent="0.3">
      <c r="A109" t="s">
        <v>4</v>
      </c>
      <c r="B109" t="s">
        <v>119</v>
      </c>
      <c r="C109" s="3">
        <v>0.53887099999999999</v>
      </c>
      <c r="D109" s="3" t="s">
        <v>120</v>
      </c>
      <c r="E109" s="3">
        <v>1.0888720000000001</v>
      </c>
      <c r="F109" s="3" t="s">
        <v>120</v>
      </c>
      <c r="G109" s="3">
        <v>-0.16354099999999999</v>
      </c>
      <c r="H109" s="3" t="s">
        <v>121</v>
      </c>
      <c r="J109" s="4" t="str">
        <f t="shared" si="21"/>
        <v>(0.538871,1.088872,-0.163541)</v>
      </c>
      <c r="K109" t="s">
        <v>6</v>
      </c>
      <c r="L109" s="1" t="s">
        <v>117</v>
      </c>
      <c r="M109">
        <v>0.94259999999999999</v>
      </c>
      <c r="N109">
        <v>-3.15E-2</v>
      </c>
      <c r="P109" s="4" t="str">
        <f t="shared" si="41"/>
        <v>(0.3325,0.9426,-0.0315)</v>
      </c>
      <c r="R109" t="s">
        <v>7</v>
      </c>
      <c r="S109" s="1">
        <v>0.65625</v>
      </c>
      <c r="T109" s="1">
        <v>0.3125</v>
      </c>
      <c r="V109" s="4" t="str">
        <f t="shared" si="23"/>
        <v>(0.65625,0.3125)</v>
      </c>
      <c r="X109" t="s">
        <v>8</v>
      </c>
      <c r="Y109" t="s">
        <v>126</v>
      </c>
      <c r="Z109" t="s">
        <v>120</v>
      </c>
      <c r="AA109" t="s">
        <v>128</v>
      </c>
      <c r="AB109" t="s">
        <v>122</v>
      </c>
      <c r="AC109" t="s">
        <v>124</v>
      </c>
      <c r="AD109" s="9">
        <f t="shared" si="24"/>
        <v>206</v>
      </c>
      <c r="AE109" s="5">
        <v>207</v>
      </c>
      <c r="AF109" s="5">
        <v>207</v>
      </c>
      <c r="AG109" s="5">
        <v>27</v>
      </c>
      <c r="AH109" s="5" t="str">
        <f t="shared" ca="1" si="25"/>
        <v>(0.654517,1.191781,0.069912)</v>
      </c>
      <c r="AI109" s="5" t="str">
        <f t="shared" ca="1" si="26"/>
        <v>(0.820312,0.773438)</v>
      </c>
      <c r="AJ109" s="5" t="str">
        <f t="shared" ca="1" si="27"/>
        <v>(-0.4388,-0.4367,-0.7853)</v>
      </c>
      <c r="AK109" s="5" t="str">
        <f t="shared" ca="1" si="28"/>
        <v>{XMFLOAT3(0.654517,1.191781,0.069912),XMFLOAT2(0.820312,0.773438),XMFLOAT3(-0.4388,-0.4367,-0.7853)}</v>
      </c>
      <c r="AL109" t="s">
        <v>126</v>
      </c>
      <c r="AM109" t="s">
        <v>120</v>
      </c>
      <c r="AN109" t="s">
        <v>128</v>
      </c>
      <c r="AO109" t="s">
        <v>122</v>
      </c>
      <c r="AP109" t="s">
        <v>124</v>
      </c>
      <c r="AQ109" s="9">
        <f t="shared" si="29"/>
        <v>207</v>
      </c>
      <c r="AR109" s="7">
        <v>208</v>
      </c>
      <c r="AS109" s="7">
        <v>208</v>
      </c>
      <c r="AT109" s="7">
        <v>27</v>
      </c>
      <c r="AU109" s="7" t="str">
        <f t="shared" ca="1" si="30"/>
        <v>(0.643184,1.219459,0.060855)</v>
      </c>
      <c r="AV109" s="7" t="str">
        <f t="shared" ca="1" si="31"/>
        <v>(0.8125,0.773438)</v>
      </c>
      <c r="AW109" s="7" t="str">
        <f t="shared" ca="1" si="40"/>
        <v>(-0.4388,-0.4367,-0.7853)</v>
      </c>
      <c r="AX109" s="7" t="str">
        <f t="shared" ca="1" si="32"/>
        <v>{XMFLOAT3(0.643184,1.219459,0.060855),XMFLOAT2(0.8125,0.773438),XMFLOAT3(-0.4388,-0.4367,-0.7853)}</v>
      </c>
      <c r="AY109" t="s">
        <v>126</v>
      </c>
      <c r="AZ109" t="s">
        <v>120</v>
      </c>
      <c r="BA109" t="s">
        <v>128</v>
      </c>
      <c r="BB109" t="s">
        <v>122</v>
      </c>
      <c r="BC109" t="s">
        <v>124</v>
      </c>
      <c r="BD109" s="9">
        <f t="shared" si="33"/>
        <v>205</v>
      </c>
      <c r="BE109" s="8">
        <v>206</v>
      </c>
      <c r="BF109" s="8">
        <v>206</v>
      </c>
      <c r="BG109" s="8">
        <v>27</v>
      </c>
      <c r="BH109" s="8" t="str">
        <f t="shared" ca="1" si="34"/>
        <v>(0.668876,1.224385,0.04376)</v>
      </c>
      <c r="BI109" s="8" t="str">
        <f t="shared" ca="1" si="35"/>
        <v>(0.8125,0.765625)</v>
      </c>
      <c r="BJ109" s="8" t="str">
        <f t="shared" ca="1" si="36"/>
        <v>(-0.4388,-0.4367,-0.7853)</v>
      </c>
      <c r="BK109" s="8" t="str">
        <f t="shared" ca="1" si="37"/>
        <v>{XMFLOAT3(0.668876,1.224385,0.04376),XMFLOAT2(0.8125,0.765625),XMFLOAT3(-0.4388,-0.4367,-0.7853)}</v>
      </c>
      <c r="BL109" s="12"/>
      <c r="BN109" t="str">
        <f t="shared" si="38"/>
        <v>206,207,205,</v>
      </c>
      <c r="BP109" t="str">
        <f t="shared" ca="1" si="39"/>
        <v>{XMFLOAT3(0.654517,1.191781,0.069912),XMFLOAT2(0.820312,0.773438),XMFLOAT3(-0.4388,-0.4367,-0.7853)},{XMFLOAT3(0.643184,1.219459,0.060855),XMFLOAT2(0.8125,0.773438),XMFLOAT3(-0.4388,-0.4367,-0.7853)},{XMFLOAT3(0.668876,1.224385,0.04376),XMFLOAT2(0.8125,0.765625),XMFLOAT3(-0.4388,-0.4367,-0.7853)},</v>
      </c>
    </row>
    <row r="110" spans="1:68" x14ac:dyDescent="0.3">
      <c r="A110" t="s">
        <v>4</v>
      </c>
      <c r="B110" t="s">
        <v>119</v>
      </c>
      <c r="C110" s="3">
        <v>0.60054700000000005</v>
      </c>
      <c r="D110" s="3" t="s">
        <v>120</v>
      </c>
      <c r="E110" s="3">
        <v>1.12927</v>
      </c>
      <c r="F110" s="3" t="s">
        <v>120</v>
      </c>
      <c r="G110" s="3">
        <v>-0.114791</v>
      </c>
      <c r="H110" s="3" t="s">
        <v>121</v>
      </c>
      <c r="J110" s="4" t="str">
        <f t="shared" si="21"/>
        <v>(0.600547,1.12927,-0.114791)</v>
      </c>
      <c r="R110" t="s">
        <v>7</v>
      </c>
      <c r="S110" s="1">
        <v>0.84375</v>
      </c>
      <c r="T110" s="1">
        <v>0.3125</v>
      </c>
      <c r="V110" s="4" t="str">
        <f t="shared" si="23"/>
        <v>(0.84375,0.3125)</v>
      </c>
      <c r="X110" t="s">
        <v>8</v>
      </c>
      <c r="Y110" t="s">
        <v>126</v>
      </c>
      <c r="Z110" t="s">
        <v>120</v>
      </c>
      <c r="AA110" t="s">
        <v>128</v>
      </c>
      <c r="AB110" t="s">
        <v>122</v>
      </c>
      <c r="AC110" t="s">
        <v>124</v>
      </c>
      <c r="AD110" s="9">
        <f t="shared" si="24"/>
        <v>208</v>
      </c>
      <c r="AE110" s="5">
        <v>209</v>
      </c>
      <c r="AF110" s="5">
        <v>209</v>
      </c>
      <c r="AG110" s="5">
        <v>21</v>
      </c>
      <c r="AH110" s="5" t="str">
        <f t="shared" ca="1" si="25"/>
        <v>(0.762491,1.278579,0.200068)</v>
      </c>
      <c r="AI110" s="5" t="str">
        <f t="shared" ca="1" si="26"/>
        <v>(0.8125,0.8125)</v>
      </c>
      <c r="AJ110" s="5" t="str">
        <f t="shared" ca="1" si="27"/>
        <v>(0.8221,0.1576,-0.547)</v>
      </c>
      <c r="AK110" s="5" t="str">
        <f t="shared" ca="1" si="28"/>
        <v>{XMFLOAT3(0.762491,1.278579,0.200068),XMFLOAT2(0.8125,0.8125),XMFLOAT3(0.8221,0.1576,-0.547)}</v>
      </c>
      <c r="AL110" t="s">
        <v>126</v>
      </c>
      <c r="AM110" t="s">
        <v>120</v>
      </c>
      <c r="AN110" t="s">
        <v>128</v>
      </c>
      <c r="AO110" t="s">
        <v>122</v>
      </c>
      <c r="AP110" t="s">
        <v>124</v>
      </c>
      <c r="AQ110" s="9">
        <f t="shared" si="29"/>
        <v>210</v>
      </c>
      <c r="AR110" s="7">
        <v>211</v>
      </c>
      <c r="AS110" s="7">
        <v>211</v>
      </c>
      <c r="AT110" s="7">
        <v>21</v>
      </c>
      <c r="AU110" s="7" t="str">
        <f t="shared" ca="1" si="30"/>
        <v>(0.680209,1.196707,0.052817)</v>
      </c>
      <c r="AV110" s="7" t="str">
        <f t="shared" ca="1" si="31"/>
        <v>(0.8125,0.859375)</v>
      </c>
      <c r="AW110" s="7" t="str">
        <f t="shared" ca="1" si="40"/>
        <v>(0.8221,0.1576,-0.547)</v>
      </c>
      <c r="AX110" s="7" t="str">
        <f t="shared" ca="1" si="32"/>
        <v>{XMFLOAT3(0.680209,1.196707,0.052817),XMFLOAT2(0.8125,0.859375),XMFLOAT3(0.8221,0.1576,-0.547)}</v>
      </c>
      <c r="AY110" t="s">
        <v>126</v>
      </c>
      <c r="AZ110" t="s">
        <v>120</v>
      </c>
      <c r="BA110" t="s">
        <v>128</v>
      </c>
      <c r="BB110" t="s">
        <v>122</v>
      </c>
      <c r="BC110" t="s">
        <v>124</v>
      </c>
      <c r="BD110" s="9">
        <f t="shared" si="33"/>
        <v>209</v>
      </c>
      <c r="BE110" s="8">
        <v>210</v>
      </c>
      <c r="BF110" s="8">
        <v>210</v>
      </c>
      <c r="BG110" s="8">
        <v>21</v>
      </c>
      <c r="BH110" s="8" t="str">
        <f t="shared" ca="1" si="34"/>
        <v>(0.751158,1.306257,0.191011)</v>
      </c>
      <c r="BI110" s="8" t="str">
        <f t="shared" ca="1" si="35"/>
        <v>(0.820312,0.8125)</v>
      </c>
      <c r="BJ110" s="8" t="str">
        <f t="shared" ca="1" si="36"/>
        <v>(0.8221,0.1576,-0.547)</v>
      </c>
      <c r="BK110" s="8" t="str">
        <f t="shared" ca="1" si="37"/>
        <v>{XMFLOAT3(0.751158,1.306257,0.191011),XMFLOAT2(0.820312,0.8125),XMFLOAT3(0.8221,0.1576,-0.547)}</v>
      </c>
      <c r="BL110" s="12">
        <v>53</v>
      </c>
      <c r="BN110" t="str">
        <f t="shared" si="38"/>
        <v>208,210,209,</v>
      </c>
      <c r="BP110" t="str">
        <f t="shared" ca="1" si="39"/>
        <v>{XMFLOAT3(0.762491,1.278579,0.200068),XMFLOAT2(0.8125,0.8125),XMFLOAT3(0.8221,0.1576,-0.547)},{XMFLOAT3(0.680209,1.196707,0.052817),XMFLOAT2(0.8125,0.859375),XMFLOAT3(0.8221,0.1576,-0.547)},{XMFLOAT3(0.751158,1.306257,0.191011),XMFLOAT2(0.820312,0.8125),XMFLOAT3(0.8221,0.1576,-0.547)},</v>
      </c>
    </row>
    <row r="111" spans="1:68" x14ac:dyDescent="0.3">
      <c r="A111" t="s">
        <v>4</v>
      </c>
      <c r="B111" t="s">
        <v>119</v>
      </c>
      <c r="C111" s="3">
        <v>0.51372099999999998</v>
      </c>
      <c r="D111" s="3" t="s">
        <v>120</v>
      </c>
      <c r="E111" s="3">
        <v>1.351594</v>
      </c>
      <c r="F111" s="3" t="s">
        <v>120</v>
      </c>
      <c r="G111" s="3">
        <v>-0.18917600000000001</v>
      </c>
      <c r="H111" s="3" t="s">
        <v>121</v>
      </c>
      <c r="J111" s="4" t="str">
        <f t="shared" si="21"/>
        <v>(0.513721,1.351594,-0.189176)</v>
      </c>
      <c r="R111" t="s">
        <v>7</v>
      </c>
      <c r="S111" s="1">
        <v>0.78125</v>
      </c>
      <c r="T111" s="1">
        <v>0.3125</v>
      </c>
      <c r="V111" s="4" t="str">
        <f t="shared" si="23"/>
        <v>(0.78125,0.3125)</v>
      </c>
      <c r="X111" t="s">
        <v>8</v>
      </c>
      <c r="Y111" t="s">
        <v>126</v>
      </c>
      <c r="Z111" t="s">
        <v>120</v>
      </c>
      <c r="AA111" t="s">
        <v>128</v>
      </c>
      <c r="AB111" t="s">
        <v>122</v>
      </c>
      <c r="AC111" t="s">
        <v>124</v>
      </c>
      <c r="AD111" s="9">
        <f t="shared" si="24"/>
        <v>210</v>
      </c>
      <c r="AE111" s="5">
        <v>211</v>
      </c>
      <c r="AF111" s="5">
        <v>211</v>
      </c>
      <c r="AG111" s="5">
        <v>21</v>
      </c>
      <c r="AH111" s="5" t="str">
        <f t="shared" ca="1" si="25"/>
        <v>(0.680209,1.196707,0.052817)</v>
      </c>
      <c r="AI111" s="5" t="str">
        <f t="shared" ca="1" si="26"/>
        <v>(0.8125,0.859375)</v>
      </c>
      <c r="AJ111" s="5" t="str">
        <f t="shared" ca="1" si="27"/>
        <v>(0.8221,0.1576,-0.547)</v>
      </c>
      <c r="AK111" s="5" t="str">
        <f t="shared" ca="1" si="28"/>
        <v>{XMFLOAT3(0.680209,1.196707,0.052817),XMFLOAT2(0.8125,0.859375),XMFLOAT3(0.8221,0.1576,-0.547)}</v>
      </c>
      <c r="AL111" t="s">
        <v>126</v>
      </c>
      <c r="AM111" t="s">
        <v>120</v>
      </c>
      <c r="AN111" t="s">
        <v>128</v>
      </c>
      <c r="AO111" t="s">
        <v>122</v>
      </c>
      <c r="AP111" t="s">
        <v>124</v>
      </c>
      <c r="AQ111" s="9">
        <f t="shared" si="29"/>
        <v>211</v>
      </c>
      <c r="AR111" s="7">
        <v>212</v>
      </c>
      <c r="AS111" s="7">
        <v>212</v>
      </c>
      <c r="AT111" s="7">
        <v>21</v>
      </c>
      <c r="AU111" s="7" t="str">
        <f t="shared" ca="1" si="30"/>
        <v>(0.668876,1.224385,0.04376)</v>
      </c>
      <c r="AV111" s="7" t="str">
        <f t="shared" ca="1" si="31"/>
        <v>(0.820312,0.859375)</v>
      </c>
      <c r="AW111" s="7" t="str">
        <f t="shared" ca="1" si="40"/>
        <v>(0.8221,0.1576,-0.547)</v>
      </c>
      <c r="AX111" s="7" t="str">
        <f t="shared" ca="1" si="32"/>
        <v>{XMFLOAT3(0.668876,1.224385,0.04376),XMFLOAT2(0.820312,0.859375),XMFLOAT3(0.8221,0.1576,-0.547)}</v>
      </c>
      <c r="AY111" t="s">
        <v>126</v>
      </c>
      <c r="AZ111" t="s">
        <v>120</v>
      </c>
      <c r="BA111" t="s">
        <v>128</v>
      </c>
      <c r="BB111" t="s">
        <v>122</v>
      </c>
      <c r="BC111" t="s">
        <v>124</v>
      </c>
      <c r="BD111" s="9">
        <f t="shared" si="33"/>
        <v>209</v>
      </c>
      <c r="BE111" s="8">
        <v>210</v>
      </c>
      <c r="BF111" s="8">
        <v>210</v>
      </c>
      <c r="BG111" s="8">
        <v>21</v>
      </c>
      <c r="BH111" s="8" t="str">
        <f t="shared" ca="1" si="34"/>
        <v>(0.751158,1.306257,0.191011)</v>
      </c>
      <c r="BI111" s="8" t="str">
        <f t="shared" ca="1" si="35"/>
        <v>(0.820312,0.8125)</v>
      </c>
      <c r="BJ111" s="8" t="str">
        <f t="shared" ca="1" si="36"/>
        <v>(0.8221,0.1576,-0.547)</v>
      </c>
      <c r="BK111" s="8" t="str">
        <f t="shared" ca="1" si="37"/>
        <v>{XMFLOAT3(0.751158,1.306257,0.191011),XMFLOAT2(0.820312,0.8125),XMFLOAT3(0.8221,0.1576,-0.547)}</v>
      </c>
      <c r="BL111" s="12"/>
      <c r="BN111" t="str">
        <f t="shared" si="38"/>
        <v>210,211,209,</v>
      </c>
      <c r="BP111" t="str">
        <f t="shared" ca="1" si="39"/>
        <v>{XMFLOAT3(0.680209,1.196707,0.052817),XMFLOAT2(0.8125,0.859375),XMFLOAT3(0.8221,0.1576,-0.547)},{XMFLOAT3(0.668876,1.224385,0.04376),XMFLOAT2(0.820312,0.859375),XMFLOAT3(0.8221,0.1576,-0.547)},{XMFLOAT3(0.751158,1.306257,0.191011),XMFLOAT2(0.820312,0.8125),XMFLOAT3(0.8221,0.1576,-0.547)},</v>
      </c>
    </row>
    <row r="112" spans="1:68" x14ac:dyDescent="0.3">
      <c r="A112" t="s">
        <v>4</v>
      </c>
      <c r="B112" t="s">
        <v>119</v>
      </c>
      <c r="C112" s="3">
        <v>0.59739500000000001</v>
      </c>
      <c r="D112" s="3" t="s">
        <v>120</v>
      </c>
      <c r="E112" s="3">
        <v>1.1083609999999999</v>
      </c>
      <c r="F112" s="3" t="s">
        <v>120</v>
      </c>
      <c r="G112" s="3">
        <v>-0.17360500000000001</v>
      </c>
      <c r="H112" s="3" t="s">
        <v>121</v>
      </c>
      <c r="J112" s="4" t="str">
        <f t="shared" si="21"/>
        <v>(0.597395,1.108361,-0.173605)</v>
      </c>
      <c r="R112" t="s">
        <v>7</v>
      </c>
      <c r="S112" s="1">
        <v>0.84375</v>
      </c>
      <c r="T112" s="1">
        <v>0.296875</v>
      </c>
      <c r="V112" s="4" t="str">
        <f t="shared" si="23"/>
        <v>(0.84375,0.296875)</v>
      </c>
      <c r="X112" t="s">
        <v>8</v>
      </c>
      <c r="Y112" t="s">
        <v>126</v>
      </c>
      <c r="Z112" t="s">
        <v>120</v>
      </c>
      <c r="AA112" t="s">
        <v>128</v>
      </c>
      <c r="AB112" t="s">
        <v>122</v>
      </c>
      <c r="AC112" t="s">
        <v>124</v>
      </c>
      <c r="AD112" s="9">
        <f t="shared" si="24"/>
        <v>212</v>
      </c>
      <c r="AE112" s="5">
        <v>213</v>
      </c>
      <c r="AF112" s="5">
        <v>213</v>
      </c>
      <c r="AG112" s="5">
        <v>22</v>
      </c>
      <c r="AH112" s="5" t="str">
        <f t="shared" ca="1" si="25"/>
        <v>(0.725467,1.301331,0.208106)</v>
      </c>
      <c r="AI112" s="5" t="str">
        <f t="shared" ca="1" si="26"/>
        <v>(0.8125,0.71875)</v>
      </c>
      <c r="AJ112" s="5" t="str">
        <f t="shared" ca="1" si="27"/>
        <v>(-0.8221,-0.1576,0.547)</v>
      </c>
      <c r="AK112" s="5" t="str">
        <f t="shared" ca="1" si="28"/>
        <v>{XMFLOAT3(0.725467,1.301331,0.208106),XMFLOAT2(0.8125,0.71875),XMFLOAT3(-0.8221,-0.1576,0.547)}</v>
      </c>
      <c r="AL112" t="s">
        <v>126</v>
      </c>
      <c r="AM112" t="s">
        <v>120</v>
      </c>
      <c r="AN112" t="s">
        <v>128</v>
      </c>
      <c r="AO112" t="s">
        <v>122</v>
      </c>
      <c r="AP112" t="s">
        <v>124</v>
      </c>
      <c r="AQ112" s="9">
        <f t="shared" si="29"/>
        <v>214</v>
      </c>
      <c r="AR112" s="7">
        <v>215</v>
      </c>
      <c r="AS112" s="7">
        <v>215</v>
      </c>
      <c r="AT112" s="7">
        <v>22</v>
      </c>
      <c r="AU112" s="7" t="str">
        <f t="shared" ca="1" si="30"/>
        <v>(0.643184,1.219459,0.060855)</v>
      </c>
      <c r="AV112" s="7" t="str">
        <f t="shared" ca="1" si="31"/>
        <v>(0.8125,0.765625)</v>
      </c>
      <c r="AW112" s="7" t="str">
        <f t="shared" ca="1" si="40"/>
        <v>(-0.8221,-0.1576,0.547)</v>
      </c>
      <c r="AX112" s="7" t="str">
        <f t="shared" ca="1" si="32"/>
        <v>{XMFLOAT3(0.643184,1.219459,0.060855),XMFLOAT2(0.8125,0.765625),XMFLOAT3(-0.8221,-0.1576,0.547)}</v>
      </c>
      <c r="AY112" t="s">
        <v>126</v>
      </c>
      <c r="AZ112" t="s">
        <v>120</v>
      </c>
      <c r="BA112" t="s">
        <v>128</v>
      </c>
      <c r="BB112" t="s">
        <v>122</v>
      </c>
      <c r="BC112" t="s">
        <v>124</v>
      </c>
      <c r="BD112" s="9">
        <f t="shared" si="33"/>
        <v>213</v>
      </c>
      <c r="BE112" s="8">
        <v>214</v>
      </c>
      <c r="BF112" s="8">
        <v>214</v>
      </c>
      <c r="BG112" s="8">
        <v>22</v>
      </c>
      <c r="BH112" s="8" t="str">
        <f t="shared" ca="1" si="34"/>
        <v>(0.7368,1.273653,0.217163)</v>
      </c>
      <c r="BI112" s="8" t="str">
        <f t="shared" ca="1" si="35"/>
        <v>(0.820312,0.71875)</v>
      </c>
      <c r="BJ112" s="8" t="str">
        <f t="shared" ca="1" si="36"/>
        <v>(-0.8221,-0.1576,0.547)</v>
      </c>
      <c r="BK112" s="8" t="str">
        <f t="shared" ca="1" si="37"/>
        <v>{XMFLOAT3(0.7368,1.273653,0.217163),XMFLOAT2(0.820312,0.71875),XMFLOAT3(-0.8221,-0.1576,0.547)}</v>
      </c>
      <c r="BL112" s="12">
        <v>54</v>
      </c>
      <c r="BN112" t="str">
        <f t="shared" si="38"/>
        <v>212,214,213,</v>
      </c>
      <c r="BP112" t="str">
        <f t="shared" ca="1" si="39"/>
        <v>{XMFLOAT3(0.725467,1.301331,0.208106),XMFLOAT2(0.8125,0.71875),XMFLOAT3(-0.8221,-0.1576,0.547)},{XMFLOAT3(0.643184,1.219459,0.060855),XMFLOAT2(0.8125,0.765625),XMFLOAT3(-0.8221,-0.1576,0.547)},{XMFLOAT3(0.7368,1.273653,0.217163),XMFLOAT2(0.820312,0.71875),XMFLOAT3(-0.8221,-0.1576,0.547)},</v>
      </c>
    </row>
    <row r="113" spans="1:68" x14ac:dyDescent="0.3">
      <c r="A113" t="s">
        <v>4</v>
      </c>
      <c r="B113" t="s">
        <v>119</v>
      </c>
      <c r="C113" s="3">
        <v>0.51056900000000005</v>
      </c>
      <c r="D113" s="3" t="s">
        <v>120</v>
      </c>
      <c r="E113" s="3">
        <v>1.330686</v>
      </c>
      <c r="F113" s="3" t="s">
        <v>120</v>
      </c>
      <c r="G113" s="3">
        <v>-0.24798999999999999</v>
      </c>
      <c r="H113" s="3" t="s">
        <v>121</v>
      </c>
      <c r="J113" s="4" t="str">
        <f t="shared" si="21"/>
        <v>(0.510569,1.330686,-0.24799)</v>
      </c>
      <c r="R113" t="s">
        <v>7</v>
      </c>
      <c r="S113" s="1">
        <v>0.78125</v>
      </c>
      <c r="T113" s="1">
        <v>0.296875</v>
      </c>
      <c r="V113" s="4" t="str">
        <f t="shared" si="23"/>
        <v>(0.78125,0.296875)</v>
      </c>
      <c r="X113" t="s">
        <v>8</v>
      </c>
      <c r="Y113" t="s">
        <v>126</v>
      </c>
      <c r="Z113" t="s">
        <v>120</v>
      </c>
      <c r="AA113" t="s">
        <v>128</v>
      </c>
      <c r="AB113" t="s">
        <v>122</v>
      </c>
      <c r="AC113" t="s">
        <v>124</v>
      </c>
      <c r="AD113" s="9">
        <f t="shared" si="24"/>
        <v>214</v>
      </c>
      <c r="AE113" s="5">
        <v>215</v>
      </c>
      <c r="AF113" s="5">
        <v>215</v>
      </c>
      <c r="AG113" s="5">
        <v>22</v>
      </c>
      <c r="AH113" s="5" t="str">
        <f t="shared" ca="1" si="25"/>
        <v>(0.643184,1.219459,0.060855)</v>
      </c>
      <c r="AI113" s="5" t="str">
        <f t="shared" ca="1" si="26"/>
        <v>(0.8125,0.765625)</v>
      </c>
      <c r="AJ113" s="5" t="str">
        <f t="shared" ca="1" si="27"/>
        <v>(-0.8221,-0.1576,0.547)</v>
      </c>
      <c r="AK113" s="5" t="str">
        <f t="shared" ca="1" si="28"/>
        <v>{XMFLOAT3(0.643184,1.219459,0.060855),XMFLOAT2(0.8125,0.765625),XMFLOAT3(-0.8221,-0.1576,0.547)}</v>
      </c>
      <c r="AL113" t="s">
        <v>126</v>
      </c>
      <c r="AM113" t="s">
        <v>120</v>
      </c>
      <c r="AN113" t="s">
        <v>128</v>
      </c>
      <c r="AO113" t="s">
        <v>122</v>
      </c>
      <c r="AP113" t="s">
        <v>124</v>
      </c>
      <c r="AQ113" s="9">
        <f t="shared" si="29"/>
        <v>215</v>
      </c>
      <c r="AR113" s="7">
        <v>216</v>
      </c>
      <c r="AS113" s="7">
        <v>216</v>
      </c>
      <c r="AT113" s="7">
        <v>22</v>
      </c>
      <c r="AU113" s="7" t="str">
        <f t="shared" ca="1" si="30"/>
        <v>(0.654517,1.191781,0.069912)</v>
      </c>
      <c r="AV113" s="7" t="str">
        <f t="shared" ca="1" si="31"/>
        <v>(0.820312,0.765625)</v>
      </c>
      <c r="AW113" s="7" t="str">
        <f t="shared" ca="1" si="40"/>
        <v>(-0.8221,-0.1576,0.547)</v>
      </c>
      <c r="AX113" s="7" t="str">
        <f t="shared" ca="1" si="32"/>
        <v>{XMFLOAT3(0.654517,1.191781,0.069912),XMFLOAT2(0.820312,0.765625),XMFLOAT3(-0.8221,-0.1576,0.547)}</v>
      </c>
      <c r="AY113" t="s">
        <v>126</v>
      </c>
      <c r="AZ113" t="s">
        <v>120</v>
      </c>
      <c r="BA113" t="s">
        <v>128</v>
      </c>
      <c r="BB113" t="s">
        <v>122</v>
      </c>
      <c r="BC113" t="s">
        <v>124</v>
      </c>
      <c r="BD113" s="9">
        <f t="shared" si="33"/>
        <v>213</v>
      </c>
      <c r="BE113" s="8">
        <v>214</v>
      </c>
      <c r="BF113" s="8">
        <v>214</v>
      </c>
      <c r="BG113" s="8">
        <v>22</v>
      </c>
      <c r="BH113" s="8" t="str">
        <f t="shared" ca="1" si="34"/>
        <v>(0.7368,1.273653,0.217163)</v>
      </c>
      <c r="BI113" s="8" t="str">
        <f t="shared" ca="1" si="35"/>
        <v>(0.820312,0.71875)</v>
      </c>
      <c r="BJ113" s="8" t="str">
        <f t="shared" ca="1" si="36"/>
        <v>(-0.8221,-0.1576,0.547)</v>
      </c>
      <c r="BK113" s="8" t="str">
        <f t="shared" ca="1" si="37"/>
        <v>{XMFLOAT3(0.7368,1.273653,0.217163),XMFLOAT2(0.820312,0.71875),XMFLOAT3(-0.8221,-0.1576,0.547)}</v>
      </c>
      <c r="BL113" s="12"/>
      <c r="BN113" t="str">
        <f t="shared" si="38"/>
        <v>214,215,213,</v>
      </c>
      <c r="BP113" t="str">
        <f t="shared" ca="1" si="39"/>
        <v>{XMFLOAT3(0.643184,1.219459,0.060855),XMFLOAT2(0.8125,0.765625),XMFLOAT3(-0.8221,-0.1576,0.547)},{XMFLOAT3(0.654517,1.191781,0.069912),XMFLOAT2(0.820312,0.765625),XMFLOAT3(-0.8221,-0.1576,0.547)},{XMFLOAT3(0.7368,1.273653,0.217163),XMFLOAT2(0.820312,0.71875),XMFLOAT3(-0.8221,-0.1576,0.547)},</v>
      </c>
    </row>
    <row r="114" spans="1:68" x14ac:dyDescent="0.3">
      <c r="A114" t="s">
        <v>4</v>
      </c>
      <c r="B114" t="s">
        <v>119</v>
      </c>
      <c r="C114" s="3">
        <v>0.53887099999999999</v>
      </c>
      <c r="D114" s="3" t="s">
        <v>120</v>
      </c>
      <c r="E114" s="3">
        <v>1.0888720000000001</v>
      </c>
      <c r="F114" s="3" t="s">
        <v>120</v>
      </c>
      <c r="G114" s="3">
        <v>-0.16354099999999999</v>
      </c>
      <c r="H114" s="3" t="s">
        <v>121</v>
      </c>
      <c r="J114" s="4" t="str">
        <f t="shared" si="21"/>
        <v>(0.538871,1.088872,-0.163541)</v>
      </c>
      <c r="R114" t="s">
        <v>7</v>
      </c>
      <c r="S114" s="1">
        <v>0.84375</v>
      </c>
      <c r="T114" s="1">
        <v>0.3125</v>
      </c>
      <c r="V114" s="4" t="str">
        <f t="shared" si="23"/>
        <v>(0.84375,0.3125)</v>
      </c>
      <c r="X114" t="s">
        <v>8</v>
      </c>
      <c r="Y114" t="s">
        <v>126</v>
      </c>
      <c r="Z114" t="s">
        <v>120</v>
      </c>
      <c r="AA114" t="s">
        <v>128</v>
      </c>
      <c r="AB114" t="s">
        <v>122</v>
      </c>
      <c r="AC114" t="s">
        <v>124</v>
      </c>
      <c r="AD114" s="9">
        <f t="shared" si="24"/>
        <v>216</v>
      </c>
      <c r="AE114" s="5">
        <v>217</v>
      </c>
      <c r="AF114" s="5">
        <v>217</v>
      </c>
      <c r="AG114" s="5">
        <v>28</v>
      </c>
      <c r="AH114" s="5" t="str">
        <f t="shared" ca="1" si="25"/>
        <v>(0.741597,1.112755,0.063758)</v>
      </c>
      <c r="AI114" s="5" t="str">
        <f t="shared" ca="1" si="26"/>
        <v>(0.8125,0.65625)</v>
      </c>
      <c r="AJ114" s="5" t="str">
        <f t="shared" ca="1" si="27"/>
        <v>(0.1660,-0.9855,-0.0345)</v>
      </c>
      <c r="AK114" s="5" t="str">
        <f t="shared" ca="1" si="28"/>
        <v>{XMFLOAT3(0.741597,1.112755,0.063758),XMFLOAT2(0.8125,0.65625),XMFLOAT3(0.1660,-0.9855,-0.0345)}</v>
      </c>
      <c r="AL114" t="s">
        <v>126</v>
      </c>
      <c r="AM114" t="s">
        <v>120</v>
      </c>
      <c r="AN114" t="s">
        <v>128</v>
      </c>
      <c r="AO114" t="s">
        <v>122</v>
      </c>
      <c r="AP114" t="s">
        <v>124</v>
      </c>
      <c r="AQ114" s="9">
        <f t="shared" si="29"/>
        <v>218</v>
      </c>
      <c r="AR114" s="7">
        <v>219</v>
      </c>
      <c r="AS114" s="7">
        <v>219</v>
      </c>
      <c r="AT114" s="7">
        <v>28</v>
      </c>
      <c r="AU114" s="7" t="str">
        <f t="shared" ca="1" si="30"/>
        <v>(0.809667,1.120564,0.168308)</v>
      </c>
      <c r="AV114" s="7" t="str">
        <f t="shared" ca="1" si="31"/>
        <v>(0.8125,0.6875)</v>
      </c>
      <c r="AW114" s="7" t="str">
        <f t="shared" ca="1" si="40"/>
        <v>(0.1660,-0.9855,-0.0345)</v>
      </c>
      <c r="AX114" s="7" t="str">
        <f t="shared" ca="1" si="32"/>
        <v>{XMFLOAT3(0.809667,1.120564,0.168308),XMFLOAT2(0.8125,0.6875),XMFLOAT3(0.1660,-0.9855,-0.0345)}</v>
      </c>
      <c r="AY114" t="s">
        <v>126</v>
      </c>
      <c r="AZ114" t="s">
        <v>120</v>
      </c>
      <c r="BA114" t="s">
        <v>128</v>
      </c>
      <c r="BB114" t="s">
        <v>122</v>
      </c>
      <c r="BC114" t="s">
        <v>124</v>
      </c>
      <c r="BD114" s="9">
        <f t="shared" si="33"/>
        <v>217</v>
      </c>
      <c r="BE114" s="8">
        <v>218</v>
      </c>
      <c r="BF114" s="8">
        <v>218</v>
      </c>
      <c r="BG114" s="8">
        <v>28</v>
      </c>
      <c r="BH114" s="8" t="str">
        <f t="shared" ca="1" si="34"/>
        <v>(0.715906,1.107829,0.080853)</v>
      </c>
      <c r="BI114" s="8" t="str">
        <f t="shared" ca="1" si="35"/>
        <v>(0.820312,0.65625)</v>
      </c>
      <c r="BJ114" s="8" t="str">
        <f t="shared" ca="1" si="36"/>
        <v>(0.1660,-0.9855,-0.0345)</v>
      </c>
      <c r="BK114" s="8" t="str">
        <f t="shared" ca="1" si="37"/>
        <v>{XMFLOAT3(0.715906,1.107829,0.080853),XMFLOAT2(0.820312,0.65625),XMFLOAT3(0.1660,-0.9855,-0.0345)}</v>
      </c>
      <c r="BL114" s="12">
        <v>55</v>
      </c>
      <c r="BN114" t="str">
        <f t="shared" si="38"/>
        <v>216,218,217,</v>
      </c>
      <c r="BP114" t="str">
        <f t="shared" ca="1" si="39"/>
        <v>{XMFLOAT3(0.741597,1.112755,0.063758),XMFLOAT2(0.8125,0.65625),XMFLOAT3(0.1660,-0.9855,-0.0345)},{XMFLOAT3(0.809667,1.120564,0.168308),XMFLOAT2(0.8125,0.6875),XMFLOAT3(0.1660,-0.9855,-0.0345)},{XMFLOAT3(0.715906,1.107829,0.080853),XMFLOAT2(0.820312,0.65625),XMFLOAT3(0.1660,-0.9855,-0.0345)},</v>
      </c>
    </row>
    <row r="115" spans="1:68" x14ac:dyDescent="0.3">
      <c r="A115" t="s">
        <v>4</v>
      </c>
      <c r="B115" t="s">
        <v>119</v>
      </c>
      <c r="C115" s="3">
        <v>0.45204499999999997</v>
      </c>
      <c r="D115" s="3" t="s">
        <v>120</v>
      </c>
      <c r="E115" s="3">
        <v>1.3111969999999999</v>
      </c>
      <c r="F115" s="3" t="s">
        <v>120</v>
      </c>
      <c r="G115" s="3">
        <v>-0.237926</v>
      </c>
      <c r="H115" s="3" t="s">
        <v>121</v>
      </c>
      <c r="J115" s="4" t="str">
        <f t="shared" si="21"/>
        <v>(0.452045,1.311197,-0.237926)</v>
      </c>
      <c r="R115" t="s">
        <v>7</v>
      </c>
      <c r="S115" s="1">
        <v>0.78125</v>
      </c>
      <c r="T115" s="1">
        <v>0.3125</v>
      </c>
      <c r="V115" s="4" t="str">
        <f t="shared" si="23"/>
        <v>(0.78125,0.3125)</v>
      </c>
      <c r="X115" t="s">
        <v>8</v>
      </c>
      <c r="Y115" t="s">
        <v>126</v>
      </c>
      <c r="Z115" t="s">
        <v>120</v>
      </c>
      <c r="AA115" t="s">
        <v>128</v>
      </c>
      <c r="AB115" t="s">
        <v>122</v>
      </c>
      <c r="AC115" t="s">
        <v>124</v>
      </c>
      <c r="AD115" s="9">
        <f t="shared" si="24"/>
        <v>218</v>
      </c>
      <c r="AE115" s="5">
        <v>219</v>
      </c>
      <c r="AF115" s="5">
        <v>219</v>
      </c>
      <c r="AG115" s="5">
        <v>28</v>
      </c>
      <c r="AH115" s="5" t="str">
        <f t="shared" ca="1" si="25"/>
        <v>(0.809667,1.120564,0.168308)</v>
      </c>
      <c r="AI115" s="5" t="str">
        <f t="shared" ca="1" si="26"/>
        <v>(0.8125,0.6875)</v>
      </c>
      <c r="AJ115" s="5" t="str">
        <f t="shared" ca="1" si="27"/>
        <v>(0.1660,-0.9855,-0.0345)</v>
      </c>
      <c r="AK115" s="5" t="str">
        <f t="shared" ca="1" si="28"/>
        <v>{XMFLOAT3(0.809667,1.120564,0.168308),XMFLOAT2(0.8125,0.6875),XMFLOAT3(0.1660,-0.9855,-0.0345)}</v>
      </c>
      <c r="AL115" t="s">
        <v>126</v>
      </c>
      <c r="AM115" t="s">
        <v>120</v>
      </c>
      <c r="AN115" t="s">
        <v>128</v>
      </c>
      <c r="AO115" t="s">
        <v>122</v>
      </c>
      <c r="AP115" t="s">
        <v>124</v>
      </c>
      <c r="AQ115" s="9">
        <f t="shared" si="29"/>
        <v>219</v>
      </c>
      <c r="AR115" s="7">
        <v>220</v>
      </c>
      <c r="AS115" s="7">
        <v>220</v>
      </c>
      <c r="AT115" s="7">
        <v>28</v>
      </c>
      <c r="AU115" s="7" t="str">
        <f t="shared" ca="1" si="30"/>
        <v>(0.783975,1.115638,0.185403)</v>
      </c>
      <c r="AV115" s="7" t="str">
        <f t="shared" ca="1" si="31"/>
        <v>(0.820312,0.6875)</v>
      </c>
      <c r="AW115" s="7" t="str">
        <f t="shared" ca="1" si="40"/>
        <v>(0.1660,-0.9855,-0.0345)</v>
      </c>
      <c r="AX115" s="7" t="str">
        <f t="shared" ca="1" si="32"/>
        <v>{XMFLOAT3(0.783975,1.115638,0.185403),XMFLOAT2(0.820312,0.6875),XMFLOAT3(0.1660,-0.9855,-0.0345)}</v>
      </c>
      <c r="AY115" t="s">
        <v>126</v>
      </c>
      <c r="AZ115" t="s">
        <v>120</v>
      </c>
      <c r="BA115" t="s">
        <v>128</v>
      </c>
      <c r="BB115" t="s">
        <v>122</v>
      </c>
      <c r="BC115" t="s">
        <v>124</v>
      </c>
      <c r="BD115" s="9">
        <f t="shared" si="33"/>
        <v>217</v>
      </c>
      <c r="BE115" s="8">
        <v>218</v>
      </c>
      <c r="BF115" s="8">
        <v>218</v>
      </c>
      <c r="BG115" s="8">
        <v>28</v>
      </c>
      <c r="BH115" s="8" t="str">
        <f t="shared" ca="1" si="34"/>
        <v>(0.715906,1.107829,0.080853)</v>
      </c>
      <c r="BI115" s="8" t="str">
        <f t="shared" ca="1" si="35"/>
        <v>(0.820312,0.65625)</v>
      </c>
      <c r="BJ115" s="8" t="str">
        <f t="shared" ca="1" si="36"/>
        <v>(0.1660,-0.9855,-0.0345)</v>
      </c>
      <c r="BK115" s="8" t="str">
        <f t="shared" ca="1" si="37"/>
        <v>{XMFLOAT3(0.715906,1.107829,0.080853),XMFLOAT2(0.820312,0.65625),XMFLOAT3(0.1660,-0.9855,-0.0345)}</v>
      </c>
      <c r="BL115" s="12"/>
      <c r="BN115" t="str">
        <f t="shared" si="38"/>
        <v>218,219,217,</v>
      </c>
      <c r="BP115" t="str">
        <f t="shared" ca="1" si="39"/>
        <v>{XMFLOAT3(0.809667,1.120564,0.168308),XMFLOAT2(0.8125,0.6875),XMFLOAT3(0.1660,-0.9855,-0.0345)},{XMFLOAT3(0.783975,1.115638,0.185403),XMFLOAT2(0.820312,0.6875),XMFLOAT3(0.1660,-0.9855,-0.0345)},{XMFLOAT3(0.715906,1.107829,0.080853),XMFLOAT2(0.820312,0.65625),XMFLOAT3(0.1660,-0.9855,-0.0345)},</v>
      </c>
    </row>
    <row r="116" spans="1:68" x14ac:dyDescent="0.3">
      <c r="A116" t="s">
        <v>4</v>
      </c>
      <c r="B116" t="s">
        <v>119</v>
      </c>
      <c r="C116" s="3">
        <v>0.542022</v>
      </c>
      <c r="D116" s="3" t="s">
        <v>120</v>
      </c>
      <c r="E116" s="3">
        <v>1.1097809999999999</v>
      </c>
      <c r="F116" s="3" t="s">
        <v>120</v>
      </c>
      <c r="G116" s="3">
        <v>-0.104727</v>
      </c>
      <c r="H116" s="3" t="s">
        <v>121</v>
      </c>
      <c r="J116" s="4" t="str">
        <f t="shared" si="21"/>
        <v>(0.542022,1.109781,-0.104727)</v>
      </c>
      <c r="R116" t="s">
        <v>7</v>
      </c>
      <c r="S116" s="1">
        <v>0.84375</v>
      </c>
      <c r="T116" s="1">
        <v>0.328125</v>
      </c>
      <c r="V116" s="4" t="str">
        <f t="shared" si="23"/>
        <v>(0.84375,0.328125)</v>
      </c>
      <c r="X116" t="s">
        <v>8</v>
      </c>
      <c r="Y116" t="s">
        <v>126</v>
      </c>
      <c r="Z116" t="s">
        <v>120</v>
      </c>
      <c r="AA116" t="s">
        <v>128</v>
      </c>
      <c r="AB116" t="s">
        <v>122</v>
      </c>
      <c r="AC116" t="s">
        <v>124</v>
      </c>
      <c r="AD116" s="9">
        <f t="shared" si="24"/>
        <v>220</v>
      </c>
      <c r="AE116" s="5">
        <v>221</v>
      </c>
      <c r="AF116" s="5">
        <v>221</v>
      </c>
      <c r="AG116" s="5">
        <v>29</v>
      </c>
      <c r="AH116" s="5" t="str">
        <f t="shared" ca="1" si="25"/>
        <v>(0.710718,1.138626,0.081931)</v>
      </c>
      <c r="AI116" s="5" t="str">
        <f t="shared" ca="1" si="26"/>
        <v>(0.828125,0.59375)</v>
      </c>
      <c r="AJ116" s="5" t="str">
        <f t="shared" ca="1" si="27"/>
        <v>(-0.1660,0.9855,0.0345)</v>
      </c>
      <c r="AK116" s="5" t="str">
        <f t="shared" ca="1" si="28"/>
        <v>{XMFLOAT3(0.710718,1.138626,0.081931),XMFLOAT2(0.828125,0.59375),XMFLOAT3(-0.1660,0.9855,0.0345)}</v>
      </c>
      <c r="AL116" t="s">
        <v>126</v>
      </c>
      <c r="AM116" t="s">
        <v>120</v>
      </c>
      <c r="AN116" t="s">
        <v>128</v>
      </c>
      <c r="AO116" t="s">
        <v>122</v>
      </c>
      <c r="AP116" t="s">
        <v>124</v>
      </c>
      <c r="AQ116" s="9">
        <f t="shared" si="29"/>
        <v>222</v>
      </c>
      <c r="AR116" s="7">
        <v>223</v>
      </c>
      <c r="AS116" s="7">
        <v>223</v>
      </c>
      <c r="AT116" s="7">
        <v>29</v>
      </c>
      <c r="AU116" s="7" t="str">
        <f t="shared" ca="1" si="30"/>
        <v>(0.778787,1.146436,0.18648)</v>
      </c>
      <c r="AV116" s="7" t="str">
        <f t="shared" ca="1" si="31"/>
        <v>(0.828125,0.625)</v>
      </c>
      <c r="AW116" s="7" t="str">
        <f t="shared" ca="1" si="40"/>
        <v>(-0.1660,0.9855,0.0345)</v>
      </c>
      <c r="AX116" s="7" t="str">
        <f t="shared" ca="1" si="32"/>
        <v>{XMFLOAT3(0.778787,1.146436,0.18648),XMFLOAT2(0.828125,0.625),XMFLOAT3(-0.1660,0.9855,0.0345)}</v>
      </c>
      <c r="AY116" t="s">
        <v>126</v>
      </c>
      <c r="AZ116" t="s">
        <v>120</v>
      </c>
      <c r="BA116" t="s">
        <v>128</v>
      </c>
      <c r="BB116" t="s">
        <v>122</v>
      </c>
      <c r="BC116" t="s">
        <v>124</v>
      </c>
      <c r="BD116" s="9">
        <f t="shared" si="33"/>
        <v>221</v>
      </c>
      <c r="BE116" s="8">
        <v>222</v>
      </c>
      <c r="BF116" s="8">
        <v>222</v>
      </c>
      <c r="BG116" s="8">
        <v>29</v>
      </c>
      <c r="BH116" s="8" t="str">
        <f t="shared" ca="1" si="34"/>
        <v>(0.736409,1.143552,0.064836)</v>
      </c>
      <c r="BI116" s="8" t="str">
        <f t="shared" ca="1" si="35"/>
        <v>(0.835938,0.59375)</v>
      </c>
      <c r="BJ116" s="8" t="str">
        <f t="shared" ca="1" si="36"/>
        <v>(-0.1660,0.9855,0.0345)</v>
      </c>
      <c r="BK116" s="8" t="str">
        <f t="shared" ca="1" si="37"/>
        <v>{XMFLOAT3(0.736409,1.143552,0.064836),XMFLOAT2(0.835938,0.59375),XMFLOAT3(-0.1660,0.9855,0.0345)}</v>
      </c>
      <c r="BL116" s="12">
        <v>56</v>
      </c>
      <c r="BN116" t="str">
        <f t="shared" si="38"/>
        <v>220,222,221,</v>
      </c>
      <c r="BP116" t="str">
        <f t="shared" ca="1" si="39"/>
        <v>{XMFLOAT3(0.710718,1.138626,0.081931),XMFLOAT2(0.828125,0.59375),XMFLOAT3(-0.1660,0.9855,0.0345)},{XMFLOAT3(0.778787,1.146436,0.18648),XMFLOAT2(0.828125,0.625),XMFLOAT3(-0.1660,0.9855,0.0345)},{XMFLOAT3(0.736409,1.143552,0.064836),XMFLOAT2(0.835938,0.59375),XMFLOAT3(-0.1660,0.9855,0.0345)},</v>
      </c>
    </row>
    <row r="117" spans="1:68" x14ac:dyDescent="0.3">
      <c r="A117" t="s">
        <v>4</v>
      </c>
      <c r="B117" t="s">
        <v>119</v>
      </c>
      <c r="C117" s="3">
        <v>0.45519599999999999</v>
      </c>
      <c r="D117" s="3" t="s">
        <v>120</v>
      </c>
      <c r="E117" s="3">
        <v>1.332106</v>
      </c>
      <c r="F117" s="3" t="s">
        <v>120</v>
      </c>
      <c r="G117" s="3">
        <v>-0.17911199999999999</v>
      </c>
      <c r="H117" s="3" t="s">
        <v>121</v>
      </c>
      <c r="J117" s="4" t="str">
        <f t="shared" si="21"/>
        <v>(0.455196,1.332106,-0.179112)</v>
      </c>
      <c r="R117" t="s">
        <v>7</v>
      </c>
      <c r="S117" s="1">
        <v>0.78125</v>
      </c>
      <c r="T117" s="1">
        <v>0.328125</v>
      </c>
      <c r="V117" s="4" t="str">
        <f t="shared" si="23"/>
        <v>(0.78125,0.328125)</v>
      </c>
      <c r="X117" t="s">
        <v>8</v>
      </c>
      <c r="Y117" t="s">
        <v>126</v>
      </c>
      <c r="Z117" t="s">
        <v>120</v>
      </c>
      <c r="AA117" t="s">
        <v>128</v>
      </c>
      <c r="AB117" t="s">
        <v>122</v>
      </c>
      <c r="AC117" t="s">
        <v>124</v>
      </c>
      <c r="AD117" s="9">
        <f t="shared" si="24"/>
        <v>222</v>
      </c>
      <c r="AE117" s="5">
        <v>223</v>
      </c>
      <c r="AF117" s="5">
        <v>223</v>
      </c>
      <c r="AG117" s="5">
        <v>29</v>
      </c>
      <c r="AH117" s="5" t="str">
        <f t="shared" ca="1" si="25"/>
        <v>(0.778787,1.146436,0.18648)</v>
      </c>
      <c r="AI117" s="5" t="str">
        <f t="shared" ca="1" si="26"/>
        <v>(0.828125,0.625)</v>
      </c>
      <c r="AJ117" s="5" t="str">
        <f t="shared" ca="1" si="27"/>
        <v>(-0.1660,0.9855,0.0345)</v>
      </c>
      <c r="AK117" s="5" t="str">
        <f t="shared" ca="1" si="28"/>
        <v>{XMFLOAT3(0.778787,1.146436,0.18648),XMFLOAT2(0.828125,0.625),XMFLOAT3(-0.1660,0.9855,0.0345)}</v>
      </c>
      <c r="AL117" t="s">
        <v>126</v>
      </c>
      <c r="AM117" t="s">
        <v>120</v>
      </c>
      <c r="AN117" t="s">
        <v>128</v>
      </c>
      <c r="AO117" t="s">
        <v>122</v>
      </c>
      <c r="AP117" t="s">
        <v>124</v>
      </c>
      <c r="AQ117" s="9">
        <f t="shared" si="29"/>
        <v>223</v>
      </c>
      <c r="AR117" s="7">
        <v>224</v>
      </c>
      <c r="AS117" s="7">
        <v>224</v>
      </c>
      <c r="AT117" s="7">
        <v>29</v>
      </c>
      <c r="AU117" s="7" t="str">
        <f t="shared" ca="1" si="30"/>
        <v>(0.804478,1.151362,0.169385)</v>
      </c>
      <c r="AV117" s="7" t="str">
        <f t="shared" ca="1" si="31"/>
        <v>(0.835938,0.625)</v>
      </c>
      <c r="AW117" s="7" t="str">
        <f t="shared" ca="1" si="40"/>
        <v>(-0.1660,0.9855,0.0345)</v>
      </c>
      <c r="AX117" s="7" t="str">
        <f t="shared" ca="1" si="32"/>
        <v>{XMFLOAT3(0.804478,1.151362,0.169385),XMFLOAT2(0.835938,0.625),XMFLOAT3(-0.1660,0.9855,0.0345)}</v>
      </c>
      <c r="AY117" t="s">
        <v>126</v>
      </c>
      <c r="AZ117" t="s">
        <v>120</v>
      </c>
      <c r="BA117" t="s">
        <v>128</v>
      </c>
      <c r="BB117" t="s">
        <v>122</v>
      </c>
      <c r="BC117" t="s">
        <v>124</v>
      </c>
      <c r="BD117" s="9">
        <f t="shared" si="33"/>
        <v>221</v>
      </c>
      <c r="BE117" s="8">
        <v>222</v>
      </c>
      <c r="BF117" s="8">
        <v>222</v>
      </c>
      <c r="BG117" s="8">
        <v>29</v>
      </c>
      <c r="BH117" s="8" t="str">
        <f t="shared" ca="1" si="34"/>
        <v>(0.736409,1.143552,0.064836)</v>
      </c>
      <c r="BI117" s="8" t="str">
        <f t="shared" ca="1" si="35"/>
        <v>(0.835938,0.59375)</v>
      </c>
      <c r="BJ117" s="8" t="str">
        <f t="shared" ca="1" si="36"/>
        <v>(-0.1660,0.9855,0.0345)</v>
      </c>
      <c r="BK117" s="8" t="str">
        <f t="shared" ca="1" si="37"/>
        <v>{XMFLOAT3(0.736409,1.143552,0.064836),XMFLOAT2(0.835938,0.59375),XMFLOAT3(-0.1660,0.9855,0.0345)}</v>
      </c>
      <c r="BL117" s="12"/>
      <c r="BN117" t="str">
        <f t="shared" si="38"/>
        <v>222,223,221,</v>
      </c>
      <c r="BP117" t="str">
        <f t="shared" ca="1" si="39"/>
        <v>{XMFLOAT3(0.778787,1.146436,0.18648),XMFLOAT2(0.828125,0.625),XMFLOAT3(-0.1660,0.9855,0.0345)},{XMFLOAT3(0.804478,1.151362,0.169385),XMFLOAT2(0.835938,0.625),XMFLOAT3(-0.1660,0.9855,0.0345)},{XMFLOAT3(0.736409,1.143552,0.064836),XMFLOAT2(0.835938,0.59375),XMFLOAT3(-0.1660,0.9855,0.0345)},</v>
      </c>
    </row>
    <row r="118" spans="1:68" x14ac:dyDescent="0.3">
      <c r="A118" t="s">
        <v>4</v>
      </c>
      <c r="B118" t="s">
        <v>119</v>
      </c>
      <c r="C118" s="3">
        <v>0.59739500000000001</v>
      </c>
      <c r="D118" s="3" t="s">
        <v>120</v>
      </c>
      <c r="E118" s="3">
        <v>1.1083609999999999</v>
      </c>
      <c r="F118" s="3" t="s">
        <v>120</v>
      </c>
      <c r="G118" s="3">
        <v>-0.17360500000000001</v>
      </c>
      <c r="H118" s="3" t="s">
        <v>121</v>
      </c>
      <c r="J118" s="4" t="str">
        <f t="shared" si="21"/>
        <v>(0.597395,1.108361,-0.173605)</v>
      </c>
      <c r="R118" t="s">
        <v>7</v>
      </c>
      <c r="S118" s="1">
        <v>0.75</v>
      </c>
      <c r="T118" s="1">
        <v>0.546875</v>
      </c>
      <c r="V118" s="4" t="str">
        <f t="shared" si="23"/>
        <v>(0.75,0.546875)</v>
      </c>
      <c r="X118" t="s">
        <v>8</v>
      </c>
      <c r="Y118" t="s">
        <v>126</v>
      </c>
      <c r="Z118" t="s">
        <v>120</v>
      </c>
      <c r="AA118" t="s">
        <v>128</v>
      </c>
      <c r="AB118" t="s">
        <v>122</v>
      </c>
      <c r="AC118" t="s">
        <v>124</v>
      </c>
      <c r="AD118" s="9">
        <f t="shared" si="24"/>
        <v>224</v>
      </c>
      <c r="AE118" s="5">
        <v>225</v>
      </c>
      <c r="AF118" s="5">
        <v>225</v>
      </c>
      <c r="AG118" s="5">
        <v>30</v>
      </c>
      <c r="AH118" s="5" t="str">
        <f t="shared" ca="1" si="25"/>
        <v>(0.710718,1.138626,0.081931)</v>
      </c>
      <c r="AI118" s="5" t="str">
        <f t="shared" ca="1" si="26"/>
        <v>(0.835938,0.210938)</v>
      </c>
      <c r="AJ118" s="5" t="str">
        <f t="shared" ca="1" si="27"/>
        <v>(-0.5446,-0.0625,-0.8364)</v>
      </c>
      <c r="AK118" s="5" t="str">
        <f t="shared" ca="1" si="28"/>
        <v>{XMFLOAT3(0.710718,1.138626,0.081931),XMFLOAT2(0.835938,0.210938),XMFLOAT3(-0.5446,-0.0625,-0.8364)}</v>
      </c>
      <c r="AL118" t="s">
        <v>126</v>
      </c>
      <c r="AM118" t="s">
        <v>120</v>
      </c>
      <c r="AN118" t="s">
        <v>128</v>
      </c>
      <c r="AO118" t="s">
        <v>122</v>
      </c>
      <c r="AP118" t="s">
        <v>124</v>
      </c>
      <c r="AQ118" s="9">
        <f t="shared" si="29"/>
        <v>226</v>
      </c>
      <c r="AR118" s="7">
        <v>227</v>
      </c>
      <c r="AS118" s="7">
        <v>227</v>
      </c>
      <c r="AT118" s="7">
        <v>30</v>
      </c>
      <c r="AU118" s="7" t="str">
        <f t="shared" ca="1" si="30"/>
        <v>(0.736409,1.143552,0.064836)</v>
      </c>
      <c r="AV118" s="7" t="str">
        <f t="shared" ca="1" si="31"/>
        <v>(0.835938,0.203125)</v>
      </c>
      <c r="AW118" s="7" t="str">
        <f t="shared" ca="1" si="40"/>
        <v>(-0.5446,-0.0625,-0.8364)</v>
      </c>
      <c r="AX118" s="7" t="str">
        <f t="shared" ca="1" si="32"/>
        <v>{XMFLOAT3(0.736409,1.143552,0.064836),XMFLOAT2(0.835938,0.203125),XMFLOAT3(-0.5446,-0.0625,-0.8364)}</v>
      </c>
      <c r="AY118" t="s">
        <v>126</v>
      </c>
      <c r="AZ118" t="s">
        <v>120</v>
      </c>
      <c r="BA118" t="s">
        <v>128</v>
      </c>
      <c r="BB118" t="s">
        <v>122</v>
      </c>
      <c r="BC118" t="s">
        <v>124</v>
      </c>
      <c r="BD118" s="9">
        <f t="shared" si="33"/>
        <v>225</v>
      </c>
      <c r="BE118" s="8">
        <v>226</v>
      </c>
      <c r="BF118" s="8">
        <v>226</v>
      </c>
      <c r="BG118" s="8">
        <v>30</v>
      </c>
      <c r="BH118" s="8" t="str">
        <f t="shared" ca="1" si="34"/>
        <v>(0.715906,1.107829,0.080853)</v>
      </c>
      <c r="BI118" s="8" t="str">
        <f t="shared" ca="1" si="35"/>
        <v>(0.828125,0.210938)</v>
      </c>
      <c r="BJ118" s="8" t="str">
        <f t="shared" ca="1" si="36"/>
        <v>(-0.5446,-0.0625,-0.8364)</v>
      </c>
      <c r="BK118" s="8" t="str">
        <f t="shared" ca="1" si="37"/>
        <v>{XMFLOAT3(0.715906,1.107829,0.080853),XMFLOAT2(0.828125,0.210938),XMFLOAT3(-0.5446,-0.0625,-0.8364)}</v>
      </c>
      <c r="BL118" s="12">
        <v>57</v>
      </c>
      <c r="BN118" t="str">
        <f t="shared" si="38"/>
        <v>224,226,225,</v>
      </c>
      <c r="BP118" t="str">
        <f t="shared" ca="1" si="39"/>
        <v>{XMFLOAT3(0.710718,1.138626,0.081931),XMFLOAT2(0.835938,0.210938),XMFLOAT3(-0.5446,-0.0625,-0.8364)},{XMFLOAT3(0.736409,1.143552,0.064836),XMFLOAT2(0.835938,0.203125),XMFLOAT3(-0.5446,-0.0625,-0.8364)},{XMFLOAT3(0.715906,1.107829,0.080853),XMFLOAT2(0.828125,0.210938),XMFLOAT3(-0.5446,-0.0625,-0.8364)},</v>
      </c>
    </row>
    <row r="119" spans="1:68" x14ac:dyDescent="0.3">
      <c r="A119" t="s">
        <v>4</v>
      </c>
      <c r="B119" t="s">
        <v>119</v>
      </c>
      <c r="C119" s="3">
        <v>0.51056900000000005</v>
      </c>
      <c r="D119" s="3" t="s">
        <v>120</v>
      </c>
      <c r="E119" s="3">
        <v>1.330686</v>
      </c>
      <c r="F119" s="3" t="s">
        <v>120</v>
      </c>
      <c r="G119" s="3">
        <v>-0.24798999999999999</v>
      </c>
      <c r="H119" s="3" t="s">
        <v>121</v>
      </c>
      <c r="J119" s="4" t="str">
        <f t="shared" si="21"/>
        <v>(0.510569,1.330686,-0.24799)</v>
      </c>
      <c r="R119" t="s">
        <v>7</v>
      </c>
      <c r="S119" s="1">
        <v>0.8125</v>
      </c>
      <c r="T119" s="1">
        <v>0.546875</v>
      </c>
      <c r="V119" s="4" t="str">
        <f t="shared" si="23"/>
        <v>(0.8125,0.546875)</v>
      </c>
      <c r="X119" t="s">
        <v>8</v>
      </c>
      <c r="Y119" t="s">
        <v>126</v>
      </c>
      <c r="Z119" t="s">
        <v>120</v>
      </c>
      <c r="AA119" t="s">
        <v>128</v>
      </c>
      <c r="AB119" t="s">
        <v>122</v>
      </c>
      <c r="AC119" t="s">
        <v>124</v>
      </c>
      <c r="AD119" s="9">
        <f t="shared" si="24"/>
        <v>226</v>
      </c>
      <c r="AE119" s="5">
        <v>227</v>
      </c>
      <c r="AF119" s="5">
        <v>227</v>
      </c>
      <c r="AG119" s="5">
        <v>30</v>
      </c>
      <c r="AH119" s="5" t="str">
        <f t="shared" ca="1" si="25"/>
        <v>(0.736409,1.143552,0.064836)</v>
      </c>
      <c r="AI119" s="5" t="str">
        <f t="shared" ca="1" si="26"/>
        <v>(0.835938,0.203125)</v>
      </c>
      <c r="AJ119" s="5" t="str">
        <f t="shared" ca="1" si="27"/>
        <v>(-0.5446,-0.0625,-0.8364)</v>
      </c>
      <c r="AK119" s="5" t="str">
        <f t="shared" ca="1" si="28"/>
        <v>{XMFLOAT3(0.736409,1.143552,0.064836),XMFLOAT2(0.835938,0.203125),XMFLOAT3(-0.5446,-0.0625,-0.8364)}</v>
      </c>
      <c r="AL119" t="s">
        <v>126</v>
      </c>
      <c r="AM119" t="s">
        <v>120</v>
      </c>
      <c r="AN119" t="s">
        <v>128</v>
      </c>
      <c r="AO119" t="s">
        <v>122</v>
      </c>
      <c r="AP119" t="s">
        <v>124</v>
      </c>
      <c r="AQ119" s="9">
        <f t="shared" si="29"/>
        <v>227</v>
      </c>
      <c r="AR119" s="7">
        <v>228</v>
      </c>
      <c r="AS119" s="7">
        <v>228</v>
      </c>
      <c r="AT119" s="7">
        <v>30</v>
      </c>
      <c r="AU119" s="7" t="str">
        <f t="shared" ca="1" si="30"/>
        <v>(0.741597,1.112755,0.063758)</v>
      </c>
      <c r="AV119" s="7" t="str">
        <f t="shared" ca="1" si="31"/>
        <v>(0.828125,0.203125)</v>
      </c>
      <c r="AW119" s="7" t="str">
        <f t="shared" ca="1" si="40"/>
        <v>(-0.5446,-0.0625,-0.8364)</v>
      </c>
      <c r="AX119" s="7" t="str">
        <f t="shared" ca="1" si="32"/>
        <v>{XMFLOAT3(0.741597,1.112755,0.063758),XMFLOAT2(0.828125,0.203125),XMFLOAT3(-0.5446,-0.0625,-0.8364)}</v>
      </c>
      <c r="AY119" t="s">
        <v>126</v>
      </c>
      <c r="AZ119" t="s">
        <v>120</v>
      </c>
      <c r="BA119" t="s">
        <v>128</v>
      </c>
      <c r="BB119" t="s">
        <v>122</v>
      </c>
      <c r="BC119" t="s">
        <v>124</v>
      </c>
      <c r="BD119" s="9">
        <f t="shared" si="33"/>
        <v>225</v>
      </c>
      <c r="BE119" s="8">
        <v>226</v>
      </c>
      <c r="BF119" s="8">
        <v>226</v>
      </c>
      <c r="BG119" s="8">
        <v>30</v>
      </c>
      <c r="BH119" s="8" t="str">
        <f t="shared" ca="1" si="34"/>
        <v>(0.715906,1.107829,0.080853)</v>
      </c>
      <c r="BI119" s="8" t="str">
        <f t="shared" ca="1" si="35"/>
        <v>(0.828125,0.210938)</v>
      </c>
      <c r="BJ119" s="8" t="str">
        <f t="shared" ca="1" si="36"/>
        <v>(-0.5446,-0.0625,-0.8364)</v>
      </c>
      <c r="BK119" s="8" t="str">
        <f t="shared" ca="1" si="37"/>
        <v>{XMFLOAT3(0.715906,1.107829,0.080853),XMFLOAT2(0.828125,0.210938),XMFLOAT3(-0.5446,-0.0625,-0.8364)}</v>
      </c>
      <c r="BL119" s="12"/>
      <c r="BN119" t="str">
        <f t="shared" si="38"/>
        <v>226,227,225,</v>
      </c>
      <c r="BP119" t="str">
        <f t="shared" ca="1" si="39"/>
        <v>{XMFLOAT3(0.736409,1.143552,0.064836),XMFLOAT2(0.835938,0.203125),XMFLOAT3(-0.5446,-0.0625,-0.8364)},{XMFLOAT3(0.741597,1.112755,0.063758),XMFLOAT2(0.828125,0.203125),XMFLOAT3(-0.5446,-0.0625,-0.8364)},{XMFLOAT3(0.715906,1.107829,0.080853),XMFLOAT2(0.828125,0.210938),XMFLOAT3(-0.5446,-0.0625,-0.8364)},</v>
      </c>
    </row>
    <row r="120" spans="1:68" x14ac:dyDescent="0.3">
      <c r="A120" t="s">
        <v>4</v>
      </c>
      <c r="B120" t="s">
        <v>119</v>
      </c>
      <c r="C120" s="3">
        <v>0.53887099999999999</v>
      </c>
      <c r="D120" s="3" t="s">
        <v>120</v>
      </c>
      <c r="E120" s="3">
        <v>1.0888720000000001</v>
      </c>
      <c r="F120" s="3" t="s">
        <v>120</v>
      </c>
      <c r="G120" s="3">
        <v>-0.16354099999999999</v>
      </c>
      <c r="H120" s="3" t="s">
        <v>121</v>
      </c>
      <c r="J120" s="4" t="str">
        <f t="shared" si="21"/>
        <v>(0.538871,1.088872,-0.163541)</v>
      </c>
      <c r="R120" t="s">
        <v>7</v>
      </c>
      <c r="S120" s="1">
        <v>0.75</v>
      </c>
      <c r="T120" s="1">
        <v>0.5625</v>
      </c>
      <c r="V120" s="4" t="str">
        <f t="shared" si="23"/>
        <v>(0.75,0.5625)</v>
      </c>
      <c r="X120" t="s">
        <v>8</v>
      </c>
      <c r="Y120" t="s">
        <v>126</v>
      </c>
      <c r="Z120" t="s">
        <v>120</v>
      </c>
      <c r="AA120" t="s">
        <v>128</v>
      </c>
      <c r="AB120" t="s">
        <v>122</v>
      </c>
      <c r="AC120" t="s">
        <v>124</v>
      </c>
      <c r="AD120" s="9">
        <f t="shared" si="24"/>
        <v>228</v>
      </c>
      <c r="AE120" s="5">
        <v>229</v>
      </c>
      <c r="AF120" s="5">
        <v>229</v>
      </c>
      <c r="AG120" s="5">
        <v>31</v>
      </c>
      <c r="AH120" s="5" t="str">
        <f t="shared" ca="1" si="25"/>
        <v>(0.804478,1.151362,0.169385)</v>
      </c>
      <c r="AI120" s="5" t="str">
        <f t="shared" ca="1" si="26"/>
        <v>(0.679688,0.828125)</v>
      </c>
      <c r="AJ120" s="5" t="str">
        <f t="shared" ca="1" si="27"/>
        <v>(0.5446,0.0625,0.8364)</v>
      </c>
      <c r="AK120" s="5" t="str">
        <f t="shared" ca="1" si="28"/>
        <v>{XMFLOAT3(0.804478,1.151362,0.169385),XMFLOAT2(0.679688,0.828125),XMFLOAT3(0.5446,0.0625,0.8364)}</v>
      </c>
      <c r="AL120" t="s">
        <v>126</v>
      </c>
      <c r="AM120" t="s">
        <v>120</v>
      </c>
      <c r="AN120" t="s">
        <v>128</v>
      </c>
      <c r="AO120" t="s">
        <v>122</v>
      </c>
      <c r="AP120" t="s">
        <v>124</v>
      </c>
      <c r="AQ120" s="9">
        <f t="shared" si="29"/>
        <v>230</v>
      </c>
      <c r="AR120" s="7">
        <v>231</v>
      </c>
      <c r="AS120" s="7">
        <v>231</v>
      </c>
      <c r="AT120" s="7">
        <v>31</v>
      </c>
      <c r="AU120" s="7" t="str">
        <f t="shared" ca="1" si="30"/>
        <v>(0.778787,1.146436,0.18648)</v>
      </c>
      <c r="AV120" s="7" t="str">
        <f t="shared" ca="1" si="31"/>
        <v>(0.679688,0.835938)</v>
      </c>
      <c r="AW120" s="7" t="str">
        <f t="shared" ca="1" si="40"/>
        <v>(0.5446,0.0625,0.8364)</v>
      </c>
      <c r="AX120" s="7" t="str">
        <f t="shared" ca="1" si="32"/>
        <v>{XMFLOAT3(0.778787,1.146436,0.18648),XMFLOAT2(0.679688,0.835938),XMFLOAT3(0.5446,0.0625,0.8364)}</v>
      </c>
      <c r="AY120" t="s">
        <v>126</v>
      </c>
      <c r="AZ120" t="s">
        <v>120</v>
      </c>
      <c r="BA120" t="s">
        <v>128</v>
      </c>
      <c r="BB120" t="s">
        <v>122</v>
      </c>
      <c r="BC120" t="s">
        <v>124</v>
      </c>
      <c r="BD120" s="9">
        <f t="shared" si="33"/>
        <v>229</v>
      </c>
      <c r="BE120" s="8">
        <v>230</v>
      </c>
      <c r="BF120" s="8">
        <v>230</v>
      </c>
      <c r="BG120" s="8">
        <v>31</v>
      </c>
      <c r="BH120" s="8" t="str">
        <f t="shared" ca="1" si="34"/>
        <v>(0.809667,1.120564,0.168308)</v>
      </c>
      <c r="BI120" s="8" t="str">
        <f t="shared" ca="1" si="35"/>
        <v>(0.671875,0.828125)</v>
      </c>
      <c r="BJ120" s="8" t="str">
        <f t="shared" ca="1" si="36"/>
        <v>(0.5446,0.0625,0.8364)</v>
      </c>
      <c r="BK120" s="8" t="str">
        <f t="shared" ca="1" si="37"/>
        <v>{XMFLOAT3(0.809667,1.120564,0.168308),XMFLOAT2(0.671875,0.828125),XMFLOAT3(0.5446,0.0625,0.8364)}</v>
      </c>
      <c r="BL120" s="12">
        <v>58</v>
      </c>
      <c r="BN120" t="str">
        <f t="shared" si="38"/>
        <v>228,230,229,</v>
      </c>
      <c r="BP120" t="str">
        <f t="shared" ca="1" si="39"/>
        <v>{XMFLOAT3(0.804478,1.151362,0.169385),XMFLOAT2(0.679688,0.828125),XMFLOAT3(0.5446,0.0625,0.8364)},{XMFLOAT3(0.778787,1.146436,0.18648),XMFLOAT2(0.679688,0.835938),XMFLOAT3(0.5446,0.0625,0.8364)},{XMFLOAT3(0.809667,1.120564,0.168308),XMFLOAT2(0.671875,0.828125),XMFLOAT3(0.5446,0.0625,0.8364)},</v>
      </c>
    </row>
    <row r="121" spans="1:68" x14ac:dyDescent="0.3">
      <c r="A121" t="s">
        <v>4</v>
      </c>
      <c r="B121" t="s">
        <v>119</v>
      </c>
      <c r="C121" s="3">
        <v>0.45204499999999997</v>
      </c>
      <c r="D121" s="3" t="s">
        <v>120</v>
      </c>
      <c r="E121" s="3">
        <v>1.3111969999999999</v>
      </c>
      <c r="F121" s="3" t="s">
        <v>120</v>
      </c>
      <c r="G121" s="3">
        <v>-0.237926</v>
      </c>
      <c r="H121" s="3" t="s">
        <v>121</v>
      </c>
      <c r="J121" s="4" t="str">
        <f t="shared" si="21"/>
        <v>(0.452045,1.311197,-0.237926)</v>
      </c>
      <c r="R121" t="s">
        <v>7</v>
      </c>
      <c r="S121" s="1">
        <v>0.8125</v>
      </c>
      <c r="T121" s="1">
        <v>0.5625</v>
      </c>
      <c r="V121" s="4" t="str">
        <f t="shared" si="23"/>
        <v>(0.8125,0.5625)</v>
      </c>
      <c r="X121" t="s">
        <v>8</v>
      </c>
      <c r="Y121" t="s">
        <v>126</v>
      </c>
      <c r="Z121" t="s">
        <v>120</v>
      </c>
      <c r="AA121" t="s">
        <v>128</v>
      </c>
      <c r="AB121" t="s">
        <v>122</v>
      </c>
      <c r="AC121" t="s">
        <v>124</v>
      </c>
      <c r="AD121" s="9">
        <f t="shared" si="24"/>
        <v>230</v>
      </c>
      <c r="AE121" s="5">
        <v>231</v>
      </c>
      <c r="AF121" s="5">
        <v>231</v>
      </c>
      <c r="AG121" s="5">
        <v>31</v>
      </c>
      <c r="AH121" s="5" t="str">
        <f t="shared" ca="1" si="25"/>
        <v>(0.778787,1.146436,0.18648)</v>
      </c>
      <c r="AI121" s="5" t="str">
        <f t="shared" ca="1" si="26"/>
        <v>(0.679688,0.835938)</v>
      </c>
      <c r="AJ121" s="5" t="str">
        <f t="shared" ca="1" si="27"/>
        <v>(0.5446,0.0625,0.8364)</v>
      </c>
      <c r="AK121" s="5" t="str">
        <f t="shared" ca="1" si="28"/>
        <v>{XMFLOAT3(0.778787,1.146436,0.18648),XMFLOAT2(0.679688,0.835938),XMFLOAT3(0.5446,0.0625,0.8364)}</v>
      </c>
      <c r="AL121" t="s">
        <v>126</v>
      </c>
      <c r="AM121" t="s">
        <v>120</v>
      </c>
      <c r="AN121" t="s">
        <v>128</v>
      </c>
      <c r="AO121" t="s">
        <v>122</v>
      </c>
      <c r="AP121" t="s">
        <v>124</v>
      </c>
      <c r="AQ121" s="9">
        <f t="shared" si="29"/>
        <v>231</v>
      </c>
      <c r="AR121" s="7">
        <v>232</v>
      </c>
      <c r="AS121" s="7">
        <v>232</v>
      </c>
      <c r="AT121" s="7">
        <v>31</v>
      </c>
      <c r="AU121" s="7" t="str">
        <f t="shared" ca="1" si="30"/>
        <v>(0.783975,1.115638,0.185403)</v>
      </c>
      <c r="AV121" s="7" t="str">
        <f t="shared" ca="1" si="31"/>
        <v>(0.671875,0.835938)</v>
      </c>
      <c r="AW121" s="7" t="str">
        <f t="shared" ca="1" si="40"/>
        <v>(0.5446,0.0625,0.8364)</v>
      </c>
      <c r="AX121" s="7" t="str">
        <f t="shared" ca="1" si="32"/>
        <v>{XMFLOAT3(0.783975,1.115638,0.185403),XMFLOAT2(0.671875,0.835938),XMFLOAT3(0.5446,0.0625,0.8364)}</v>
      </c>
      <c r="AY121" t="s">
        <v>126</v>
      </c>
      <c r="AZ121" t="s">
        <v>120</v>
      </c>
      <c r="BA121" t="s">
        <v>128</v>
      </c>
      <c r="BB121" t="s">
        <v>122</v>
      </c>
      <c r="BC121" t="s">
        <v>124</v>
      </c>
      <c r="BD121" s="9">
        <f t="shared" si="33"/>
        <v>229</v>
      </c>
      <c r="BE121" s="8">
        <v>230</v>
      </c>
      <c r="BF121" s="8">
        <v>230</v>
      </c>
      <c r="BG121" s="8">
        <v>31</v>
      </c>
      <c r="BH121" s="8" t="str">
        <f t="shared" ca="1" si="34"/>
        <v>(0.809667,1.120564,0.168308)</v>
      </c>
      <c r="BI121" s="8" t="str">
        <f t="shared" ca="1" si="35"/>
        <v>(0.671875,0.828125)</v>
      </c>
      <c r="BJ121" s="8" t="str">
        <f t="shared" ca="1" si="36"/>
        <v>(0.5446,0.0625,0.8364)</v>
      </c>
      <c r="BK121" s="8" t="str">
        <f t="shared" ca="1" si="37"/>
        <v>{XMFLOAT3(0.809667,1.120564,0.168308),XMFLOAT2(0.671875,0.828125),XMFLOAT3(0.5446,0.0625,0.8364)}</v>
      </c>
      <c r="BL121" s="12"/>
      <c r="BN121" t="str">
        <f t="shared" si="38"/>
        <v>230,231,229,</v>
      </c>
      <c r="BP121" t="str">
        <f t="shared" ca="1" si="39"/>
        <v>{XMFLOAT3(0.778787,1.146436,0.18648),XMFLOAT2(0.679688,0.835938),XMFLOAT3(0.5446,0.0625,0.8364)},{XMFLOAT3(0.783975,1.115638,0.185403),XMFLOAT2(0.671875,0.835938),XMFLOAT3(0.5446,0.0625,0.8364)},{XMFLOAT3(0.809667,1.120564,0.168308),XMFLOAT2(0.671875,0.828125),XMFLOAT3(0.5446,0.0625,0.8364)},</v>
      </c>
    </row>
    <row r="122" spans="1:68" x14ac:dyDescent="0.3">
      <c r="A122" t="s">
        <v>4</v>
      </c>
      <c r="B122" t="s">
        <v>119</v>
      </c>
      <c r="C122" s="3">
        <v>0.51372099999999998</v>
      </c>
      <c r="D122" s="3" t="s">
        <v>120</v>
      </c>
      <c r="E122" s="3">
        <v>1.351594</v>
      </c>
      <c r="F122" s="3" t="s">
        <v>120</v>
      </c>
      <c r="G122" s="3">
        <v>-0.18917600000000001</v>
      </c>
      <c r="H122" s="3" t="s">
        <v>121</v>
      </c>
      <c r="J122" s="4" t="str">
        <f t="shared" si="21"/>
        <v>(0.513721,1.351594,-0.189176)</v>
      </c>
      <c r="R122" t="s">
        <v>7</v>
      </c>
      <c r="S122" s="1">
        <v>0.65625</v>
      </c>
      <c r="T122" s="1">
        <v>0.515625</v>
      </c>
      <c r="V122" s="4" t="str">
        <f t="shared" si="23"/>
        <v>(0.65625,0.515625)</v>
      </c>
      <c r="X122" t="s">
        <v>8</v>
      </c>
      <c r="Y122" t="s">
        <v>126</v>
      </c>
      <c r="Z122" t="s">
        <v>120</v>
      </c>
      <c r="AA122" t="s">
        <v>128</v>
      </c>
      <c r="AB122" t="s">
        <v>122</v>
      </c>
      <c r="AC122" t="s">
        <v>124</v>
      </c>
      <c r="AD122" s="9">
        <f t="shared" si="24"/>
        <v>232</v>
      </c>
      <c r="AE122" s="5">
        <v>233</v>
      </c>
      <c r="AF122" s="5">
        <v>233</v>
      </c>
      <c r="AG122" s="5">
        <v>21</v>
      </c>
      <c r="AH122" s="5" t="str">
        <f t="shared" ca="1" si="25"/>
        <v>(0.736409,1.143552,0.064836)</v>
      </c>
      <c r="AI122" s="5" t="str">
        <f t="shared" ca="1" si="26"/>
        <v>(0.828125,0.53125)</v>
      </c>
      <c r="AJ122" s="5" t="str">
        <f t="shared" ca="1" si="27"/>
        <v>(0.8221,0.1576,-0.547)</v>
      </c>
      <c r="AK122" s="5" t="str">
        <f t="shared" ca="1" si="28"/>
        <v>{XMFLOAT3(0.736409,1.143552,0.064836),XMFLOAT2(0.828125,0.53125),XMFLOAT3(0.8221,0.1576,-0.547)}</v>
      </c>
      <c r="AL122" t="s">
        <v>126</v>
      </c>
      <c r="AM122" t="s">
        <v>120</v>
      </c>
      <c r="AN122" t="s">
        <v>128</v>
      </c>
      <c r="AO122" t="s">
        <v>122</v>
      </c>
      <c r="AP122" t="s">
        <v>124</v>
      </c>
      <c r="AQ122" s="9">
        <f t="shared" si="29"/>
        <v>234</v>
      </c>
      <c r="AR122" s="7">
        <v>235</v>
      </c>
      <c r="AS122" s="7">
        <v>235</v>
      </c>
      <c r="AT122" s="7">
        <v>21</v>
      </c>
      <c r="AU122" s="7" t="str">
        <f t="shared" ca="1" si="30"/>
        <v>(0.804478,1.151362,0.169385)</v>
      </c>
      <c r="AV122" s="7" t="str">
        <f t="shared" ca="1" si="31"/>
        <v>(0.828125,0.5625)</v>
      </c>
      <c r="AW122" s="7" t="str">
        <f t="shared" ca="1" si="40"/>
        <v>(0.8221,0.1576,-0.547)</v>
      </c>
      <c r="AX122" s="7" t="str">
        <f t="shared" ca="1" si="32"/>
        <v>{XMFLOAT3(0.804478,1.151362,0.169385),XMFLOAT2(0.828125,0.5625),XMFLOAT3(0.8221,0.1576,-0.547)}</v>
      </c>
      <c r="AY122" t="s">
        <v>126</v>
      </c>
      <c r="AZ122" t="s">
        <v>120</v>
      </c>
      <c r="BA122" t="s">
        <v>128</v>
      </c>
      <c r="BB122" t="s">
        <v>122</v>
      </c>
      <c r="BC122" t="s">
        <v>124</v>
      </c>
      <c r="BD122" s="9">
        <f t="shared" si="33"/>
        <v>233</v>
      </c>
      <c r="BE122" s="8">
        <v>234</v>
      </c>
      <c r="BF122" s="8">
        <v>234</v>
      </c>
      <c r="BG122" s="8">
        <v>21</v>
      </c>
      <c r="BH122" s="8" t="str">
        <f t="shared" ca="1" si="34"/>
        <v>(0.741597,1.112755,0.063758)</v>
      </c>
      <c r="BI122" s="8" t="str">
        <f t="shared" ca="1" si="35"/>
        <v>(0.835938,0.53125)</v>
      </c>
      <c r="BJ122" s="8" t="str">
        <f t="shared" ca="1" si="36"/>
        <v>(0.8221,0.1576,-0.547)</v>
      </c>
      <c r="BK122" s="8" t="str">
        <f t="shared" ca="1" si="37"/>
        <v>{XMFLOAT3(0.741597,1.112755,0.063758),XMFLOAT2(0.835938,0.53125),XMFLOAT3(0.8221,0.1576,-0.547)}</v>
      </c>
      <c r="BL122" s="12">
        <v>59</v>
      </c>
      <c r="BN122" t="str">
        <f t="shared" si="38"/>
        <v>232,234,233,</v>
      </c>
      <c r="BP122" t="str">
        <f t="shared" ca="1" si="39"/>
        <v>{XMFLOAT3(0.736409,1.143552,0.064836),XMFLOAT2(0.828125,0.53125),XMFLOAT3(0.8221,0.1576,-0.547)},{XMFLOAT3(0.804478,1.151362,0.169385),XMFLOAT2(0.828125,0.5625),XMFLOAT3(0.8221,0.1576,-0.547)},{XMFLOAT3(0.741597,1.112755,0.063758),XMFLOAT2(0.835938,0.53125),XMFLOAT3(0.8221,0.1576,-0.547)},</v>
      </c>
    </row>
    <row r="123" spans="1:68" x14ac:dyDescent="0.3">
      <c r="A123" t="s">
        <v>4</v>
      </c>
      <c r="B123" t="s">
        <v>119</v>
      </c>
      <c r="C123" s="3">
        <v>0.60054700000000005</v>
      </c>
      <c r="D123" s="3" t="s">
        <v>120</v>
      </c>
      <c r="E123" s="3">
        <v>1.12927</v>
      </c>
      <c r="F123" s="3" t="s">
        <v>120</v>
      </c>
      <c r="G123" s="3">
        <v>-0.114791</v>
      </c>
      <c r="H123" s="3" t="s">
        <v>121</v>
      </c>
      <c r="J123" s="4" t="str">
        <f t="shared" si="21"/>
        <v>(0.600547,1.12927,-0.114791)</v>
      </c>
      <c r="R123" t="s">
        <v>7</v>
      </c>
      <c r="S123" s="1">
        <v>0.71875</v>
      </c>
      <c r="T123" s="1">
        <v>0.515625</v>
      </c>
      <c r="V123" s="4" t="str">
        <f t="shared" si="23"/>
        <v>(0.71875,0.515625)</v>
      </c>
      <c r="X123" t="s">
        <v>8</v>
      </c>
      <c r="Y123" t="s">
        <v>126</v>
      </c>
      <c r="Z123" t="s">
        <v>120</v>
      </c>
      <c r="AA123" t="s">
        <v>128</v>
      </c>
      <c r="AB123" t="s">
        <v>122</v>
      </c>
      <c r="AC123" t="s">
        <v>124</v>
      </c>
      <c r="AD123" s="9">
        <f t="shared" si="24"/>
        <v>234</v>
      </c>
      <c r="AE123" s="5">
        <v>235</v>
      </c>
      <c r="AF123" s="5">
        <v>235</v>
      </c>
      <c r="AG123" s="5">
        <v>21</v>
      </c>
      <c r="AH123" s="5" t="str">
        <f t="shared" ca="1" si="25"/>
        <v>(0.804478,1.151362,0.169385)</v>
      </c>
      <c r="AI123" s="5" t="str">
        <f t="shared" ca="1" si="26"/>
        <v>(0.828125,0.5625)</v>
      </c>
      <c r="AJ123" s="5" t="str">
        <f t="shared" ca="1" si="27"/>
        <v>(0.8221,0.1576,-0.547)</v>
      </c>
      <c r="AK123" s="5" t="str">
        <f t="shared" ca="1" si="28"/>
        <v>{XMFLOAT3(0.804478,1.151362,0.169385),XMFLOAT2(0.828125,0.5625),XMFLOAT3(0.8221,0.1576,-0.547)}</v>
      </c>
      <c r="AL123" t="s">
        <v>126</v>
      </c>
      <c r="AM123" t="s">
        <v>120</v>
      </c>
      <c r="AN123" t="s">
        <v>128</v>
      </c>
      <c r="AO123" t="s">
        <v>122</v>
      </c>
      <c r="AP123" t="s">
        <v>124</v>
      </c>
      <c r="AQ123" s="9">
        <f t="shared" si="29"/>
        <v>235</v>
      </c>
      <c r="AR123" s="7">
        <v>236</v>
      </c>
      <c r="AS123" s="7">
        <v>236</v>
      </c>
      <c r="AT123" s="7">
        <v>21</v>
      </c>
      <c r="AU123" s="7" t="str">
        <f t="shared" ca="1" si="30"/>
        <v>(0.809667,1.120564,0.168308)</v>
      </c>
      <c r="AV123" s="7" t="str">
        <f t="shared" ca="1" si="31"/>
        <v>(0.835938,0.5625)</v>
      </c>
      <c r="AW123" s="7" t="str">
        <f t="shared" ca="1" si="40"/>
        <v>(0.8221,0.1576,-0.547)</v>
      </c>
      <c r="AX123" s="7" t="str">
        <f t="shared" ca="1" si="32"/>
        <v>{XMFLOAT3(0.809667,1.120564,0.168308),XMFLOAT2(0.835938,0.5625),XMFLOAT3(0.8221,0.1576,-0.547)}</v>
      </c>
      <c r="AY123" t="s">
        <v>126</v>
      </c>
      <c r="AZ123" t="s">
        <v>120</v>
      </c>
      <c r="BA123" t="s">
        <v>128</v>
      </c>
      <c r="BB123" t="s">
        <v>122</v>
      </c>
      <c r="BC123" t="s">
        <v>124</v>
      </c>
      <c r="BD123" s="9">
        <f t="shared" si="33"/>
        <v>233</v>
      </c>
      <c r="BE123" s="8">
        <v>234</v>
      </c>
      <c r="BF123" s="8">
        <v>234</v>
      </c>
      <c r="BG123" s="8">
        <v>21</v>
      </c>
      <c r="BH123" s="8" t="str">
        <f t="shared" ca="1" si="34"/>
        <v>(0.741597,1.112755,0.063758)</v>
      </c>
      <c r="BI123" s="8" t="str">
        <f t="shared" ca="1" si="35"/>
        <v>(0.835938,0.53125)</v>
      </c>
      <c r="BJ123" s="8" t="str">
        <f t="shared" ca="1" si="36"/>
        <v>(0.8221,0.1576,-0.547)</v>
      </c>
      <c r="BK123" s="8" t="str">
        <f t="shared" ca="1" si="37"/>
        <v>{XMFLOAT3(0.741597,1.112755,0.063758),XMFLOAT2(0.835938,0.53125),XMFLOAT3(0.8221,0.1576,-0.547)}</v>
      </c>
      <c r="BL123" s="12"/>
      <c r="BN123" t="str">
        <f t="shared" si="38"/>
        <v>234,235,233,</v>
      </c>
      <c r="BP123" t="str">
        <f t="shared" ca="1" si="39"/>
        <v>{XMFLOAT3(0.804478,1.151362,0.169385),XMFLOAT2(0.828125,0.5625),XMFLOAT3(0.8221,0.1576,-0.547)},{XMFLOAT3(0.809667,1.120564,0.168308),XMFLOAT2(0.835938,0.5625),XMFLOAT3(0.8221,0.1576,-0.547)},{XMFLOAT3(0.741597,1.112755,0.063758),XMFLOAT2(0.835938,0.53125),XMFLOAT3(0.8221,0.1576,-0.547)},</v>
      </c>
    </row>
    <row r="124" spans="1:68" x14ac:dyDescent="0.3">
      <c r="A124" t="s">
        <v>4</v>
      </c>
      <c r="B124" t="s">
        <v>119</v>
      </c>
      <c r="C124" s="3">
        <v>0.45519599999999999</v>
      </c>
      <c r="D124" s="3" t="s">
        <v>120</v>
      </c>
      <c r="E124" s="3">
        <v>1.332106</v>
      </c>
      <c r="F124" s="3" t="s">
        <v>120</v>
      </c>
      <c r="G124" s="3">
        <v>-0.17911199999999999</v>
      </c>
      <c r="H124" s="3" t="s">
        <v>121</v>
      </c>
      <c r="J124" s="4" t="str">
        <f t="shared" si="21"/>
        <v>(0.455196,1.332106,-0.179112)</v>
      </c>
      <c r="R124" t="s">
        <v>7</v>
      </c>
      <c r="S124" s="1">
        <v>0.65625</v>
      </c>
      <c r="T124" s="1">
        <v>0.53125</v>
      </c>
      <c r="V124" s="4" t="str">
        <f t="shared" si="23"/>
        <v>(0.65625,0.53125)</v>
      </c>
      <c r="X124" t="s">
        <v>8</v>
      </c>
      <c r="Y124" t="s">
        <v>126</v>
      </c>
      <c r="Z124" t="s">
        <v>120</v>
      </c>
      <c r="AA124" t="s">
        <v>128</v>
      </c>
      <c r="AB124" t="s">
        <v>122</v>
      </c>
      <c r="AC124" t="s">
        <v>124</v>
      </c>
      <c r="AD124" s="9">
        <f t="shared" si="24"/>
        <v>236</v>
      </c>
      <c r="AE124" s="5">
        <v>237</v>
      </c>
      <c r="AF124" s="5">
        <v>237</v>
      </c>
      <c r="AG124" s="5">
        <v>22</v>
      </c>
      <c r="AH124" s="5" t="str">
        <f t="shared" ca="1" si="25"/>
        <v>(0.715906,1.107829,0.080853)</v>
      </c>
      <c r="AI124" s="5" t="str">
        <f t="shared" ca="1" si="26"/>
        <v>(0.8125,0.59375)</v>
      </c>
      <c r="AJ124" s="5" t="str">
        <f t="shared" ca="1" si="27"/>
        <v>(-0.8221,-0.1576,0.547)</v>
      </c>
      <c r="AK124" s="5" t="str">
        <f t="shared" ca="1" si="28"/>
        <v>{XMFLOAT3(0.715906,1.107829,0.080853),XMFLOAT2(0.8125,0.59375),XMFLOAT3(-0.8221,-0.1576,0.547)}</v>
      </c>
      <c r="AL124" t="s">
        <v>126</v>
      </c>
      <c r="AM124" t="s">
        <v>120</v>
      </c>
      <c r="AN124" t="s">
        <v>128</v>
      </c>
      <c r="AO124" t="s">
        <v>122</v>
      </c>
      <c r="AP124" t="s">
        <v>124</v>
      </c>
      <c r="AQ124" s="9">
        <f t="shared" si="29"/>
        <v>238</v>
      </c>
      <c r="AR124" s="7">
        <v>239</v>
      </c>
      <c r="AS124" s="7">
        <v>239</v>
      </c>
      <c r="AT124" s="7">
        <v>22</v>
      </c>
      <c r="AU124" s="7" t="str">
        <f t="shared" ca="1" si="30"/>
        <v>(0.783975,1.115638,0.185403)</v>
      </c>
      <c r="AV124" s="7" t="str">
        <f t="shared" ca="1" si="31"/>
        <v>(0.8125,0.625)</v>
      </c>
      <c r="AW124" s="7" t="str">
        <f t="shared" ca="1" si="40"/>
        <v>(-0.8221,-0.1576,0.547)</v>
      </c>
      <c r="AX124" s="7" t="str">
        <f t="shared" ca="1" si="32"/>
        <v>{XMFLOAT3(0.783975,1.115638,0.185403),XMFLOAT2(0.8125,0.625),XMFLOAT3(-0.8221,-0.1576,0.547)}</v>
      </c>
      <c r="AY124" t="s">
        <v>126</v>
      </c>
      <c r="AZ124" t="s">
        <v>120</v>
      </c>
      <c r="BA124" t="s">
        <v>128</v>
      </c>
      <c r="BB124" t="s">
        <v>122</v>
      </c>
      <c r="BC124" t="s">
        <v>124</v>
      </c>
      <c r="BD124" s="9">
        <f t="shared" si="33"/>
        <v>237</v>
      </c>
      <c r="BE124" s="8">
        <v>238</v>
      </c>
      <c r="BF124" s="8">
        <v>238</v>
      </c>
      <c r="BG124" s="8">
        <v>22</v>
      </c>
      <c r="BH124" s="8" t="str">
        <f t="shared" ca="1" si="34"/>
        <v>(0.710718,1.138626,0.081931)</v>
      </c>
      <c r="BI124" s="8" t="str">
        <f t="shared" ca="1" si="35"/>
        <v>(0.820312,0.59375)</v>
      </c>
      <c r="BJ124" s="8" t="str">
        <f t="shared" ca="1" si="36"/>
        <v>(-0.8221,-0.1576,0.547)</v>
      </c>
      <c r="BK124" s="8" t="str">
        <f t="shared" ca="1" si="37"/>
        <v>{XMFLOAT3(0.710718,1.138626,0.081931),XMFLOAT2(0.820312,0.59375),XMFLOAT3(-0.8221,-0.1576,0.547)}</v>
      </c>
      <c r="BL124" s="12">
        <v>60</v>
      </c>
      <c r="BN124" t="str">
        <f t="shared" si="38"/>
        <v>236,238,237,</v>
      </c>
      <c r="BP124" t="str">
        <f t="shared" ca="1" si="39"/>
        <v>{XMFLOAT3(0.715906,1.107829,0.080853),XMFLOAT2(0.8125,0.59375),XMFLOAT3(-0.8221,-0.1576,0.547)},{XMFLOAT3(0.783975,1.115638,0.185403),XMFLOAT2(0.8125,0.625),XMFLOAT3(-0.8221,-0.1576,0.547)},{XMFLOAT3(0.710718,1.138626,0.081931),XMFLOAT2(0.820312,0.59375),XMFLOAT3(-0.8221,-0.1576,0.547)},</v>
      </c>
    </row>
    <row r="125" spans="1:68" x14ac:dyDescent="0.3">
      <c r="A125" t="s">
        <v>4</v>
      </c>
      <c r="B125" t="s">
        <v>119</v>
      </c>
      <c r="C125" s="3">
        <v>0.542022</v>
      </c>
      <c r="D125" s="3" t="s">
        <v>120</v>
      </c>
      <c r="E125" s="3">
        <v>1.1097809999999999</v>
      </c>
      <c r="F125" s="3" t="s">
        <v>120</v>
      </c>
      <c r="G125" s="3">
        <v>-0.104727</v>
      </c>
      <c r="H125" s="3" t="s">
        <v>121</v>
      </c>
      <c r="J125" s="4" t="str">
        <f t="shared" si="21"/>
        <v>(0.542022,1.109781,-0.104727)</v>
      </c>
      <c r="R125" t="s">
        <v>7</v>
      </c>
      <c r="S125" s="1">
        <v>0.71875</v>
      </c>
      <c r="T125" s="1">
        <v>0.53125</v>
      </c>
      <c r="V125" s="4" t="str">
        <f t="shared" si="23"/>
        <v>(0.71875,0.53125)</v>
      </c>
      <c r="X125" t="s">
        <v>8</v>
      </c>
      <c r="Y125" t="s">
        <v>126</v>
      </c>
      <c r="Z125" t="s">
        <v>120</v>
      </c>
      <c r="AA125" t="s">
        <v>128</v>
      </c>
      <c r="AB125" t="s">
        <v>122</v>
      </c>
      <c r="AC125" t="s">
        <v>124</v>
      </c>
      <c r="AD125" s="9">
        <f t="shared" si="24"/>
        <v>238</v>
      </c>
      <c r="AE125" s="5">
        <v>239</v>
      </c>
      <c r="AF125" s="5">
        <v>239</v>
      </c>
      <c r="AG125" s="5">
        <v>22</v>
      </c>
      <c r="AH125" s="5" t="str">
        <f t="shared" ca="1" si="25"/>
        <v>(0.783975,1.115638,0.185403)</v>
      </c>
      <c r="AI125" s="5" t="str">
        <f t="shared" ca="1" si="26"/>
        <v>(0.8125,0.625)</v>
      </c>
      <c r="AJ125" s="5" t="str">
        <f t="shared" ca="1" si="27"/>
        <v>(-0.8221,-0.1576,0.547)</v>
      </c>
      <c r="AK125" s="5" t="str">
        <f t="shared" ca="1" si="28"/>
        <v>{XMFLOAT3(0.783975,1.115638,0.185403),XMFLOAT2(0.8125,0.625),XMFLOAT3(-0.8221,-0.1576,0.547)}</v>
      </c>
      <c r="AL125" t="s">
        <v>126</v>
      </c>
      <c r="AM125" t="s">
        <v>120</v>
      </c>
      <c r="AN125" t="s">
        <v>128</v>
      </c>
      <c r="AO125" t="s">
        <v>122</v>
      </c>
      <c r="AP125" t="s">
        <v>124</v>
      </c>
      <c r="AQ125" s="9">
        <f t="shared" si="29"/>
        <v>239</v>
      </c>
      <c r="AR125" s="7">
        <v>240</v>
      </c>
      <c r="AS125" s="7">
        <v>240</v>
      </c>
      <c r="AT125" s="7">
        <v>22</v>
      </c>
      <c r="AU125" s="7" t="str">
        <f t="shared" ca="1" si="30"/>
        <v>(0.778787,1.146436,0.18648)</v>
      </c>
      <c r="AV125" s="7" t="str">
        <f t="shared" ca="1" si="31"/>
        <v>(0.820312,0.625)</v>
      </c>
      <c r="AW125" s="7" t="str">
        <f t="shared" ca="1" si="40"/>
        <v>(-0.8221,-0.1576,0.547)</v>
      </c>
      <c r="AX125" s="7" t="str">
        <f t="shared" ca="1" si="32"/>
        <v>{XMFLOAT3(0.778787,1.146436,0.18648),XMFLOAT2(0.820312,0.625),XMFLOAT3(-0.8221,-0.1576,0.547)}</v>
      </c>
      <c r="AY125" t="s">
        <v>126</v>
      </c>
      <c r="AZ125" t="s">
        <v>120</v>
      </c>
      <c r="BA125" t="s">
        <v>128</v>
      </c>
      <c r="BB125" t="s">
        <v>122</v>
      </c>
      <c r="BC125" t="s">
        <v>124</v>
      </c>
      <c r="BD125" s="9">
        <f t="shared" si="33"/>
        <v>237</v>
      </c>
      <c r="BE125" s="8">
        <v>238</v>
      </c>
      <c r="BF125" s="8">
        <v>238</v>
      </c>
      <c r="BG125" s="8">
        <v>22</v>
      </c>
      <c r="BH125" s="8" t="str">
        <f t="shared" ca="1" si="34"/>
        <v>(0.710718,1.138626,0.081931)</v>
      </c>
      <c r="BI125" s="8" t="str">
        <f t="shared" ca="1" si="35"/>
        <v>(0.820312,0.59375)</v>
      </c>
      <c r="BJ125" s="8" t="str">
        <f t="shared" ca="1" si="36"/>
        <v>(-0.8221,-0.1576,0.547)</v>
      </c>
      <c r="BK125" s="8" t="str">
        <f t="shared" ca="1" si="37"/>
        <v>{XMFLOAT3(0.710718,1.138626,0.081931),XMFLOAT2(0.820312,0.59375),XMFLOAT3(-0.8221,-0.1576,0.547)}</v>
      </c>
      <c r="BL125" s="12"/>
      <c r="BN125" t="str">
        <f t="shared" si="38"/>
        <v>238,239,237,</v>
      </c>
      <c r="BP125" t="str">
        <f t="shared" ca="1" si="39"/>
        <v>{XMFLOAT3(0.783975,1.115638,0.185403),XMFLOAT2(0.8125,0.625),XMFLOAT3(-0.8221,-0.1576,0.547)},{XMFLOAT3(0.778787,1.146436,0.18648),XMFLOAT2(0.820312,0.625),XMFLOAT3(-0.8221,-0.1576,0.547)},{XMFLOAT3(0.710718,1.138626,0.081931),XMFLOAT2(0.820312,0.59375),XMFLOAT3(-0.8221,-0.1576,0.547)},</v>
      </c>
    </row>
    <row r="126" spans="1:68" x14ac:dyDescent="0.3">
      <c r="A126" t="s">
        <v>4</v>
      </c>
      <c r="B126" t="s">
        <v>119</v>
      </c>
      <c r="C126" s="3">
        <v>0.60273900000000002</v>
      </c>
      <c r="D126" s="3" t="s">
        <v>120</v>
      </c>
      <c r="E126" s="3">
        <v>1.1918219999999999</v>
      </c>
      <c r="F126" s="3" t="s">
        <v>120</v>
      </c>
      <c r="G126" s="3">
        <v>-0.15070600000000001</v>
      </c>
      <c r="H126" s="3" t="s">
        <v>121</v>
      </c>
      <c r="J126" s="4" t="str">
        <f t="shared" si="21"/>
        <v>(0.602739,1.191822,-0.150706)</v>
      </c>
      <c r="R126" t="s">
        <v>7</v>
      </c>
      <c r="S126" s="1">
        <v>0.640625</v>
      </c>
      <c r="T126" s="1">
        <v>0.578125</v>
      </c>
      <c r="V126" s="4" t="str">
        <f t="shared" si="23"/>
        <v>(0.640625,0.578125)</v>
      </c>
      <c r="X126" t="s">
        <v>8</v>
      </c>
      <c r="Y126" t="s">
        <v>126</v>
      </c>
      <c r="Z126" t="s">
        <v>120</v>
      </c>
      <c r="AA126" t="s">
        <v>128</v>
      </c>
      <c r="AB126" t="s">
        <v>122</v>
      </c>
      <c r="AC126" t="s">
        <v>124</v>
      </c>
      <c r="AD126" s="9">
        <f t="shared" si="24"/>
        <v>240</v>
      </c>
      <c r="AE126" s="5">
        <v>241</v>
      </c>
      <c r="AF126" s="5">
        <v>241</v>
      </c>
      <c r="AG126" s="5">
        <v>32</v>
      </c>
      <c r="AH126" s="5" t="str">
        <f t="shared" ca="1" si="25"/>
        <v>(0.228165,1.128232,-0.160887)</v>
      </c>
      <c r="AI126" s="5" t="str">
        <f t="shared" ca="1" si="26"/>
        <v>(0.65625,0.578125)</v>
      </c>
      <c r="AJ126" s="5" t="str">
        <f t="shared" ca="1" si="27"/>
        <v>(-0.4196,-0.8479,0.3239)</v>
      </c>
      <c r="AK126" s="5" t="str">
        <f t="shared" ca="1" si="28"/>
        <v>{XMFLOAT3(0.228165,1.128232,-0.160887),XMFLOAT2(0.65625,0.578125),XMFLOAT3(-0.4196,-0.8479,0.3239)}</v>
      </c>
      <c r="AL126" t="s">
        <v>126</v>
      </c>
      <c r="AM126" t="s">
        <v>120</v>
      </c>
      <c r="AN126" t="s">
        <v>128</v>
      </c>
      <c r="AO126" t="s">
        <v>122</v>
      </c>
      <c r="AP126" t="s">
        <v>124</v>
      </c>
      <c r="AQ126" s="9">
        <f t="shared" si="29"/>
        <v>242</v>
      </c>
      <c r="AR126" s="7">
        <v>243</v>
      </c>
      <c r="AS126" s="7">
        <v>243</v>
      </c>
      <c r="AT126" s="7">
        <v>32</v>
      </c>
      <c r="AU126" s="7" t="str">
        <f t="shared" ca="1" si="30"/>
        <v>(0.284809,1.102533,-0.154785)</v>
      </c>
      <c r="AV126" s="7" t="str">
        <f t="shared" ca="1" si="31"/>
        <v>(0.65625,0.59375)</v>
      </c>
      <c r="AW126" s="7" t="str">
        <f t="shared" ca="1" si="40"/>
        <v>(-0.4196,-0.8479,0.3239)</v>
      </c>
      <c r="AX126" s="7" t="str">
        <f t="shared" ca="1" si="32"/>
        <v>{XMFLOAT3(0.284809,1.102533,-0.154785),XMFLOAT2(0.65625,0.59375),XMFLOAT3(-0.4196,-0.8479,0.3239)}</v>
      </c>
      <c r="AY126" t="s">
        <v>126</v>
      </c>
      <c r="AZ126" t="s">
        <v>120</v>
      </c>
      <c r="BA126" t="s">
        <v>128</v>
      </c>
      <c r="BB126" t="s">
        <v>122</v>
      </c>
      <c r="BC126" t="s">
        <v>124</v>
      </c>
      <c r="BD126" s="9">
        <f t="shared" si="33"/>
        <v>241</v>
      </c>
      <c r="BE126" s="8">
        <v>242</v>
      </c>
      <c r="BF126" s="8">
        <v>242</v>
      </c>
      <c r="BG126" s="8">
        <v>32</v>
      </c>
      <c r="BH126" s="8" t="str">
        <f t="shared" ca="1" si="34"/>
        <v>(0.231316,1.149141,-0.102072)</v>
      </c>
      <c r="BI126" s="8" t="str">
        <f t="shared" ca="1" si="35"/>
        <v>(0.671875,0.578125)</v>
      </c>
      <c r="BJ126" s="8" t="str">
        <f t="shared" ca="1" si="36"/>
        <v>(-0.4196,-0.8479,0.3239)</v>
      </c>
      <c r="BK126" s="8" t="str">
        <f t="shared" ca="1" si="37"/>
        <v>{XMFLOAT3(0.231316,1.149141,-0.102072),XMFLOAT2(0.671875,0.578125),XMFLOAT3(-0.4196,-0.8479,0.3239)}</v>
      </c>
      <c r="BL126" s="12">
        <v>61</v>
      </c>
      <c r="BN126" t="str">
        <f t="shared" si="38"/>
        <v>240,242,241,</v>
      </c>
      <c r="BP126" t="str">
        <f t="shared" ca="1" si="39"/>
        <v>{XMFLOAT3(0.228165,1.128232,-0.160887),XMFLOAT2(0.65625,0.578125),XMFLOAT3(-0.4196,-0.8479,0.3239)},{XMFLOAT3(0.284809,1.102533,-0.154785),XMFLOAT2(0.65625,0.59375),XMFLOAT3(-0.4196,-0.8479,0.3239)},{XMFLOAT3(0.231316,1.149141,-0.102072),XMFLOAT2(0.671875,0.578125),XMFLOAT3(-0.4196,-0.8479,0.3239)},</v>
      </c>
    </row>
    <row r="127" spans="1:68" x14ac:dyDescent="0.3">
      <c r="A127" t="s">
        <v>4</v>
      </c>
      <c r="B127" t="s">
        <v>119</v>
      </c>
      <c r="C127" s="3">
        <v>0.55135599999999996</v>
      </c>
      <c r="D127" s="3" t="s">
        <v>120</v>
      </c>
      <c r="E127" s="3">
        <v>1.18197</v>
      </c>
      <c r="F127" s="3" t="s">
        <v>120</v>
      </c>
      <c r="G127" s="3">
        <v>-0.11651499999999999</v>
      </c>
      <c r="H127" s="3" t="s">
        <v>121</v>
      </c>
      <c r="J127" s="4" t="str">
        <f t="shared" si="21"/>
        <v>(0.551356,1.18197,-0.116515)</v>
      </c>
      <c r="R127" t="s">
        <v>7</v>
      </c>
      <c r="S127" s="1">
        <v>0.65625</v>
      </c>
      <c r="T127" s="1">
        <v>0.578125</v>
      </c>
      <c r="V127" s="4" t="str">
        <f t="shared" si="23"/>
        <v>(0.65625,0.578125)</v>
      </c>
      <c r="X127" t="s">
        <v>8</v>
      </c>
      <c r="Y127" t="s">
        <v>126</v>
      </c>
      <c r="Z127" t="s">
        <v>120</v>
      </c>
      <c r="AA127" t="s">
        <v>128</v>
      </c>
      <c r="AB127" t="s">
        <v>122</v>
      </c>
      <c r="AC127" t="s">
        <v>124</v>
      </c>
      <c r="AD127" s="9">
        <f t="shared" si="24"/>
        <v>242</v>
      </c>
      <c r="AE127" s="5">
        <v>243</v>
      </c>
      <c r="AF127" s="5">
        <v>243</v>
      </c>
      <c r="AG127" s="5">
        <v>32</v>
      </c>
      <c r="AH127" s="5" t="str">
        <f t="shared" ca="1" si="25"/>
        <v>(0.284809,1.102533,-0.154785)</v>
      </c>
      <c r="AI127" s="5" t="str">
        <f t="shared" ca="1" si="26"/>
        <v>(0.65625,0.59375)</v>
      </c>
      <c r="AJ127" s="5" t="str">
        <f t="shared" ca="1" si="27"/>
        <v>(-0.4196,-0.8479,0.3239)</v>
      </c>
      <c r="AK127" s="5" t="str">
        <f t="shared" ca="1" si="28"/>
        <v>{XMFLOAT3(0.284809,1.102533,-0.154785),XMFLOAT2(0.65625,0.59375),XMFLOAT3(-0.4196,-0.8479,0.3239)}</v>
      </c>
      <c r="AL127" t="s">
        <v>126</v>
      </c>
      <c r="AM127" t="s">
        <v>120</v>
      </c>
      <c r="AN127" t="s">
        <v>128</v>
      </c>
      <c r="AO127" t="s">
        <v>122</v>
      </c>
      <c r="AP127" t="s">
        <v>124</v>
      </c>
      <c r="AQ127" s="9">
        <f t="shared" si="29"/>
        <v>243</v>
      </c>
      <c r="AR127" s="7">
        <v>244</v>
      </c>
      <c r="AS127" s="7">
        <v>244</v>
      </c>
      <c r="AT127" s="7">
        <v>32</v>
      </c>
      <c r="AU127" s="7" t="str">
        <f t="shared" ca="1" si="30"/>
        <v>(0.287961,1.123441,-0.095971)</v>
      </c>
      <c r="AV127" s="7" t="str">
        <f t="shared" ca="1" si="31"/>
        <v>(0.671875,0.59375)</v>
      </c>
      <c r="AW127" s="7" t="str">
        <f t="shared" ca="1" si="40"/>
        <v>(-0.4196,-0.8479,0.3239)</v>
      </c>
      <c r="AX127" s="7" t="str">
        <f t="shared" ca="1" si="32"/>
        <v>{XMFLOAT3(0.287961,1.123441,-0.095971),XMFLOAT2(0.671875,0.59375),XMFLOAT3(-0.4196,-0.8479,0.3239)}</v>
      </c>
      <c r="AY127" t="s">
        <v>126</v>
      </c>
      <c r="AZ127" t="s">
        <v>120</v>
      </c>
      <c r="BA127" t="s">
        <v>128</v>
      </c>
      <c r="BB127" t="s">
        <v>122</v>
      </c>
      <c r="BC127" t="s">
        <v>124</v>
      </c>
      <c r="BD127" s="9">
        <f t="shared" si="33"/>
        <v>241</v>
      </c>
      <c r="BE127" s="8">
        <v>242</v>
      </c>
      <c r="BF127" s="8">
        <v>242</v>
      </c>
      <c r="BG127" s="8">
        <v>32</v>
      </c>
      <c r="BH127" s="8" t="str">
        <f t="shared" ca="1" si="34"/>
        <v>(0.231316,1.149141,-0.102072)</v>
      </c>
      <c r="BI127" s="8" t="str">
        <f t="shared" ca="1" si="35"/>
        <v>(0.671875,0.578125)</v>
      </c>
      <c r="BJ127" s="8" t="str">
        <f t="shared" ca="1" si="36"/>
        <v>(-0.4196,-0.8479,0.3239)</v>
      </c>
      <c r="BK127" s="8" t="str">
        <f t="shared" ca="1" si="37"/>
        <v>{XMFLOAT3(0.231316,1.149141,-0.102072),XMFLOAT2(0.671875,0.578125),XMFLOAT3(-0.4196,-0.8479,0.3239)}</v>
      </c>
      <c r="BL127" s="12"/>
      <c r="BN127" t="str">
        <f t="shared" si="38"/>
        <v>242,243,241,</v>
      </c>
      <c r="BP127" t="str">
        <f t="shared" ca="1" si="39"/>
        <v>{XMFLOAT3(0.284809,1.102533,-0.154785),XMFLOAT2(0.65625,0.59375),XMFLOAT3(-0.4196,-0.8479,0.3239)},{XMFLOAT3(0.287961,1.123441,-0.095971),XMFLOAT2(0.671875,0.59375),XMFLOAT3(-0.4196,-0.8479,0.3239)},{XMFLOAT3(0.231316,1.149141,-0.102072),XMFLOAT2(0.671875,0.578125),XMFLOAT3(-0.4196,-0.8479,0.3239)},</v>
      </c>
    </row>
    <row r="128" spans="1:68" x14ac:dyDescent="0.3">
      <c r="A128" t="s">
        <v>4</v>
      </c>
      <c r="B128" t="s">
        <v>119</v>
      </c>
      <c r="C128" s="3">
        <v>0.61313799999999996</v>
      </c>
      <c r="D128" s="3" t="s">
        <v>120</v>
      </c>
      <c r="E128" s="3">
        <v>1.1302300000000001</v>
      </c>
      <c r="F128" s="3" t="s">
        <v>120</v>
      </c>
      <c r="G128" s="3">
        <v>-0.15282499999999999</v>
      </c>
      <c r="H128" s="3" t="s">
        <v>121</v>
      </c>
      <c r="J128" s="4" t="str">
        <f t="shared" si="21"/>
        <v>(0.613138,1.13023,-0.152825)</v>
      </c>
      <c r="R128" t="s">
        <v>7</v>
      </c>
      <c r="S128" s="1">
        <v>0.640625</v>
      </c>
      <c r="T128" s="1">
        <v>0.59375</v>
      </c>
      <c r="V128" s="4" t="str">
        <f t="shared" si="23"/>
        <v>(0.640625,0.59375)</v>
      </c>
      <c r="X128" t="s">
        <v>8</v>
      </c>
      <c r="Y128" t="s">
        <v>126</v>
      </c>
      <c r="Z128" t="s">
        <v>120</v>
      </c>
      <c r="AA128" t="s">
        <v>128</v>
      </c>
      <c r="AB128" t="s">
        <v>122</v>
      </c>
      <c r="AC128" t="s">
        <v>124</v>
      </c>
      <c r="AD128" s="9">
        <f t="shared" si="24"/>
        <v>244</v>
      </c>
      <c r="AE128" s="5">
        <v>245</v>
      </c>
      <c r="AF128" s="5">
        <v>245</v>
      </c>
      <c r="AG128" s="5">
        <v>33</v>
      </c>
      <c r="AH128" s="5" t="str">
        <f t="shared" ca="1" si="25"/>
        <v>(0.336216,1.361127,-0.183054)</v>
      </c>
      <c r="AI128" s="5" t="str">
        <f t="shared" ca="1" si="26"/>
        <v>(0.6875,0.5)</v>
      </c>
      <c r="AJ128" s="5" t="str">
        <f t="shared" ca="1" si="27"/>
        <v>(0.4196,0.8479,-0.3239)</v>
      </c>
      <c r="AK128" s="5" t="str">
        <f t="shared" ca="1" si="28"/>
        <v>{XMFLOAT3(0.336216,1.361127,-0.183054),XMFLOAT2(0.6875,0.5),XMFLOAT3(0.4196,0.8479,-0.3239)}</v>
      </c>
      <c r="AL128" t="s">
        <v>126</v>
      </c>
      <c r="AM128" t="s">
        <v>120</v>
      </c>
      <c r="AN128" t="s">
        <v>128</v>
      </c>
      <c r="AO128" t="s">
        <v>122</v>
      </c>
      <c r="AP128" t="s">
        <v>124</v>
      </c>
      <c r="AQ128" s="9">
        <f t="shared" si="29"/>
        <v>246</v>
      </c>
      <c r="AR128" s="7">
        <v>247</v>
      </c>
      <c r="AS128" s="7">
        <v>247</v>
      </c>
      <c r="AT128" s="7">
        <v>33</v>
      </c>
      <c r="AU128" s="7" t="str">
        <f t="shared" ca="1" si="30"/>
        <v>(0.39286,1.335427,-0.176953)</v>
      </c>
      <c r="AV128" s="7" t="str">
        <f t="shared" ca="1" si="31"/>
        <v>(0.6875,0.515625)</v>
      </c>
      <c r="AW128" s="7" t="str">
        <f t="shared" ca="1" si="40"/>
        <v>(0.4196,0.8479,-0.3239)</v>
      </c>
      <c r="AX128" s="7" t="str">
        <f t="shared" ca="1" si="32"/>
        <v>{XMFLOAT3(0.39286,1.335427,-0.176953),XMFLOAT2(0.6875,0.515625),XMFLOAT3(0.4196,0.8479,-0.3239)}</v>
      </c>
      <c r="AY128" t="s">
        <v>126</v>
      </c>
      <c r="AZ128" t="s">
        <v>120</v>
      </c>
      <c r="BA128" t="s">
        <v>128</v>
      </c>
      <c r="BB128" t="s">
        <v>122</v>
      </c>
      <c r="BC128" t="s">
        <v>124</v>
      </c>
      <c r="BD128" s="9">
        <f t="shared" si="33"/>
        <v>245</v>
      </c>
      <c r="BE128" s="8">
        <v>246</v>
      </c>
      <c r="BF128" s="8">
        <v>246</v>
      </c>
      <c r="BG128" s="8">
        <v>33</v>
      </c>
      <c r="BH128" s="8" t="str">
        <f t="shared" ca="1" si="34"/>
        <v>(0.333065,1.340218,-0.241868)</v>
      </c>
      <c r="BI128" s="8" t="str">
        <f t="shared" ca="1" si="35"/>
        <v>(0.703125,0.5)</v>
      </c>
      <c r="BJ128" s="8" t="str">
        <f t="shared" ca="1" si="36"/>
        <v>(0.4196,0.8479,-0.3239)</v>
      </c>
      <c r="BK128" s="8" t="str">
        <f t="shared" ca="1" si="37"/>
        <v>{XMFLOAT3(0.333065,1.340218,-0.241868),XMFLOAT2(0.703125,0.5),XMFLOAT3(0.4196,0.8479,-0.3239)}</v>
      </c>
      <c r="BL128" s="12">
        <v>62</v>
      </c>
      <c r="BN128" t="str">
        <f t="shared" si="38"/>
        <v>244,246,245,</v>
      </c>
      <c r="BP128" t="str">
        <f t="shared" ca="1" si="39"/>
        <v>{XMFLOAT3(0.336216,1.361127,-0.183054),XMFLOAT2(0.6875,0.5),XMFLOAT3(0.4196,0.8479,-0.3239)},{XMFLOAT3(0.39286,1.335427,-0.176953),XMFLOAT2(0.6875,0.515625),XMFLOAT3(0.4196,0.8479,-0.3239)},{XMFLOAT3(0.333065,1.340218,-0.241868),XMFLOAT2(0.703125,0.5),XMFLOAT3(0.4196,0.8479,-0.3239)},</v>
      </c>
    </row>
    <row r="129" spans="1:68" x14ac:dyDescent="0.3">
      <c r="A129" t="s">
        <v>4</v>
      </c>
      <c r="B129" t="s">
        <v>119</v>
      </c>
      <c r="C129" s="3">
        <v>0.561755</v>
      </c>
      <c r="D129" s="3" t="s">
        <v>120</v>
      </c>
      <c r="E129" s="3">
        <v>1.1203780000000001</v>
      </c>
      <c r="F129" s="3" t="s">
        <v>120</v>
      </c>
      <c r="G129" s="3">
        <v>-0.118635</v>
      </c>
      <c r="H129" s="3" t="s">
        <v>121</v>
      </c>
      <c r="J129" s="4" t="str">
        <f t="shared" si="21"/>
        <v>(0.561755,1.120378,-0.118635)</v>
      </c>
      <c r="R129" t="s">
        <v>7</v>
      </c>
      <c r="S129" s="1">
        <v>0.65625</v>
      </c>
      <c r="T129" s="1">
        <v>0.59375</v>
      </c>
      <c r="V129" s="4" t="str">
        <f t="shared" si="23"/>
        <v>(0.65625,0.59375)</v>
      </c>
      <c r="X129" t="s">
        <v>8</v>
      </c>
      <c r="Y129" t="s">
        <v>126</v>
      </c>
      <c r="Z129" t="s">
        <v>120</v>
      </c>
      <c r="AA129" t="s">
        <v>128</v>
      </c>
      <c r="AB129" t="s">
        <v>122</v>
      </c>
      <c r="AC129" t="s">
        <v>124</v>
      </c>
      <c r="AD129" s="9">
        <f t="shared" si="24"/>
        <v>246</v>
      </c>
      <c r="AE129" s="5">
        <v>247</v>
      </c>
      <c r="AF129" s="5">
        <v>247</v>
      </c>
      <c r="AG129" s="5">
        <v>33</v>
      </c>
      <c r="AH129" s="5" t="str">
        <f t="shared" ca="1" si="25"/>
        <v>(0.39286,1.335427,-0.176953)</v>
      </c>
      <c r="AI129" s="5" t="str">
        <f t="shared" ca="1" si="26"/>
        <v>(0.6875,0.515625)</v>
      </c>
      <c r="AJ129" s="5" t="str">
        <f t="shared" ca="1" si="27"/>
        <v>(0.4196,0.8479,-0.3239)</v>
      </c>
      <c r="AK129" s="5" t="str">
        <f t="shared" ca="1" si="28"/>
        <v>{XMFLOAT3(0.39286,1.335427,-0.176953),XMFLOAT2(0.6875,0.515625),XMFLOAT3(0.4196,0.8479,-0.3239)}</v>
      </c>
      <c r="AL129" t="s">
        <v>126</v>
      </c>
      <c r="AM129" t="s">
        <v>120</v>
      </c>
      <c r="AN129" t="s">
        <v>128</v>
      </c>
      <c r="AO129" t="s">
        <v>122</v>
      </c>
      <c r="AP129" t="s">
        <v>124</v>
      </c>
      <c r="AQ129" s="9">
        <f t="shared" si="29"/>
        <v>247</v>
      </c>
      <c r="AR129" s="7">
        <v>248</v>
      </c>
      <c r="AS129" s="7">
        <v>248</v>
      </c>
      <c r="AT129" s="7">
        <v>33</v>
      </c>
      <c r="AU129" s="7" t="str">
        <f t="shared" ca="1" si="30"/>
        <v>(0.389709,1.314519,-0.235767)</v>
      </c>
      <c r="AV129" s="7" t="str">
        <f t="shared" ca="1" si="31"/>
        <v>(0.703125,0.515625)</v>
      </c>
      <c r="AW129" s="7" t="str">
        <f t="shared" ca="1" si="40"/>
        <v>(0.4196,0.8479,-0.3239)</v>
      </c>
      <c r="AX129" s="7" t="str">
        <f t="shared" ca="1" si="32"/>
        <v>{XMFLOAT3(0.389709,1.314519,-0.235767),XMFLOAT2(0.703125,0.515625),XMFLOAT3(0.4196,0.8479,-0.3239)}</v>
      </c>
      <c r="AY129" t="s">
        <v>126</v>
      </c>
      <c r="AZ129" t="s">
        <v>120</v>
      </c>
      <c r="BA129" t="s">
        <v>128</v>
      </c>
      <c r="BB129" t="s">
        <v>122</v>
      </c>
      <c r="BC129" t="s">
        <v>124</v>
      </c>
      <c r="BD129" s="9">
        <f t="shared" si="33"/>
        <v>245</v>
      </c>
      <c r="BE129" s="8">
        <v>246</v>
      </c>
      <c r="BF129" s="8">
        <v>246</v>
      </c>
      <c r="BG129" s="8">
        <v>33</v>
      </c>
      <c r="BH129" s="8" t="str">
        <f t="shared" ca="1" si="34"/>
        <v>(0.333065,1.340218,-0.241868)</v>
      </c>
      <c r="BI129" s="8" t="str">
        <f t="shared" ca="1" si="35"/>
        <v>(0.703125,0.5)</v>
      </c>
      <c r="BJ129" s="8" t="str">
        <f t="shared" ca="1" si="36"/>
        <v>(0.4196,0.8479,-0.3239)</v>
      </c>
      <c r="BK129" s="8" t="str">
        <f t="shared" ca="1" si="37"/>
        <v>{XMFLOAT3(0.333065,1.340218,-0.241868),XMFLOAT2(0.703125,0.5),XMFLOAT3(0.4196,0.8479,-0.3239)}</v>
      </c>
      <c r="BL129" s="12"/>
      <c r="BN129" t="str">
        <f t="shared" si="38"/>
        <v>246,247,245,</v>
      </c>
      <c r="BP129" t="str">
        <f t="shared" ca="1" si="39"/>
        <v>{XMFLOAT3(0.39286,1.335427,-0.176953),XMFLOAT2(0.6875,0.515625),XMFLOAT3(0.4196,0.8479,-0.3239)},{XMFLOAT3(0.389709,1.314519,-0.235767),XMFLOAT2(0.703125,0.515625),XMFLOAT3(0.4196,0.8479,-0.3239)},{XMFLOAT3(0.333065,1.340218,-0.241868),XMFLOAT2(0.703125,0.5),XMFLOAT3(0.4196,0.8479,-0.3239)},</v>
      </c>
    </row>
    <row r="130" spans="1:68" x14ac:dyDescent="0.3">
      <c r="A130" t="s">
        <v>4</v>
      </c>
      <c r="B130" t="s">
        <v>119</v>
      </c>
      <c r="C130" s="3">
        <v>0.68746700000000005</v>
      </c>
      <c r="D130" s="3" t="s">
        <v>120</v>
      </c>
      <c r="E130" s="3">
        <v>1.1977549999999999</v>
      </c>
      <c r="F130" s="3" t="s">
        <v>120</v>
      </c>
      <c r="G130" s="3">
        <v>9.2589000000000005E-2</v>
      </c>
      <c r="H130" s="3" t="s">
        <v>121</v>
      </c>
      <c r="J130" s="4" t="str">
        <f t="shared" si="21"/>
        <v>(0.687467,1.197755,0.092589)</v>
      </c>
      <c r="R130" t="s">
        <v>7</v>
      </c>
      <c r="S130" s="1">
        <v>0.65625</v>
      </c>
      <c r="T130" s="1">
        <v>0.296875</v>
      </c>
      <c r="V130" s="4" t="str">
        <f t="shared" si="23"/>
        <v>(0.65625,0.296875)</v>
      </c>
      <c r="X130" t="s">
        <v>8</v>
      </c>
      <c r="Y130" t="s">
        <v>126</v>
      </c>
      <c r="Z130" t="s">
        <v>120</v>
      </c>
      <c r="AA130" t="s">
        <v>128</v>
      </c>
      <c r="AB130" t="s">
        <v>122</v>
      </c>
      <c r="AC130" t="s">
        <v>124</v>
      </c>
      <c r="AD130" s="9">
        <f t="shared" si="24"/>
        <v>248</v>
      </c>
      <c r="AE130" s="5">
        <v>249</v>
      </c>
      <c r="AF130" s="5">
        <v>249</v>
      </c>
      <c r="AG130" s="5">
        <v>34</v>
      </c>
      <c r="AH130" s="5" t="str">
        <f t="shared" ca="1" si="25"/>
        <v>(0.336216,1.361127,-0.183054)</v>
      </c>
      <c r="AI130" s="5" t="str">
        <f t="shared" ca="1" si="26"/>
        <v>(0.84375,0.4375)</v>
      </c>
      <c r="AJ130" s="5" t="str">
        <f t="shared" ca="1" si="27"/>
        <v>(-0.9063,0.4112,-0.0976)</v>
      </c>
      <c r="AK130" s="5" t="str">
        <f t="shared" ca="1" si="28"/>
        <v>{XMFLOAT3(0.336216,1.361127,-0.183054),XMFLOAT2(0.84375,0.4375),XMFLOAT3(-0.9063,0.4112,-0.0976)}</v>
      </c>
      <c r="AL130" t="s">
        <v>126</v>
      </c>
      <c r="AM130" t="s">
        <v>120</v>
      </c>
      <c r="AN130" t="s">
        <v>128</v>
      </c>
      <c r="AO130" t="s">
        <v>122</v>
      </c>
      <c r="AP130" t="s">
        <v>124</v>
      </c>
      <c r="AQ130" s="9">
        <f t="shared" si="29"/>
        <v>250</v>
      </c>
      <c r="AR130" s="7">
        <v>251</v>
      </c>
      <c r="AS130" s="7">
        <v>251</v>
      </c>
      <c r="AT130" s="7">
        <v>34</v>
      </c>
      <c r="AU130" s="7" t="str">
        <f t="shared" ca="1" si="30"/>
        <v>(0.333065,1.340218,-0.241868)</v>
      </c>
      <c r="AV130" s="7" t="str">
        <f t="shared" ca="1" si="31"/>
        <v>(0.84375,0.421875)</v>
      </c>
      <c r="AW130" s="7" t="str">
        <f t="shared" ca="1" si="40"/>
        <v>(-0.9063,0.4112,-0.0976)</v>
      </c>
      <c r="AX130" s="7" t="str">
        <f t="shared" ca="1" si="32"/>
        <v>{XMFLOAT3(0.333065,1.340218,-0.241868),XMFLOAT2(0.84375,0.421875),XMFLOAT3(-0.9063,0.4112,-0.0976)}</v>
      </c>
      <c r="AY130" t="s">
        <v>126</v>
      </c>
      <c r="AZ130" t="s">
        <v>120</v>
      </c>
      <c r="BA130" t="s">
        <v>128</v>
      </c>
      <c r="BB130" t="s">
        <v>122</v>
      </c>
      <c r="BC130" t="s">
        <v>124</v>
      </c>
      <c r="BD130" s="9">
        <f t="shared" si="33"/>
        <v>249</v>
      </c>
      <c r="BE130" s="8">
        <v>250</v>
      </c>
      <c r="BF130" s="8">
        <v>250</v>
      </c>
      <c r="BG130" s="8">
        <v>34</v>
      </c>
      <c r="BH130" s="8" t="str">
        <f t="shared" ca="1" si="34"/>
        <v>(0.231316,1.149141,-0.102072)</v>
      </c>
      <c r="BI130" s="8" t="str">
        <f t="shared" ca="1" si="35"/>
        <v>(0.78125,0.4375)</v>
      </c>
      <c r="BJ130" s="8" t="str">
        <f t="shared" ca="1" si="36"/>
        <v>(-0.9063,0.4112,-0.0976)</v>
      </c>
      <c r="BK130" s="8" t="str">
        <f t="shared" ca="1" si="37"/>
        <v>{XMFLOAT3(0.231316,1.149141,-0.102072),XMFLOAT2(0.78125,0.4375),XMFLOAT3(-0.9063,0.4112,-0.0976)}</v>
      </c>
      <c r="BL130" s="12">
        <v>63</v>
      </c>
      <c r="BN130" t="str">
        <f t="shared" si="38"/>
        <v>248,250,249,</v>
      </c>
      <c r="BP130" t="str">
        <f t="shared" ca="1" si="39"/>
        <v>{XMFLOAT3(0.336216,1.361127,-0.183054),XMFLOAT2(0.84375,0.4375),XMFLOAT3(-0.9063,0.4112,-0.0976)},{XMFLOAT3(0.333065,1.340218,-0.241868),XMFLOAT2(0.84375,0.421875),XMFLOAT3(-0.9063,0.4112,-0.0976)},{XMFLOAT3(0.231316,1.149141,-0.102072),XMFLOAT2(0.78125,0.4375),XMFLOAT3(-0.9063,0.4112,-0.0976)},</v>
      </c>
    </row>
    <row r="131" spans="1:68" x14ac:dyDescent="0.3">
      <c r="A131" t="s">
        <v>4</v>
      </c>
      <c r="B131" t="s">
        <v>119</v>
      </c>
      <c r="C131" s="3">
        <v>0.73885000000000001</v>
      </c>
      <c r="D131" s="3" t="s">
        <v>120</v>
      </c>
      <c r="E131" s="3">
        <v>1.2076070000000001</v>
      </c>
      <c r="F131" s="3" t="s">
        <v>120</v>
      </c>
      <c r="G131" s="3">
        <v>5.8399E-2</v>
      </c>
      <c r="H131" s="3" t="s">
        <v>121</v>
      </c>
      <c r="J131" s="4" t="str">
        <f t="shared" si="21"/>
        <v>(0.73885,1.207607,0.058399)</v>
      </c>
      <c r="R131" t="s">
        <v>7</v>
      </c>
      <c r="S131" s="1">
        <v>0.671875</v>
      </c>
      <c r="T131" s="1">
        <v>0.296875</v>
      </c>
      <c r="V131" s="4" t="str">
        <f t="shared" si="23"/>
        <v>(0.671875,0.296875)</v>
      </c>
      <c r="X131" t="s">
        <v>8</v>
      </c>
      <c r="Y131" t="s">
        <v>126</v>
      </c>
      <c r="Z131" t="s">
        <v>120</v>
      </c>
      <c r="AA131" t="s">
        <v>128</v>
      </c>
      <c r="AB131" t="s">
        <v>122</v>
      </c>
      <c r="AC131" t="s">
        <v>124</v>
      </c>
      <c r="AD131" s="9">
        <f t="shared" si="24"/>
        <v>250</v>
      </c>
      <c r="AE131" s="5">
        <v>251</v>
      </c>
      <c r="AF131" s="5">
        <v>251</v>
      </c>
      <c r="AG131" s="5">
        <v>34</v>
      </c>
      <c r="AH131" s="5" t="str">
        <f t="shared" ca="1" si="25"/>
        <v>(0.333065,1.340218,-0.241868)</v>
      </c>
      <c r="AI131" s="5" t="str">
        <f t="shared" ca="1" si="26"/>
        <v>(0.84375,0.421875)</v>
      </c>
      <c r="AJ131" s="5" t="str">
        <f t="shared" ca="1" si="27"/>
        <v>(-0.9063,0.4112,-0.0976)</v>
      </c>
      <c r="AK131" s="5" t="str">
        <f t="shared" ca="1" si="28"/>
        <v>{XMFLOAT3(0.333065,1.340218,-0.241868),XMFLOAT2(0.84375,0.421875),XMFLOAT3(-0.9063,0.4112,-0.0976)}</v>
      </c>
      <c r="AL131" t="s">
        <v>126</v>
      </c>
      <c r="AM131" t="s">
        <v>120</v>
      </c>
      <c r="AN131" t="s">
        <v>128</v>
      </c>
      <c r="AO131" t="s">
        <v>122</v>
      </c>
      <c r="AP131" t="s">
        <v>124</v>
      </c>
      <c r="AQ131" s="9">
        <f t="shared" si="29"/>
        <v>251</v>
      </c>
      <c r="AR131" s="7">
        <v>252</v>
      </c>
      <c r="AS131" s="7">
        <v>252</v>
      </c>
      <c r="AT131" s="7">
        <v>34</v>
      </c>
      <c r="AU131" s="7" t="str">
        <f t="shared" ca="1" si="30"/>
        <v>(0.228165,1.128232,-0.160887)</v>
      </c>
      <c r="AV131" s="7" t="str">
        <f t="shared" ca="1" si="31"/>
        <v>(0.78125,0.421875)</v>
      </c>
      <c r="AW131" s="7" t="str">
        <f t="shared" ca="1" si="40"/>
        <v>(-0.9063,0.4112,-0.0976)</v>
      </c>
      <c r="AX131" s="7" t="str">
        <f t="shared" ca="1" si="32"/>
        <v>{XMFLOAT3(0.228165,1.128232,-0.160887),XMFLOAT2(0.78125,0.421875),XMFLOAT3(-0.9063,0.4112,-0.0976)}</v>
      </c>
      <c r="AY131" t="s">
        <v>126</v>
      </c>
      <c r="AZ131" t="s">
        <v>120</v>
      </c>
      <c r="BA131" t="s">
        <v>128</v>
      </c>
      <c r="BB131" t="s">
        <v>122</v>
      </c>
      <c r="BC131" t="s">
        <v>124</v>
      </c>
      <c r="BD131" s="9">
        <f t="shared" si="33"/>
        <v>249</v>
      </c>
      <c r="BE131" s="8">
        <v>250</v>
      </c>
      <c r="BF131" s="8">
        <v>250</v>
      </c>
      <c r="BG131" s="8">
        <v>34</v>
      </c>
      <c r="BH131" s="8" t="str">
        <f t="shared" ca="1" si="34"/>
        <v>(0.231316,1.149141,-0.102072)</v>
      </c>
      <c r="BI131" s="8" t="str">
        <f t="shared" ca="1" si="35"/>
        <v>(0.78125,0.4375)</v>
      </c>
      <c r="BJ131" s="8" t="str">
        <f t="shared" ca="1" si="36"/>
        <v>(-0.9063,0.4112,-0.0976)</v>
      </c>
      <c r="BK131" s="8" t="str">
        <f t="shared" ca="1" si="37"/>
        <v>{XMFLOAT3(0.231316,1.149141,-0.102072),XMFLOAT2(0.78125,0.4375),XMFLOAT3(-0.9063,0.4112,-0.0976)}</v>
      </c>
      <c r="BL131" s="12"/>
      <c r="BN131" t="str">
        <f t="shared" si="38"/>
        <v>250,251,249,</v>
      </c>
      <c r="BP131" t="str">
        <f t="shared" ca="1" si="39"/>
        <v>{XMFLOAT3(0.333065,1.340218,-0.241868),XMFLOAT2(0.84375,0.421875),XMFLOAT3(-0.9063,0.4112,-0.0976)},{XMFLOAT3(0.228165,1.128232,-0.160887),XMFLOAT2(0.78125,0.421875),XMFLOAT3(-0.9063,0.4112,-0.0976)},{XMFLOAT3(0.231316,1.149141,-0.102072),XMFLOAT2(0.78125,0.4375),XMFLOAT3(-0.9063,0.4112,-0.0976)},</v>
      </c>
    </row>
    <row r="132" spans="1:68" x14ac:dyDescent="0.3">
      <c r="A132" t="s">
        <v>4</v>
      </c>
      <c r="B132" t="s">
        <v>119</v>
      </c>
      <c r="C132" s="3">
        <v>0.69786599999999999</v>
      </c>
      <c r="D132" s="3" t="s">
        <v>120</v>
      </c>
      <c r="E132" s="3">
        <v>1.136163</v>
      </c>
      <c r="F132" s="3" t="s">
        <v>120</v>
      </c>
      <c r="G132" s="3">
        <v>9.0468999999999994E-2</v>
      </c>
      <c r="H132" s="3" t="s">
        <v>121</v>
      </c>
      <c r="J132" s="4" t="str">
        <f t="shared" si="21"/>
        <v>(0.697866,1.136163,0.090469)</v>
      </c>
      <c r="R132" t="s">
        <v>7</v>
      </c>
      <c r="S132" s="1">
        <v>0.65625</v>
      </c>
      <c r="T132" s="1">
        <v>0.3125</v>
      </c>
      <c r="V132" s="4" t="str">
        <f t="shared" si="23"/>
        <v>(0.65625,0.3125)</v>
      </c>
      <c r="X132" t="s">
        <v>8</v>
      </c>
      <c r="Y132" t="s">
        <v>126</v>
      </c>
      <c r="Z132" t="s">
        <v>120</v>
      </c>
      <c r="AA132" t="s">
        <v>128</v>
      </c>
      <c r="AB132" t="s">
        <v>122</v>
      </c>
      <c r="AC132" t="s">
        <v>124</v>
      </c>
      <c r="AD132" s="9">
        <f t="shared" si="24"/>
        <v>252</v>
      </c>
      <c r="AE132" s="5">
        <v>253</v>
      </c>
      <c r="AF132" s="5">
        <v>253</v>
      </c>
      <c r="AG132" s="5">
        <v>35</v>
      </c>
      <c r="AH132" s="5" t="str">
        <f t="shared" ca="1" si="25"/>
        <v>(0.389709,1.314519,-0.235767)</v>
      </c>
      <c r="AI132" s="5" t="str">
        <f t="shared" ca="1" si="26"/>
        <v>(0.84375,0.4375)</v>
      </c>
      <c r="AJ132" s="5" t="str">
        <f t="shared" ca="1" si="27"/>
        <v>(0.9063,-0.4112,0.0976)</v>
      </c>
      <c r="AK132" s="5" t="str">
        <f t="shared" ca="1" si="28"/>
        <v>{XMFLOAT3(0.389709,1.314519,-0.235767),XMFLOAT2(0.84375,0.4375),XMFLOAT3(0.9063,-0.4112,0.0976)}</v>
      </c>
      <c r="AL132" t="s">
        <v>126</v>
      </c>
      <c r="AM132" t="s">
        <v>120</v>
      </c>
      <c r="AN132" t="s">
        <v>128</v>
      </c>
      <c r="AO132" t="s">
        <v>122</v>
      </c>
      <c r="AP132" t="s">
        <v>124</v>
      </c>
      <c r="AQ132" s="9">
        <f t="shared" si="29"/>
        <v>254</v>
      </c>
      <c r="AR132" s="7">
        <v>255</v>
      </c>
      <c r="AS132" s="7">
        <v>255</v>
      </c>
      <c r="AT132" s="7">
        <v>35</v>
      </c>
      <c r="AU132" s="7" t="str">
        <f t="shared" ca="1" si="30"/>
        <v>(0.39286,1.335427,-0.176953)</v>
      </c>
      <c r="AV132" s="7" t="str">
        <f t="shared" ca="1" si="31"/>
        <v>(0.84375,0.453125)</v>
      </c>
      <c r="AW132" s="7" t="str">
        <f t="shared" ca="1" si="40"/>
        <v>(0.9063,-0.4112,0.0976)</v>
      </c>
      <c r="AX132" s="7" t="str">
        <f t="shared" ca="1" si="32"/>
        <v>{XMFLOAT3(0.39286,1.335427,-0.176953),XMFLOAT2(0.84375,0.453125),XMFLOAT3(0.9063,-0.4112,0.0976)}</v>
      </c>
      <c r="AY132" t="s">
        <v>126</v>
      </c>
      <c r="AZ132" t="s">
        <v>120</v>
      </c>
      <c r="BA132" t="s">
        <v>128</v>
      </c>
      <c r="BB132" t="s">
        <v>122</v>
      </c>
      <c r="BC132" t="s">
        <v>124</v>
      </c>
      <c r="BD132" s="9">
        <f t="shared" si="33"/>
        <v>253</v>
      </c>
      <c r="BE132" s="8">
        <v>254</v>
      </c>
      <c r="BF132" s="8">
        <v>254</v>
      </c>
      <c r="BG132" s="8">
        <v>35</v>
      </c>
      <c r="BH132" s="8" t="str">
        <f t="shared" ca="1" si="34"/>
        <v>(0.284809,1.102533,-0.154785)</v>
      </c>
      <c r="BI132" s="8" t="str">
        <f t="shared" ca="1" si="35"/>
        <v>(0.78125,0.4375)</v>
      </c>
      <c r="BJ132" s="8" t="str">
        <f t="shared" ca="1" si="36"/>
        <v>(0.9063,-0.4112,0.0976)</v>
      </c>
      <c r="BK132" s="8" t="str">
        <f t="shared" ca="1" si="37"/>
        <v>{XMFLOAT3(0.284809,1.102533,-0.154785),XMFLOAT2(0.78125,0.4375),XMFLOAT3(0.9063,-0.4112,0.0976)}</v>
      </c>
      <c r="BL132" s="12">
        <v>64</v>
      </c>
      <c r="BN132" t="str">
        <f t="shared" si="38"/>
        <v>252,254,253,</v>
      </c>
      <c r="BP132" t="str">
        <f t="shared" ca="1" si="39"/>
        <v>{XMFLOAT3(0.389709,1.314519,-0.235767),XMFLOAT2(0.84375,0.4375),XMFLOAT3(0.9063,-0.4112,0.0976)},{XMFLOAT3(0.39286,1.335427,-0.176953),XMFLOAT2(0.84375,0.453125),XMFLOAT3(0.9063,-0.4112,0.0976)},{XMFLOAT3(0.284809,1.102533,-0.154785),XMFLOAT2(0.78125,0.4375),XMFLOAT3(0.9063,-0.4112,0.0976)},</v>
      </c>
    </row>
    <row r="133" spans="1:68" x14ac:dyDescent="0.3">
      <c r="A133" t="s">
        <v>4</v>
      </c>
      <c r="B133" t="s">
        <v>119</v>
      </c>
      <c r="C133" s="3">
        <v>0.74924900000000005</v>
      </c>
      <c r="D133" s="3" t="s">
        <v>120</v>
      </c>
      <c r="E133" s="3">
        <v>1.146015</v>
      </c>
      <c r="F133" s="3" t="s">
        <v>120</v>
      </c>
      <c r="G133" s="3">
        <v>5.6279000000000003E-2</v>
      </c>
      <c r="H133" s="3" t="s">
        <v>121</v>
      </c>
      <c r="J133" s="4" t="str">
        <f t="shared" si="21"/>
        <v>(0.749249,1.146015,0.056279)</v>
      </c>
      <c r="R133" t="s">
        <v>7</v>
      </c>
      <c r="S133" s="1">
        <v>0.671875</v>
      </c>
      <c r="T133" s="1">
        <v>0.3125</v>
      </c>
      <c r="V133" s="4" t="str">
        <f t="shared" si="23"/>
        <v>(0.671875,0.3125)</v>
      </c>
      <c r="X133" t="s">
        <v>8</v>
      </c>
      <c r="Y133" t="s">
        <v>126</v>
      </c>
      <c r="Z133" t="s">
        <v>120</v>
      </c>
      <c r="AA133" t="s">
        <v>128</v>
      </c>
      <c r="AB133" t="s">
        <v>122</v>
      </c>
      <c r="AC133" t="s">
        <v>124</v>
      </c>
      <c r="AD133" s="9">
        <f t="shared" si="24"/>
        <v>254</v>
      </c>
      <c r="AE133" s="5">
        <v>255</v>
      </c>
      <c r="AF133" s="5">
        <v>255</v>
      </c>
      <c r="AG133" s="5">
        <v>35</v>
      </c>
      <c r="AH133" s="5" t="str">
        <f t="shared" ca="1" si="25"/>
        <v>(0.39286,1.335427,-0.176953)</v>
      </c>
      <c r="AI133" s="5" t="str">
        <f t="shared" ca="1" si="26"/>
        <v>(0.84375,0.453125)</v>
      </c>
      <c r="AJ133" s="5" t="str">
        <f t="shared" ca="1" si="27"/>
        <v>(0.9063,-0.4112,0.0976)</v>
      </c>
      <c r="AK133" s="5" t="str">
        <f t="shared" ca="1" si="28"/>
        <v>{XMFLOAT3(0.39286,1.335427,-0.176953),XMFLOAT2(0.84375,0.453125),XMFLOAT3(0.9063,-0.4112,0.0976)}</v>
      </c>
      <c r="AL133" t="s">
        <v>126</v>
      </c>
      <c r="AM133" t="s">
        <v>120</v>
      </c>
      <c r="AN133" t="s">
        <v>128</v>
      </c>
      <c r="AO133" t="s">
        <v>122</v>
      </c>
      <c r="AP133" t="s">
        <v>124</v>
      </c>
      <c r="AQ133" s="9">
        <f t="shared" si="29"/>
        <v>255</v>
      </c>
      <c r="AR133" s="7">
        <v>256</v>
      </c>
      <c r="AS133" s="7">
        <v>256</v>
      </c>
      <c r="AT133" s="7">
        <v>35</v>
      </c>
      <c r="AU133" s="7" t="str">
        <f t="shared" ca="1" si="30"/>
        <v>(0.287961,1.123441,-0.095971)</v>
      </c>
      <c r="AV133" s="7" t="str">
        <f t="shared" ca="1" si="31"/>
        <v>(0.78125,0.453125)</v>
      </c>
      <c r="AW133" s="7" t="str">
        <f t="shared" ca="1" si="40"/>
        <v>(0.9063,-0.4112,0.0976)</v>
      </c>
      <c r="AX133" s="7" t="str">
        <f t="shared" ca="1" si="32"/>
        <v>{XMFLOAT3(0.287961,1.123441,-0.095971),XMFLOAT2(0.78125,0.453125),XMFLOAT3(0.9063,-0.4112,0.0976)}</v>
      </c>
      <c r="AY133" t="s">
        <v>126</v>
      </c>
      <c r="AZ133" t="s">
        <v>120</v>
      </c>
      <c r="BA133" t="s">
        <v>128</v>
      </c>
      <c r="BB133" t="s">
        <v>122</v>
      </c>
      <c r="BC133" t="s">
        <v>124</v>
      </c>
      <c r="BD133" s="9">
        <f t="shared" si="33"/>
        <v>253</v>
      </c>
      <c r="BE133" s="8">
        <v>254</v>
      </c>
      <c r="BF133" s="8">
        <v>254</v>
      </c>
      <c r="BG133" s="8">
        <v>35</v>
      </c>
      <c r="BH133" s="8" t="str">
        <f t="shared" ca="1" si="34"/>
        <v>(0.284809,1.102533,-0.154785)</v>
      </c>
      <c r="BI133" s="8" t="str">
        <f t="shared" ca="1" si="35"/>
        <v>(0.78125,0.4375)</v>
      </c>
      <c r="BJ133" s="8" t="str">
        <f t="shared" ca="1" si="36"/>
        <v>(0.9063,-0.4112,0.0976)</v>
      </c>
      <c r="BK133" s="8" t="str">
        <f t="shared" ca="1" si="37"/>
        <v>{XMFLOAT3(0.284809,1.102533,-0.154785),XMFLOAT2(0.78125,0.4375),XMFLOAT3(0.9063,-0.4112,0.0976)}</v>
      </c>
      <c r="BL133" s="12"/>
      <c r="BN133" t="str">
        <f t="shared" si="38"/>
        <v>254,255,253,</v>
      </c>
      <c r="BP133" t="str">
        <f t="shared" ca="1" si="39"/>
        <v>{XMFLOAT3(0.39286,1.335427,-0.176953),XMFLOAT2(0.84375,0.453125),XMFLOAT3(0.9063,-0.4112,0.0976)},{XMFLOAT3(0.287961,1.123441,-0.095971),XMFLOAT2(0.78125,0.453125),XMFLOAT3(0.9063,-0.4112,0.0976)},{XMFLOAT3(0.284809,1.102533,-0.154785),XMFLOAT2(0.78125,0.4375),XMFLOAT3(0.9063,-0.4112,0.0976)},</v>
      </c>
    </row>
    <row r="134" spans="1:68" x14ac:dyDescent="0.3">
      <c r="A134" t="s">
        <v>4</v>
      </c>
      <c r="B134" t="s">
        <v>119</v>
      </c>
      <c r="C134" s="3">
        <v>0.68746700000000005</v>
      </c>
      <c r="D134" s="3" t="s">
        <v>120</v>
      </c>
      <c r="E134" s="3">
        <v>1.1977549999999999</v>
      </c>
      <c r="F134" s="3" t="s">
        <v>120</v>
      </c>
      <c r="G134" s="3">
        <v>9.2589000000000005E-2</v>
      </c>
      <c r="H134" s="3" t="s">
        <v>121</v>
      </c>
      <c r="J134" s="4" t="str">
        <f t="shared" ref="J134:J197" si="42">_xlfn.CONCAT(B134,C134,D134,E134,F134,G134,H134)</f>
        <v>(0.687467,1.197755,0.092589)</v>
      </c>
      <c r="R134" t="s">
        <v>7</v>
      </c>
      <c r="S134" s="1">
        <v>0.84375</v>
      </c>
      <c r="T134" s="1">
        <v>0.375</v>
      </c>
      <c r="V134" s="4" t="str">
        <f t="shared" ref="V134:V197" si="43">_xlfn.CONCAT(B134,S134,D134,T134,H134)</f>
        <v>(0.84375,0.375)</v>
      </c>
      <c r="X134" t="s">
        <v>8</v>
      </c>
      <c r="Y134" t="s">
        <v>126</v>
      </c>
      <c r="Z134" t="s">
        <v>120</v>
      </c>
      <c r="AA134" t="s">
        <v>128</v>
      </c>
      <c r="AB134" t="s">
        <v>122</v>
      </c>
      <c r="AC134" t="s">
        <v>124</v>
      </c>
      <c r="AD134" s="9">
        <f t="shared" ref="AD134:AD197" si="44">SUM(AE134, -1)</f>
        <v>256</v>
      </c>
      <c r="AE134" s="5">
        <v>257</v>
      </c>
      <c r="AF134" s="5">
        <v>257</v>
      </c>
      <c r="AG134" s="5">
        <v>11</v>
      </c>
      <c r="AH134" s="5" t="str">
        <f t="shared" ref="AH134:AH197" ca="1" si="45">INDIRECT("J"&amp;5+AE134)</f>
        <v>(0.333065,1.340218,-0.241868)</v>
      </c>
      <c r="AI134" s="5" t="str">
        <f t="shared" ref="AI134:AI197" ca="1" si="46">INDIRECT("V"&amp;5+AF134)</f>
        <v>(0.78125,0.40625)</v>
      </c>
      <c r="AJ134" s="5" t="str">
        <f t="shared" ref="AJ134:AJ197" ca="1" si="47">INDIRECT("P"&amp;5+AG134)</f>
        <v>(-0.0504,-0.3345,-0.941)</v>
      </c>
      <c r="AK134" s="5" t="str">
        <f t="shared" ref="AK134:AK197" ca="1" si="48">_xlfn.CONCAT(Y134,AB134,AH134,Z134,AC134,AI134,Z134,AB134,AJ134,AA134)</f>
        <v>{XMFLOAT3(0.333065,1.340218,-0.241868),XMFLOAT2(0.78125,0.40625),XMFLOAT3(-0.0504,-0.3345,-0.941)}</v>
      </c>
      <c r="AL134" t="s">
        <v>126</v>
      </c>
      <c r="AM134" t="s">
        <v>120</v>
      </c>
      <c r="AN134" t="s">
        <v>128</v>
      </c>
      <c r="AO134" t="s">
        <v>122</v>
      </c>
      <c r="AP134" t="s">
        <v>124</v>
      </c>
      <c r="AQ134" s="9">
        <f t="shared" ref="AQ134:AQ197" si="49">SUM(AR134, -1)</f>
        <v>258</v>
      </c>
      <c r="AR134" s="7">
        <v>259</v>
      </c>
      <c r="AS134" s="7">
        <v>259</v>
      </c>
      <c r="AT134" s="7">
        <v>11</v>
      </c>
      <c r="AU134" s="7" t="str">
        <f t="shared" ref="AU134:AU197" ca="1" si="50">INDIRECT("J"&amp;5+AR134)</f>
        <v>(0.389709,1.314519,-0.235767)</v>
      </c>
      <c r="AV134" s="7" t="str">
        <f t="shared" ref="AV134:AV197" ca="1" si="51">INDIRECT("V"&amp;5+AS134)</f>
        <v>(0.78125,0.421875)</v>
      </c>
      <c r="AW134" s="7" t="str">
        <f t="shared" ca="1" si="40"/>
        <v>(-0.0504,-0.3345,-0.941)</v>
      </c>
      <c r="AX134" s="7" t="str">
        <f t="shared" ref="AX134:AX197" ca="1" si="52">_xlfn.CONCAT(AL134,AO134,AU134,AM134,AP134,AV134,AM134,AO134,AW134,AN134)</f>
        <v>{XMFLOAT3(0.389709,1.314519,-0.235767),XMFLOAT2(0.78125,0.421875),XMFLOAT3(-0.0504,-0.3345,-0.941)}</v>
      </c>
      <c r="AY134" t="s">
        <v>126</v>
      </c>
      <c r="AZ134" t="s">
        <v>120</v>
      </c>
      <c r="BA134" t="s">
        <v>128</v>
      </c>
      <c r="BB134" t="s">
        <v>122</v>
      </c>
      <c r="BC134" t="s">
        <v>124</v>
      </c>
      <c r="BD134" s="9">
        <f t="shared" ref="BD134:BD197" si="53">SUM(BE134, -1)</f>
        <v>257</v>
      </c>
      <c r="BE134" s="8">
        <v>258</v>
      </c>
      <c r="BF134" s="8">
        <v>258</v>
      </c>
      <c r="BG134" s="8">
        <v>11</v>
      </c>
      <c r="BH134" s="8" t="str">
        <f t="shared" ref="BH134:BH197" ca="1" si="54">INDIRECT("J"&amp;5+BE134)</f>
        <v>(0.228165,1.128232,-0.160887)</v>
      </c>
      <c r="BI134" s="8" t="str">
        <f t="shared" ref="BI134:BI197" ca="1" si="55">INDIRECT("V"&amp;5+BF134)</f>
        <v>(0.84375,0.40625)</v>
      </c>
      <c r="BJ134" s="8" t="str">
        <f t="shared" ref="BJ134:BJ197" ca="1" si="56">INDIRECT("P"&amp;5+BG134)</f>
        <v>(-0.0504,-0.3345,-0.941)</v>
      </c>
      <c r="BK134" s="8" t="str">
        <f t="shared" ref="BK134:BK197" ca="1" si="57">_xlfn.CONCAT(AY134,BB134,BH134,AZ134,BC134,BI134,AZ134,BB134,BJ134,BA134)</f>
        <v>{XMFLOAT3(0.228165,1.128232,-0.160887),XMFLOAT2(0.84375,0.40625),XMFLOAT3(-0.0504,-0.3345,-0.941)}</v>
      </c>
      <c r="BL134" s="12">
        <v>65</v>
      </c>
      <c r="BN134" t="str">
        <f t="shared" ref="BN134:BN197" si="58">_xlfn.CONCAT(AD134,D134,AQ134,D134,BD134,D134)</f>
        <v>256,258,257,</v>
      </c>
      <c r="BP134" t="str">
        <f t="shared" ref="BP134:BP197" ca="1" si="59">_xlfn.CONCAT(AK134,D134,AX134,D134,BK134,D134)</f>
        <v>{XMFLOAT3(0.333065,1.340218,-0.241868),XMFLOAT2(0.78125,0.40625),XMFLOAT3(-0.0504,-0.3345,-0.941)},{XMFLOAT3(0.389709,1.314519,-0.235767),XMFLOAT2(0.78125,0.421875),XMFLOAT3(-0.0504,-0.3345,-0.941)},{XMFLOAT3(0.228165,1.128232,-0.160887),XMFLOAT2(0.84375,0.40625),XMFLOAT3(-0.0504,-0.3345,-0.941)},</v>
      </c>
    </row>
    <row r="135" spans="1:68" x14ac:dyDescent="0.3">
      <c r="A135" t="s">
        <v>4</v>
      </c>
      <c r="B135" t="s">
        <v>119</v>
      </c>
      <c r="C135" s="3">
        <v>0.55135599999999996</v>
      </c>
      <c r="D135" s="3" t="s">
        <v>120</v>
      </c>
      <c r="E135" s="3">
        <v>1.18197</v>
      </c>
      <c r="F135" s="3" t="s">
        <v>120</v>
      </c>
      <c r="G135" s="3">
        <v>-0.11651499999999999</v>
      </c>
      <c r="H135" s="3" t="s">
        <v>121</v>
      </c>
      <c r="J135" s="4" t="str">
        <f t="shared" si="42"/>
        <v>(0.551356,1.18197,-0.116515)</v>
      </c>
      <c r="R135" t="s">
        <v>7</v>
      </c>
      <c r="S135" s="1">
        <v>0.78125</v>
      </c>
      <c r="T135" s="1">
        <v>0.375</v>
      </c>
      <c r="V135" s="4" t="str">
        <f t="shared" si="43"/>
        <v>(0.78125,0.375)</v>
      </c>
      <c r="X135" t="s">
        <v>8</v>
      </c>
      <c r="Y135" t="s">
        <v>126</v>
      </c>
      <c r="Z135" t="s">
        <v>120</v>
      </c>
      <c r="AA135" t="s">
        <v>128</v>
      </c>
      <c r="AB135" t="s">
        <v>122</v>
      </c>
      <c r="AC135" t="s">
        <v>124</v>
      </c>
      <c r="AD135" s="9">
        <f t="shared" si="44"/>
        <v>258</v>
      </c>
      <c r="AE135" s="5">
        <v>259</v>
      </c>
      <c r="AF135" s="5">
        <v>259</v>
      </c>
      <c r="AG135" s="5">
        <v>11</v>
      </c>
      <c r="AH135" s="5" t="str">
        <f t="shared" ca="1" si="45"/>
        <v>(0.389709,1.314519,-0.235767)</v>
      </c>
      <c r="AI135" s="5" t="str">
        <f t="shared" ca="1" si="46"/>
        <v>(0.78125,0.421875)</v>
      </c>
      <c r="AJ135" s="5" t="str">
        <f t="shared" ca="1" si="47"/>
        <v>(-0.0504,-0.3345,-0.941)</v>
      </c>
      <c r="AK135" s="5" t="str">
        <f t="shared" ca="1" si="48"/>
        <v>{XMFLOAT3(0.389709,1.314519,-0.235767),XMFLOAT2(0.78125,0.421875),XMFLOAT3(-0.0504,-0.3345,-0.941)}</v>
      </c>
      <c r="AL135" t="s">
        <v>126</v>
      </c>
      <c r="AM135" t="s">
        <v>120</v>
      </c>
      <c r="AN135" t="s">
        <v>128</v>
      </c>
      <c r="AO135" t="s">
        <v>122</v>
      </c>
      <c r="AP135" t="s">
        <v>124</v>
      </c>
      <c r="AQ135" s="9">
        <f t="shared" si="49"/>
        <v>259</v>
      </c>
      <c r="AR135" s="7">
        <v>260</v>
      </c>
      <c r="AS135" s="7">
        <v>260</v>
      </c>
      <c r="AT135" s="7">
        <v>11</v>
      </c>
      <c r="AU135" s="7" t="str">
        <f t="shared" ca="1" si="50"/>
        <v>(0.284809,1.102533,-0.154785)</v>
      </c>
      <c r="AV135" s="7" t="str">
        <f t="shared" ca="1" si="51"/>
        <v>(0.84375,0.421875)</v>
      </c>
      <c r="AW135" s="7" t="str">
        <f t="shared" ca="1" si="40"/>
        <v>(-0.0504,-0.3345,-0.941)</v>
      </c>
      <c r="AX135" s="7" t="str">
        <f t="shared" ca="1" si="52"/>
        <v>{XMFLOAT3(0.284809,1.102533,-0.154785),XMFLOAT2(0.84375,0.421875),XMFLOAT3(-0.0504,-0.3345,-0.941)}</v>
      </c>
      <c r="AY135" t="s">
        <v>126</v>
      </c>
      <c r="AZ135" t="s">
        <v>120</v>
      </c>
      <c r="BA135" t="s">
        <v>128</v>
      </c>
      <c r="BB135" t="s">
        <v>122</v>
      </c>
      <c r="BC135" t="s">
        <v>124</v>
      </c>
      <c r="BD135" s="9">
        <f t="shared" si="53"/>
        <v>257</v>
      </c>
      <c r="BE135" s="8">
        <v>258</v>
      </c>
      <c r="BF135" s="8">
        <v>258</v>
      </c>
      <c r="BG135" s="8">
        <v>11</v>
      </c>
      <c r="BH135" s="8" t="str">
        <f t="shared" ca="1" si="54"/>
        <v>(0.228165,1.128232,-0.160887)</v>
      </c>
      <c r="BI135" s="8" t="str">
        <f t="shared" ca="1" si="55"/>
        <v>(0.84375,0.40625)</v>
      </c>
      <c r="BJ135" s="8" t="str">
        <f t="shared" ca="1" si="56"/>
        <v>(-0.0504,-0.3345,-0.941)</v>
      </c>
      <c r="BK135" s="8" t="str">
        <f t="shared" ca="1" si="57"/>
        <v>{XMFLOAT3(0.228165,1.128232,-0.160887),XMFLOAT2(0.84375,0.40625),XMFLOAT3(-0.0504,-0.3345,-0.941)}</v>
      </c>
      <c r="BL135" s="12"/>
      <c r="BN135" t="str">
        <f t="shared" si="58"/>
        <v>258,259,257,</v>
      </c>
      <c r="BP135" t="str">
        <f t="shared" ca="1" si="59"/>
        <v>{XMFLOAT3(0.389709,1.314519,-0.235767),XMFLOAT2(0.78125,0.421875),XMFLOAT3(-0.0504,-0.3345,-0.941)},{XMFLOAT3(0.284809,1.102533,-0.154785),XMFLOAT2(0.84375,0.421875),XMFLOAT3(-0.0504,-0.3345,-0.941)},{XMFLOAT3(0.228165,1.128232,-0.160887),XMFLOAT2(0.84375,0.40625),XMFLOAT3(-0.0504,-0.3345,-0.941)},</v>
      </c>
    </row>
    <row r="136" spans="1:68" x14ac:dyDescent="0.3">
      <c r="A136" t="s">
        <v>4</v>
      </c>
      <c r="B136" t="s">
        <v>119</v>
      </c>
      <c r="C136" s="3">
        <v>0.73885000000000001</v>
      </c>
      <c r="D136" s="3" t="s">
        <v>120</v>
      </c>
      <c r="E136" s="3">
        <v>1.2076070000000001</v>
      </c>
      <c r="F136" s="3" t="s">
        <v>120</v>
      </c>
      <c r="G136" s="3">
        <v>5.8399E-2</v>
      </c>
      <c r="H136" s="3" t="s">
        <v>121</v>
      </c>
      <c r="J136" s="4" t="str">
        <f t="shared" si="42"/>
        <v>(0.73885,1.207607,0.058399)</v>
      </c>
      <c r="R136" t="s">
        <v>7</v>
      </c>
      <c r="S136" s="1">
        <v>0.84375</v>
      </c>
      <c r="T136" s="1">
        <v>0.359375</v>
      </c>
      <c r="V136" s="4" t="str">
        <f t="shared" si="43"/>
        <v>(0.84375,0.359375)</v>
      </c>
      <c r="X136" t="s">
        <v>8</v>
      </c>
      <c r="Y136" t="s">
        <v>126</v>
      </c>
      <c r="Z136" t="s">
        <v>120</v>
      </c>
      <c r="AA136" t="s">
        <v>128</v>
      </c>
      <c r="AB136" t="s">
        <v>122</v>
      </c>
      <c r="AC136" t="s">
        <v>124</v>
      </c>
      <c r="AD136" s="9">
        <f t="shared" si="44"/>
        <v>260</v>
      </c>
      <c r="AE136" s="5">
        <v>261</v>
      </c>
      <c r="AF136" s="5">
        <v>261</v>
      </c>
      <c r="AG136" s="5">
        <v>12</v>
      </c>
      <c r="AH136" s="5" t="str">
        <f t="shared" ca="1" si="45"/>
        <v>(0.231316,1.149141,-0.102072)</v>
      </c>
      <c r="AI136" s="5" t="str">
        <f t="shared" ca="1" si="46"/>
        <v>(0.78125,0.390625)</v>
      </c>
      <c r="AJ136" s="5" t="str">
        <f t="shared" ca="1" si="47"/>
        <v>(0.0504,0.3345,0.941)</v>
      </c>
      <c r="AK136" s="5" t="str">
        <f t="shared" ca="1" si="48"/>
        <v>{XMFLOAT3(0.231316,1.149141,-0.102072),XMFLOAT2(0.78125,0.390625),XMFLOAT3(0.0504,0.3345,0.941)}</v>
      </c>
      <c r="AL136" t="s">
        <v>126</v>
      </c>
      <c r="AM136" t="s">
        <v>120</v>
      </c>
      <c r="AN136" t="s">
        <v>128</v>
      </c>
      <c r="AO136" t="s">
        <v>122</v>
      </c>
      <c r="AP136" t="s">
        <v>124</v>
      </c>
      <c r="AQ136" s="9">
        <f t="shared" si="49"/>
        <v>262</v>
      </c>
      <c r="AR136" s="7">
        <v>263</v>
      </c>
      <c r="AS136" s="7">
        <v>263</v>
      </c>
      <c r="AT136" s="7">
        <v>12</v>
      </c>
      <c r="AU136" s="7" t="str">
        <f t="shared" ca="1" si="50"/>
        <v>(0.287961,1.123441,-0.095971)</v>
      </c>
      <c r="AV136" s="7" t="str">
        <f t="shared" ca="1" si="51"/>
        <v>(0.78125,0.40625)</v>
      </c>
      <c r="AW136" s="7" t="str">
        <f t="shared" ref="AW136:AW199" ca="1" si="60">INDIRECT("P"&amp;5+AT136)</f>
        <v>(0.0504,0.3345,0.941)</v>
      </c>
      <c r="AX136" s="7" t="str">
        <f t="shared" ca="1" si="52"/>
        <v>{XMFLOAT3(0.287961,1.123441,-0.095971),XMFLOAT2(0.78125,0.40625),XMFLOAT3(0.0504,0.3345,0.941)}</v>
      </c>
      <c r="AY136" t="s">
        <v>126</v>
      </c>
      <c r="AZ136" t="s">
        <v>120</v>
      </c>
      <c r="BA136" t="s">
        <v>128</v>
      </c>
      <c r="BB136" t="s">
        <v>122</v>
      </c>
      <c r="BC136" t="s">
        <v>124</v>
      </c>
      <c r="BD136" s="9">
        <f t="shared" si="53"/>
        <v>261</v>
      </c>
      <c r="BE136" s="8">
        <v>262</v>
      </c>
      <c r="BF136" s="8">
        <v>262</v>
      </c>
      <c r="BG136" s="8">
        <v>12</v>
      </c>
      <c r="BH136" s="8" t="str">
        <f t="shared" ca="1" si="54"/>
        <v>(0.336216,1.361127,-0.183054)</v>
      </c>
      <c r="BI136" s="8" t="str">
        <f t="shared" ca="1" si="55"/>
        <v>(0.84375,0.390625)</v>
      </c>
      <c r="BJ136" s="8" t="str">
        <f t="shared" ca="1" si="56"/>
        <v>(0.0504,0.3345,0.941)</v>
      </c>
      <c r="BK136" s="8" t="str">
        <f t="shared" ca="1" si="57"/>
        <v>{XMFLOAT3(0.336216,1.361127,-0.183054),XMFLOAT2(0.84375,0.390625),XMFLOAT3(0.0504,0.3345,0.941)}</v>
      </c>
      <c r="BL136" s="12">
        <v>66</v>
      </c>
      <c r="BN136" t="str">
        <f t="shared" si="58"/>
        <v>260,262,261,</v>
      </c>
      <c r="BP136" t="str">
        <f t="shared" ca="1" si="59"/>
        <v>{XMFLOAT3(0.231316,1.149141,-0.102072),XMFLOAT2(0.78125,0.390625),XMFLOAT3(0.0504,0.3345,0.941)},{XMFLOAT3(0.287961,1.123441,-0.095971),XMFLOAT2(0.78125,0.40625),XMFLOAT3(0.0504,0.3345,0.941)},{XMFLOAT3(0.336216,1.361127,-0.183054),XMFLOAT2(0.84375,0.390625),XMFLOAT3(0.0504,0.3345,0.941)},</v>
      </c>
    </row>
    <row r="137" spans="1:68" x14ac:dyDescent="0.3">
      <c r="A137" t="s">
        <v>4</v>
      </c>
      <c r="B137" t="s">
        <v>119</v>
      </c>
      <c r="C137" s="3">
        <v>0.60273900000000002</v>
      </c>
      <c r="D137" s="3" t="s">
        <v>120</v>
      </c>
      <c r="E137" s="3">
        <v>1.1918219999999999</v>
      </c>
      <c r="F137" s="3" t="s">
        <v>120</v>
      </c>
      <c r="G137" s="3">
        <v>-0.15070600000000001</v>
      </c>
      <c r="H137" s="3" t="s">
        <v>121</v>
      </c>
      <c r="J137" s="4" t="str">
        <f t="shared" si="42"/>
        <v>(0.602739,1.191822,-0.150706)</v>
      </c>
      <c r="R137" t="s">
        <v>7</v>
      </c>
      <c r="S137" s="1">
        <v>0.78125</v>
      </c>
      <c r="T137" s="1">
        <v>0.359375</v>
      </c>
      <c r="V137" s="4" t="str">
        <f t="shared" si="43"/>
        <v>(0.78125,0.359375)</v>
      </c>
      <c r="X137" t="s">
        <v>8</v>
      </c>
      <c r="Y137" t="s">
        <v>126</v>
      </c>
      <c r="Z137" t="s">
        <v>120</v>
      </c>
      <c r="AA137" t="s">
        <v>128</v>
      </c>
      <c r="AB137" t="s">
        <v>122</v>
      </c>
      <c r="AC137" t="s">
        <v>124</v>
      </c>
      <c r="AD137" s="9">
        <f t="shared" si="44"/>
        <v>262</v>
      </c>
      <c r="AE137" s="5">
        <v>263</v>
      </c>
      <c r="AF137" s="5">
        <v>263</v>
      </c>
      <c r="AG137" s="5">
        <v>12</v>
      </c>
      <c r="AH137" s="5" t="str">
        <f t="shared" ca="1" si="45"/>
        <v>(0.287961,1.123441,-0.095971)</v>
      </c>
      <c r="AI137" s="5" t="str">
        <f t="shared" ca="1" si="46"/>
        <v>(0.78125,0.40625)</v>
      </c>
      <c r="AJ137" s="5" t="str">
        <f t="shared" ca="1" si="47"/>
        <v>(0.0504,0.3345,0.941)</v>
      </c>
      <c r="AK137" s="5" t="str">
        <f t="shared" ca="1" si="48"/>
        <v>{XMFLOAT3(0.287961,1.123441,-0.095971),XMFLOAT2(0.78125,0.40625),XMFLOAT3(0.0504,0.3345,0.941)}</v>
      </c>
      <c r="AL137" t="s">
        <v>126</v>
      </c>
      <c r="AM137" t="s">
        <v>120</v>
      </c>
      <c r="AN137" t="s">
        <v>128</v>
      </c>
      <c r="AO137" t="s">
        <v>122</v>
      </c>
      <c r="AP137" t="s">
        <v>124</v>
      </c>
      <c r="AQ137" s="9">
        <f t="shared" si="49"/>
        <v>263</v>
      </c>
      <c r="AR137" s="7">
        <v>264</v>
      </c>
      <c r="AS137" s="7">
        <v>264</v>
      </c>
      <c r="AT137" s="7">
        <v>12</v>
      </c>
      <c r="AU137" s="7" t="str">
        <f t="shared" ca="1" si="50"/>
        <v>(0.39286,1.335427,-0.176953)</v>
      </c>
      <c r="AV137" s="7" t="str">
        <f t="shared" ca="1" si="51"/>
        <v>(0.84375,0.40625)</v>
      </c>
      <c r="AW137" s="7" t="str">
        <f t="shared" ca="1" si="60"/>
        <v>(0.0504,0.3345,0.941)</v>
      </c>
      <c r="AX137" s="7" t="str">
        <f t="shared" ca="1" si="52"/>
        <v>{XMFLOAT3(0.39286,1.335427,-0.176953),XMFLOAT2(0.84375,0.40625),XMFLOAT3(0.0504,0.3345,0.941)}</v>
      </c>
      <c r="AY137" t="s">
        <v>126</v>
      </c>
      <c r="AZ137" t="s">
        <v>120</v>
      </c>
      <c r="BA137" t="s">
        <v>128</v>
      </c>
      <c r="BB137" t="s">
        <v>122</v>
      </c>
      <c r="BC137" t="s">
        <v>124</v>
      </c>
      <c r="BD137" s="9">
        <f t="shared" si="53"/>
        <v>261</v>
      </c>
      <c r="BE137" s="8">
        <v>262</v>
      </c>
      <c r="BF137" s="8">
        <v>262</v>
      </c>
      <c r="BG137" s="8">
        <v>12</v>
      </c>
      <c r="BH137" s="8" t="str">
        <f t="shared" ca="1" si="54"/>
        <v>(0.336216,1.361127,-0.183054)</v>
      </c>
      <c r="BI137" s="8" t="str">
        <f t="shared" ca="1" si="55"/>
        <v>(0.84375,0.390625)</v>
      </c>
      <c r="BJ137" s="8" t="str">
        <f t="shared" ca="1" si="56"/>
        <v>(0.0504,0.3345,0.941)</v>
      </c>
      <c r="BK137" s="8" t="str">
        <f t="shared" ca="1" si="57"/>
        <v>{XMFLOAT3(0.336216,1.361127,-0.183054),XMFLOAT2(0.84375,0.390625),XMFLOAT3(0.0504,0.3345,0.941)}</v>
      </c>
      <c r="BL137" s="12"/>
      <c r="BN137" t="str">
        <f t="shared" si="58"/>
        <v>262,263,261,</v>
      </c>
      <c r="BP137" t="str">
        <f t="shared" ca="1" si="59"/>
        <v>{XMFLOAT3(0.287961,1.123441,-0.095971),XMFLOAT2(0.78125,0.40625),XMFLOAT3(0.0504,0.3345,0.941)},{XMFLOAT3(0.39286,1.335427,-0.176953),XMFLOAT2(0.84375,0.40625),XMFLOAT3(0.0504,0.3345,0.941)},{XMFLOAT3(0.336216,1.361127,-0.183054),XMFLOAT2(0.84375,0.390625),XMFLOAT3(0.0504,0.3345,0.941)},</v>
      </c>
    </row>
    <row r="138" spans="1:68" x14ac:dyDescent="0.3">
      <c r="A138" t="s">
        <v>4</v>
      </c>
      <c r="B138" t="s">
        <v>119</v>
      </c>
      <c r="C138" s="3">
        <v>0.74924900000000005</v>
      </c>
      <c r="D138" s="3" t="s">
        <v>120</v>
      </c>
      <c r="E138" s="3">
        <v>1.146015</v>
      </c>
      <c r="F138" s="3" t="s">
        <v>120</v>
      </c>
      <c r="G138" s="3">
        <v>5.6279000000000003E-2</v>
      </c>
      <c r="H138" s="3" t="s">
        <v>121</v>
      </c>
      <c r="J138" s="4" t="str">
        <f t="shared" si="42"/>
        <v>(0.749249,1.146015,0.056279)</v>
      </c>
      <c r="R138" t="s">
        <v>7</v>
      </c>
      <c r="S138" s="1">
        <v>0.84375</v>
      </c>
      <c r="T138" s="1">
        <v>0.375</v>
      </c>
      <c r="V138" s="4" t="str">
        <f t="shared" si="43"/>
        <v>(0.84375,0.375)</v>
      </c>
      <c r="X138" t="s">
        <v>8</v>
      </c>
      <c r="Y138" t="s">
        <v>126</v>
      </c>
      <c r="Z138" t="s">
        <v>120</v>
      </c>
      <c r="AA138" t="s">
        <v>128</v>
      </c>
      <c r="AB138" t="s">
        <v>122</v>
      </c>
      <c r="AC138" t="s">
        <v>124</v>
      </c>
      <c r="AD138" s="9">
        <f t="shared" si="44"/>
        <v>264</v>
      </c>
      <c r="AE138" s="5">
        <v>265</v>
      </c>
      <c r="AF138" s="5">
        <v>265</v>
      </c>
      <c r="AG138" s="5">
        <v>36</v>
      </c>
      <c r="AH138" s="5" t="str">
        <f t="shared" ca="1" si="45"/>
        <v>(0.117727,1.226723,0.085124)</v>
      </c>
      <c r="AI138" s="5" t="str">
        <f t="shared" ca="1" si="46"/>
        <v>(0.703125,0.5)</v>
      </c>
      <c r="AJ138" s="5" t="str">
        <f t="shared" ca="1" si="47"/>
        <v>(-0.4382,0.1078,0.8924)</v>
      </c>
      <c r="AK138" s="5" t="str">
        <f t="shared" ca="1" si="48"/>
        <v>{XMFLOAT3(0.117727,1.226723,0.085124),XMFLOAT2(0.703125,0.5),XMFLOAT3(-0.4382,0.1078,0.8924)}</v>
      </c>
      <c r="AL138" t="s">
        <v>126</v>
      </c>
      <c r="AM138" t="s">
        <v>120</v>
      </c>
      <c r="AN138" t="s">
        <v>128</v>
      </c>
      <c r="AO138" t="s">
        <v>122</v>
      </c>
      <c r="AP138" t="s">
        <v>124</v>
      </c>
      <c r="AQ138" s="9">
        <f t="shared" si="49"/>
        <v>266</v>
      </c>
      <c r="AR138" s="7">
        <v>267</v>
      </c>
      <c r="AS138" s="7">
        <v>267</v>
      </c>
      <c r="AT138" s="7">
        <v>36</v>
      </c>
      <c r="AU138" s="7" t="str">
        <f t="shared" ca="1" si="50"/>
        <v>(0.122429,1.165166,0.094866)</v>
      </c>
      <c r="AV138" s="7" t="str">
        <f t="shared" ca="1" si="51"/>
        <v>(0.703125,0.515625)</v>
      </c>
      <c r="AW138" s="7" t="str">
        <f t="shared" ca="1" si="60"/>
        <v>(-0.4382,0.1078,0.8924)</v>
      </c>
      <c r="AX138" s="7" t="str">
        <f t="shared" ca="1" si="52"/>
        <v>{XMFLOAT3(0.122429,1.165166,0.094866),XMFLOAT2(0.703125,0.515625),XMFLOAT3(-0.4382,0.1078,0.8924)}</v>
      </c>
      <c r="AY138" t="s">
        <v>126</v>
      </c>
      <c r="AZ138" t="s">
        <v>120</v>
      </c>
      <c r="BA138" t="s">
        <v>128</v>
      </c>
      <c r="BB138" t="s">
        <v>122</v>
      </c>
      <c r="BC138" t="s">
        <v>124</v>
      </c>
      <c r="BD138" s="9">
        <f t="shared" si="53"/>
        <v>265</v>
      </c>
      <c r="BE138" s="8">
        <v>266</v>
      </c>
      <c r="BF138" s="8">
        <v>266</v>
      </c>
      <c r="BG138" s="8">
        <v>36</v>
      </c>
      <c r="BH138" s="8" t="str">
        <f t="shared" ca="1" si="54"/>
        <v>(0.173711,1.235188,0.111589)</v>
      </c>
      <c r="BI138" s="8" t="str">
        <f t="shared" ca="1" si="55"/>
        <v>(0.71875,0.5)</v>
      </c>
      <c r="BJ138" s="8" t="str">
        <f t="shared" ca="1" si="56"/>
        <v>(-0.4382,0.1078,0.8924)</v>
      </c>
      <c r="BK138" s="8" t="str">
        <f t="shared" ca="1" si="57"/>
        <v>{XMFLOAT3(0.173711,1.235188,0.111589),XMFLOAT2(0.71875,0.5),XMFLOAT3(-0.4382,0.1078,0.8924)}</v>
      </c>
      <c r="BL138" s="12">
        <v>67</v>
      </c>
      <c r="BN138" t="str">
        <f t="shared" si="58"/>
        <v>264,266,265,</v>
      </c>
      <c r="BP138" t="str">
        <f t="shared" ca="1" si="59"/>
        <v>{XMFLOAT3(0.117727,1.226723,0.085124),XMFLOAT2(0.703125,0.5),XMFLOAT3(-0.4382,0.1078,0.8924)},{XMFLOAT3(0.122429,1.165166,0.094866),XMFLOAT2(0.703125,0.515625),XMFLOAT3(-0.4382,0.1078,0.8924)},{XMFLOAT3(0.173711,1.235188,0.111589),XMFLOAT2(0.71875,0.5),XMFLOAT3(-0.4382,0.1078,0.8924)},</v>
      </c>
    </row>
    <row r="139" spans="1:68" x14ac:dyDescent="0.3">
      <c r="A139" t="s">
        <v>4</v>
      </c>
      <c r="B139" t="s">
        <v>119</v>
      </c>
      <c r="C139" s="3">
        <v>0.61313799999999996</v>
      </c>
      <c r="D139" s="3" t="s">
        <v>120</v>
      </c>
      <c r="E139" s="3">
        <v>1.1302300000000001</v>
      </c>
      <c r="F139" s="3" t="s">
        <v>120</v>
      </c>
      <c r="G139" s="3">
        <v>-0.15282499999999999</v>
      </c>
      <c r="H139" s="3" t="s">
        <v>121</v>
      </c>
      <c r="J139" s="4" t="str">
        <f t="shared" si="42"/>
        <v>(0.613138,1.13023,-0.152825)</v>
      </c>
      <c r="R139" t="s">
        <v>7</v>
      </c>
      <c r="S139" s="1">
        <v>0.78125</v>
      </c>
      <c r="T139" s="1">
        <v>0.375</v>
      </c>
      <c r="V139" s="4" t="str">
        <f t="shared" si="43"/>
        <v>(0.78125,0.375)</v>
      </c>
      <c r="X139" t="s">
        <v>8</v>
      </c>
      <c r="Y139" t="s">
        <v>126</v>
      </c>
      <c r="Z139" t="s">
        <v>120</v>
      </c>
      <c r="AA139" t="s">
        <v>128</v>
      </c>
      <c r="AB139" t="s">
        <v>122</v>
      </c>
      <c r="AC139" t="s">
        <v>124</v>
      </c>
      <c r="AD139" s="9">
        <f t="shared" si="44"/>
        <v>266</v>
      </c>
      <c r="AE139" s="5">
        <v>267</v>
      </c>
      <c r="AF139" s="5">
        <v>267</v>
      </c>
      <c r="AG139" s="5">
        <v>36</v>
      </c>
      <c r="AH139" s="5" t="str">
        <f t="shared" ca="1" si="45"/>
        <v>(0.122429,1.165166,0.094866)</v>
      </c>
      <c r="AI139" s="5" t="str">
        <f t="shared" ca="1" si="46"/>
        <v>(0.703125,0.515625)</v>
      </c>
      <c r="AJ139" s="5" t="str">
        <f t="shared" ca="1" si="47"/>
        <v>(-0.4382,0.1078,0.8924)</v>
      </c>
      <c r="AK139" s="5" t="str">
        <f t="shared" ca="1" si="48"/>
        <v>{XMFLOAT3(0.122429,1.165166,0.094866),XMFLOAT2(0.703125,0.515625),XMFLOAT3(-0.4382,0.1078,0.8924)}</v>
      </c>
      <c r="AL139" t="s">
        <v>126</v>
      </c>
      <c r="AM139" t="s">
        <v>120</v>
      </c>
      <c r="AN139" t="s">
        <v>128</v>
      </c>
      <c r="AO139" t="s">
        <v>122</v>
      </c>
      <c r="AP139" t="s">
        <v>124</v>
      </c>
      <c r="AQ139" s="9">
        <f t="shared" si="49"/>
        <v>267</v>
      </c>
      <c r="AR139" s="7">
        <v>268</v>
      </c>
      <c r="AS139" s="7">
        <v>268</v>
      </c>
      <c r="AT139" s="7">
        <v>36</v>
      </c>
      <c r="AU139" s="7" t="str">
        <f t="shared" ca="1" si="50"/>
        <v>(0.178413,1.173631,0.121331)</v>
      </c>
      <c r="AV139" s="7" t="str">
        <f t="shared" ca="1" si="51"/>
        <v>(0.71875,0.515625)</v>
      </c>
      <c r="AW139" s="7" t="str">
        <f t="shared" ca="1" si="60"/>
        <v>(-0.4382,0.1078,0.8924)</v>
      </c>
      <c r="AX139" s="7" t="str">
        <f t="shared" ca="1" si="52"/>
        <v>{XMFLOAT3(0.178413,1.173631,0.121331),XMFLOAT2(0.71875,0.515625),XMFLOAT3(-0.4382,0.1078,0.8924)}</v>
      </c>
      <c r="AY139" t="s">
        <v>126</v>
      </c>
      <c r="AZ139" t="s">
        <v>120</v>
      </c>
      <c r="BA139" t="s">
        <v>128</v>
      </c>
      <c r="BB139" t="s">
        <v>122</v>
      </c>
      <c r="BC139" t="s">
        <v>124</v>
      </c>
      <c r="BD139" s="9">
        <f t="shared" si="53"/>
        <v>265</v>
      </c>
      <c r="BE139" s="8">
        <v>266</v>
      </c>
      <c r="BF139" s="8">
        <v>266</v>
      </c>
      <c r="BG139" s="8">
        <v>36</v>
      </c>
      <c r="BH139" s="8" t="str">
        <f t="shared" ca="1" si="54"/>
        <v>(0.173711,1.235188,0.111589)</v>
      </c>
      <c r="BI139" s="8" t="str">
        <f t="shared" ca="1" si="55"/>
        <v>(0.71875,0.5)</v>
      </c>
      <c r="BJ139" s="8" t="str">
        <f t="shared" ca="1" si="56"/>
        <v>(-0.4382,0.1078,0.8924)</v>
      </c>
      <c r="BK139" s="8" t="str">
        <f t="shared" ca="1" si="57"/>
        <v>{XMFLOAT3(0.173711,1.235188,0.111589),XMFLOAT2(0.71875,0.5),XMFLOAT3(-0.4382,0.1078,0.8924)}</v>
      </c>
      <c r="BL139" s="12"/>
      <c r="BN139" t="str">
        <f t="shared" si="58"/>
        <v>266,267,265,</v>
      </c>
      <c r="BP139" t="str">
        <f t="shared" ca="1" si="59"/>
        <v>{XMFLOAT3(0.122429,1.165166,0.094866),XMFLOAT2(0.703125,0.515625),XMFLOAT3(-0.4382,0.1078,0.8924)},{XMFLOAT3(0.178413,1.173631,0.121331),XMFLOAT2(0.71875,0.515625),XMFLOAT3(-0.4382,0.1078,0.8924)},{XMFLOAT3(0.173711,1.235188,0.111589),XMFLOAT2(0.71875,0.5),XMFLOAT3(-0.4382,0.1078,0.8924)},</v>
      </c>
    </row>
    <row r="140" spans="1:68" x14ac:dyDescent="0.3">
      <c r="A140" t="s">
        <v>4</v>
      </c>
      <c r="B140" t="s">
        <v>119</v>
      </c>
      <c r="C140" s="3">
        <v>0.69786599999999999</v>
      </c>
      <c r="D140" s="3" t="s">
        <v>120</v>
      </c>
      <c r="E140" s="3">
        <v>1.136163</v>
      </c>
      <c r="F140" s="3" t="s">
        <v>120</v>
      </c>
      <c r="G140" s="3">
        <v>9.0468999999999994E-2</v>
      </c>
      <c r="H140" s="3" t="s">
        <v>121</v>
      </c>
      <c r="J140" s="4" t="str">
        <f t="shared" si="42"/>
        <v>(0.697866,1.136163,0.090469)</v>
      </c>
      <c r="R140" t="s">
        <v>7</v>
      </c>
      <c r="S140" s="1">
        <v>0.84375</v>
      </c>
      <c r="T140" s="1">
        <v>0.390625</v>
      </c>
      <c r="V140" s="4" t="str">
        <f t="shared" si="43"/>
        <v>(0.84375,0.390625)</v>
      </c>
      <c r="X140" t="s">
        <v>8</v>
      </c>
      <c r="Y140" t="s">
        <v>126</v>
      </c>
      <c r="Z140" t="s">
        <v>120</v>
      </c>
      <c r="AA140" t="s">
        <v>128</v>
      </c>
      <c r="AB140" t="s">
        <v>122</v>
      </c>
      <c r="AC140" t="s">
        <v>124</v>
      </c>
      <c r="AD140" s="9">
        <f t="shared" si="44"/>
        <v>268</v>
      </c>
      <c r="AE140" s="5">
        <v>269</v>
      </c>
      <c r="AF140" s="5">
        <v>269</v>
      </c>
      <c r="AG140" s="5">
        <v>37</v>
      </c>
      <c r="AH140" s="5" t="str">
        <f t="shared" ca="1" si="45"/>
        <v>(0.283251,1.208247,-0.111514)</v>
      </c>
      <c r="AI140" s="5" t="str">
        <f t="shared" ca="1" si="46"/>
        <v>(0.75,0.6875)</v>
      </c>
      <c r="AJ140" s="5" t="str">
        <f t="shared" ca="1" si="47"/>
        <v>(0.4382,-0.1078,-0.8924)</v>
      </c>
      <c r="AK140" s="5" t="str">
        <f t="shared" ca="1" si="48"/>
        <v>{XMFLOAT3(0.283251,1.208247,-0.111514),XMFLOAT2(0.75,0.6875),XMFLOAT3(0.4382,-0.1078,-0.8924)}</v>
      </c>
      <c r="AL140" t="s">
        <v>126</v>
      </c>
      <c r="AM140" t="s">
        <v>120</v>
      </c>
      <c r="AN140" t="s">
        <v>128</v>
      </c>
      <c r="AO140" t="s">
        <v>122</v>
      </c>
      <c r="AP140" t="s">
        <v>124</v>
      </c>
      <c r="AQ140" s="9">
        <f t="shared" si="49"/>
        <v>270</v>
      </c>
      <c r="AR140" s="7">
        <v>271</v>
      </c>
      <c r="AS140" s="7">
        <v>271</v>
      </c>
      <c r="AT140" s="7">
        <v>37</v>
      </c>
      <c r="AU140" s="7" t="str">
        <f t="shared" ca="1" si="50"/>
        <v>(0.287953,1.14669,-0.101773)</v>
      </c>
      <c r="AV140" s="7" t="str">
        <f t="shared" ca="1" si="51"/>
        <v>(0.75,0.703125)</v>
      </c>
      <c r="AW140" s="7" t="str">
        <f t="shared" ca="1" si="60"/>
        <v>(0.4382,-0.1078,-0.8924)</v>
      </c>
      <c r="AX140" s="7" t="str">
        <f t="shared" ca="1" si="52"/>
        <v>{XMFLOAT3(0.287953,1.14669,-0.101773),XMFLOAT2(0.75,0.703125),XMFLOAT3(0.4382,-0.1078,-0.8924)}</v>
      </c>
      <c r="AY140" t="s">
        <v>126</v>
      </c>
      <c r="AZ140" t="s">
        <v>120</v>
      </c>
      <c r="BA140" t="s">
        <v>128</v>
      </c>
      <c r="BB140" t="s">
        <v>122</v>
      </c>
      <c r="BC140" t="s">
        <v>124</v>
      </c>
      <c r="BD140" s="9">
        <f t="shared" si="53"/>
        <v>269</v>
      </c>
      <c r="BE140" s="8">
        <v>270</v>
      </c>
      <c r="BF140" s="8">
        <v>270</v>
      </c>
      <c r="BG140" s="8">
        <v>37</v>
      </c>
      <c r="BH140" s="8" t="str">
        <f t="shared" ca="1" si="54"/>
        <v>(0.227267,1.199782,-0.137979)</v>
      </c>
      <c r="BI140" s="8" t="str">
        <f t="shared" ca="1" si="55"/>
        <v>(0.765625,0.6875)</v>
      </c>
      <c r="BJ140" s="8" t="str">
        <f t="shared" ca="1" si="56"/>
        <v>(0.4382,-0.1078,-0.8924)</v>
      </c>
      <c r="BK140" s="8" t="str">
        <f t="shared" ca="1" si="57"/>
        <v>{XMFLOAT3(0.227267,1.199782,-0.137979),XMFLOAT2(0.765625,0.6875),XMFLOAT3(0.4382,-0.1078,-0.8924)}</v>
      </c>
      <c r="BL140" s="12">
        <v>68</v>
      </c>
      <c r="BN140" t="str">
        <f t="shared" si="58"/>
        <v>268,270,269,</v>
      </c>
      <c r="BP140" t="str">
        <f t="shared" ca="1" si="59"/>
        <v>{XMFLOAT3(0.283251,1.208247,-0.111514),XMFLOAT2(0.75,0.6875),XMFLOAT3(0.4382,-0.1078,-0.8924)},{XMFLOAT3(0.287953,1.14669,-0.101773),XMFLOAT2(0.75,0.703125),XMFLOAT3(0.4382,-0.1078,-0.8924)},{XMFLOAT3(0.227267,1.199782,-0.137979),XMFLOAT2(0.765625,0.6875),XMFLOAT3(0.4382,-0.1078,-0.8924)},</v>
      </c>
    </row>
    <row r="141" spans="1:68" x14ac:dyDescent="0.3">
      <c r="A141" t="s">
        <v>4</v>
      </c>
      <c r="B141" t="s">
        <v>119</v>
      </c>
      <c r="C141" s="3">
        <v>0.561755</v>
      </c>
      <c r="D141" s="3" t="s">
        <v>120</v>
      </c>
      <c r="E141" s="3">
        <v>1.1203780000000001</v>
      </c>
      <c r="F141" s="3" t="s">
        <v>120</v>
      </c>
      <c r="G141" s="3">
        <v>-0.118635</v>
      </c>
      <c r="H141" s="3" t="s">
        <v>121</v>
      </c>
      <c r="J141" s="4" t="str">
        <f t="shared" si="42"/>
        <v>(0.561755,1.120378,-0.118635)</v>
      </c>
      <c r="R141" t="s">
        <v>7</v>
      </c>
      <c r="S141" s="1">
        <v>0.78125</v>
      </c>
      <c r="T141" s="1">
        <v>0.390625</v>
      </c>
      <c r="V141" s="4" t="str">
        <f t="shared" si="43"/>
        <v>(0.78125,0.390625)</v>
      </c>
      <c r="X141" t="s">
        <v>8</v>
      </c>
      <c r="Y141" t="s">
        <v>126</v>
      </c>
      <c r="Z141" t="s">
        <v>120</v>
      </c>
      <c r="AA141" t="s">
        <v>128</v>
      </c>
      <c r="AB141" t="s">
        <v>122</v>
      </c>
      <c r="AC141" t="s">
        <v>124</v>
      </c>
      <c r="AD141" s="9">
        <f t="shared" si="44"/>
        <v>270</v>
      </c>
      <c r="AE141" s="5">
        <v>271</v>
      </c>
      <c r="AF141" s="5">
        <v>271</v>
      </c>
      <c r="AG141" s="5">
        <v>37</v>
      </c>
      <c r="AH141" s="5" t="str">
        <f t="shared" ca="1" si="45"/>
        <v>(0.287953,1.14669,-0.101773)</v>
      </c>
      <c r="AI141" s="5" t="str">
        <f t="shared" ca="1" si="46"/>
        <v>(0.75,0.703125)</v>
      </c>
      <c r="AJ141" s="5" t="str">
        <f t="shared" ca="1" si="47"/>
        <v>(0.4382,-0.1078,-0.8924)</v>
      </c>
      <c r="AK141" s="5" t="str">
        <f t="shared" ca="1" si="48"/>
        <v>{XMFLOAT3(0.287953,1.14669,-0.101773),XMFLOAT2(0.75,0.703125),XMFLOAT3(0.4382,-0.1078,-0.8924)}</v>
      </c>
      <c r="AL141" t="s">
        <v>126</v>
      </c>
      <c r="AM141" t="s">
        <v>120</v>
      </c>
      <c r="AN141" t="s">
        <v>128</v>
      </c>
      <c r="AO141" t="s">
        <v>122</v>
      </c>
      <c r="AP141" t="s">
        <v>124</v>
      </c>
      <c r="AQ141" s="9">
        <f t="shared" si="49"/>
        <v>271</v>
      </c>
      <c r="AR141" s="7">
        <v>272</v>
      </c>
      <c r="AS141" s="7">
        <v>272</v>
      </c>
      <c r="AT141" s="7">
        <v>37</v>
      </c>
      <c r="AU141" s="7" t="str">
        <f t="shared" ca="1" si="50"/>
        <v>(0.231969,1.138226,-0.128238)</v>
      </c>
      <c r="AV141" s="7" t="str">
        <f t="shared" ca="1" si="51"/>
        <v>(0.765625,0.703125)</v>
      </c>
      <c r="AW141" s="7" t="str">
        <f t="shared" ca="1" si="60"/>
        <v>(0.4382,-0.1078,-0.8924)</v>
      </c>
      <c r="AX141" s="7" t="str">
        <f t="shared" ca="1" si="52"/>
        <v>{XMFLOAT3(0.231969,1.138226,-0.128238),XMFLOAT2(0.765625,0.703125),XMFLOAT3(0.4382,-0.1078,-0.8924)}</v>
      </c>
      <c r="AY141" t="s">
        <v>126</v>
      </c>
      <c r="AZ141" t="s">
        <v>120</v>
      </c>
      <c r="BA141" t="s">
        <v>128</v>
      </c>
      <c r="BB141" t="s">
        <v>122</v>
      </c>
      <c r="BC141" t="s">
        <v>124</v>
      </c>
      <c r="BD141" s="9">
        <f t="shared" si="53"/>
        <v>269</v>
      </c>
      <c r="BE141" s="8">
        <v>270</v>
      </c>
      <c r="BF141" s="8">
        <v>270</v>
      </c>
      <c r="BG141" s="8">
        <v>37</v>
      </c>
      <c r="BH141" s="8" t="str">
        <f t="shared" ca="1" si="54"/>
        <v>(0.227267,1.199782,-0.137979)</v>
      </c>
      <c r="BI141" s="8" t="str">
        <f t="shared" ca="1" si="55"/>
        <v>(0.765625,0.6875)</v>
      </c>
      <c r="BJ141" s="8" t="str">
        <f t="shared" ca="1" si="56"/>
        <v>(0.4382,-0.1078,-0.8924)</v>
      </c>
      <c r="BK141" s="8" t="str">
        <f t="shared" ca="1" si="57"/>
        <v>{XMFLOAT3(0.227267,1.199782,-0.137979),XMFLOAT2(0.765625,0.6875),XMFLOAT3(0.4382,-0.1078,-0.8924)}</v>
      </c>
      <c r="BL141" s="12"/>
      <c r="BN141" t="str">
        <f t="shared" si="58"/>
        <v>270,271,269,</v>
      </c>
      <c r="BP141" t="str">
        <f t="shared" ca="1" si="59"/>
        <v>{XMFLOAT3(0.287953,1.14669,-0.101773),XMFLOAT2(0.75,0.703125),XMFLOAT3(0.4382,-0.1078,-0.8924)},{XMFLOAT3(0.231969,1.138226,-0.128238),XMFLOAT2(0.765625,0.703125),XMFLOAT3(0.4382,-0.1078,-0.8924)},{XMFLOAT3(0.227267,1.199782,-0.137979),XMFLOAT2(0.765625,0.6875),XMFLOAT3(0.4382,-0.1078,-0.8924)},</v>
      </c>
    </row>
    <row r="142" spans="1:68" x14ac:dyDescent="0.3">
      <c r="A142" t="s">
        <v>4</v>
      </c>
      <c r="B142" t="s">
        <v>119</v>
      </c>
      <c r="C142" s="3">
        <v>0.73885000000000001</v>
      </c>
      <c r="D142" s="3" t="s">
        <v>120</v>
      </c>
      <c r="E142" s="3">
        <v>1.2076070000000001</v>
      </c>
      <c r="F142" s="3" t="s">
        <v>120</v>
      </c>
      <c r="G142" s="3">
        <v>5.8399E-2</v>
      </c>
      <c r="H142" s="3" t="s">
        <v>121</v>
      </c>
      <c r="J142" s="4" t="str">
        <f t="shared" si="42"/>
        <v>(0.73885,1.207607,0.058399)</v>
      </c>
      <c r="R142" t="s">
        <v>7</v>
      </c>
      <c r="S142" s="1">
        <v>0.78125</v>
      </c>
      <c r="T142" s="1">
        <v>0.34375</v>
      </c>
      <c r="V142" s="4" t="str">
        <f t="shared" si="43"/>
        <v>(0.78125,0.34375)</v>
      </c>
      <c r="X142" t="s">
        <v>8</v>
      </c>
      <c r="Y142" t="s">
        <v>126</v>
      </c>
      <c r="Z142" t="s">
        <v>120</v>
      </c>
      <c r="AA142" t="s">
        <v>128</v>
      </c>
      <c r="AB142" t="s">
        <v>122</v>
      </c>
      <c r="AC142" t="s">
        <v>124</v>
      </c>
      <c r="AD142" s="9">
        <f t="shared" si="44"/>
        <v>272</v>
      </c>
      <c r="AE142" s="5">
        <v>273</v>
      </c>
      <c r="AF142" s="5">
        <v>273</v>
      </c>
      <c r="AG142" s="5">
        <v>38</v>
      </c>
      <c r="AH142" s="5" t="str">
        <f t="shared" ca="1" si="45"/>
        <v>(0.283251,1.208247,-0.111514)</v>
      </c>
      <c r="AI142" s="5" t="str">
        <f t="shared" ca="1" si="46"/>
        <v>(0.84375,0.578125)</v>
      </c>
      <c r="AJ142" s="5" t="str">
        <f t="shared" ca="1" si="47"/>
        <v>(-0.0752,0.9849,-0.1559)</v>
      </c>
      <c r="AK142" s="5" t="str">
        <f t="shared" ca="1" si="48"/>
        <v>{XMFLOAT3(0.283251,1.208247,-0.111514),XMFLOAT2(0.84375,0.578125),XMFLOAT3(-0.0752,0.9849,-0.1559)}</v>
      </c>
      <c r="AL142" t="s">
        <v>126</v>
      </c>
      <c r="AM142" t="s">
        <v>120</v>
      </c>
      <c r="AN142" t="s">
        <v>128</v>
      </c>
      <c r="AO142" t="s">
        <v>122</v>
      </c>
      <c r="AP142" t="s">
        <v>124</v>
      </c>
      <c r="AQ142" s="9">
        <f t="shared" si="49"/>
        <v>274</v>
      </c>
      <c r="AR142" s="7">
        <v>275</v>
      </c>
      <c r="AS142" s="7">
        <v>275</v>
      </c>
      <c r="AT142" s="7">
        <v>38</v>
      </c>
      <c r="AU142" s="7" t="str">
        <f t="shared" ca="1" si="50"/>
        <v>(0.227267,1.199782,-0.137979)</v>
      </c>
      <c r="AV142" s="7" t="str">
        <f t="shared" ca="1" si="51"/>
        <v>(0.84375,0.5625)</v>
      </c>
      <c r="AW142" s="7" t="str">
        <f t="shared" ca="1" si="60"/>
        <v>(-0.0752,0.9849,-0.1559)</v>
      </c>
      <c r="AX142" s="7" t="str">
        <f t="shared" ca="1" si="52"/>
        <v>{XMFLOAT3(0.227267,1.199782,-0.137979),XMFLOAT2(0.84375,0.5625),XMFLOAT3(-0.0752,0.9849,-0.1559)}</v>
      </c>
      <c r="AY142" t="s">
        <v>126</v>
      </c>
      <c r="AZ142" t="s">
        <v>120</v>
      </c>
      <c r="BA142" t="s">
        <v>128</v>
      </c>
      <c r="BB142" t="s">
        <v>122</v>
      </c>
      <c r="BC142" t="s">
        <v>124</v>
      </c>
      <c r="BD142" s="9">
        <f t="shared" si="53"/>
        <v>273</v>
      </c>
      <c r="BE142" s="8">
        <v>274</v>
      </c>
      <c r="BF142" s="8">
        <v>274</v>
      </c>
      <c r="BG142" s="8">
        <v>38</v>
      </c>
      <c r="BH142" s="8" t="str">
        <f t="shared" ca="1" si="54"/>
        <v>(0.173711,1.235188,0.111589)</v>
      </c>
      <c r="BI142" s="8" t="str">
        <f t="shared" ca="1" si="55"/>
        <v>(0.78125,0.578125)</v>
      </c>
      <c r="BJ142" s="8" t="str">
        <f t="shared" ca="1" si="56"/>
        <v>(-0.0752,0.9849,-0.1559)</v>
      </c>
      <c r="BK142" s="8" t="str">
        <f t="shared" ca="1" si="57"/>
        <v>{XMFLOAT3(0.173711,1.235188,0.111589),XMFLOAT2(0.78125,0.578125),XMFLOAT3(-0.0752,0.9849,-0.1559)}</v>
      </c>
      <c r="BL142" s="12">
        <v>69</v>
      </c>
      <c r="BN142" t="str">
        <f t="shared" si="58"/>
        <v>272,274,273,</v>
      </c>
      <c r="BP142" t="str">
        <f t="shared" ca="1" si="59"/>
        <v>{XMFLOAT3(0.283251,1.208247,-0.111514),XMFLOAT2(0.84375,0.578125),XMFLOAT3(-0.0752,0.9849,-0.1559)},{XMFLOAT3(0.227267,1.199782,-0.137979),XMFLOAT2(0.84375,0.5625),XMFLOAT3(-0.0752,0.9849,-0.1559)},{XMFLOAT3(0.173711,1.235188,0.111589),XMFLOAT2(0.78125,0.578125),XMFLOAT3(-0.0752,0.9849,-0.1559)},</v>
      </c>
    </row>
    <row r="143" spans="1:68" x14ac:dyDescent="0.3">
      <c r="A143" t="s">
        <v>4</v>
      </c>
      <c r="B143" t="s">
        <v>119</v>
      </c>
      <c r="C143" s="3">
        <v>0.60273900000000002</v>
      </c>
      <c r="D143" s="3" t="s">
        <v>120</v>
      </c>
      <c r="E143" s="3">
        <v>1.1918219999999999</v>
      </c>
      <c r="F143" s="3" t="s">
        <v>120</v>
      </c>
      <c r="G143" s="3">
        <v>-0.15070600000000001</v>
      </c>
      <c r="H143" s="3" t="s">
        <v>121</v>
      </c>
      <c r="J143" s="4" t="str">
        <f t="shared" si="42"/>
        <v>(0.602739,1.191822,-0.150706)</v>
      </c>
      <c r="R143" t="s">
        <v>7</v>
      </c>
      <c r="S143" s="1">
        <v>0.84375</v>
      </c>
      <c r="T143" s="1">
        <v>0.34375</v>
      </c>
      <c r="V143" s="4" t="str">
        <f t="shared" si="43"/>
        <v>(0.84375,0.34375)</v>
      </c>
      <c r="X143" t="s">
        <v>8</v>
      </c>
      <c r="Y143" t="s">
        <v>126</v>
      </c>
      <c r="Z143" t="s">
        <v>120</v>
      </c>
      <c r="AA143" t="s">
        <v>128</v>
      </c>
      <c r="AB143" t="s">
        <v>122</v>
      </c>
      <c r="AC143" t="s">
        <v>124</v>
      </c>
      <c r="AD143" s="9">
        <f t="shared" si="44"/>
        <v>274</v>
      </c>
      <c r="AE143" s="5">
        <v>275</v>
      </c>
      <c r="AF143" s="5">
        <v>275</v>
      </c>
      <c r="AG143" s="5">
        <v>38</v>
      </c>
      <c r="AH143" s="5" t="str">
        <f t="shared" ca="1" si="45"/>
        <v>(0.227267,1.199782,-0.137979)</v>
      </c>
      <c r="AI143" s="5" t="str">
        <f t="shared" ca="1" si="46"/>
        <v>(0.84375,0.5625)</v>
      </c>
      <c r="AJ143" s="5" t="str">
        <f t="shared" ca="1" si="47"/>
        <v>(-0.0752,0.9849,-0.1559)</v>
      </c>
      <c r="AK143" s="5" t="str">
        <f t="shared" ca="1" si="48"/>
        <v>{XMFLOAT3(0.227267,1.199782,-0.137979),XMFLOAT2(0.84375,0.5625),XMFLOAT3(-0.0752,0.9849,-0.1559)}</v>
      </c>
      <c r="AL143" t="s">
        <v>126</v>
      </c>
      <c r="AM143" t="s">
        <v>120</v>
      </c>
      <c r="AN143" t="s">
        <v>128</v>
      </c>
      <c r="AO143" t="s">
        <v>122</v>
      </c>
      <c r="AP143" t="s">
        <v>124</v>
      </c>
      <c r="AQ143" s="9">
        <f t="shared" si="49"/>
        <v>275</v>
      </c>
      <c r="AR143" s="7">
        <v>276</v>
      </c>
      <c r="AS143" s="7">
        <v>276</v>
      </c>
      <c r="AT143" s="7">
        <v>38</v>
      </c>
      <c r="AU143" s="7" t="str">
        <f t="shared" ca="1" si="50"/>
        <v>(0.117727,1.226723,0.085124)</v>
      </c>
      <c r="AV143" s="7" t="str">
        <f t="shared" ca="1" si="51"/>
        <v>(0.78125,0.5625)</v>
      </c>
      <c r="AW143" s="7" t="str">
        <f t="shared" ca="1" si="60"/>
        <v>(-0.0752,0.9849,-0.1559)</v>
      </c>
      <c r="AX143" s="7" t="str">
        <f t="shared" ca="1" si="52"/>
        <v>{XMFLOAT3(0.117727,1.226723,0.085124),XMFLOAT2(0.78125,0.5625),XMFLOAT3(-0.0752,0.9849,-0.1559)}</v>
      </c>
      <c r="AY143" t="s">
        <v>126</v>
      </c>
      <c r="AZ143" t="s">
        <v>120</v>
      </c>
      <c r="BA143" t="s">
        <v>128</v>
      </c>
      <c r="BB143" t="s">
        <v>122</v>
      </c>
      <c r="BC143" t="s">
        <v>124</v>
      </c>
      <c r="BD143" s="9">
        <f t="shared" si="53"/>
        <v>273</v>
      </c>
      <c r="BE143" s="8">
        <v>274</v>
      </c>
      <c r="BF143" s="8">
        <v>274</v>
      </c>
      <c r="BG143" s="8">
        <v>38</v>
      </c>
      <c r="BH143" s="8" t="str">
        <f t="shared" ca="1" si="54"/>
        <v>(0.173711,1.235188,0.111589)</v>
      </c>
      <c r="BI143" s="8" t="str">
        <f t="shared" ca="1" si="55"/>
        <v>(0.78125,0.578125)</v>
      </c>
      <c r="BJ143" s="8" t="str">
        <f t="shared" ca="1" si="56"/>
        <v>(-0.0752,0.9849,-0.1559)</v>
      </c>
      <c r="BK143" s="8" t="str">
        <f t="shared" ca="1" si="57"/>
        <v>{XMFLOAT3(0.173711,1.235188,0.111589),XMFLOAT2(0.78125,0.578125),XMFLOAT3(-0.0752,0.9849,-0.1559)}</v>
      </c>
      <c r="BL143" s="12"/>
      <c r="BN143" t="str">
        <f t="shared" si="58"/>
        <v>274,275,273,</v>
      </c>
      <c r="BP143" t="str">
        <f t="shared" ca="1" si="59"/>
        <v>{XMFLOAT3(0.227267,1.199782,-0.137979),XMFLOAT2(0.84375,0.5625),XMFLOAT3(-0.0752,0.9849,-0.1559)},{XMFLOAT3(0.117727,1.226723,0.085124),XMFLOAT2(0.78125,0.5625),XMFLOAT3(-0.0752,0.9849,-0.1559)},{XMFLOAT3(0.173711,1.235188,0.111589),XMFLOAT2(0.78125,0.578125),XMFLOAT3(-0.0752,0.9849,-0.1559)},</v>
      </c>
    </row>
    <row r="144" spans="1:68" x14ac:dyDescent="0.3">
      <c r="A144" t="s">
        <v>4</v>
      </c>
      <c r="B144" t="s">
        <v>119</v>
      </c>
      <c r="C144" s="3">
        <v>0.74924900000000005</v>
      </c>
      <c r="D144" s="3" t="s">
        <v>120</v>
      </c>
      <c r="E144" s="3">
        <v>1.146015</v>
      </c>
      <c r="F144" s="3" t="s">
        <v>120</v>
      </c>
      <c r="G144" s="3">
        <v>5.6279000000000003E-2</v>
      </c>
      <c r="H144" s="3" t="s">
        <v>121</v>
      </c>
      <c r="J144" s="4" t="str">
        <f t="shared" si="42"/>
        <v>(0.749249,1.146015,0.056279)</v>
      </c>
      <c r="R144" t="s">
        <v>7</v>
      </c>
      <c r="S144" s="1">
        <v>0.78125</v>
      </c>
      <c r="T144" s="1">
        <v>0.359375</v>
      </c>
      <c r="V144" s="4" t="str">
        <f t="shared" si="43"/>
        <v>(0.78125,0.359375)</v>
      </c>
      <c r="X144" t="s">
        <v>8</v>
      </c>
      <c r="Y144" t="s">
        <v>126</v>
      </c>
      <c r="Z144" t="s">
        <v>120</v>
      </c>
      <c r="AA144" t="s">
        <v>128</v>
      </c>
      <c r="AB144" t="s">
        <v>122</v>
      </c>
      <c r="AC144" t="s">
        <v>124</v>
      </c>
      <c r="AD144" s="9">
        <f t="shared" si="44"/>
        <v>276</v>
      </c>
      <c r="AE144" s="5">
        <v>277</v>
      </c>
      <c r="AF144" s="5">
        <v>277</v>
      </c>
      <c r="AG144" s="5">
        <v>39</v>
      </c>
      <c r="AH144" s="5" t="str">
        <f t="shared" ca="1" si="45"/>
        <v>(0.231969,1.138226,-0.128238)</v>
      </c>
      <c r="AI144" s="5" t="str">
        <f t="shared" ca="1" si="46"/>
        <v>(0.84375,0.578125)</v>
      </c>
      <c r="AJ144" s="5" t="str">
        <f t="shared" ca="1" si="47"/>
        <v>(0.0752,-0.9849,0.1559)</v>
      </c>
      <c r="AK144" s="5" t="str">
        <f t="shared" ca="1" si="48"/>
        <v>{XMFLOAT3(0.231969,1.138226,-0.128238),XMFLOAT2(0.84375,0.578125),XMFLOAT3(0.0752,-0.9849,0.1559)}</v>
      </c>
      <c r="AL144" t="s">
        <v>126</v>
      </c>
      <c r="AM144" t="s">
        <v>120</v>
      </c>
      <c r="AN144" t="s">
        <v>128</v>
      </c>
      <c r="AO144" t="s">
        <v>122</v>
      </c>
      <c r="AP144" t="s">
        <v>124</v>
      </c>
      <c r="AQ144" s="9">
        <f t="shared" si="49"/>
        <v>278</v>
      </c>
      <c r="AR144" s="7">
        <v>279</v>
      </c>
      <c r="AS144" s="7">
        <v>279</v>
      </c>
      <c r="AT144" s="7">
        <v>39</v>
      </c>
      <c r="AU144" s="7" t="str">
        <f t="shared" ca="1" si="50"/>
        <v>(0.287953,1.14669,-0.101773)</v>
      </c>
      <c r="AV144" s="7" t="str">
        <f t="shared" ca="1" si="51"/>
        <v>(0.84375,0.59375)</v>
      </c>
      <c r="AW144" s="7" t="str">
        <f t="shared" ca="1" si="60"/>
        <v>(0.0752,-0.9849,0.1559)</v>
      </c>
      <c r="AX144" s="7" t="str">
        <f t="shared" ca="1" si="52"/>
        <v>{XMFLOAT3(0.287953,1.14669,-0.101773),XMFLOAT2(0.84375,0.59375),XMFLOAT3(0.0752,-0.9849,0.1559)}</v>
      </c>
      <c r="AY144" t="s">
        <v>126</v>
      </c>
      <c r="AZ144" t="s">
        <v>120</v>
      </c>
      <c r="BA144" t="s">
        <v>128</v>
      </c>
      <c r="BB144" t="s">
        <v>122</v>
      </c>
      <c r="BC144" t="s">
        <v>124</v>
      </c>
      <c r="BD144" s="9">
        <f t="shared" si="53"/>
        <v>277</v>
      </c>
      <c r="BE144" s="8">
        <v>278</v>
      </c>
      <c r="BF144" s="8">
        <v>278</v>
      </c>
      <c r="BG144" s="8">
        <v>39</v>
      </c>
      <c r="BH144" s="8" t="str">
        <f t="shared" ca="1" si="54"/>
        <v>(0.122429,1.165166,0.094866)</v>
      </c>
      <c r="BI144" s="8" t="str">
        <f t="shared" ca="1" si="55"/>
        <v>(0.78125,0.578125)</v>
      </c>
      <c r="BJ144" s="8" t="str">
        <f t="shared" ca="1" si="56"/>
        <v>(0.0752,-0.9849,0.1559)</v>
      </c>
      <c r="BK144" s="8" t="str">
        <f t="shared" ca="1" si="57"/>
        <v>{XMFLOAT3(0.122429,1.165166,0.094866),XMFLOAT2(0.78125,0.578125),XMFLOAT3(0.0752,-0.9849,0.1559)}</v>
      </c>
      <c r="BL144" s="12">
        <v>70</v>
      </c>
      <c r="BN144" t="str">
        <f t="shared" si="58"/>
        <v>276,278,277,</v>
      </c>
      <c r="BP144" t="str">
        <f t="shared" ca="1" si="59"/>
        <v>{XMFLOAT3(0.231969,1.138226,-0.128238),XMFLOAT2(0.84375,0.578125),XMFLOAT3(0.0752,-0.9849,0.1559)},{XMFLOAT3(0.287953,1.14669,-0.101773),XMFLOAT2(0.84375,0.59375),XMFLOAT3(0.0752,-0.9849,0.1559)},{XMFLOAT3(0.122429,1.165166,0.094866),XMFLOAT2(0.78125,0.578125),XMFLOAT3(0.0752,-0.9849,0.1559)},</v>
      </c>
    </row>
    <row r="145" spans="1:68" x14ac:dyDescent="0.3">
      <c r="A145" t="s">
        <v>4</v>
      </c>
      <c r="B145" t="s">
        <v>119</v>
      </c>
      <c r="C145" s="3">
        <v>0.61313799999999996</v>
      </c>
      <c r="D145" s="3" t="s">
        <v>120</v>
      </c>
      <c r="E145" s="3">
        <v>1.1302300000000001</v>
      </c>
      <c r="F145" s="3" t="s">
        <v>120</v>
      </c>
      <c r="G145" s="3">
        <v>-0.15282499999999999</v>
      </c>
      <c r="H145" s="3" t="s">
        <v>121</v>
      </c>
      <c r="J145" s="4" t="str">
        <f t="shared" si="42"/>
        <v>(0.613138,1.13023,-0.152825)</v>
      </c>
      <c r="R145" t="s">
        <v>7</v>
      </c>
      <c r="S145" s="1">
        <v>0.84375</v>
      </c>
      <c r="T145" s="1">
        <v>0.359375</v>
      </c>
      <c r="V145" s="4" t="str">
        <f t="shared" si="43"/>
        <v>(0.84375,0.359375)</v>
      </c>
      <c r="X145" t="s">
        <v>8</v>
      </c>
      <c r="Y145" t="s">
        <v>126</v>
      </c>
      <c r="Z145" t="s">
        <v>120</v>
      </c>
      <c r="AA145" t="s">
        <v>128</v>
      </c>
      <c r="AB145" t="s">
        <v>122</v>
      </c>
      <c r="AC145" t="s">
        <v>124</v>
      </c>
      <c r="AD145" s="9">
        <f t="shared" si="44"/>
        <v>278</v>
      </c>
      <c r="AE145" s="5">
        <v>279</v>
      </c>
      <c r="AF145" s="5">
        <v>279</v>
      </c>
      <c r="AG145" s="5">
        <v>39</v>
      </c>
      <c r="AH145" s="5" t="str">
        <f t="shared" ca="1" si="45"/>
        <v>(0.287953,1.14669,-0.101773)</v>
      </c>
      <c r="AI145" s="5" t="str">
        <f t="shared" ca="1" si="46"/>
        <v>(0.84375,0.59375)</v>
      </c>
      <c r="AJ145" s="5" t="str">
        <f t="shared" ca="1" si="47"/>
        <v>(0.0752,-0.9849,0.1559)</v>
      </c>
      <c r="AK145" s="5" t="str">
        <f t="shared" ca="1" si="48"/>
        <v>{XMFLOAT3(0.287953,1.14669,-0.101773),XMFLOAT2(0.84375,0.59375),XMFLOAT3(0.0752,-0.9849,0.1559)}</v>
      </c>
      <c r="AL145" t="s">
        <v>126</v>
      </c>
      <c r="AM145" t="s">
        <v>120</v>
      </c>
      <c r="AN145" t="s">
        <v>128</v>
      </c>
      <c r="AO145" t="s">
        <v>122</v>
      </c>
      <c r="AP145" t="s">
        <v>124</v>
      </c>
      <c r="AQ145" s="9">
        <f t="shared" si="49"/>
        <v>279</v>
      </c>
      <c r="AR145" s="7">
        <v>280</v>
      </c>
      <c r="AS145" s="7">
        <v>280</v>
      </c>
      <c r="AT145" s="7">
        <v>39</v>
      </c>
      <c r="AU145" s="7" t="str">
        <f t="shared" ca="1" si="50"/>
        <v>(0.178413,1.173631,0.121331)</v>
      </c>
      <c r="AV145" s="7" t="str">
        <f t="shared" ca="1" si="51"/>
        <v>(0.78125,0.59375)</v>
      </c>
      <c r="AW145" s="7" t="str">
        <f t="shared" ca="1" si="60"/>
        <v>(0.0752,-0.9849,0.1559)</v>
      </c>
      <c r="AX145" s="7" t="str">
        <f t="shared" ca="1" si="52"/>
        <v>{XMFLOAT3(0.178413,1.173631,0.121331),XMFLOAT2(0.78125,0.59375),XMFLOAT3(0.0752,-0.9849,0.1559)}</v>
      </c>
      <c r="AY145" t="s">
        <v>126</v>
      </c>
      <c r="AZ145" t="s">
        <v>120</v>
      </c>
      <c r="BA145" t="s">
        <v>128</v>
      </c>
      <c r="BB145" t="s">
        <v>122</v>
      </c>
      <c r="BC145" t="s">
        <v>124</v>
      </c>
      <c r="BD145" s="9">
        <f t="shared" si="53"/>
        <v>277</v>
      </c>
      <c r="BE145" s="8">
        <v>278</v>
      </c>
      <c r="BF145" s="8">
        <v>278</v>
      </c>
      <c r="BG145" s="8">
        <v>39</v>
      </c>
      <c r="BH145" s="8" t="str">
        <f t="shared" ca="1" si="54"/>
        <v>(0.122429,1.165166,0.094866)</v>
      </c>
      <c r="BI145" s="8" t="str">
        <f t="shared" ca="1" si="55"/>
        <v>(0.78125,0.578125)</v>
      </c>
      <c r="BJ145" s="8" t="str">
        <f t="shared" ca="1" si="56"/>
        <v>(0.0752,-0.9849,0.1559)</v>
      </c>
      <c r="BK145" s="8" t="str">
        <f t="shared" ca="1" si="57"/>
        <v>{XMFLOAT3(0.122429,1.165166,0.094866),XMFLOAT2(0.78125,0.578125),XMFLOAT3(0.0752,-0.9849,0.1559)}</v>
      </c>
      <c r="BL145" s="12"/>
      <c r="BN145" t="str">
        <f t="shared" si="58"/>
        <v>278,279,277,</v>
      </c>
      <c r="BP145" t="str">
        <f t="shared" ca="1" si="59"/>
        <v>{XMFLOAT3(0.287953,1.14669,-0.101773),XMFLOAT2(0.84375,0.59375),XMFLOAT3(0.0752,-0.9849,0.1559)},{XMFLOAT3(0.178413,1.173631,0.121331),XMFLOAT2(0.78125,0.59375),XMFLOAT3(0.0752,-0.9849,0.1559)},{XMFLOAT3(0.122429,1.165166,0.094866),XMFLOAT2(0.78125,0.578125),XMFLOAT3(0.0752,-0.9849,0.1559)},</v>
      </c>
    </row>
    <row r="146" spans="1:68" x14ac:dyDescent="0.3">
      <c r="A146" t="s">
        <v>4</v>
      </c>
      <c r="B146" t="s">
        <v>119</v>
      </c>
      <c r="C146" s="3">
        <v>0.55135599999999996</v>
      </c>
      <c r="D146" s="3" t="s">
        <v>120</v>
      </c>
      <c r="E146" s="3">
        <v>1.18197</v>
      </c>
      <c r="F146" s="3" t="s">
        <v>120</v>
      </c>
      <c r="G146" s="3">
        <v>-0.11651499999999999</v>
      </c>
      <c r="H146" s="3" t="s">
        <v>121</v>
      </c>
      <c r="J146" s="4" t="str">
        <f t="shared" si="42"/>
        <v>(0.551356,1.18197,-0.116515)</v>
      </c>
      <c r="R146" t="s">
        <v>7</v>
      </c>
      <c r="S146" s="1">
        <v>0.78125</v>
      </c>
      <c r="T146" s="1">
        <v>0.328125</v>
      </c>
      <c r="V146" s="4" t="str">
        <f t="shared" si="43"/>
        <v>(0.78125,0.328125)</v>
      </c>
      <c r="X146" t="s">
        <v>8</v>
      </c>
      <c r="Y146" t="s">
        <v>126</v>
      </c>
      <c r="Z146" t="s">
        <v>120</v>
      </c>
      <c r="AA146" t="s">
        <v>128</v>
      </c>
      <c r="AB146" t="s">
        <v>122</v>
      </c>
      <c r="AC146" t="s">
        <v>124</v>
      </c>
      <c r="AD146" s="9">
        <f t="shared" si="44"/>
        <v>280</v>
      </c>
      <c r="AE146" s="5">
        <v>281</v>
      </c>
      <c r="AF146" s="5">
        <v>281</v>
      </c>
      <c r="AG146" s="5">
        <v>40</v>
      </c>
      <c r="AH146" s="5" t="str">
        <f t="shared" ca="1" si="45"/>
        <v>(0.227267,1.199782,-0.137979)</v>
      </c>
      <c r="AI146" s="5" t="str">
        <f t="shared" ca="1" si="46"/>
        <v>(0.78125,0.46875)</v>
      </c>
      <c r="AJ146" s="5" t="str">
        <f t="shared" ca="1" si="47"/>
        <v>(-0.8957,-0.1354,-0.4234)</v>
      </c>
      <c r="AK146" s="5" t="str">
        <f t="shared" ca="1" si="48"/>
        <v>{XMFLOAT3(0.227267,1.199782,-0.137979),XMFLOAT2(0.78125,0.46875),XMFLOAT3(-0.8957,-0.1354,-0.4234)}</v>
      </c>
      <c r="AL146" t="s">
        <v>126</v>
      </c>
      <c r="AM146" t="s">
        <v>120</v>
      </c>
      <c r="AN146" t="s">
        <v>128</v>
      </c>
      <c r="AO146" t="s">
        <v>122</v>
      </c>
      <c r="AP146" t="s">
        <v>124</v>
      </c>
      <c r="AQ146" s="9">
        <f t="shared" si="49"/>
        <v>282</v>
      </c>
      <c r="AR146" s="7">
        <v>283</v>
      </c>
      <c r="AS146" s="7">
        <v>283</v>
      </c>
      <c r="AT146" s="7">
        <v>40</v>
      </c>
      <c r="AU146" s="7" t="str">
        <f t="shared" ca="1" si="50"/>
        <v>(0.231969,1.138226,-0.128238)</v>
      </c>
      <c r="AV146" s="7" t="str">
        <f t="shared" ca="1" si="51"/>
        <v>(0.78125,0.484375)</v>
      </c>
      <c r="AW146" s="7" t="str">
        <f t="shared" ca="1" si="60"/>
        <v>(-0.8957,-0.1354,-0.4234)</v>
      </c>
      <c r="AX146" s="7" t="str">
        <f t="shared" ca="1" si="52"/>
        <v>{XMFLOAT3(0.231969,1.138226,-0.128238),XMFLOAT2(0.78125,0.484375),XMFLOAT3(-0.8957,-0.1354,-0.4234)}</v>
      </c>
      <c r="AY146" t="s">
        <v>126</v>
      </c>
      <c r="AZ146" t="s">
        <v>120</v>
      </c>
      <c r="BA146" t="s">
        <v>128</v>
      </c>
      <c r="BB146" t="s">
        <v>122</v>
      </c>
      <c r="BC146" t="s">
        <v>124</v>
      </c>
      <c r="BD146" s="9">
        <f t="shared" si="53"/>
        <v>281</v>
      </c>
      <c r="BE146" s="8">
        <v>282</v>
      </c>
      <c r="BF146" s="8">
        <v>282</v>
      </c>
      <c r="BG146" s="8">
        <v>40</v>
      </c>
      <c r="BH146" s="8" t="str">
        <f t="shared" ca="1" si="54"/>
        <v>(0.117727,1.226723,0.085124)</v>
      </c>
      <c r="BI146" s="8" t="str">
        <f t="shared" ca="1" si="55"/>
        <v>(0.84375,0.46875)</v>
      </c>
      <c r="BJ146" s="8" t="str">
        <f t="shared" ca="1" si="56"/>
        <v>(-0.8957,-0.1354,-0.4234)</v>
      </c>
      <c r="BK146" s="8" t="str">
        <f t="shared" ca="1" si="57"/>
        <v>{XMFLOAT3(0.117727,1.226723,0.085124),XMFLOAT2(0.84375,0.46875),XMFLOAT3(-0.8957,-0.1354,-0.4234)}</v>
      </c>
      <c r="BL146" s="12">
        <v>71</v>
      </c>
      <c r="BN146" t="str">
        <f t="shared" si="58"/>
        <v>280,282,281,</v>
      </c>
      <c r="BP146" t="str">
        <f t="shared" ca="1" si="59"/>
        <v>{XMFLOAT3(0.227267,1.199782,-0.137979),XMFLOAT2(0.78125,0.46875),XMFLOAT3(-0.8957,-0.1354,-0.4234)},{XMFLOAT3(0.231969,1.138226,-0.128238),XMFLOAT2(0.78125,0.484375),XMFLOAT3(-0.8957,-0.1354,-0.4234)},{XMFLOAT3(0.117727,1.226723,0.085124),XMFLOAT2(0.84375,0.46875),XMFLOAT3(-0.8957,-0.1354,-0.4234)},</v>
      </c>
    </row>
    <row r="147" spans="1:68" x14ac:dyDescent="0.3">
      <c r="A147" t="s">
        <v>4</v>
      </c>
      <c r="B147" t="s">
        <v>119</v>
      </c>
      <c r="C147" s="3">
        <v>0.68746700000000005</v>
      </c>
      <c r="D147" s="3" t="s">
        <v>120</v>
      </c>
      <c r="E147" s="3">
        <v>1.1977549999999999</v>
      </c>
      <c r="F147" s="3" t="s">
        <v>120</v>
      </c>
      <c r="G147" s="3">
        <v>9.2589000000000005E-2</v>
      </c>
      <c r="H147" s="3" t="s">
        <v>121</v>
      </c>
      <c r="J147" s="4" t="str">
        <f t="shared" si="42"/>
        <v>(0.687467,1.197755,0.092589)</v>
      </c>
      <c r="R147" t="s">
        <v>7</v>
      </c>
      <c r="S147" s="1">
        <v>0.84375</v>
      </c>
      <c r="T147" s="1">
        <v>0.328125</v>
      </c>
      <c r="V147" s="4" t="str">
        <f t="shared" si="43"/>
        <v>(0.84375,0.328125)</v>
      </c>
      <c r="X147" t="s">
        <v>8</v>
      </c>
      <c r="Y147" t="s">
        <v>126</v>
      </c>
      <c r="Z147" t="s">
        <v>120</v>
      </c>
      <c r="AA147" t="s">
        <v>128</v>
      </c>
      <c r="AB147" t="s">
        <v>122</v>
      </c>
      <c r="AC147" t="s">
        <v>124</v>
      </c>
      <c r="AD147" s="9">
        <f t="shared" si="44"/>
        <v>282</v>
      </c>
      <c r="AE147" s="5">
        <v>283</v>
      </c>
      <c r="AF147" s="5">
        <v>283</v>
      </c>
      <c r="AG147" s="5">
        <v>40</v>
      </c>
      <c r="AH147" s="5" t="str">
        <f t="shared" ca="1" si="45"/>
        <v>(0.231969,1.138226,-0.128238)</v>
      </c>
      <c r="AI147" s="5" t="str">
        <f t="shared" ca="1" si="46"/>
        <v>(0.78125,0.484375)</v>
      </c>
      <c r="AJ147" s="5" t="str">
        <f t="shared" ca="1" si="47"/>
        <v>(-0.8957,-0.1354,-0.4234)</v>
      </c>
      <c r="AK147" s="5" t="str">
        <f t="shared" ca="1" si="48"/>
        <v>{XMFLOAT3(0.231969,1.138226,-0.128238),XMFLOAT2(0.78125,0.484375),XMFLOAT3(-0.8957,-0.1354,-0.4234)}</v>
      </c>
      <c r="AL147" t="s">
        <v>126</v>
      </c>
      <c r="AM147" t="s">
        <v>120</v>
      </c>
      <c r="AN147" t="s">
        <v>128</v>
      </c>
      <c r="AO147" t="s">
        <v>122</v>
      </c>
      <c r="AP147" t="s">
        <v>124</v>
      </c>
      <c r="AQ147" s="9">
        <f t="shared" si="49"/>
        <v>283</v>
      </c>
      <c r="AR147" s="7">
        <v>284</v>
      </c>
      <c r="AS147" s="7">
        <v>284</v>
      </c>
      <c r="AT147" s="7">
        <v>40</v>
      </c>
      <c r="AU147" s="7" t="str">
        <f t="shared" ca="1" si="50"/>
        <v>(0.122429,1.165166,0.094866)</v>
      </c>
      <c r="AV147" s="7" t="str">
        <f t="shared" ca="1" si="51"/>
        <v>(0.84375,0.484375)</v>
      </c>
      <c r="AW147" s="7" t="str">
        <f t="shared" ca="1" si="60"/>
        <v>(-0.8957,-0.1354,-0.4234)</v>
      </c>
      <c r="AX147" s="7" t="str">
        <f t="shared" ca="1" si="52"/>
        <v>{XMFLOAT3(0.122429,1.165166,0.094866),XMFLOAT2(0.84375,0.484375),XMFLOAT3(-0.8957,-0.1354,-0.4234)}</v>
      </c>
      <c r="AY147" t="s">
        <v>126</v>
      </c>
      <c r="AZ147" t="s">
        <v>120</v>
      </c>
      <c r="BA147" t="s">
        <v>128</v>
      </c>
      <c r="BB147" t="s">
        <v>122</v>
      </c>
      <c r="BC147" t="s">
        <v>124</v>
      </c>
      <c r="BD147" s="9">
        <f t="shared" si="53"/>
        <v>281</v>
      </c>
      <c r="BE147" s="8">
        <v>282</v>
      </c>
      <c r="BF147" s="8">
        <v>282</v>
      </c>
      <c r="BG147" s="8">
        <v>40</v>
      </c>
      <c r="BH147" s="8" t="str">
        <f t="shared" ca="1" si="54"/>
        <v>(0.117727,1.226723,0.085124)</v>
      </c>
      <c r="BI147" s="8" t="str">
        <f t="shared" ca="1" si="55"/>
        <v>(0.84375,0.46875)</v>
      </c>
      <c r="BJ147" s="8" t="str">
        <f t="shared" ca="1" si="56"/>
        <v>(-0.8957,-0.1354,-0.4234)</v>
      </c>
      <c r="BK147" s="8" t="str">
        <f t="shared" ca="1" si="57"/>
        <v>{XMFLOAT3(0.117727,1.226723,0.085124),XMFLOAT2(0.84375,0.46875),XMFLOAT3(-0.8957,-0.1354,-0.4234)}</v>
      </c>
      <c r="BL147" s="12"/>
      <c r="BN147" t="str">
        <f t="shared" si="58"/>
        <v>282,283,281,</v>
      </c>
      <c r="BP147" t="str">
        <f t="shared" ca="1" si="59"/>
        <v>{XMFLOAT3(0.231969,1.138226,-0.128238),XMFLOAT2(0.78125,0.484375),XMFLOAT3(-0.8957,-0.1354,-0.4234)},{XMFLOAT3(0.122429,1.165166,0.094866),XMFLOAT2(0.84375,0.484375),XMFLOAT3(-0.8957,-0.1354,-0.4234)},{XMFLOAT3(0.117727,1.226723,0.085124),XMFLOAT2(0.84375,0.46875),XMFLOAT3(-0.8957,-0.1354,-0.4234)},</v>
      </c>
    </row>
    <row r="148" spans="1:68" x14ac:dyDescent="0.3">
      <c r="A148" t="s">
        <v>4</v>
      </c>
      <c r="B148" t="s">
        <v>119</v>
      </c>
      <c r="C148" s="3">
        <v>0.561755</v>
      </c>
      <c r="D148" s="3" t="s">
        <v>120</v>
      </c>
      <c r="E148" s="3">
        <v>1.1203780000000001</v>
      </c>
      <c r="F148" s="3" t="s">
        <v>120</v>
      </c>
      <c r="G148" s="3">
        <v>-0.118635</v>
      </c>
      <c r="H148" s="3" t="s">
        <v>121</v>
      </c>
      <c r="J148" s="4" t="str">
        <f t="shared" si="42"/>
        <v>(0.561755,1.120378,-0.118635)</v>
      </c>
      <c r="R148" t="s">
        <v>7</v>
      </c>
      <c r="S148" s="1">
        <v>0.78125</v>
      </c>
      <c r="T148" s="1">
        <v>0.34375</v>
      </c>
      <c r="V148" s="4" t="str">
        <f t="shared" si="43"/>
        <v>(0.78125,0.34375)</v>
      </c>
      <c r="X148" t="s">
        <v>8</v>
      </c>
      <c r="Y148" t="s">
        <v>126</v>
      </c>
      <c r="Z148" t="s">
        <v>120</v>
      </c>
      <c r="AA148" t="s">
        <v>128</v>
      </c>
      <c r="AB148" t="s">
        <v>122</v>
      </c>
      <c r="AC148" t="s">
        <v>124</v>
      </c>
      <c r="AD148" s="9">
        <f t="shared" si="44"/>
        <v>284</v>
      </c>
      <c r="AE148" s="5">
        <v>285</v>
      </c>
      <c r="AF148" s="5">
        <v>285</v>
      </c>
      <c r="AG148" s="5">
        <v>41</v>
      </c>
      <c r="AH148" s="5" t="str">
        <f t="shared" ca="1" si="45"/>
        <v>(0.173711,1.235188,0.111589)</v>
      </c>
      <c r="AI148" s="5" t="str">
        <f t="shared" ca="1" si="46"/>
        <v>(0.78125,0.453125)</v>
      </c>
      <c r="AJ148" s="5" t="str">
        <f t="shared" ca="1" si="47"/>
        <v>(0.8957,0.1354,0.4234)</v>
      </c>
      <c r="AK148" s="5" t="str">
        <f t="shared" ca="1" si="48"/>
        <v>{XMFLOAT3(0.173711,1.235188,0.111589),XMFLOAT2(0.78125,0.453125),XMFLOAT3(0.8957,0.1354,0.4234)}</v>
      </c>
      <c r="AL148" t="s">
        <v>126</v>
      </c>
      <c r="AM148" t="s">
        <v>120</v>
      </c>
      <c r="AN148" t="s">
        <v>128</v>
      </c>
      <c r="AO148" t="s">
        <v>122</v>
      </c>
      <c r="AP148" t="s">
        <v>124</v>
      </c>
      <c r="AQ148" s="9">
        <f t="shared" si="49"/>
        <v>286</v>
      </c>
      <c r="AR148" s="7">
        <v>287</v>
      </c>
      <c r="AS148" s="7">
        <v>287</v>
      </c>
      <c r="AT148" s="7">
        <v>41</v>
      </c>
      <c r="AU148" s="7" t="str">
        <f t="shared" ca="1" si="50"/>
        <v>(0.178413,1.173631,0.121331)</v>
      </c>
      <c r="AV148" s="7" t="str">
        <f t="shared" ca="1" si="51"/>
        <v>(0.78125,0.46875)</v>
      </c>
      <c r="AW148" s="7" t="str">
        <f t="shared" ca="1" si="60"/>
        <v>(0.8957,0.1354,0.4234)</v>
      </c>
      <c r="AX148" s="7" t="str">
        <f t="shared" ca="1" si="52"/>
        <v>{XMFLOAT3(0.178413,1.173631,0.121331),XMFLOAT2(0.78125,0.46875),XMFLOAT3(0.8957,0.1354,0.4234)}</v>
      </c>
      <c r="AY148" t="s">
        <v>126</v>
      </c>
      <c r="AZ148" t="s">
        <v>120</v>
      </c>
      <c r="BA148" t="s">
        <v>128</v>
      </c>
      <c r="BB148" t="s">
        <v>122</v>
      </c>
      <c r="BC148" t="s">
        <v>124</v>
      </c>
      <c r="BD148" s="9">
        <f t="shared" si="53"/>
        <v>285</v>
      </c>
      <c r="BE148" s="8">
        <v>286</v>
      </c>
      <c r="BF148" s="8">
        <v>286</v>
      </c>
      <c r="BG148" s="8">
        <v>41</v>
      </c>
      <c r="BH148" s="8" t="str">
        <f t="shared" ca="1" si="54"/>
        <v>(0.283251,1.208247,-0.111514)</v>
      </c>
      <c r="BI148" s="8" t="str">
        <f t="shared" ca="1" si="55"/>
        <v>(0.84375,0.453125)</v>
      </c>
      <c r="BJ148" s="8" t="str">
        <f t="shared" ca="1" si="56"/>
        <v>(0.8957,0.1354,0.4234)</v>
      </c>
      <c r="BK148" s="8" t="str">
        <f t="shared" ca="1" si="57"/>
        <v>{XMFLOAT3(0.283251,1.208247,-0.111514),XMFLOAT2(0.84375,0.453125),XMFLOAT3(0.8957,0.1354,0.4234)}</v>
      </c>
      <c r="BL148" s="12">
        <v>72</v>
      </c>
      <c r="BN148" t="str">
        <f t="shared" si="58"/>
        <v>284,286,285,</v>
      </c>
      <c r="BP148" t="str">
        <f t="shared" ca="1" si="59"/>
        <v>{XMFLOAT3(0.173711,1.235188,0.111589),XMFLOAT2(0.78125,0.453125),XMFLOAT3(0.8957,0.1354,0.4234)},{XMFLOAT3(0.178413,1.173631,0.121331),XMFLOAT2(0.78125,0.46875),XMFLOAT3(0.8957,0.1354,0.4234)},{XMFLOAT3(0.283251,1.208247,-0.111514),XMFLOAT2(0.84375,0.453125),XMFLOAT3(0.8957,0.1354,0.4234)},</v>
      </c>
    </row>
    <row r="149" spans="1:68" x14ac:dyDescent="0.3">
      <c r="A149" t="s">
        <v>4</v>
      </c>
      <c r="B149" t="s">
        <v>119</v>
      </c>
      <c r="C149" s="3">
        <v>0.69786599999999999</v>
      </c>
      <c r="D149" s="3" t="s">
        <v>120</v>
      </c>
      <c r="E149" s="3">
        <v>1.136163</v>
      </c>
      <c r="F149" s="3" t="s">
        <v>120</v>
      </c>
      <c r="G149" s="3">
        <v>9.0468999999999994E-2</v>
      </c>
      <c r="H149" s="3" t="s">
        <v>121</v>
      </c>
      <c r="J149" s="4" t="str">
        <f t="shared" si="42"/>
        <v>(0.697866,1.136163,0.090469)</v>
      </c>
      <c r="R149" t="s">
        <v>7</v>
      </c>
      <c r="S149" s="1">
        <v>0.84375</v>
      </c>
      <c r="T149" s="1">
        <v>0.34375</v>
      </c>
      <c r="V149" s="4" t="str">
        <f t="shared" si="43"/>
        <v>(0.84375,0.34375)</v>
      </c>
      <c r="X149" t="s">
        <v>8</v>
      </c>
      <c r="Y149" t="s">
        <v>126</v>
      </c>
      <c r="Z149" t="s">
        <v>120</v>
      </c>
      <c r="AA149" t="s">
        <v>128</v>
      </c>
      <c r="AB149" t="s">
        <v>122</v>
      </c>
      <c r="AC149" t="s">
        <v>124</v>
      </c>
      <c r="AD149" s="9">
        <f t="shared" si="44"/>
        <v>286</v>
      </c>
      <c r="AE149" s="5">
        <v>287</v>
      </c>
      <c r="AF149" s="5">
        <v>287</v>
      </c>
      <c r="AG149" s="5">
        <v>41</v>
      </c>
      <c r="AH149" s="5" t="str">
        <f t="shared" ca="1" si="45"/>
        <v>(0.178413,1.173631,0.121331)</v>
      </c>
      <c r="AI149" s="5" t="str">
        <f t="shared" ca="1" si="46"/>
        <v>(0.78125,0.46875)</v>
      </c>
      <c r="AJ149" s="5" t="str">
        <f t="shared" ca="1" si="47"/>
        <v>(0.8957,0.1354,0.4234)</v>
      </c>
      <c r="AK149" s="5" t="str">
        <f t="shared" ca="1" si="48"/>
        <v>{XMFLOAT3(0.178413,1.173631,0.121331),XMFLOAT2(0.78125,0.46875),XMFLOAT3(0.8957,0.1354,0.4234)}</v>
      </c>
      <c r="AL149" t="s">
        <v>126</v>
      </c>
      <c r="AM149" t="s">
        <v>120</v>
      </c>
      <c r="AN149" t="s">
        <v>128</v>
      </c>
      <c r="AO149" t="s">
        <v>122</v>
      </c>
      <c r="AP149" t="s">
        <v>124</v>
      </c>
      <c r="AQ149" s="9">
        <f t="shared" si="49"/>
        <v>287</v>
      </c>
      <c r="AR149" s="7">
        <v>288</v>
      </c>
      <c r="AS149" s="7">
        <v>288</v>
      </c>
      <c r="AT149" s="7">
        <v>41</v>
      </c>
      <c r="AU149" s="7" t="str">
        <f t="shared" ca="1" si="50"/>
        <v>(0.287953,1.14669,-0.101773)</v>
      </c>
      <c r="AV149" s="7" t="str">
        <f t="shared" ca="1" si="51"/>
        <v>(0.84375,0.46875)</v>
      </c>
      <c r="AW149" s="7" t="str">
        <f t="shared" ca="1" si="60"/>
        <v>(0.8957,0.1354,0.4234)</v>
      </c>
      <c r="AX149" s="7" t="str">
        <f t="shared" ca="1" si="52"/>
        <v>{XMFLOAT3(0.287953,1.14669,-0.101773),XMFLOAT2(0.84375,0.46875),XMFLOAT3(0.8957,0.1354,0.4234)}</v>
      </c>
      <c r="AY149" t="s">
        <v>126</v>
      </c>
      <c r="AZ149" t="s">
        <v>120</v>
      </c>
      <c r="BA149" t="s">
        <v>128</v>
      </c>
      <c r="BB149" t="s">
        <v>122</v>
      </c>
      <c r="BC149" t="s">
        <v>124</v>
      </c>
      <c r="BD149" s="9">
        <f t="shared" si="53"/>
        <v>285</v>
      </c>
      <c r="BE149" s="8">
        <v>286</v>
      </c>
      <c r="BF149" s="8">
        <v>286</v>
      </c>
      <c r="BG149" s="8">
        <v>41</v>
      </c>
      <c r="BH149" s="8" t="str">
        <f t="shared" ca="1" si="54"/>
        <v>(0.283251,1.208247,-0.111514)</v>
      </c>
      <c r="BI149" s="8" t="str">
        <f t="shared" ca="1" si="55"/>
        <v>(0.84375,0.453125)</v>
      </c>
      <c r="BJ149" s="8" t="str">
        <f t="shared" ca="1" si="56"/>
        <v>(0.8957,0.1354,0.4234)</v>
      </c>
      <c r="BK149" s="8" t="str">
        <f t="shared" ca="1" si="57"/>
        <v>{XMFLOAT3(0.283251,1.208247,-0.111514),XMFLOAT2(0.84375,0.453125),XMFLOAT3(0.8957,0.1354,0.4234)}</v>
      </c>
      <c r="BL149" s="12"/>
      <c r="BN149" t="str">
        <f t="shared" si="58"/>
        <v>286,287,285,</v>
      </c>
      <c r="BP149" t="str">
        <f t="shared" ca="1" si="59"/>
        <v>{XMFLOAT3(0.178413,1.173631,0.121331),XMFLOAT2(0.78125,0.46875),XMFLOAT3(0.8957,0.1354,0.4234)},{XMFLOAT3(0.287953,1.14669,-0.101773),XMFLOAT2(0.84375,0.46875),XMFLOAT3(0.8957,0.1354,0.4234)},{XMFLOAT3(0.283251,1.208247,-0.111514),XMFLOAT2(0.84375,0.453125),XMFLOAT3(0.8957,0.1354,0.4234)},</v>
      </c>
    </row>
    <row r="150" spans="1:68" x14ac:dyDescent="0.3">
      <c r="A150" t="s">
        <v>4</v>
      </c>
      <c r="B150" t="s">
        <v>119</v>
      </c>
      <c r="C150" s="3">
        <v>0.74232799999999999</v>
      </c>
      <c r="D150" s="3" t="s">
        <v>120</v>
      </c>
      <c r="E150" s="3">
        <v>1.2413559999999999</v>
      </c>
      <c r="F150" s="3" t="s">
        <v>120</v>
      </c>
      <c r="G150" s="3">
        <v>1.6226000000000001E-2</v>
      </c>
      <c r="H150" s="3" t="s">
        <v>121</v>
      </c>
      <c r="J150" s="4" t="str">
        <f t="shared" si="42"/>
        <v>(0.742328,1.241356,0.016226)</v>
      </c>
      <c r="R150" t="s">
        <v>7</v>
      </c>
      <c r="S150" s="1">
        <v>0.53125</v>
      </c>
      <c r="T150" s="1">
        <v>0.34375</v>
      </c>
      <c r="V150" s="4" t="str">
        <f t="shared" si="43"/>
        <v>(0.53125,0.34375)</v>
      </c>
      <c r="X150" t="s">
        <v>8</v>
      </c>
      <c r="Y150" t="s">
        <v>126</v>
      </c>
      <c r="Z150" t="s">
        <v>120</v>
      </c>
      <c r="AA150" t="s">
        <v>128</v>
      </c>
      <c r="AB150" t="s">
        <v>122</v>
      </c>
      <c r="AC150" t="s">
        <v>124</v>
      </c>
      <c r="AD150" s="9">
        <f t="shared" si="44"/>
        <v>288</v>
      </c>
      <c r="AE150" s="5">
        <v>289</v>
      </c>
      <c r="AF150" s="5">
        <v>289</v>
      </c>
      <c r="AG150" s="5">
        <v>36</v>
      </c>
      <c r="AH150" s="5" t="str">
        <f t="shared" ca="1" si="45"/>
        <v>(0.073691,1.256636,0.094909)</v>
      </c>
      <c r="AI150" s="5" t="str">
        <f t="shared" ca="1" si="46"/>
        <v>(0.421875,0.78125)</v>
      </c>
      <c r="AJ150" s="5" t="str">
        <f t="shared" ca="1" si="47"/>
        <v>(-0.4382,0.1078,0.8924)</v>
      </c>
      <c r="AK150" s="5" t="str">
        <f t="shared" ca="1" si="48"/>
        <v>{XMFLOAT3(0.073691,1.256636,0.094909),XMFLOAT2(0.421875,0.78125),XMFLOAT3(-0.4382,0.1078,0.8924)}</v>
      </c>
      <c r="AL150" t="s">
        <v>126</v>
      </c>
      <c r="AM150" t="s">
        <v>120</v>
      </c>
      <c r="AN150" t="s">
        <v>128</v>
      </c>
      <c r="AO150" t="s">
        <v>122</v>
      </c>
      <c r="AP150" t="s">
        <v>124</v>
      </c>
      <c r="AQ150" s="9">
        <f t="shared" si="49"/>
        <v>290</v>
      </c>
      <c r="AR150" s="7">
        <v>291</v>
      </c>
      <c r="AS150" s="7">
        <v>291</v>
      </c>
      <c r="AT150" s="7">
        <v>36</v>
      </c>
      <c r="AU150" s="7" t="str">
        <f t="shared" ca="1" si="50"/>
        <v>(0.083095,1.133523,0.114392)</v>
      </c>
      <c r="AV150" s="7" t="str">
        <f t="shared" ca="1" si="51"/>
        <v>(0.421875,0.8125)</v>
      </c>
      <c r="AW150" s="7" t="str">
        <f t="shared" ca="1" si="60"/>
        <v>(-0.4382,0.1078,0.8924)</v>
      </c>
      <c r="AX150" s="7" t="str">
        <f t="shared" ca="1" si="52"/>
        <v>{XMFLOAT3(0.083095,1.133523,0.114392),XMFLOAT2(0.421875,0.8125),XMFLOAT3(-0.4382,0.1078,0.8924)}</v>
      </c>
      <c r="AY150" t="s">
        <v>126</v>
      </c>
      <c r="AZ150" t="s">
        <v>120</v>
      </c>
      <c r="BA150" t="s">
        <v>128</v>
      </c>
      <c r="BB150" t="s">
        <v>122</v>
      </c>
      <c r="BC150" t="s">
        <v>124</v>
      </c>
      <c r="BD150" s="9">
        <f t="shared" si="53"/>
        <v>289</v>
      </c>
      <c r="BE150" s="8">
        <v>290</v>
      </c>
      <c r="BF150" s="8">
        <v>290</v>
      </c>
      <c r="BG150" s="8">
        <v>36</v>
      </c>
      <c r="BH150" s="8" t="str">
        <f t="shared" ca="1" si="54"/>
        <v>(0.185659,1.273566,0.147839)</v>
      </c>
      <c r="BI150" s="8" t="str">
        <f t="shared" ca="1" si="55"/>
        <v>(0.453125,0.78125)</v>
      </c>
      <c r="BJ150" s="8" t="str">
        <f t="shared" ca="1" si="56"/>
        <v>(-0.4382,0.1078,0.8924)</v>
      </c>
      <c r="BK150" s="8" t="str">
        <f t="shared" ca="1" si="57"/>
        <v>{XMFLOAT3(0.185659,1.273566,0.147839),XMFLOAT2(0.453125,0.78125),XMFLOAT3(-0.4382,0.1078,0.8924)}</v>
      </c>
      <c r="BL150" s="12">
        <v>73</v>
      </c>
      <c r="BN150" t="str">
        <f t="shared" si="58"/>
        <v>288,290,289,</v>
      </c>
      <c r="BP150" t="str">
        <f t="shared" ca="1" si="59"/>
        <v>{XMFLOAT3(0.073691,1.256636,0.094909),XMFLOAT2(0.421875,0.78125),XMFLOAT3(-0.4382,0.1078,0.8924)},{XMFLOAT3(0.083095,1.133523,0.114392),XMFLOAT2(0.421875,0.8125),XMFLOAT3(-0.4382,0.1078,0.8924)},{XMFLOAT3(0.185659,1.273566,0.147839),XMFLOAT2(0.453125,0.78125),XMFLOAT3(-0.4382,0.1078,0.8924)},</v>
      </c>
    </row>
    <row r="151" spans="1:68" x14ac:dyDescent="0.3">
      <c r="A151" t="s">
        <v>4</v>
      </c>
      <c r="B151" t="s">
        <v>119</v>
      </c>
      <c r="C151" s="3">
        <v>0.63956199999999996</v>
      </c>
      <c r="D151" s="3" t="s">
        <v>120</v>
      </c>
      <c r="E151" s="3">
        <v>1.221652</v>
      </c>
      <c r="F151" s="3" t="s">
        <v>120</v>
      </c>
      <c r="G151" s="3">
        <v>8.4606000000000001E-2</v>
      </c>
      <c r="H151" s="3" t="s">
        <v>121</v>
      </c>
      <c r="J151" s="4" t="str">
        <f t="shared" si="42"/>
        <v>(0.639562,1.221652,0.084606)</v>
      </c>
      <c r="R151" t="s">
        <v>7</v>
      </c>
      <c r="S151" s="1">
        <v>0.5625</v>
      </c>
      <c r="T151" s="1">
        <v>0.34375</v>
      </c>
      <c r="V151" s="4" t="str">
        <f t="shared" si="43"/>
        <v>(0.5625,0.34375)</v>
      </c>
      <c r="X151" t="s">
        <v>8</v>
      </c>
      <c r="Y151" t="s">
        <v>126</v>
      </c>
      <c r="Z151" t="s">
        <v>120</v>
      </c>
      <c r="AA151" t="s">
        <v>128</v>
      </c>
      <c r="AB151" t="s">
        <v>122</v>
      </c>
      <c r="AC151" t="s">
        <v>124</v>
      </c>
      <c r="AD151" s="9">
        <f t="shared" si="44"/>
        <v>290</v>
      </c>
      <c r="AE151" s="5">
        <v>291</v>
      </c>
      <c r="AF151" s="5">
        <v>291</v>
      </c>
      <c r="AG151" s="5">
        <v>36</v>
      </c>
      <c r="AH151" s="5" t="str">
        <f t="shared" ca="1" si="45"/>
        <v>(0.083095,1.133523,0.114392)</v>
      </c>
      <c r="AI151" s="5" t="str">
        <f t="shared" ca="1" si="46"/>
        <v>(0.421875,0.8125)</v>
      </c>
      <c r="AJ151" s="5" t="str">
        <f t="shared" ca="1" si="47"/>
        <v>(-0.4382,0.1078,0.8924)</v>
      </c>
      <c r="AK151" s="5" t="str">
        <f t="shared" ca="1" si="48"/>
        <v>{XMFLOAT3(0.083095,1.133523,0.114392),XMFLOAT2(0.421875,0.8125),XMFLOAT3(-0.4382,0.1078,0.8924)}</v>
      </c>
      <c r="AL151" t="s">
        <v>126</v>
      </c>
      <c r="AM151" t="s">
        <v>120</v>
      </c>
      <c r="AN151" t="s">
        <v>128</v>
      </c>
      <c r="AO151" t="s">
        <v>122</v>
      </c>
      <c r="AP151" t="s">
        <v>124</v>
      </c>
      <c r="AQ151" s="9">
        <f t="shared" si="49"/>
        <v>291</v>
      </c>
      <c r="AR151" s="7">
        <v>292</v>
      </c>
      <c r="AS151" s="7">
        <v>292</v>
      </c>
      <c r="AT151" s="7">
        <v>36</v>
      </c>
      <c r="AU151" s="7" t="str">
        <f t="shared" ca="1" si="50"/>
        <v>(0.195063,1.150452,0.167322)</v>
      </c>
      <c r="AV151" s="7" t="str">
        <f t="shared" ca="1" si="51"/>
        <v>(0.453125,0.8125)</v>
      </c>
      <c r="AW151" s="7" t="str">
        <f t="shared" ca="1" si="60"/>
        <v>(-0.4382,0.1078,0.8924)</v>
      </c>
      <c r="AX151" s="7" t="str">
        <f t="shared" ca="1" si="52"/>
        <v>{XMFLOAT3(0.195063,1.150452,0.167322),XMFLOAT2(0.453125,0.8125),XMFLOAT3(-0.4382,0.1078,0.8924)}</v>
      </c>
      <c r="AY151" t="s">
        <v>126</v>
      </c>
      <c r="AZ151" t="s">
        <v>120</v>
      </c>
      <c r="BA151" t="s">
        <v>128</v>
      </c>
      <c r="BB151" t="s">
        <v>122</v>
      </c>
      <c r="BC151" t="s">
        <v>124</v>
      </c>
      <c r="BD151" s="9">
        <f t="shared" si="53"/>
        <v>289</v>
      </c>
      <c r="BE151" s="8">
        <v>290</v>
      </c>
      <c r="BF151" s="8">
        <v>290</v>
      </c>
      <c r="BG151" s="8">
        <v>36</v>
      </c>
      <c r="BH151" s="8" t="str">
        <f t="shared" ca="1" si="54"/>
        <v>(0.185659,1.273566,0.147839)</v>
      </c>
      <c r="BI151" s="8" t="str">
        <f t="shared" ca="1" si="55"/>
        <v>(0.453125,0.78125)</v>
      </c>
      <c r="BJ151" s="8" t="str">
        <f t="shared" ca="1" si="56"/>
        <v>(-0.4382,0.1078,0.8924)</v>
      </c>
      <c r="BK151" s="8" t="str">
        <f t="shared" ca="1" si="57"/>
        <v>{XMFLOAT3(0.185659,1.273566,0.147839),XMFLOAT2(0.453125,0.78125),XMFLOAT3(-0.4382,0.1078,0.8924)}</v>
      </c>
      <c r="BL151" s="12"/>
      <c r="BN151" t="str">
        <f t="shared" si="58"/>
        <v>290,291,289,</v>
      </c>
      <c r="BP151" t="str">
        <f t="shared" ca="1" si="59"/>
        <v>{XMFLOAT3(0.083095,1.133523,0.114392),XMFLOAT2(0.421875,0.8125),XMFLOAT3(-0.4382,0.1078,0.8924)},{XMFLOAT3(0.195063,1.150452,0.167322),XMFLOAT2(0.453125,0.8125),XMFLOAT3(-0.4382,0.1078,0.8924)},{XMFLOAT3(0.185659,1.273566,0.147839),XMFLOAT2(0.453125,0.78125),XMFLOAT3(-0.4382,0.1078,0.8924)},</v>
      </c>
    </row>
    <row r="152" spans="1:68" x14ac:dyDescent="0.3">
      <c r="A152" t="s">
        <v>4</v>
      </c>
      <c r="B152" t="s">
        <v>119</v>
      </c>
      <c r="C152" s="3">
        <v>0.76312599999999997</v>
      </c>
      <c r="D152" s="3" t="s">
        <v>120</v>
      </c>
      <c r="E152" s="3">
        <v>1.118171</v>
      </c>
      <c r="F152" s="3" t="s">
        <v>120</v>
      </c>
      <c r="G152" s="3">
        <v>1.1986E-2</v>
      </c>
      <c r="H152" s="3" t="s">
        <v>121</v>
      </c>
      <c r="J152" s="4" t="str">
        <f t="shared" si="42"/>
        <v>(0.763126,1.118171,0.011986)</v>
      </c>
      <c r="R152" t="s">
        <v>7</v>
      </c>
      <c r="S152" s="1">
        <v>0.53125</v>
      </c>
      <c r="T152" s="1">
        <v>0.375</v>
      </c>
      <c r="V152" s="4" t="str">
        <f t="shared" si="43"/>
        <v>(0.53125,0.375)</v>
      </c>
      <c r="X152" t="s">
        <v>8</v>
      </c>
      <c r="Y152" t="s">
        <v>126</v>
      </c>
      <c r="Z152" t="s">
        <v>120</v>
      </c>
      <c r="AA152" t="s">
        <v>128</v>
      </c>
      <c r="AB152" t="s">
        <v>122</v>
      </c>
      <c r="AC152" t="s">
        <v>124</v>
      </c>
      <c r="AD152" s="9">
        <f t="shared" si="44"/>
        <v>292</v>
      </c>
      <c r="AE152" s="5">
        <v>293</v>
      </c>
      <c r="AF152" s="5">
        <v>293</v>
      </c>
      <c r="AG152" s="5">
        <v>37</v>
      </c>
      <c r="AH152" s="5" t="str">
        <f t="shared" ca="1" si="45"/>
        <v>(0.213044,1.26683,0.092063)</v>
      </c>
      <c r="AI152" s="5" t="str">
        <f t="shared" ca="1" si="46"/>
        <v>(0.78125,0.59375)</v>
      </c>
      <c r="AJ152" s="5" t="str">
        <f t="shared" ca="1" si="47"/>
        <v>(0.4382,-0.1078,-0.8924)</v>
      </c>
      <c r="AK152" s="5" t="str">
        <f t="shared" ca="1" si="48"/>
        <v>{XMFLOAT3(0.213044,1.26683,0.092063),XMFLOAT2(0.78125,0.59375),XMFLOAT3(0.4382,-0.1078,-0.8924)}</v>
      </c>
      <c r="AL152" t="s">
        <v>126</v>
      </c>
      <c r="AM152" t="s">
        <v>120</v>
      </c>
      <c r="AN152" t="s">
        <v>128</v>
      </c>
      <c r="AO152" t="s">
        <v>122</v>
      </c>
      <c r="AP152" t="s">
        <v>124</v>
      </c>
      <c r="AQ152" s="9">
        <f t="shared" si="49"/>
        <v>294</v>
      </c>
      <c r="AR152" s="7">
        <v>295</v>
      </c>
      <c r="AS152" s="7">
        <v>295</v>
      </c>
      <c r="AT152" s="7">
        <v>37</v>
      </c>
      <c r="AU152" s="7" t="str">
        <f t="shared" ca="1" si="50"/>
        <v>(0.222448,1.143717,0.111546)</v>
      </c>
      <c r="AV152" s="7" t="str">
        <f t="shared" ca="1" si="51"/>
        <v>(0.78125,0.625)</v>
      </c>
      <c r="AW152" s="7" t="str">
        <f t="shared" ca="1" si="60"/>
        <v>(0.4382,-0.1078,-0.8924)</v>
      </c>
      <c r="AX152" s="7" t="str">
        <f t="shared" ca="1" si="52"/>
        <v>{XMFLOAT3(0.222448,1.143717,0.111546),XMFLOAT2(0.78125,0.625),XMFLOAT3(0.4382,-0.1078,-0.8924)}</v>
      </c>
      <c r="AY152" t="s">
        <v>126</v>
      </c>
      <c r="AZ152" t="s">
        <v>120</v>
      </c>
      <c r="BA152" t="s">
        <v>128</v>
      </c>
      <c r="BB152" t="s">
        <v>122</v>
      </c>
      <c r="BC152" t="s">
        <v>124</v>
      </c>
      <c r="BD152" s="9">
        <f t="shared" si="53"/>
        <v>293</v>
      </c>
      <c r="BE152" s="8">
        <v>294</v>
      </c>
      <c r="BF152" s="8">
        <v>294</v>
      </c>
      <c r="BG152" s="8">
        <v>37</v>
      </c>
      <c r="BH152" s="8" t="str">
        <f t="shared" ca="1" si="54"/>
        <v>(0.101076,1.249901,0.039133)</v>
      </c>
      <c r="BI152" s="8" t="str">
        <f t="shared" ca="1" si="55"/>
        <v>(0.8125,0.59375)</v>
      </c>
      <c r="BJ152" s="8" t="str">
        <f t="shared" ca="1" si="56"/>
        <v>(0.4382,-0.1078,-0.8924)</v>
      </c>
      <c r="BK152" s="8" t="str">
        <f t="shared" ca="1" si="57"/>
        <v>{XMFLOAT3(0.101076,1.249901,0.039133),XMFLOAT2(0.8125,0.59375),XMFLOAT3(0.4382,-0.1078,-0.8924)}</v>
      </c>
      <c r="BL152" s="12">
        <v>74</v>
      </c>
      <c r="BN152" t="str">
        <f t="shared" si="58"/>
        <v>292,294,293,</v>
      </c>
      <c r="BP152" t="str">
        <f t="shared" ca="1" si="59"/>
        <v>{XMFLOAT3(0.213044,1.26683,0.092063),XMFLOAT2(0.78125,0.59375),XMFLOAT3(0.4382,-0.1078,-0.8924)},{XMFLOAT3(0.222448,1.143717,0.111546),XMFLOAT2(0.78125,0.625),XMFLOAT3(0.4382,-0.1078,-0.8924)},{XMFLOAT3(0.101076,1.249901,0.039133),XMFLOAT2(0.8125,0.59375),XMFLOAT3(0.4382,-0.1078,-0.8924)},</v>
      </c>
    </row>
    <row r="153" spans="1:68" x14ac:dyDescent="0.3">
      <c r="A153" t="s">
        <v>4</v>
      </c>
      <c r="B153" t="s">
        <v>119</v>
      </c>
      <c r="C153" s="3">
        <v>0.66035999999999995</v>
      </c>
      <c r="D153" s="3" t="s">
        <v>120</v>
      </c>
      <c r="E153" s="3">
        <v>1.0984670000000001</v>
      </c>
      <c r="F153" s="3" t="s">
        <v>120</v>
      </c>
      <c r="G153" s="3">
        <v>8.0366999999999994E-2</v>
      </c>
      <c r="H153" s="3" t="s">
        <v>121</v>
      </c>
      <c r="J153" s="4" t="str">
        <f t="shared" si="42"/>
        <v>(0.66036,1.098467,0.080367)</v>
      </c>
      <c r="R153" t="s">
        <v>7</v>
      </c>
      <c r="S153" s="1">
        <v>0.5625</v>
      </c>
      <c r="T153" s="1">
        <v>0.375</v>
      </c>
      <c r="V153" s="4" t="str">
        <f t="shared" si="43"/>
        <v>(0.5625,0.375)</v>
      </c>
      <c r="X153" t="s">
        <v>8</v>
      </c>
      <c r="Y153" t="s">
        <v>126</v>
      </c>
      <c r="Z153" t="s">
        <v>120</v>
      </c>
      <c r="AA153" t="s">
        <v>128</v>
      </c>
      <c r="AB153" t="s">
        <v>122</v>
      </c>
      <c r="AC153" t="s">
        <v>124</v>
      </c>
      <c r="AD153" s="9">
        <f t="shared" si="44"/>
        <v>294</v>
      </c>
      <c r="AE153" s="5">
        <v>295</v>
      </c>
      <c r="AF153" s="5">
        <v>295</v>
      </c>
      <c r="AG153" s="5">
        <v>37</v>
      </c>
      <c r="AH153" s="5" t="str">
        <f t="shared" ca="1" si="45"/>
        <v>(0.222448,1.143717,0.111546)</v>
      </c>
      <c r="AI153" s="5" t="str">
        <f t="shared" ca="1" si="46"/>
        <v>(0.78125,0.625)</v>
      </c>
      <c r="AJ153" s="5" t="str">
        <f t="shared" ca="1" si="47"/>
        <v>(0.4382,-0.1078,-0.8924)</v>
      </c>
      <c r="AK153" s="5" t="str">
        <f t="shared" ca="1" si="48"/>
        <v>{XMFLOAT3(0.222448,1.143717,0.111546),XMFLOAT2(0.78125,0.625),XMFLOAT3(0.4382,-0.1078,-0.8924)}</v>
      </c>
      <c r="AL153" t="s">
        <v>126</v>
      </c>
      <c r="AM153" t="s">
        <v>120</v>
      </c>
      <c r="AN153" t="s">
        <v>128</v>
      </c>
      <c r="AO153" t="s">
        <v>122</v>
      </c>
      <c r="AP153" t="s">
        <v>124</v>
      </c>
      <c r="AQ153" s="9">
        <f t="shared" si="49"/>
        <v>295</v>
      </c>
      <c r="AR153" s="7">
        <v>296</v>
      </c>
      <c r="AS153" s="7">
        <v>296</v>
      </c>
      <c r="AT153" s="7">
        <v>37</v>
      </c>
      <c r="AU153" s="7" t="str">
        <f t="shared" ca="1" si="50"/>
        <v>(0.11048,1.126788,0.058616)</v>
      </c>
      <c r="AV153" s="7" t="str">
        <f t="shared" ca="1" si="51"/>
        <v>(0.8125,0.625)</v>
      </c>
      <c r="AW153" s="7" t="str">
        <f t="shared" ca="1" si="60"/>
        <v>(0.4382,-0.1078,-0.8924)</v>
      </c>
      <c r="AX153" s="7" t="str">
        <f t="shared" ca="1" si="52"/>
        <v>{XMFLOAT3(0.11048,1.126788,0.058616),XMFLOAT2(0.8125,0.625),XMFLOAT3(0.4382,-0.1078,-0.8924)}</v>
      </c>
      <c r="AY153" t="s">
        <v>126</v>
      </c>
      <c r="AZ153" t="s">
        <v>120</v>
      </c>
      <c r="BA153" t="s">
        <v>128</v>
      </c>
      <c r="BB153" t="s">
        <v>122</v>
      </c>
      <c r="BC153" t="s">
        <v>124</v>
      </c>
      <c r="BD153" s="9">
        <f t="shared" si="53"/>
        <v>293</v>
      </c>
      <c r="BE153" s="8">
        <v>294</v>
      </c>
      <c r="BF153" s="8">
        <v>294</v>
      </c>
      <c r="BG153" s="8">
        <v>37</v>
      </c>
      <c r="BH153" s="8" t="str">
        <f t="shared" ca="1" si="54"/>
        <v>(0.101076,1.249901,0.039133)</v>
      </c>
      <c r="BI153" s="8" t="str">
        <f t="shared" ca="1" si="55"/>
        <v>(0.8125,0.59375)</v>
      </c>
      <c r="BJ153" s="8" t="str">
        <f t="shared" ca="1" si="56"/>
        <v>(0.4382,-0.1078,-0.8924)</v>
      </c>
      <c r="BK153" s="8" t="str">
        <f t="shared" ca="1" si="57"/>
        <v>{XMFLOAT3(0.101076,1.249901,0.039133),XMFLOAT2(0.8125,0.59375),XMFLOAT3(0.4382,-0.1078,-0.8924)}</v>
      </c>
      <c r="BL153" s="12"/>
      <c r="BN153" t="str">
        <f t="shared" si="58"/>
        <v>294,295,293,</v>
      </c>
      <c r="BP153" t="str">
        <f t="shared" ca="1" si="59"/>
        <v>{XMFLOAT3(0.222448,1.143717,0.111546),XMFLOAT2(0.78125,0.625),XMFLOAT3(0.4382,-0.1078,-0.8924)},{XMFLOAT3(0.11048,1.126788,0.058616),XMFLOAT2(0.8125,0.625),XMFLOAT3(0.4382,-0.1078,-0.8924)},{XMFLOAT3(0.101076,1.249901,0.039133),XMFLOAT2(0.8125,0.59375),XMFLOAT3(0.4382,-0.1078,-0.8924)},</v>
      </c>
    </row>
    <row r="154" spans="1:68" x14ac:dyDescent="0.3">
      <c r="A154" t="s">
        <v>4</v>
      </c>
      <c r="B154" t="s">
        <v>119</v>
      </c>
      <c r="C154" s="3">
        <v>0.67358899999999999</v>
      </c>
      <c r="D154" s="3" t="s">
        <v>120</v>
      </c>
      <c r="E154" s="3">
        <v>1.225598</v>
      </c>
      <c r="F154" s="3" t="s">
        <v>120</v>
      </c>
      <c r="G154" s="3">
        <v>0.136882</v>
      </c>
      <c r="H154" s="3" t="s">
        <v>121</v>
      </c>
      <c r="J154" s="4" t="str">
        <f t="shared" si="42"/>
        <v>(0.673589,1.225598,0.136882)</v>
      </c>
      <c r="R154" t="s">
        <v>7</v>
      </c>
      <c r="S154" s="1">
        <v>0.3125</v>
      </c>
      <c r="T154" s="1">
        <v>0.78125</v>
      </c>
      <c r="V154" s="4" t="str">
        <f t="shared" si="43"/>
        <v>(0.3125,0.78125)</v>
      </c>
      <c r="X154" t="s">
        <v>8</v>
      </c>
      <c r="Y154" t="s">
        <v>126</v>
      </c>
      <c r="Z154" t="s">
        <v>120</v>
      </c>
      <c r="AA154" t="s">
        <v>128</v>
      </c>
      <c r="AB154" t="s">
        <v>122</v>
      </c>
      <c r="AC154" t="s">
        <v>124</v>
      </c>
      <c r="AD154" s="9">
        <f t="shared" si="44"/>
        <v>296</v>
      </c>
      <c r="AE154" s="5">
        <v>297</v>
      </c>
      <c r="AF154" s="5">
        <v>297</v>
      </c>
      <c r="AG154" s="5">
        <v>38</v>
      </c>
      <c r="AH154" s="5" t="str">
        <f t="shared" ca="1" si="45"/>
        <v>(0.213044,1.26683,0.092063)</v>
      </c>
      <c r="AI154" s="5" t="str">
        <f t="shared" ca="1" si="46"/>
        <v>(0.234375,0.84375)</v>
      </c>
      <c r="AJ154" s="5" t="str">
        <f t="shared" ca="1" si="47"/>
        <v>(-0.0752,0.9849,-0.1559)</v>
      </c>
      <c r="AK154" s="5" t="str">
        <f t="shared" ca="1" si="48"/>
        <v>{XMFLOAT3(0.213044,1.26683,0.092063),XMFLOAT2(0.234375,0.84375),XMFLOAT3(-0.0752,0.9849,-0.1559)}</v>
      </c>
      <c r="AL154" t="s">
        <v>126</v>
      </c>
      <c r="AM154" t="s">
        <v>120</v>
      </c>
      <c r="AN154" t="s">
        <v>128</v>
      </c>
      <c r="AO154" t="s">
        <v>122</v>
      </c>
      <c r="AP154" t="s">
        <v>124</v>
      </c>
      <c r="AQ154" s="9">
        <f t="shared" si="49"/>
        <v>298</v>
      </c>
      <c r="AR154" s="7">
        <v>299</v>
      </c>
      <c r="AS154" s="7">
        <v>299</v>
      </c>
      <c r="AT154" s="7">
        <v>38</v>
      </c>
      <c r="AU154" s="7" t="str">
        <f t="shared" ca="1" si="50"/>
        <v>(0.101076,1.249901,0.039133)</v>
      </c>
      <c r="AV154" s="7" t="str">
        <f t="shared" ca="1" si="51"/>
        <v>(0.234375,0.8125)</v>
      </c>
      <c r="AW154" s="7" t="str">
        <f t="shared" ca="1" si="60"/>
        <v>(-0.0752,0.9849,-0.1559)</v>
      </c>
      <c r="AX154" s="7" t="str">
        <f t="shared" ca="1" si="52"/>
        <v>{XMFLOAT3(0.101076,1.249901,0.039133),XMFLOAT2(0.234375,0.8125),XMFLOAT3(-0.0752,0.9849,-0.1559)}</v>
      </c>
      <c r="AY154" t="s">
        <v>126</v>
      </c>
      <c r="AZ154" t="s">
        <v>120</v>
      </c>
      <c r="BA154" t="s">
        <v>128</v>
      </c>
      <c r="BB154" t="s">
        <v>122</v>
      </c>
      <c r="BC154" t="s">
        <v>124</v>
      </c>
      <c r="BD154" s="9">
        <f t="shared" si="53"/>
        <v>297</v>
      </c>
      <c r="BE154" s="8">
        <v>298</v>
      </c>
      <c r="BF154" s="8">
        <v>298</v>
      </c>
      <c r="BG154" s="8">
        <v>38</v>
      </c>
      <c r="BH154" s="8" t="str">
        <f t="shared" ca="1" si="54"/>
        <v>(0.185659,1.273566,0.147839)</v>
      </c>
      <c r="BI154" s="8" t="str">
        <f t="shared" ca="1" si="55"/>
        <v>(0.21875,0.84375)</v>
      </c>
      <c r="BJ154" s="8" t="str">
        <f t="shared" ca="1" si="56"/>
        <v>(-0.0752,0.9849,-0.1559)</v>
      </c>
      <c r="BK154" s="8" t="str">
        <f t="shared" ca="1" si="57"/>
        <v>{XMFLOAT3(0.185659,1.273566,0.147839),XMFLOAT2(0.21875,0.84375),XMFLOAT3(-0.0752,0.9849,-0.1559)}</v>
      </c>
      <c r="BL154" s="12">
        <v>75</v>
      </c>
      <c r="BN154" t="str">
        <f t="shared" si="58"/>
        <v>296,298,297,</v>
      </c>
      <c r="BP154" t="str">
        <f t="shared" ca="1" si="59"/>
        <v>{XMFLOAT3(0.213044,1.26683,0.092063),XMFLOAT2(0.234375,0.84375),XMFLOAT3(-0.0752,0.9849,-0.1559)},{XMFLOAT3(0.101076,1.249901,0.039133),XMFLOAT2(0.234375,0.8125),XMFLOAT3(-0.0752,0.9849,-0.1559)},{XMFLOAT3(0.185659,1.273566,0.147839),XMFLOAT2(0.21875,0.84375),XMFLOAT3(-0.0752,0.9849,-0.1559)},</v>
      </c>
    </row>
    <row r="155" spans="1:68" x14ac:dyDescent="0.3">
      <c r="A155" t="s">
        <v>4</v>
      </c>
      <c r="B155" t="s">
        <v>119</v>
      </c>
      <c r="C155" s="3">
        <v>0.77635600000000005</v>
      </c>
      <c r="D155" s="3" t="s">
        <v>120</v>
      </c>
      <c r="E155" s="3">
        <v>1.2453019999999999</v>
      </c>
      <c r="F155" s="3" t="s">
        <v>120</v>
      </c>
      <c r="G155" s="3">
        <v>6.8501999999999993E-2</v>
      </c>
      <c r="H155" s="3" t="s">
        <v>121</v>
      </c>
      <c r="J155" s="4" t="str">
        <f t="shared" si="42"/>
        <v>(0.776356,1.245302,0.068502)</v>
      </c>
      <c r="R155" t="s">
        <v>7</v>
      </c>
      <c r="S155" s="1">
        <v>0.34375</v>
      </c>
      <c r="T155" s="1">
        <v>0.78125</v>
      </c>
      <c r="V155" s="4" t="str">
        <f t="shared" si="43"/>
        <v>(0.34375,0.78125)</v>
      </c>
      <c r="X155" t="s">
        <v>8</v>
      </c>
      <c r="Y155" t="s">
        <v>126</v>
      </c>
      <c r="Z155" t="s">
        <v>120</v>
      </c>
      <c r="AA155" t="s">
        <v>128</v>
      </c>
      <c r="AB155" t="s">
        <v>122</v>
      </c>
      <c r="AC155" t="s">
        <v>124</v>
      </c>
      <c r="AD155" s="9">
        <f t="shared" si="44"/>
        <v>298</v>
      </c>
      <c r="AE155" s="5">
        <v>299</v>
      </c>
      <c r="AF155" s="5">
        <v>299</v>
      </c>
      <c r="AG155" s="5">
        <v>38</v>
      </c>
      <c r="AH155" s="5" t="str">
        <f t="shared" ca="1" si="45"/>
        <v>(0.101076,1.249901,0.039133)</v>
      </c>
      <c r="AI155" s="5" t="str">
        <f t="shared" ca="1" si="46"/>
        <v>(0.234375,0.8125)</v>
      </c>
      <c r="AJ155" s="5" t="str">
        <f t="shared" ca="1" si="47"/>
        <v>(-0.0752,0.9849,-0.1559)</v>
      </c>
      <c r="AK155" s="5" t="str">
        <f t="shared" ca="1" si="48"/>
        <v>{XMFLOAT3(0.101076,1.249901,0.039133),XMFLOAT2(0.234375,0.8125),XMFLOAT3(-0.0752,0.9849,-0.1559)}</v>
      </c>
      <c r="AL155" t="s">
        <v>126</v>
      </c>
      <c r="AM155" t="s">
        <v>120</v>
      </c>
      <c r="AN155" t="s">
        <v>128</v>
      </c>
      <c r="AO155" t="s">
        <v>122</v>
      </c>
      <c r="AP155" t="s">
        <v>124</v>
      </c>
      <c r="AQ155" s="9">
        <f t="shared" si="49"/>
        <v>299</v>
      </c>
      <c r="AR155" s="7">
        <v>300</v>
      </c>
      <c r="AS155" s="7">
        <v>300</v>
      </c>
      <c r="AT155" s="7">
        <v>38</v>
      </c>
      <c r="AU155" s="7" t="str">
        <f t="shared" ca="1" si="50"/>
        <v>(0.073691,1.256636,0.094909)</v>
      </c>
      <c r="AV155" s="7" t="str">
        <f t="shared" ca="1" si="51"/>
        <v>(0.21875,0.8125)</v>
      </c>
      <c r="AW155" s="7" t="str">
        <f t="shared" ca="1" si="60"/>
        <v>(-0.0752,0.9849,-0.1559)</v>
      </c>
      <c r="AX155" s="7" t="str">
        <f t="shared" ca="1" si="52"/>
        <v>{XMFLOAT3(0.073691,1.256636,0.094909),XMFLOAT2(0.21875,0.8125),XMFLOAT3(-0.0752,0.9849,-0.1559)}</v>
      </c>
      <c r="AY155" t="s">
        <v>126</v>
      </c>
      <c r="AZ155" t="s">
        <v>120</v>
      </c>
      <c r="BA155" t="s">
        <v>128</v>
      </c>
      <c r="BB155" t="s">
        <v>122</v>
      </c>
      <c r="BC155" t="s">
        <v>124</v>
      </c>
      <c r="BD155" s="9">
        <f t="shared" si="53"/>
        <v>297</v>
      </c>
      <c r="BE155" s="8">
        <v>298</v>
      </c>
      <c r="BF155" s="8">
        <v>298</v>
      </c>
      <c r="BG155" s="8">
        <v>38</v>
      </c>
      <c r="BH155" s="8" t="str">
        <f t="shared" ca="1" si="54"/>
        <v>(0.185659,1.273566,0.147839)</v>
      </c>
      <c r="BI155" s="8" t="str">
        <f t="shared" ca="1" si="55"/>
        <v>(0.21875,0.84375)</v>
      </c>
      <c r="BJ155" s="8" t="str">
        <f t="shared" ca="1" si="56"/>
        <v>(-0.0752,0.9849,-0.1559)</v>
      </c>
      <c r="BK155" s="8" t="str">
        <f t="shared" ca="1" si="57"/>
        <v>{XMFLOAT3(0.185659,1.273566,0.147839),XMFLOAT2(0.21875,0.84375),XMFLOAT3(-0.0752,0.9849,-0.1559)}</v>
      </c>
      <c r="BL155" s="12"/>
      <c r="BN155" t="str">
        <f t="shared" si="58"/>
        <v>298,299,297,</v>
      </c>
      <c r="BP155" t="str">
        <f t="shared" ca="1" si="59"/>
        <v>{XMFLOAT3(0.101076,1.249901,0.039133),XMFLOAT2(0.234375,0.8125),XMFLOAT3(-0.0752,0.9849,-0.1559)},{XMFLOAT3(0.073691,1.256636,0.094909),XMFLOAT2(0.21875,0.8125),XMFLOAT3(-0.0752,0.9849,-0.1559)},{XMFLOAT3(0.185659,1.273566,0.147839),XMFLOAT2(0.21875,0.84375),XMFLOAT3(-0.0752,0.9849,-0.1559)},</v>
      </c>
    </row>
    <row r="156" spans="1:68" x14ac:dyDescent="0.3">
      <c r="A156" t="s">
        <v>4</v>
      </c>
      <c r="B156" t="s">
        <v>119</v>
      </c>
      <c r="C156" s="3">
        <v>0.69438800000000001</v>
      </c>
      <c r="D156" s="3" t="s">
        <v>120</v>
      </c>
      <c r="E156" s="3">
        <v>1.102414</v>
      </c>
      <c r="F156" s="3" t="s">
        <v>120</v>
      </c>
      <c r="G156" s="3">
        <v>0.13264300000000001</v>
      </c>
      <c r="H156" s="3" t="s">
        <v>121</v>
      </c>
      <c r="J156" s="4" t="str">
        <f t="shared" si="42"/>
        <v>(0.694388,1.102414,0.132643)</v>
      </c>
      <c r="R156" t="s">
        <v>7</v>
      </c>
      <c r="S156" s="1">
        <v>0.3125</v>
      </c>
      <c r="T156" s="1">
        <v>0.8125</v>
      </c>
      <c r="V156" s="4" t="str">
        <f t="shared" si="43"/>
        <v>(0.3125,0.8125)</v>
      </c>
      <c r="X156" t="s">
        <v>8</v>
      </c>
      <c r="Y156" t="s">
        <v>126</v>
      </c>
      <c r="Z156" t="s">
        <v>120</v>
      </c>
      <c r="AA156" t="s">
        <v>128</v>
      </c>
      <c r="AB156" t="s">
        <v>122</v>
      </c>
      <c r="AC156" t="s">
        <v>124</v>
      </c>
      <c r="AD156" s="9">
        <f t="shared" si="44"/>
        <v>300</v>
      </c>
      <c r="AE156" s="5">
        <v>301</v>
      </c>
      <c r="AF156" s="5">
        <v>301</v>
      </c>
      <c r="AG156" s="5">
        <v>39</v>
      </c>
      <c r="AH156" s="5" t="str">
        <f t="shared" ca="1" si="45"/>
        <v>(0.11048,1.126788,0.058616)</v>
      </c>
      <c r="AI156" s="5" t="str">
        <f t="shared" ca="1" si="46"/>
        <v>(0.25,0.8125)</v>
      </c>
      <c r="AJ156" s="5" t="str">
        <f t="shared" ca="1" si="47"/>
        <v>(0.0752,-0.9849,0.1559)</v>
      </c>
      <c r="AK156" s="5" t="str">
        <f t="shared" ca="1" si="48"/>
        <v>{XMFLOAT3(0.11048,1.126788,0.058616),XMFLOAT2(0.25,0.8125),XMFLOAT3(0.0752,-0.9849,0.1559)}</v>
      </c>
      <c r="AL156" t="s">
        <v>126</v>
      </c>
      <c r="AM156" t="s">
        <v>120</v>
      </c>
      <c r="AN156" t="s">
        <v>128</v>
      </c>
      <c r="AO156" t="s">
        <v>122</v>
      </c>
      <c r="AP156" t="s">
        <v>124</v>
      </c>
      <c r="AQ156" s="9">
        <f t="shared" si="49"/>
        <v>302</v>
      </c>
      <c r="AR156" s="7">
        <v>303</v>
      </c>
      <c r="AS156" s="7">
        <v>303</v>
      </c>
      <c r="AT156" s="7">
        <v>39</v>
      </c>
      <c r="AU156" s="7" t="str">
        <f t="shared" ca="1" si="50"/>
        <v>(0.222448,1.143717,0.111546)</v>
      </c>
      <c r="AV156" s="7" t="str">
        <f t="shared" ca="1" si="51"/>
        <v>(0.25,0.84375)</v>
      </c>
      <c r="AW156" s="7" t="str">
        <f t="shared" ca="1" si="60"/>
        <v>(0.0752,-0.9849,0.1559)</v>
      </c>
      <c r="AX156" s="7" t="str">
        <f t="shared" ca="1" si="52"/>
        <v>{XMFLOAT3(0.222448,1.143717,0.111546),XMFLOAT2(0.25,0.84375),XMFLOAT3(0.0752,-0.9849,0.1559)}</v>
      </c>
      <c r="AY156" t="s">
        <v>126</v>
      </c>
      <c r="AZ156" t="s">
        <v>120</v>
      </c>
      <c r="BA156" t="s">
        <v>128</v>
      </c>
      <c r="BB156" t="s">
        <v>122</v>
      </c>
      <c r="BC156" t="s">
        <v>124</v>
      </c>
      <c r="BD156" s="9">
        <f t="shared" si="53"/>
        <v>301</v>
      </c>
      <c r="BE156" s="8">
        <v>302</v>
      </c>
      <c r="BF156" s="8">
        <v>302</v>
      </c>
      <c r="BG156" s="8">
        <v>39</v>
      </c>
      <c r="BH156" s="8" t="str">
        <f t="shared" ca="1" si="54"/>
        <v>(0.083095,1.133523,0.114392)</v>
      </c>
      <c r="BI156" s="8" t="str">
        <f t="shared" ca="1" si="55"/>
        <v>(0.234375,0.8125)</v>
      </c>
      <c r="BJ156" s="8" t="str">
        <f t="shared" ca="1" si="56"/>
        <v>(0.0752,-0.9849,0.1559)</v>
      </c>
      <c r="BK156" s="8" t="str">
        <f t="shared" ca="1" si="57"/>
        <v>{XMFLOAT3(0.083095,1.133523,0.114392),XMFLOAT2(0.234375,0.8125),XMFLOAT3(0.0752,-0.9849,0.1559)}</v>
      </c>
      <c r="BL156" s="12">
        <v>76</v>
      </c>
      <c r="BN156" t="str">
        <f t="shared" si="58"/>
        <v>300,302,301,</v>
      </c>
      <c r="BP156" t="str">
        <f t="shared" ca="1" si="59"/>
        <v>{XMFLOAT3(0.11048,1.126788,0.058616),XMFLOAT2(0.25,0.8125),XMFLOAT3(0.0752,-0.9849,0.1559)},{XMFLOAT3(0.222448,1.143717,0.111546),XMFLOAT2(0.25,0.84375),XMFLOAT3(0.0752,-0.9849,0.1559)},{XMFLOAT3(0.083095,1.133523,0.114392),XMFLOAT2(0.234375,0.8125),XMFLOAT3(0.0752,-0.9849,0.1559)},</v>
      </c>
    </row>
    <row r="157" spans="1:68" x14ac:dyDescent="0.3">
      <c r="A157" t="s">
        <v>4</v>
      </c>
      <c r="B157" t="s">
        <v>119</v>
      </c>
      <c r="C157" s="3">
        <v>0.79715400000000003</v>
      </c>
      <c r="D157" s="3" t="s">
        <v>120</v>
      </c>
      <c r="E157" s="3">
        <v>1.1221179999999999</v>
      </c>
      <c r="F157" s="3" t="s">
        <v>120</v>
      </c>
      <c r="G157" s="3">
        <v>6.4263000000000001E-2</v>
      </c>
      <c r="H157" s="3" t="s">
        <v>121</v>
      </c>
      <c r="J157" s="4" t="str">
        <f t="shared" si="42"/>
        <v>(0.797154,1.122118,0.064263)</v>
      </c>
      <c r="R157" t="s">
        <v>7</v>
      </c>
      <c r="S157" s="1">
        <v>0.34375</v>
      </c>
      <c r="T157" s="1">
        <v>0.8125</v>
      </c>
      <c r="V157" s="4" t="str">
        <f t="shared" si="43"/>
        <v>(0.34375,0.8125)</v>
      </c>
      <c r="X157" t="s">
        <v>8</v>
      </c>
      <c r="Y157" t="s">
        <v>126</v>
      </c>
      <c r="Z157" t="s">
        <v>120</v>
      </c>
      <c r="AA157" t="s">
        <v>128</v>
      </c>
      <c r="AB157" t="s">
        <v>122</v>
      </c>
      <c r="AC157" t="s">
        <v>124</v>
      </c>
      <c r="AD157" s="9">
        <f t="shared" si="44"/>
        <v>302</v>
      </c>
      <c r="AE157" s="5">
        <v>303</v>
      </c>
      <c r="AF157" s="5">
        <v>303</v>
      </c>
      <c r="AG157" s="5">
        <v>39</v>
      </c>
      <c r="AH157" s="5" t="str">
        <f t="shared" ca="1" si="45"/>
        <v>(0.222448,1.143717,0.111546)</v>
      </c>
      <c r="AI157" s="5" t="str">
        <f t="shared" ca="1" si="46"/>
        <v>(0.25,0.84375)</v>
      </c>
      <c r="AJ157" s="5" t="str">
        <f t="shared" ca="1" si="47"/>
        <v>(0.0752,-0.9849,0.1559)</v>
      </c>
      <c r="AK157" s="5" t="str">
        <f t="shared" ca="1" si="48"/>
        <v>{XMFLOAT3(0.222448,1.143717,0.111546),XMFLOAT2(0.25,0.84375),XMFLOAT3(0.0752,-0.9849,0.1559)}</v>
      </c>
      <c r="AL157" t="s">
        <v>126</v>
      </c>
      <c r="AM157" t="s">
        <v>120</v>
      </c>
      <c r="AN157" t="s">
        <v>128</v>
      </c>
      <c r="AO157" t="s">
        <v>122</v>
      </c>
      <c r="AP157" t="s">
        <v>124</v>
      </c>
      <c r="AQ157" s="9">
        <f t="shared" si="49"/>
        <v>303</v>
      </c>
      <c r="AR157" s="7">
        <v>304</v>
      </c>
      <c r="AS157" s="7">
        <v>304</v>
      </c>
      <c r="AT157" s="7">
        <v>39</v>
      </c>
      <c r="AU157" s="7" t="str">
        <f t="shared" ca="1" si="50"/>
        <v>(0.195063,1.150452,0.167322)</v>
      </c>
      <c r="AV157" s="7" t="str">
        <f t="shared" ca="1" si="51"/>
        <v>(0.234375,0.84375)</v>
      </c>
      <c r="AW157" s="7" t="str">
        <f t="shared" ca="1" si="60"/>
        <v>(0.0752,-0.9849,0.1559)</v>
      </c>
      <c r="AX157" s="7" t="str">
        <f t="shared" ca="1" si="52"/>
        <v>{XMFLOAT3(0.195063,1.150452,0.167322),XMFLOAT2(0.234375,0.84375),XMFLOAT3(0.0752,-0.9849,0.1559)}</v>
      </c>
      <c r="AY157" t="s">
        <v>126</v>
      </c>
      <c r="AZ157" t="s">
        <v>120</v>
      </c>
      <c r="BA157" t="s">
        <v>128</v>
      </c>
      <c r="BB157" t="s">
        <v>122</v>
      </c>
      <c r="BC157" t="s">
        <v>124</v>
      </c>
      <c r="BD157" s="9">
        <f t="shared" si="53"/>
        <v>301</v>
      </c>
      <c r="BE157" s="8">
        <v>302</v>
      </c>
      <c r="BF157" s="8">
        <v>302</v>
      </c>
      <c r="BG157" s="8">
        <v>39</v>
      </c>
      <c r="BH157" s="8" t="str">
        <f t="shared" ca="1" si="54"/>
        <v>(0.083095,1.133523,0.114392)</v>
      </c>
      <c r="BI157" s="8" t="str">
        <f t="shared" ca="1" si="55"/>
        <v>(0.234375,0.8125)</v>
      </c>
      <c r="BJ157" s="8" t="str">
        <f t="shared" ca="1" si="56"/>
        <v>(0.0752,-0.9849,0.1559)</v>
      </c>
      <c r="BK157" s="8" t="str">
        <f t="shared" ca="1" si="57"/>
        <v>{XMFLOAT3(0.083095,1.133523,0.114392),XMFLOAT2(0.234375,0.8125),XMFLOAT3(0.0752,-0.9849,0.1559)}</v>
      </c>
      <c r="BL157" s="12"/>
      <c r="BN157" t="str">
        <f t="shared" si="58"/>
        <v>302,303,301,</v>
      </c>
      <c r="BP157" t="str">
        <f t="shared" ca="1" si="59"/>
        <v>{XMFLOAT3(0.222448,1.143717,0.111546),XMFLOAT2(0.25,0.84375),XMFLOAT3(0.0752,-0.9849,0.1559)},{XMFLOAT3(0.195063,1.150452,0.167322),XMFLOAT2(0.234375,0.84375),XMFLOAT3(0.0752,-0.9849,0.1559)},{XMFLOAT3(0.083095,1.133523,0.114392),XMFLOAT2(0.234375,0.8125),XMFLOAT3(0.0752,-0.9849,0.1559)},</v>
      </c>
    </row>
    <row r="158" spans="1:68" x14ac:dyDescent="0.3">
      <c r="A158" t="s">
        <v>4</v>
      </c>
      <c r="B158" t="s">
        <v>119</v>
      </c>
      <c r="C158" s="3">
        <v>0.67358899999999999</v>
      </c>
      <c r="D158" s="3" t="s">
        <v>120</v>
      </c>
      <c r="E158" s="3">
        <v>1.225598</v>
      </c>
      <c r="F158" s="3" t="s">
        <v>120</v>
      </c>
      <c r="G158" s="3">
        <v>0.136882</v>
      </c>
      <c r="H158" s="3" t="s">
        <v>121</v>
      </c>
      <c r="J158" s="4" t="str">
        <f t="shared" si="42"/>
        <v>(0.673589,1.225598,0.136882)</v>
      </c>
      <c r="R158" t="s">
        <v>7</v>
      </c>
      <c r="S158" s="1">
        <v>0.75</v>
      </c>
      <c r="T158" s="1">
        <v>0.28125</v>
      </c>
      <c r="V158" s="4" t="str">
        <f t="shared" si="43"/>
        <v>(0.75,0.28125)</v>
      </c>
      <c r="X158" t="s">
        <v>8</v>
      </c>
      <c r="Y158" t="s">
        <v>126</v>
      </c>
      <c r="Z158" t="s">
        <v>120</v>
      </c>
      <c r="AA158" t="s">
        <v>128</v>
      </c>
      <c r="AB158" t="s">
        <v>122</v>
      </c>
      <c r="AC158" t="s">
        <v>124</v>
      </c>
      <c r="AD158" s="9">
        <f t="shared" si="44"/>
        <v>304</v>
      </c>
      <c r="AE158" s="5">
        <v>305</v>
      </c>
      <c r="AF158" s="5">
        <v>305</v>
      </c>
      <c r="AG158" s="5">
        <v>40</v>
      </c>
      <c r="AH158" s="5" t="str">
        <f t="shared" ca="1" si="45"/>
        <v>(0.101076,1.249901,0.039133)</v>
      </c>
      <c r="AI158" s="5" t="str">
        <f t="shared" ca="1" si="46"/>
        <v>(0.203125,0.8125)</v>
      </c>
      <c r="AJ158" s="5" t="str">
        <f t="shared" ca="1" si="47"/>
        <v>(-0.8957,-0.1354,-0.4234)</v>
      </c>
      <c r="AK158" s="5" t="str">
        <f t="shared" ca="1" si="48"/>
        <v>{XMFLOAT3(0.101076,1.249901,0.039133),XMFLOAT2(0.203125,0.8125),XMFLOAT3(-0.8957,-0.1354,-0.4234)}</v>
      </c>
      <c r="AL158" t="s">
        <v>126</v>
      </c>
      <c r="AM158" t="s">
        <v>120</v>
      </c>
      <c r="AN158" t="s">
        <v>128</v>
      </c>
      <c r="AO158" t="s">
        <v>122</v>
      </c>
      <c r="AP158" t="s">
        <v>124</v>
      </c>
      <c r="AQ158" s="9">
        <f t="shared" si="49"/>
        <v>306</v>
      </c>
      <c r="AR158" s="7">
        <v>307</v>
      </c>
      <c r="AS158" s="7">
        <v>307</v>
      </c>
      <c r="AT158" s="7">
        <v>40</v>
      </c>
      <c r="AU158" s="7" t="str">
        <f t="shared" ca="1" si="50"/>
        <v>(0.11048,1.126788,0.058616)</v>
      </c>
      <c r="AV158" s="7" t="str">
        <f t="shared" ca="1" si="51"/>
        <v>(0.203125,0.84375)</v>
      </c>
      <c r="AW158" s="7" t="str">
        <f t="shared" ca="1" si="60"/>
        <v>(-0.8957,-0.1354,-0.4234)</v>
      </c>
      <c r="AX158" s="7" t="str">
        <f t="shared" ca="1" si="52"/>
        <v>{XMFLOAT3(0.11048,1.126788,0.058616),XMFLOAT2(0.203125,0.84375),XMFLOAT3(-0.8957,-0.1354,-0.4234)}</v>
      </c>
      <c r="AY158" t="s">
        <v>126</v>
      </c>
      <c r="AZ158" t="s">
        <v>120</v>
      </c>
      <c r="BA158" t="s">
        <v>128</v>
      </c>
      <c r="BB158" t="s">
        <v>122</v>
      </c>
      <c r="BC158" t="s">
        <v>124</v>
      </c>
      <c r="BD158" s="9">
        <f t="shared" si="53"/>
        <v>305</v>
      </c>
      <c r="BE158" s="8">
        <v>306</v>
      </c>
      <c r="BF158" s="8">
        <v>306</v>
      </c>
      <c r="BG158" s="8">
        <v>40</v>
      </c>
      <c r="BH158" s="8" t="str">
        <f t="shared" ca="1" si="54"/>
        <v>(0.073691,1.256636,0.094909)</v>
      </c>
      <c r="BI158" s="8" t="str">
        <f t="shared" ca="1" si="55"/>
        <v>(0.21875,0.8125)</v>
      </c>
      <c r="BJ158" s="8" t="str">
        <f t="shared" ca="1" si="56"/>
        <v>(-0.8957,-0.1354,-0.4234)</v>
      </c>
      <c r="BK158" s="8" t="str">
        <f t="shared" ca="1" si="57"/>
        <v>{XMFLOAT3(0.073691,1.256636,0.094909),XMFLOAT2(0.21875,0.8125),XMFLOAT3(-0.8957,-0.1354,-0.4234)}</v>
      </c>
      <c r="BL158" s="12">
        <v>77</v>
      </c>
      <c r="BN158" t="str">
        <f t="shared" si="58"/>
        <v>304,306,305,</v>
      </c>
      <c r="BP158" t="str">
        <f t="shared" ca="1" si="59"/>
        <v>{XMFLOAT3(0.101076,1.249901,0.039133),XMFLOAT2(0.203125,0.8125),XMFLOAT3(-0.8957,-0.1354,-0.4234)},{XMFLOAT3(0.11048,1.126788,0.058616),XMFLOAT2(0.203125,0.84375),XMFLOAT3(-0.8957,-0.1354,-0.4234)},{XMFLOAT3(0.073691,1.256636,0.094909),XMFLOAT2(0.21875,0.8125),XMFLOAT3(-0.8957,-0.1354,-0.4234)},</v>
      </c>
    </row>
    <row r="159" spans="1:68" x14ac:dyDescent="0.3">
      <c r="A159" t="s">
        <v>4</v>
      </c>
      <c r="B159" t="s">
        <v>119</v>
      </c>
      <c r="C159" s="3">
        <v>0.63956199999999996</v>
      </c>
      <c r="D159" s="3" t="s">
        <v>120</v>
      </c>
      <c r="E159" s="3">
        <v>1.221652</v>
      </c>
      <c r="F159" s="3" t="s">
        <v>120</v>
      </c>
      <c r="G159" s="3">
        <v>8.4606000000000001E-2</v>
      </c>
      <c r="H159" s="3" t="s">
        <v>121</v>
      </c>
      <c r="J159" s="4" t="str">
        <f t="shared" si="42"/>
        <v>(0.639562,1.221652,0.084606)</v>
      </c>
      <c r="R159" t="s">
        <v>7</v>
      </c>
      <c r="S159" s="1">
        <v>0.734375</v>
      </c>
      <c r="T159" s="1">
        <v>0.28125</v>
      </c>
      <c r="V159" s="4" t="str">
        <f t="shared" si="43"/>
        <v>(0.734375,0.28125)</v>
      </c>
      <c r="X159" t="s">
        <v>8</v>
      </c>
      <c r="Y159" t="s">
        <v>126</v>
      </c>
      <c r="Z159" t="s">
        <v>120</v>
      </c>
      <c r="AA159" t="s">
        <v>128</v>
      </c>
      <c r="AB159" t="s">
        <v>122</v>
      </c>
      <c r="AC159" t="s">
        <v>124</v>
      </c>
      <c r="AD159" s="9">
        <f t="shared" si="44"/>
        <v>306</v>
      </c>
      <c r="AE159" s="5">
        <v>307</v>
      </c>
      <c r="AF159" s="5">
        <v>307</v>
      </c>
      <c r="AG159" s="5">
        <v>40</v>
      </c>
      <c r="AH159" s="5" t="str">
        <f t="shared" ca="1" si="45"/>
        <v>(0.11048,1.126788,0.058616)</v>
      </c>
      <c r="AI159" s="5" t="str">
        <f t="shared" ca="1" si="46"/>
        <v>(0.203125,0.84375)</v>
      </c>
      <c r="AJ159" s="5" t="str">
        <f t="shared" ca="1" si="47"/>
        <v>(-0.8957,-0.1354,-0.4234)</v>
      </c>
      <c r="AK159" s="5" t="str">
        <f t="shared" ca="1" si="48"/>
        <v>{XMFLOAT3(0.11048,1.126788,0.058616),XMFLOAT2(0.203125,0.84375),XMFLOAT3(-0.8957,-0.1354,-0.4234)}</v>
      </c>
      <c r="AL159" t="s">
        <v>126</v>
      </c>
      <c r="AM159" t="s">
        <v>120</v>
      </c>
      <c r="AN159" t="s">
        <v>128</v>
      </c>
      <c r="AO159" t="s">
        <v>122</v>
      </c>
      <c r="AP159" t="s">
        <v>124</v>
      </c>
      <c r="AQ159" s="9">
        <f t="shared" si="49"/>
        <v>307</v>
      </c>
      <c r="AR159" s="7">
        <v>308</v>
      </c>
      <c r="AS159" s="7">
        <v>308</v>
      </c>
      <c r="AT159" s="7">
        <v>40</v>
      </c>
      <c r="AU159" s="7" t="str">
        <f t="shared" ca="1" si="50"/>
        <v>(0.083095,1.133523,0.114392)</v>
      </c>
      <c r="AV159" s="7" t="str">
        <f t="shared" ca="1" si="51"/>
        <v>(0.21875,0.84375)</v>
      </c>
      <c r="AW159" s="7" t="str">
        <f t="shared" ca="1" si="60"/>
        <v>(-0.8957,-0.1354,-0.4234)</v>
      </c>
      <c r="AX159" s="7" t="str">
        <f t="shared" ca="1" si="52"/>
        <v>{XMFLOAT3(0.083095,1.133523,0.114392),XMFLOAT2(0.21875,0.84375),XMFLOAT3(-0.8957,-0.1354,-0.4234)}</v>
      </c>
      <c r="AY159" t="s">
        <v>126</v>
      </c>
      <c r="AZ159" t="s">
        <v>120</v>
      </c>
      <c r="BA159" t="s">
        <v>128</v>
      </c>
      <c r="BB159" t="s">
        <v>122</v>
      </c>
      <c r="BC159" t="s">
        <v>124</v>
      </c>
      <c r="BD159" s="9">
        <f t="shared" si="53"/>
        <v>305</v>
      </c>
      <c r="BE159" s="8">
        <v>306</v>
      </c>
      <c r="BF159" s="8">
        <v>306</v>
      </c>
      <c r="BG159" s="8">
        <v>40</v>
      </c>
      <c r="BH159" s="8" t="str">
        <f t="shared" ca="1" si="54"/>
        <v>(0.073691,1.256636,0.094909)</v>
      </c>
      <c r="BI159" s="8" t="str">
        <f t="shared" ca="1" si="55"/>
        <v>(0.21875,0.8125)</v>
      </c>
      <c r="BJ159" s="8" t="str">
        <f t="shared" ca="1" si="56"/>
        <v>(-0.8957,-0.1354,-0.4234)</v>
      </c>
      <c r="BK159" s="8" t="str">
        <f t="shared" ca="1" si="57"/>
        <v>{XMFLOAT3(0.073691,1.256636,0.094909),XMFLOAT2(0.21875,0.8125),XMFLOAT3(-0.8957,-0.1354,-0.4234)}</v>
      </c>
      <c r="BL159" s="12"/>
      <c r="BN159" t="str">
        <f t="shared" si="58"/>
        <v>306,307,305,</v>
      </c>
      <c r="BP159" t="str">
        <f t="shared" ca="1" si="59"/>
        <v>{XMFLOAT3(0.11048,1.126788,0.058616),XMFLOAT2(0.203125,0.84375),XMFLOAT3(-0.8957,-0.1354,-0.4234)},{XMFLOAT3(0.083095,1.133523,0.114392),XMFLOAT2(0.21875,0.84375),XMFLOAT3(-0.8957,-0.1354,-0.4234)},{XMFLOAT3(0.073691,1.256636,0.094909),XMFLOAT2(0.21875,0.8125),XMFLOAT3(-0.8957,-0.1354,-0.4234)},</v>
      </c>
    </row>
    <row r="160" spans="1:68" x14ac:dyDescent="0.3">
      <c r="A160" t="s">
        <v>4</v>
      </c>
      <c r="B160" t="s">
        <v>119</v>
      </c>
      <c r="C160" s="3">
        <v>0.77635600000000005</v>
      </c>
      <c r="D160" s="3" t="s">
        <v>120</v>
      </c>
      <c r="E160" s="3">
        <v>1.2453019999999999</v>
      </c>
      <c r="F160" s="3" t="s">
        <v>120</v>
      </c>
      <c r="G160" s="3">
        <v>6.8501999999999993E-2</v>
      </c>
      <c r="H160" s="3" t="s">
        <v>121</v>
      </c>
      <c r="J160" s="4" t="str">
        <f t="shared" si="42"/>
        <v>(0.776356,1.245302,0.068502)</v>
      </c>
      <c r="R160" t="s">
        <v>7</v>
      </c>
      <c r="S160" s="1">
        <v>0.75</v>
      </c>
      <c r="T160" s="1">
        <v>0.25</v>
      </c>
      <c r="V160" s="4" t="str">
        <f t="shared" si="43"/>
        <v>(0.75,0.25)</v>
      </c>
      <c r="X160" t="s">
        <v>8</v>
      </c>
      <c r="Y160" t="s">
        <v>126</v>
      </c>
      <c r="Z160" t="s">
        <v>120</v>
      </c>
      <c r="AA160" t="s">
        <v>128</v>
      </c>
      <c r="AB160" t="s">
        <v>122</v>
      </c>
      <c r="AC160" t="s">
        <v>124</v>
      </c>
      <c r="AD160" s="9">
        <f t="shared" si="44"/>
        <v>308</v>
      </c>
      <c r="AE160" s="5">
        <v>309</v>
      </c>
      <c r="AF160" s="5">
        <v>309</v>
      </c>
      <c r="AG160" s="5">
        <v>41</v>
      </c>
      <c r="AH160" s="5" t="str">
        <f t="shared" ca="1" si="45"/>
        <v>(0.185659,1.273566,0.147839)</v>
      </c>
      <c r="AI160" s="5" t="str">
        <f t="shared" ca="1" si="46"/>
        <v>(0.1875,0.8125)</v>
      </c>
      <c r="AJ160" s="5" t="str">
        <f t="shared" ca="1" si="47"/>
        <v>(0.8957,0.1354,0.4234)</v>
      </c>
      <c r="AK160" s="5" t="str">
        <f t="shared" ca="1" si="48"/>
        <v>{XMFLOAT3(0.185659,1.273566,0.147839),XMFLOAT2(0.1875,0.8125),XMFLOAT3(0.8957,0.1354,0.4234)}</v>
      </c>
      <c r="AL160" t="s">
        <v>126</v>
      </c>
      <c r="AM160" t="s">
        <v>120</v>
      </c>
      <c r="AN160" t="s">
        <v>128</v>
      </c>
      <c r="AO160" t="s">
        <v>122</v>
      </c>
      <c r="AP160" t="s">
        <v>124</v>
      </c>
      <c r="AQ160" s="9">
        <f t="shared" si="49"/>
        <v>310</v>
      </c>
      <c r="AR160" s="7">
        <v>311</v>
      </c>
      <c r="AS160" s="7">
        <v>311</v>
      </c>
      <c r="AT160" s="7">
        <v>41</v>
      </c>
      <c r="AU160" s="7" t="str">
        <f t="shared" ca="1" si="50"/>
        <v>(0.195063,1.150452,0.167322)</v>
      </c>
      <c r="AV160" s="7" t="str">
        <f t="shared" ca="1" si="51"/>
        <v>(0.1875,0.84375)</v>
      </c>
      <c r="AW160" s="7" t="str">
        <f t="shared" ca="1" si="60"/>
        <v>(0.8957,0.1354,0.4234)</v>
      </c>
      <c r="AX160" s="7" t="str">
        <f t="shared" ca="1" si="52"/>
        <v>{XMFLOAT3(0.195063,1.150452,0.167322),XMFLOAT2(0.1875,0.84375),XMFLOAT3(0.8957,0.1354,0.4234)}</v>
      </c>
      <c r="AY160" t="s">
        <v>126</v>
      </c>
      <c r="AZ160" t="s">
        <v>120</v>
      </c>
      <c r="BA160" t="s">
        <v>128</v>
      </c>
      <c r="BB160" t="s">
        <v>122</v>
      </c>
      <c r="BC160" t="s">
        <v>124</v>
      </c>
      <c r="BD160" s="9">
        <f t="shared" si="53"/>
        <v>309</v>
      </c>
      <c r="BE160" s="8">
        <v>310</v>
      </c>
      <c r="BF160" s="8">
        <v>310</v>
      </c>
      <c r="BG160" s="8">
        <v>41</v>
      </c>
      <c r="BH160" s="8" t="str">
        <f t="shared" ca="1" si="54"/>
        <v>(0.213044,1.26683,0.092063)</v>
      </c>
      <c r="BI160" s="8" t="str">
        <f t="shared" ca="1" si="55"/>
        <v>(0.203125,0.8125)</v>
      </c>
      <c r="BJ160" s="8" t="str">
        <f t="shared" ca="1" si="56"/>
        <v>(0.8957,0.1354,0.4234)</v>
      </c>
      <c r="BK160" s="8" t="str">
        <f t="shared" ca="1" si="57"/>
        <v>{XMFLOAT3(0.213044,1.26683,0.092063),XMFLOAT2(0.203125,0.8125),XMFLOAT3(0.8957,0.1354,0.4234)}</v>
      </c>
      <c r="BL160" s="12">
        <v>78</v>
      </c>
      <c r="BN160" t="str">
        <f t="shared" si="58"/>
        <v>308,310,309,</v>
      </c>
      <c r="BP160" t="str">
        <f t="shared" ca="1" si="59"/>
        <v>{XMFLOAT3(0.185659,1.273566,0.147839),XMFLOAT2(0.1875,0.8125),XMFLOAT3(0.8957,0.1354,0.4234)},{XMFLOAT3(0.195063,1.150452,0.167322),XMFLOAT2(0.1875,0.84375),XMFLOAT3(0.8957,0.1354,0.4234)},{XMFLOAT3(0.213044,1.26683,0.092063),XMFLOAT2(0.203125,0.8125),XMFLOAT3(0.8957,0.1354,0.4234)},</v>
      </c>
    </row>
    <row r="161" spans="1:68" x14ac:dyDescent="0.3">
      <c r="A161" t="s">
        <v>4</v>
      </c>
      <c r="B161" t="s">
        <v>119</v>
      </c>
      <c r="C161" s="3">
        <v>0.74232799999999999</v>
      </c>
      <c r="D161" s="3" t="s">
        <v>120</v>
      </c>
      <c r="E161" s="3">
        <v>1.2413559999999999</v>
      </c>
      <c r="F161" s="3" t="s">
        <v>120</v>
      </c>
      <c r="G161" s="3">
        <v>1.6226000000000001E-2</v>
      </c>
      <c r="H161" s="3" t="s">
        <v>121</v>
      </c>
      <c r="J161" s="4" t="str">
        <f t="shared" si="42"/>
        <v>(0.742328,1.241356,0.016226)</v>
      </c>
      <c r="R161" t="s">
        <v>7</v>
      </c>
      <c r="S161" s="1">
        <v>0.734375</v>
      </c>
      <c r="T161" s="1">
        <v>0.25</v>
      </c>
      <c r="V161" s="4" t="str">
        <f t="shared" si="43"/>
        <v>(0.734375,0.25)</v>
      </c>
      <c r="X161" t="s">
        <v>8</v>
      </c>
      <c r="Y161" t="s">
        <v>126</v>
      </c>
      <c r="Z161" t="s">
        <v>120</v>
      </c>
      <c r="AA161" t="s">
        <v>128</v>
      </c>
      <c r="AB161" t="s">
        <v>122</v>
      </c>
      <c r="AC161" t="s">
        <v>124</v>
      </c>
      <c r="AD161" s="9">
        <f t="shared" si="44"/>
        <v>310</v>
      </c>
      <c r="AE161" s="5">
        <v>311</v>
      </c>
      <c r="AF161" s="5">
        <v>311</v>
      </c>
      <c r="AG161" s="5">
        <v>41</v>
      </c>
      <c r="AH161" s="5" t="str">
        <f t="shared" ca="1" si="45"/>
        <v>(0.195063,1.150452,0.167322)</v>
      </c>
      <c r="AI161" s="5" t="str">
        <f t="shared" ca="1" si="46"/>
        <v>(0.1875,0.84375)</v>
      </c>
      <c r="AJ161" s="5" t="str">
        <f t="shared" ca="1" si="47"/>
        <v>(0.8957,0.1354,0.4234)</v>
      </c>
      <c r="AK161" s="5" t="str">
        <f t="shared" ca="1" si="48"/>
        <v>{XMFLOAT3(0.195063,1.150452,0.167322),XMFLOAT2(0.1875,0.84375),XMFLOAT3(0.8957,0.1354,0.4234)}</v>
      </c>
      <c r="AL161" t="s">
        <v>126</v>
      </c>
      <c r="AM161" t="s">
        <v>120</v>
      </c>
      <c r="AN161" t="s">
        <v>128</v>
      </c>
      <c r="AO161" t="s">
        <v>122</v>
      </c>
      <c r="AP161" t="s">
        <v>124</v>
      </c>
      <c r="AQ161" s="9">
        <f t="shared" si="49"/>
        <v>311</v>
      </c>
      <c r="AR161" s="7">
        <v>312</v>
      </c>
      <c r="AS161" s="7">
        <v>312</v>
      </c>
      <c r="AT161" s="7">
        <v>41</v>
      </c>
      <c r="AU161" s="7" t="str">
        <f t="shared" ca="1" si="50"/>
        <v>(0.222448,1.143717,0.111546)</v>
      </c>
      <c r="AV161" s="7" t="str">
        <f t="shared" ca="1" si="51"/>
        <v>(0.203125,0.84375)</v>
      </c>
      <c r="AW161" s="7" t="str">
        <f t="shared" ca="1" si="60"/>
        <v>(0.8957,0.1354,0.4234)</v>
      </c>
      <c r="AX161" s="7" t="str">
        <f t="shared" ca="1" si="52"/>
        <v>{XMFLOAT3(0.222448,1.143717,0.111546),XMFLOAT2(0.203125,0.84375),XMFLOAT3(0.8957,0.1354,0.4234)}</v>
      </c>
      <c r="AY161" t="s">
        <v>126</v>
      </c>
      <c r="AZ161" t="s">
        <v>120</v>
      </c>
      <c r="BA161" t="s">
        <v>128</v>
      </c>
      <c r="BB161" t="s">
        <v>122</v>
      </c>
      <c r="BC161" t="s">
        <v>124</v>
      </c>
      <c r="BD161" s="9">
        <f t="shared" si="53"/>
        <v>309</v>
      </c>
      <c r="BE161" s="8">
        <v>310</v>
      </c>
      <c r="BF161" s="8">
        <v>310</v>
      </c>
      <c r="BG161" s="8">
        <v>41</v>
      </c>
      <c r="BH161" s="8" t="str">
        <f t="shared" ca="1" si="54"/>
        <v>(0.213044,1.26683,0.092063)</v>
      </c>
      <c r="BI161" s="8" t="str">
        <f t="shared" ca="1" si="55"/>
        <v>(0.203125,0.8125)</v>
      </c>
      <c r="BJ161" s="8" t="str">
        <f t="shared" ca="1" si="56"/>
        <v>(0.8957,0.1354,0.4234)</v>
      </c>
      <c r="BK161" s="8" t="str">
        <f t="shared" ca="1" si="57"/>
        <v>{XMFLOAT3(0.213044,1.26683,0.092063),XMFLOAT2(0.203125,0.8125),XMFLOAT3(0.8957,0.1354,0.4234)}</v>
      </c>
      <c r="BL161" s="12"/>
      <c r="BN161" t="str">
        <f t="shared" si="58"/>
        <v>310,311,309,</v>
      </c>
      <c r="BP161" t="str">
        <f t="shared" ca="1" si="59"/>
        <v>{XMFLOAT3(0.195063,1.150452,0.167322),XMFLOAT2(0.1875,0.84375),XMFLOAT3(0.8957,0.1354,0.4234)},{XMFLOAT3(0.222448,1.143717,0.111546),XMFLOAT2(0.203125,0.84375),XMFLOAT3(0.8957,0.1354,0.4234)},{XMFLOAT3(0.213044,1.26683,0.092063),XMFLOAT2(0.203125,0.8125),XMFLOAT3(0.8957,0.1354,0.4234)},</v>
      </c>
    </row>
    <row r="162" spans="1:68" x14ac:dyDescent="0.3">
      <c r="A162" t="s">
        <v>4</v>
      </c>
      <c r="B162" t="s">
        <v>119</v>
      </c>
      <c r="C162" s="3">
        <v>0.79715400000000003</v>
      </c>
      <c r="D162" s="3" t="s">
        <v>120</v>
      </c>
      <c r="E162" s="3">
        <v>1.1221179999999999</v>
      </c>
      <c r="F162" s="3" t="s">
        <v>120</v>
      </c>
      <c r="G162" s="3">
        <v>6.4263000000000001E-2</v>
      </c>
      <c r="H162" s="3" t="s">
        <v>121</v>
      </c>
      <c r="J162" s="4" t="str">
        <f t="shared" si="42"/>
        <v>(0.797154,1.122118,0.064263)</v>
      </c>
      <c r="R162" t="s">
        <v>7</v>
      </c>
      <c r="S162" s="1">
        <v>0.828125</v>
      </c>
      <c r="T162" s="1">
        <v>6.25E-2</v>
      </c>
      <c r="V162" s="4" t="str">
        <f t="shared" si="43"/>
        <v>(0.828125,0.0625)</v>
      </c>
      <c r="X162" t="s">
        <v>8</v>
      </c>
      <c r="Y162" t="s">
        <v>126</v>
      </c>
      <c r="Z162" t="s">
        <v>120</v>
      </c>
      <c r="AA162" t="s">
        <v>128</v>
      </c>
      <c r="AB162" t="s">
        <v>122</v>
      </c>
      <c r="AC162" t="s">
        <v>124</v>
      </c>
      <c r="AD162" s="9">
        <f t="shared" si="44"/>
        <v>312</v>
      </c>
      <c r="AE162" s="5">
        <v>313</v>
      </c>
      <c r="AF162" s="5">
        <v>313</v>
      </c>
      <c r="AG162" s="5">
        <v>42</v>
      </c>
      <c r="AH162" s="5" t="str">
        <f t="shared" ca="1" si="45"/>
        <v>(0.038885,1.309076,0.188664)</v>
      </c>
      <c r="AI162" s="5" t="str">
        <f t="shared" ca="1" si="46"/>
        <v>(0.828125,0.15625)</v>
      </c>
      <c r="AJ162" s="5" t="str">
        <f t="shared" ca="1" si="47"/>
        <v>(-0.0990,-0.8677,0.4871)</v>
      </c>
      <c r="AK162" s="5" t="str">
        <f t="shared" ca="1" si="48"/>
        <v>{XMFLOAT3(0.038885,1.309076,0.188664),XMFLOAT2(0.828125,0.15625),XMFLOAT3(-0.0990,-0.8677,0.4871)}</v>
      </c>
      <c r="AL162" t="s">
        <v>126</v>
      </c>
      <c r="AM162" t="s">
        <v>120</v>
      </c>
      <c r="AN162" t="s">
        <v>128</v>
      </c>
      <c r="AO162" t="s">
        <v>122</v>
      </c>
      <c r="AP162" t="s">
        <v>124</v>
      </c>
      <c r="AQ162" s="9">
        <f t="shared" si="49"/>
        <v>314</v>
      </c>
      <c r="AR162" s="7">
        <v>315</v>
      </c>
      <c r="AS162" s="7">
        <v>315</v>
      </c>
      <c r="AT162" s="7">
        <v>42</v>
      </c>
      <c r="AU162" s="7" t="str">
        <f t="shared" ca="1" si="50"/>
        <v>(0.120148,1.21941,0.045442)</v>
      </c>
      <c r="AV162" s="7" t="str">
        <f t="shared" ca="1" si="51"/>
        <v>(0.828125,0.203125)</v>
      </c>
      <c r="AW162" s="7" t="str">
        <f t="shared" ca="1" si="60"/>
        <v>(-0.0990,-0.8677,0.4871)</v>
      </c>
      <c r="AX162" s="7" t="str">
        <f t="shared" ca="1" si="52"/>
        <v>{XMFLOAT3(0.120148,1.21941,0.045442),XMFLOAT2(0.828125,0.203125),XMFLOAT3(-0.0990,-0.8677,0.4871)}</v>
      </c>
      <c r="AY162" t="s">
        <v>126</v>
      </c>
      <c r="AZ162" t="s">
        <v>120</v>
      </c>
      <c r="BA162" t="s">
        <v>128</v>
      </c>
      <c r="BB162" t="s">
        <v>122</v>
      </c>
      <c r="BC162" t="s">
        <v>124</v>
      </c>
      <c r="BD162" s="9">
        <f t="shared" si="53"/>
        <v>313</v>
      </c>
      <c r="BE162" s="8">
        <v>314</v>
      </c>
      <c r="BF162" s="8">
        <v>314</v>
      </c>
      <c r="BG162" s="8">
        <v>42</v>
      </c>
      <c r="BH162" s="8" t="str">
        <f t="shared" ca="1" si="54"/>
        <v>(0.066877,1.313308,0.201897)</v>
      </c>
      <c r="BI162" s="8" t="str">
        <f t="shared" ca="1" si="55"/>
        <v>(0.835938,0.15625)</v>
      </c>
      <c r="BJ162" s="8" t="str">
        <f t="shared" ca="1" si="56"/>
        <v>(-0.0990,-0.8677,0.4871)</v>
      </c>
      <c r="BK162" s="8" t="str">
        <f t="shared" ca="1" si="57"/>
        <v>{XMFLOAT3(0.066877,1.313308,0.201897),XMFLOAT2(0.835938,0.15625),XMFLOAT3(-0.0990,-0.8677,0.4871)}</v>
      </c>
      <c r="BL162" s="12">
        <v>79</v>
      </c>
      <c r="BN162" t="str">
        <f t="shared" si="58"/>
        <v>312,314,313,</v>
      </c>
      <c r="BP162" t="str">
        <f t="shared" ca="1" si="59"/>
        <v>{XMFLOAT3(0.038885,1.309076,0.188664),XMFLOAT2(0.828125,0.15625),XMFLOAT3(-0.0990,-0.8677,0.4871)},{XMFLOAT3(0.120148,1.21941,0.045442),XMFLOAT2(0.828125,0.203125),XMFLOAT3(-0.0990,-0.8677,0.4871)},{XMFLOAT3(0.066877,1.313308,0.201897),XMFLOAT2(0.835938,0.15625),XMFLOAT3(-0.0990,-0.8677,0.4871)},</v>
      </c>
    </row>
    <row r="163" spans="1:68" x14ac:dyDescent="0.3">
      <c r="A163" t="s">
        <v>4</v>
      </c>
      <c r="B163" t="s">
        <v>119</v>
      </c>
      <c r="C163" s="3">
        <v>0.76312599999999997</v>
      </c>
      <c r="D163" s="3" t="s">
        <v>120</v>
      </c>
      <c r="E163" s="3">
        <v>1.118171</v>
      </c>
      <c r="F163" s="3" t="s">
        <v>120</v>
      </c>
      <c r="G163" s="3">
        <v>1.1986E-2</v>
      </c>
      <c r="H163" s="3" t="s">
        <v>121</v>
      </c>
      <c r="J163" s="4" t="str">
        <f t="shared" si="42"/>
        <v>(0.763126,1.118171,0.011986)</v>
      </c>
      <c r="R163" t="s">
        <v>7</v>
      </c>
      <c r="S163" s="1">
        <v>0.8125</v>
      </c>
      <c r="T163" s="1">
        <v>6.25E-2</v>
      </c>
      <c r="V163" s="4" t="str">
        <f t="shared" si="43"/>
        <v>(0.8125,0.0625)</v>
      </c>
      <c r="X163" t="s">
        <v>8</v>
      </c>
      <c r="Y163" t="s">
        <v>126</v>
      </c>
      <c r="Z163" t="s">
        <v>120</v>
      </c>
      <c r="AA163" t="s">
        <v>128</v>
      </c>
      <c r="AB163" t="s">
        <v>122</v>
      </c>
      <c r="AC163" t="s">
        <v>124</v>
      </c>
      <c r="AD163" s="9">
        <f t="shared" si="44"/>
        <v>314</v>
      </c>
      <c r="AE163" s="5">
        <v>315</v>
      </c>
      <c r="AF163" s="5">
        <v>315</v>
      </c>
      <c r="AG163" s="5">
        <v>42</v>
      </c>
      <c r="AH163" s="5" t="str">
        <f t="shared" ca="1" si="45"/>
        <v>(0.120148,1.21941,0.045442)</v>
      </c>
      <c r="AI163" s="5" t="str">
        <f t="shared" ca="1" si="46"/>
        <v>(0.828125,0.203125)</v>
      </c>
      <c r="AJ163" s="5" t="str">
        <f t="shared" ca="1" si="47"/>
        <v>(-0.0990,-0.8677,0.4871)</v>
      </c>
      <c r="AK163" s="5" t="str">
        <f t="shared" ca="1" si="48"/>
        <v>{XMFLOAT3(0.120148,1.21941,0.045442),XMFLOAT2(0.828125,0.203125),XMFLOAT3(-0.0990,-0.8677,0.4871)}</v>
      </c>
      <c r="AL163" t="s">
        <v>126</v>
      </c>
      <c r="AM163" t="s">
        <v>120</v>
      </c>
      <c r="AN163" t="s">
        <v>128</v>
      </c>
      <c r="AO163" t="s">
        <v>122</v>
      </c>
      <c r="AP163" t="s">
        <v>124</v>
      </c>
      <c r="AQ163" s="9">
        <f t="shared" si="49"/>
        <v>315</v>
      </c>
      <c r="AR163" s="7">
        <v>316</v>
      </c>
      <c r="AS163" s="7">
        <v>316</v>
      </c>
      <c r="AT163" s="7">
        <v>42</v>
      </c>
      <c r="AU163" s="7" t="str">
        <f t="shared" ca="1" si="50"/>
        <v>(0.14814,1.223643,0.058674)</v>
      </c>
      <c r="AV163" s="7" t="str">
        <f t="shared" ca="1" si="51"/>
        <v>(0.835938,0.203125)</v>
      </c>
      <c r="AW163" s="7" t="str">
        <f t="shared" ca="1" si="60"/>
        <v>(-0.0990,-0.8677,0.4871)</v>
      </c>
      <c r="AX163" s="7" t="str">
        <f t="shared" ca="1" si="52"/>
        <v>{XMFLOAT3(0.14814,1.223643,0.058674),XMFLOAT2(0.835938,0.203125),XMFLOAT3(-0.0990,-0.8677,0.4871)}</v>
      </c>
      <c r="AY163" t="s">
        <v>126</v>
      </c>
      <c r="AZ163" t="s">
        <v>120</v>
      </c>
      <c r="BA163" t="s">
        <v>128</v>
      </c>
      <c r="BB163" t="s">
        <v>122</v>
      </c>
      <c r="BC163" t="s">
        <v>124</v>
      </c>
      <c r="BD163" s="9">
        <f t="shared" si="53"/>
        <v>313</v>
      </c>
      <c r="BE163" s="8">
        <v>314</v>
      </c>
      <c r="BF163" s="8">
        <v>314</v>
      </c>
      <c r="BG163" s="8">
        <v>42</v>
      </c>
      <c r="BH163" s="8" t="str">
        <f t="shared" ca="1" si="54"/>
        <v>(0.066877,1.313308,0.201897)</v>
      </c>
      <c r="BI163" s="8" t="str">
        <f t="shared" ca="1" si="55"/>
        <v>(0.835938,0.15625)</v>
      </c>
      <c r="BJ163" s="8" t="str">
        <f t="shared" ca="1" si="56"/>
        <v>(-0.0990,-0.8677,0.4871)</v>
      </c>
      <c r="BK163" s="8" t="str">
        <f t="shared" ca="1" si="57"/>
        <v>{XMFLOAT3(0.066877,1.313308,0.201897),XMFLOAT2(0.835938,0.15625),XMFLOAT3(-0.0990,-0.8677,0.4871)}</v>
      </c>
      <c r="BL163" s="12"/>
      <c r="BN163" t="str">
        <f t="shared" si="58"/>
        <v>314,315,313,</v>
      </c>
      <c r="BP163" t="str">
        <f t="shared" ca="1" si="59"/>
        <v>{XMFLOAT3(0.120148,1.21941,0.045442),XMFLOAT2(0.828125,0.203125),XMFLOAT3(-0.0990,-0.8677,0.4871)},{XMFLOAT3(0.14814,1.223643,0.058674),XMFLOAT2(0.835938,0.203125),XMFLOAT3(-0.0990,-0.8677,0.4871)},{XMFLOAT3(0.066877,1.313308,0.201897),XMFLOAT2(0.835938,0.15625),XMFLOAT3(-0.0990,-0.8677,0.4871)},</v>
      </c>
    </row>
    <row r="164" spans="1:68" x14ac:dyDescent="0.3">
      <c r="A164" t="s">
        <v>4</v>
      </c>
      <c r="B164" t="s">
        <v>119</v>
      </c>
      <c r="C164" s="3">
        <v>0.69438800000000001</v>
      </c>
      <c r="D164" s="3" t="s">
        <v>120</v>
      </c>
      <c r="E164" s="3">
        <v>1.102414</v>
      </c>
      <c r="F164" s="3" t="s">
        <v>120</v>
      </c>
      <c r="G164" s="3">
        <v>0.13264300000000001</v>
      </c>
      <c r="H164" s="3" t="s">
        <v>121</v>
      </c>
      <c r="J164" s="4" t="str">
        <f t="shared" si="42"/>
        <v>(0.694388,1.102414,0.132643)</v>
      </c>
      <c r="R164" t="s">
        <v>7</v>
      </c>
      <c r="S164" s="1">
        <v>0.828125</v>
      </c>
      <c r="T164" s="1">
        <v>9.375E-2</v>
      </c>
      <c r="V164" s="4" t="str">
        <f t="shared" si="43"/>
        <v>(0.828125,0.09375)</v>
      </c>
      <c r="X164" t="s">
        <v>8</v>
      </c>
      <c r="Y164" t="s">
        <v>126</v>
      </c>
      <c r="Z164" t="s">
        <v>120</v>
      </c>
      <c r="AA164" t="s">
        <v>128</v>
      </c>
      <c r="AB164" t="s">
        <v>122</v>
      </c>
      <c r="AC164" t="s">
        <v>124</v>
      </c>
      <c r="AD164" s="9">
        <f t="shared" si="44"/>
        <v>316</v>
      </c>
      <c r="AE164" s="5">
        <v>317</v>
      </c>
      <c r="AF164" s="5">
        <v>317</v>
      </c>
      <c r="AG164" s="5">
        <v>43</v>
      </c>
      <c r="AH164" s="5" t="str">
        <f t="shared" ca="1" si="45"/>
        <v>(0.069973,1.340425,0.186676)</v>
      </c>
      <c r="AI164" s="5" t="str">
        <f t="shared" ca="1" si="46"/>
        <v>(0.375,0.828125)</v>
      </c>
      <c r="AJ164" s="5" t="str">
        <f t="shared" ca="1" si="47"/>
        <v>(0.0990,0.8677,-0.4871)</v>
      </c>
      <c r="AK164" s="5" t="str">
        <f t="shared" ca="1" si="48"/>
        <v>{XMFLOAT3(0.069973,1.340425,0.186676),XMFLOAT2(0.375,0.828125),XMFLOAT3(0.0990,0.8677,-0.4871)}</v>
      </c>
      <c r="AL164" t="s">
        <v>126</v>
      </c>
      <c r="AM164" t="s">
        <v>120</v>
      </c>
      <c r="AN164" t="s">
        <v>128</v>
      </c>
      <c r="AO164" t="s">
        <v>122</v>
      </c>
      <c r="AP164" t="s">
        <v>124</v>
      </c>
      <c r="AQ164" s="9">
        <f t="shared" si="49"/>
        <v>318</v>
      </c>
      <c r="AR164" s="7">
        <v>319</v>
      </c>
      <c r="AS164" s="7">
        <v>319</v>
      </c>
      <c r="AT164" s="7">
        <v>43</v>
      </c>
      <c r="AU164" s="7" t="str">
        <f t="shared" ca="1" si="50"/>
        <v>(0.151235,1.250759,0.043454)</v>
      </c>
      <c r="AV164" s="7" t="str">
        <f t="shared" ca="1" si="51"/>
        <v>(0.375,0.875)</v>
      </c>
      <c r="AW164" s="7" t="str">
        <f t="shared" ca="1" si="60"/>
        <v>(0.0990,0.8677,-0.4871)</v>
      </c>
      <c r="AX164" s="7" t="str">
        <f t="shared" ca="1" si="52"/>
        <v>{XMFLOAT3(0.151235,1.250759,0.043454),XMFLOAT2(0.375,0.875),XMFLOAT3(0.0990,0.8677,-0.4871)}</v>
      </c>
      <c r="AY164" t="s">
        <v>126</v>
      </c>
      <c r="AZ164" t="s">
        <v>120</v>
      </c>
      <c r="BA164" t="s">
        <v>128</v>
      </c>
      <c r="BB164" t="s">
        <v>122</v>
      </c>
      <c r="BC164" t="s">
        <v>124</v>
      </c>
      <c r="BD164" s="9">
        <f t="shared" si="53"/>
        <v>317</v>
      </c>
      <c r="BE164" s="8">
        <v>318</v>
      </c>
      <c r="BF164" s="8">
        <v>318</v>
      </c>
      <c r="BG164" s="8">
        <v>43</v>
      </c>
      <c r="BH164" s="8" t="str">
        <f t="shared" ca="1" si="54"/>
        <v>(0.041981,1.336193,0.173444)</v>
      </c>
      <c r="BI164" s="8" t="str">
        <f t="shared" ca="1" si="55"/>
        <v>(0.382812,0.828125)</v>
      </c>
      <c r="BJ164" s="8" t="str">
        <f t="shared" ca="1" si="56"/>
        <v>(0.0990,0.8677,-0.4871)</v>
      </c>
      <c r="BK164" s="8" t="str">
        <f t="shared" ca="1" si="57"/>
        <v>{XMFLOAT3(0.041981,1.336193,0.173444),XMFLOAT2(0.382812,0.828125),XMFLOAT3(0.0990,0.8677,-0.4871)}</v>
      </c>
      <c r="BL164" s="12">
        <v>80</v>
      </c>
      <c r="BN164" t="str">
        <f t="shared" si="58"/>
        <v>316,318,317,</v>
      </c>
      <c r="BP164" t="str">
        <f t="shared" ca="1" si="59"/>
        <v>{XMFLOAT3(0.069973,1.340425,0.186676),XMFLOAT2(0.375,0.828125),XMFLOAT3(0.0990,0.8677,-0.4871)},{XMFLOAT3(0.151235,1.250759,0.043454),XMFLOAT2(0.375,0.875),XMFLOAT3(0.0990,0.8677,-0.4871)},{XMFLOAT3(0.041981,1.336193,0.173444),XMFLOAT2(0.382812,0.828125),XMFLOAT3(0.0990,0.8677,-0.4871)},</v>
      </c>
    </row>
    <row r="165" spans="1:68" x14ac:dyDescent="0.3">
      <c r="A165" t="s">
        <v>4</v>
      </c>
      <c r="B165" t="s">
        <v>119</v>
      </c>
      <c r="C165" s="3">
        <v>0.66035999999999995</v>
      </c>
      <c r="D165" s="3" t="s">
        <v>120</v>
      </c>
      <c r="E165" s="3">
        <v>1.0984670000000001</v>
      </c>
      <c r="F165" s="3" t="s">
        <v>120</v>
      </c>
      <c r="G165" s="3">
        <v>8.0366999999999994E-2</v>
      </c>
      <c r="H165" s="3" t="s">
        <v>121</v>
      </c>
      <c r="J165" s="4" t="str">
        <f t="shared" si="42"/>
        <v>(0.66036,1.098467,0.080367)</v>
      </c>
      <c r="R165" t="s">
        <v>7</v>
      </c>
      <c r="S165" s="1">
        <v>0.8125</v>
      </c>
      <c r="T165" s="1">
        <v>9.375E-2</v>
      </c>
      <c r="V165" s="4" t="str">
        <f t="shared" si="43"/>
        <v>(0.8125,0.09375)</v>
      </c>
      <c r="X165" t="s">
        <v>8</v>
      </c>
      <c r="Y165" t="s">
        <v>126</v>
      </c>
      <c r="Z165" t="s">
        <v>120</v>
      </c>
      <c r="AA165" t="s">
        <v>128</v>
      </c>
      <c r="AB165" t="s">
        <v>122</v>
      </c>
      <c r="AC165" t="s">
        <v>124</v>
      </c>
      <c r="AD165" s="9">
        <f t="shared" si="44"/>
        <v>318</v>
      </c>
      <c r="AE165" s="5">
        <v>319</v>
      </c>
      <c r="AF165" s="5">
        <v>319</v>
      </c>
      <c r="AG165" s="5">
        <v>43</v>
      </c>
      <c r="AH165" s="5" t="str">
        <f t="shared" ca="1" si="45"/>
        <v>(0.151235,1.250759,0.043454)</v>
      </c>
      <c r="AI165" s="5" t="str">
        <f t="shared" ca="1" si="46"/>
        <v>(0.375,0.875)</v>
      </c>
      <c r="AJ165" s="5" t="str">
        <f t="shared" ca="1" si="47"/>
        <v>(0.0990,0.8677,-0.4871)</v>
      </c>
      <c r="AK165" s="5" t="str">
        <f t="shared" ca="1" si="48"/>
        <v>{XMFLOAT3(0.151235,1.250759,0.043454),XMFLOAT2(0.375,0.875),XMFLOAT3(0.0990,0.8677,-0.4871)}</v>
      </c>
      <c r="AL165" t="s">
        <v>126</v>
      </c>
      <c r="AM165" t="s">
        <v>120</v>
      </c>
      <c r="AN165" t="s">
        <v>128</v>
      </c>
      <c r="AO165" t="s">
        <v>122</v>
      </c>
      <c r="AP165" t="s">
        <v>124</v>
      </c>
      <c r="AQ165" s="9">
        <f t="shared" si="49"/>
        <v>319</v>
      </c>
      <c r="AR165" s="7">
        <v>320</v>
      </c>
      <c r="AS165" s="7">
        <v>320</v>
      </c>
      <c r="AT165" s="7">
        <v>43</v>
      </c>
      <c r="AU165" s="7" t="str">
        <f t="shared" ca="1" si="50"/>
        <v>(0.123243,1.246527,0.030221)</v>
      </c>
      <c r="AV165" s="7" t="str">
        <f t="shared" ca="1" si="51"/>
        <v>(0.382812,0.875)</v>
      </c>
      <c r="AW165" s="7" t="str">
        <f t="shared" ca="1" si="60"/>
        <v>(0.0990,0.8677,-0.4871)</v>
      </c>
      <c r="AX165" s="7" t="str">
        <f t="shared" ca="1" si="52"/>
        <v>{XMFLOAT3(0.123243,1.246527,0.030221),XMFLOAT2(0.382812,0.875),XMFLOAT3(0.0990,0.8677,-0.4871)}</v>
      </c>
      <c r="AY165" t="s">
        <v>126</v>
      </c>
      <c r="AZ165" t="s">
        <v>120</v>
      </c>
      <c r="BA165" t="s">
        <v>128</v>
      </c>
      <c r="BB165" t="s">
        <v>122</v>
      </c>
      <c r="BC165" t="s">
        <v>124</v>
      </c>
      <c r="BD165" s="9">
        <f t="shared" si="53"/>
        <v>317</v>
      </c>
      <c r="BE165" s="8">
        <v>318</v>
      </c>
      <c r="BF165" s="8">
        <v>318</v>
      </c>
      <c r="BG165" s="8">
        <v>43</v>
      </c>
      <c r="BH165" s="8" t="str">
        <f t="shared" ca="1" si="54"/>
        <v>(0.041981,1.336193,0.173444)</v>
      </c>
      <c r="BI165" s="8" t="str">
        <f t="shared" ca="1" si="55"/>
        <v>(0.382812,0.828125)</v>
      </c>
      <c r="BJ165" s="8" t="str">
        <f t="shared" ca="1" si="56"/>
        <v>(0.0990,0.8677,-0.4871)</v>
      </c>
      <c r="BK165" s="8" t="str">
        <f t="shared" ca="1" si="57"/>
        <v>{XMFLOAT3(0.041981,1.336193,0.173444),XMFLOAT2(0.382812,0.828125),XMFLOAT3(0.0990,0.8677,-0.4871)}</v>
      </c>
      <c r="BL165" s="12"/>
      <c r="BN165" t="str">
        <f t="shared" si="58"/>
        <v>318,319,317,</v>
      </c>
      <c r="BP165" t="str">
        <f t="shared" ca="1" si="59"/>
        <v>{XMFLOAT3(0.151235,1.250759,0.043454),XMFLOAT2(0.375,0.875),XMFLOAT3(0.0990,0.8677,-0.4871)},{XMFLOAT3(0.123243,1.246527,0.030221),XMFLOAT2(0.382812,0.875),XMFLOAT3(0.0990,0.8677,-0.4871)},{XMFLOAT3(0.041981,1.336193,0.173444),XMFLOAT2(0.382812,0.828125),XMFLOAT3(0.0990,0.8677,-0.4871)},</v>
      </c>
    </row>
    <row r="166" spans="1:68" x14ac:dyDescent="0.3">
      <c r="A166" t="s">
        <v>4</v>
      </c>
      <c r="B166" t="s">
        <v>119</v>
      </c>
      <c r="C166" s="3">
        <v>0.77635600000000005</v>
      </c>
      <c r="D166" s="3" t="s">
        <v>120</v>
      </c>
      <c r="E166" s="3">
        <v>1.2453019999999999</v>
      </c>
      <c r="F166" s="3" t="s">
        <v>120</v>
      </c>
      <c r="G166" s="3">
        <v>6.8501999999999993E-2</v>
      </c>
      <c r="H166" s="3" t="s">
        <v>121</v>
      </c>
      <c r="J166" s="4" t="str">
        <f t="shared" si="42"/>
        <v>(0.776356,1.245302,0.068502)</v>
      </c>
      <c r="R166" t="s">
        <v>7</v>
      </c>
      <c r="S166" s="1">
        <v>0.671875</v>
      </c>
      <c r="T166" s="1">
        <v>0.28125</v>
      </c>
      <c r="V166" s="4" t="str">
        <f t="shared" si="43"/>
        <v>(0.671875,0.28125)</v>
      </c>
      <c r="X166" t="s">
        <v>8</v>
      </c>
      <c r="Y166" t="s">
        <v>126</v>
      </c>
      <c r="Z166" t="s">
        <v>120</v>
      </c>
      <c r="AA166" t="s">
        <v>128</v>
      </c>
      <c r="AB166" t="s">
        <v>122</v>
      </c>
      <c r="AC166" t="s">
        <v>124</v>
      </c>
      <c r="AD166" s="9">
        <f t="shared" si="44"/>
        <v>320</v>
      </c>
      <c r="AE166" s="5">
        <v>321</v>
      </c>
      <c r="AF166" s="5">
        <v>321</v>
      </c>
      <c r="AG166" s="5">
        <v>44</v>
      </c>
      <c r="AH166" s="5" t="str">
        <f t="shared" ca="1" si="45"/>
        <v>(0.069973,1.340425,0.186676)</v>
      </c>
      <c r="AI166" s="5" t="str">
        <f t="shared" ca="1" si="46"/>
        <v>(0.695312,0.835938)</v>
      </c>
      <c r="AJ166" s="5" t="str">
        <f t="shared" ca="1" si="47"/>
        <v>(-0.4334,0.4782,0.7639)</v>
      </c>
      <c r="AK166" s="5" t="str">
        <f t="shared" ca="1" si="48"/>
        <v>{XMFLOAT3(0.069973,1.340425,0.186676),XMFLOAT2(0.695312,0.835938),XMFLOAT3(-0.4334,0.4782,0.7639)}</v>
      </c>
      <c r="AL166" t="s">
        <v>126</v>
      </c>
      <c r="AM166" t="s">
        <v>120</v>
      </c>
      <c r="AN166" t="s">
        <v>128</v>
      </c>
      <c r="AO166" t="s">
        <v>122</v>
      </c>
      <c r="AP166" t="s">
        <v>124</v>
      </c>
      <c r="AQ166" s="9">
        <f t="shared" si="49"/>
        <v>322</v>
      </c>
      <c r="AR166" s="7">
        <v>323</v>
      </c>
      <c r="AS166" s="7">
        <v>323</v>
      </c>
      <c r="AT166" s="7">
        <v>44</v>
      </c>
      <c r="AU166" s="7" t="str">
        <f t="shared" ca="1" si="50"/>
        <v>(0.041981,1.336193,0.173444)</v>
      </c>
      <c r="AV166" s="7" t="str">
        <f t="shared" ca="1" si="51"/>
        <v>(0.695312,0.828125)</v>
      </c>
      <c r="AW166" s="7" t="str">
        <f t="shared" ca="1" si="60"/>
        <v>(-0.4334,0.4782,0.7639)</v>
      </c>
      <c r="AX166" s="7" t="str">
        <f t="shared" ca="1" si="52"/>
        <v>{XMFLOAT3(0.041981,1.336193,0.173444),XMFLOAT2(0.695312,0.828125),XMFLOAT3(-0.4334,0.4782,0.7639)}</v>
      </c>
      <c r="AY166" t="s">
        <v>126</v>
      </c>
      <c r="AZ166" t="s">
        <v>120</v>
      </c>
      <c r="BA166" t="s">
        <v>128</v>
      </c>
      <c r="BB166" t="s">
        <v>122</v>
      </c>
      <c r="BC166" t="s">
        <v>124</v>
      </c>
      <c r="BD166" s="9">
        <f t="shared" si="53"/>
        <v>321</v>
      </c>
      <c r="BE166" s="8">
        <v>322</v>
      </c>
      <c r="BF166" s="8">
        <v>322</v>
      </c>
      <c r="BG166" s="8">
        <v>44</v>
      </c>
      <c r="BH166" s="8" t="str">
        <f t="shared" ca="1" si="54"/>
        <v>(0.066877,1.313308,0.201897)</v>
      </c>
      <c r="BI166" s="8" t="str">
        <f t="shared" ca="1" si="55"/>
        <v>(0.6875,0.835938)</v>
      </c>
      <c r="BJ166" s="8" t="str">
        <f t="shared" ca="1" si="56"/>
        <v>(-0.4334,0.4782,0.7639)</v>
      </c>
      <c r="BK166" s="8" t="str">
        <f t="shared" ca="1" si="57"/>
        <v>{XMFLOAT3(0.066877,1.313308,0.201897),XMFLOAT2(0.6875,0.835938),XMFLOAT3(-0.4334,0.4782,0.7639)}</v>
      </c>
      <c r="BL166" s="12">
        <v>81</v>
      </c>
      <c r="BN166" t="str">
        <f t="shared" si="58"/>
        <v>320,322,321,</v>
      </c>
      <c r="BP166" t="str">
        <f t="shared" ca="1" si="59"/>
        <v>{XMFLOAT3(0.069973,1.340425,0.186676),XMFLOAT2(0.695312,0.835938),XMFLOAT3(-0.4334,0.4782,0.7639)},{XMFLOAT3(0.041981,1.336193,0.173444),XMFLOAT2(0.695312,0.828125),XMFLOAT3(-0.4334,0.4782,0.7639)},{XMFLOAT3(0.066877,1.313308,0.201897),XMFLOAT2(0.6875,0.835938),XMFLOAT3(-0.4334,0.4782,0.7639)},</v>
      </c>
    </row>
    <row r="167" spans="1:68" x14ac:dyDescent="0.3">
      <c r="A167" t="s">
        <v>4</v>
      </c>
      <c r="B167" t="s">
        <v>119</v>
      </c>
      <c r="C167" s="3">
        <v>0.74232799999999999</v>
      </c>
      <c r="D167" s="3" t="s">
        <v>120</v>
      </c>
      <c r="E167" s="3">
        <v>1.2413559999999999</v>
      </c>
      <c r="F167" s="3" t="s">
        <v>120</v>
      </c>
      <c r="G167" s="3">
        <v>1.6226000000000001E-2</v>
      </c>
      <c r="H167" s="3" t="s">
        <v>121</v>
      </c>
      <c r="J167" s="4" t="str">
        <f t="shared" si="42"/>
        <v>(0.742328,1.241356,0.016226)</v>
      </c>
      <c r="R167" t="s">
        <v>7</v>
      </c>
      <c r="S167" s="1">
        <v>0.6875</v>
      </c>
      <c r="T167" s="1">
        <v>0.28125</v>
      </c>
      <c r="V167" s="4" t="str">
        <f t="shared" si="43"/>
        <v>(0.6875,0.28125)</v>
      </c>
      <c r="X167" t="s">
        <v>8</v>
      </c>
      <c r="Y167" t="s">
        <v>126</v>
      </c>
      <c r="Z167" t="s">
        <v>120</v>
      </c>
      <c r="AA167" t="s">
        <v>128</v>
      </c>
      <c r="AB167" t="s">
        <v>122</v>
      </c>
      <c r="AC167" t="s">
        <v>124</v>
      </c>
      <c r="AD167" s="9">
        <f t="shared" si="44"/>
        <v>322</v>
      </c>
      <c r="AE167" s="5">
        <v>323</v>
      </c>
      <c r="AF167" s="5">
        <v>323</v>
      </c>
      <c r="AG167" s="5">
        <v>44</v>
      </c>
      <c r="AH167" s="5" t="str">
        <f t="shared" ca="1" si="45"/>
        <v>(0.041981,1.336193,0.173444)</v>
      </c>
      <c r="AI167" s="5" t="str">
        <f t="shared" ca="1" si="46"/>
        <v>(0.695312,0.828125)</v>
      </c>
      <c r="AJ167" s="5" t="str">
        <f t="shared" ca="1" si="47"/>
        <v>(-0.4334,0.4782,0.7639)</v>
      </c>
      <c r="AK167" s="5" t="str">
        <f t="shared" ca="1" si="48"/>
        <v>{XMFLOAT3(0.041981,1.336193,0.173444),XMFLOAT2(0.695312,0.828125),XMFLOAT3(-0.4334,0.4782,0.7639)}</v>
      </c>
      <c r="AL167" t="s">
        <v>126</v>
      </c>
      <c r="AM167" t="s">
        <v>120</v>
      </c>
      <c r="AN167" t="s">
        <v>128</v>
      </c>
      <c r="AO167" t="s">
        <v>122</v>
      </c>
      <c r="AP167" t="s">
        <v>124</v>
      </c>
      <c r="AQ167" s="9">
        <f t="shared" si="49"/>
        <v>323</v>
      </c>
      <c r="AR167" s="7">
        <v>324</v>
      </c>
      <c r="AS167" s="7">
        <v>324</v>
      </c>
      <c r="AT167" s="7">
        <v>44</v>
      </c>
      <c r="AU167" s="7" t="str">
        <f t="shared" ca="1" si="50"/>
        <v>(0.038885,1.309076,0.188664)</v>
      </c>
      <c r="AV167" s="7" t="str">
        <f t="shared" ca="1" si="51"/>
        <v>(0.6875,0.828125)</v>
      </c>
      <c r="AW167" s="7" t="str">
        <f t="shared" ca="1" si="60"/>
        <v>(-0.4334,0.4782,0.7639)</v>
      </c>
      <c r="AX167" s="7" t="str">
        <f t="shared" ca="1" si="52"/>
        <v>{XMFLOAT3(0.038885,1.309076,0.188664),XMFLOAT2(0.6875,0.828125),XMFLOAT3(-0.4334,0.4782,0.7639)}</v>
      </c>
      <c r="AY167" t="s">
        <v>126</v>
      </c>
      <c r="AZ167" t="s">
        <v>120</v>
      </c>
      <c r="BA167" t="s">
        <v>128</v>
      </c>
      <c r="BB167" t="s">
        <v>122</v>
      </c>
      <c r="BC167" t="s">
        <v>124</v>
      </c>
      <c r="BD167" s="9">
        <f t="shared" si="53"/>
        <v>321</v>
      </c>
      <c r="BE167" s="8">
        <v>322</v>
      </c>
      <c r="BF167" s="8">
        <v>322</v>
      </c>
      <c r="BG167" s="8">
        <v>44</v>
      </c>
      <c r="BH167" s="8" t="str">
        <f t="shared" ca="1" si="54"/>
        <v>(0.066877,1.313308,0.201897)</v>
      </c>
      <c r="BI167" s="8" t="str">
        <f t="shared" ca="1" si="55"/>
        <v>(0.6875,0.835938)</v>
      </c>
      <c r="BJ167" s="8" t="str">
        <f t="shared" ca="1" si="56"/>
        <v>(-0.4334,0.4782,0.7639)</v>
      </c>
      <c r="BK167" s="8" t="str">
        <f t="shared" ca="1" si="57"/>
        <v>{XMFLOAT3(0.066877,1.313308,0.201897),XMFLOAT2(0.6875,0.835938),XMFLOAT3(-0.4334,0.4782,0.7639)}</v>
      </c>
      <c r="BL167" s="12"/>
      <c r="BN167" t="str">
        <f t="shared" si="58"/>
        <v>322,323,321,</v>
      </c>
      <c r="BP167" t="str">
        <f t="shared" ca="1" si="59"/>
        <v>{XMFLOAT3(0.041981,1.336193,0.173444),XMFLOAT2(0.695312,0.828125),XMFLOAT3(-0.4334,0.4782,0.7639)},{XMFLOAT3(0.038885,1.309076,0.188664),XMFLOAT2(0.6875,0.828125),XMFLOAT3(-0.4334,0.4782,0.7639)},{XMFLOAT3(0.066877,1.313308,0.201897),XMFLOAT2(0.6875,0.835938),XMFLOAT3(-0.4334,0.4782,0.7639)},</v>
      </c>
    </row>
    <row r="168" spans="1:68" x14ac:dyDescent="0.3">
      <c r="A168" t="s">
        <v>4</v>
      </c>
      <c r="B168" t="s">
        <v>119</v>
      </c>
      <c r="C168" s="3">
        <v>0.79715400000000003</v>
      </c>
      <c r="D168" s="3" t="s">
        <v>120</v>
      </c>
      <c r="E168" s="3">
        <v>1.1221179999999999</v>
      </c>
      <c r="F168" s="3" t="s">
        <v>120</v>
      </c>
      <c r="G168" s="3">
        <v>6.4263000000000001E-2</v>
      </c>
      <c r="H168" s="3" t="s">
        <v>121</v>
      </c>
      <c r="J168" s="4" t="str">
        <f t="shared" si="42"/>
        <v>(0.797154,1.122118,0.064263)</v>
      </c>
      <c r="R168" t="s">
        <v>7</v>
      </c>
      <c r="S168" s="1">
        <v>0.671875</v>
      </c>
      <c r="T168" s="1">
        <v>0.3125</v>
      </c>
      <c r="V168" s="4" t="str">
        <f t="shared" si="43"/>
        <v>(0.671875,0.3125)</v>
      </c>
      <c r="X168" t="s">
        <v>8</v>
      </c>
      <c r="Y168" t="s">
        <v>126</v>
      </c>
      <c r="Z168" t="s">
        <v>120</v>
      </c>
      <c r="AA168" t="s">
        <v>128</v>
      </c>
      <c r="AB168" t="s">
        <v>122</v>
      </c>
      <c r="AC168" t="s">
        <v>124</v>
      </c>
      <c r="AD168" s="9">
        <f t="shared" si="44"/>
        <v>324</v>
      </c>
      <c r="AE168" s="5">
        <v>325</v>
      </c>
      <c r="AF168" s="5">
        <v>325</v>
      </c>
      <c r="AG168" s="5">
        <v>45</v>
      </c>
      <c r="AH168" s="5" t="str">
        <f t="shared" ca="1" si="45"/>
        <v>(0.123243,1.246527,0.030221)</v>
      </c>
      <c r="AI168" s="5" t="str">
        <f t="shared" ca="1" si="46"/>
        <v>(0.835938,0.6875)</v>
      </c>
      <c r="AJ168" s="5" t="str">
        <f t="shared" ca="1" si="47"/>
        <v>(0.4334,-0.4782,-0.7639)</v>
      </c>
      <c r="AK168" s="5" t="str">
        <f t="shared" ca="1" si="48"/>
        <v>{XMFLOAT3(0.123243,1.246527,0.030221),XMFLOAT2(0.835938,0.6875),XMFLOAT3(0.4334,-0.4782,-0.7639)}</v>
      </c>
      <c r="AL168" t="s">
        <v>126</v>
      </c>
      <c r="AM168" t="s">
        <v>120</v>
      </c>
      <c r="AN168" t="s">
        <v>128</v>
      </c>
      <c r="AO168" t="s">
        <v>122</v>
      </c>
      <c r="AP168" t="s">
        <v>124</v>
      </c>
      <c r="AQ168" s="9">
        <f t="shared" si="49"/>
        <v>326</v>
      </c>
      <c r="AR168" s="7">
        <v>327</v>
      </c>
      <c r="AS168" s="7">
        <v>327</v>
      </c>
      <c r="AT168" s="7">
        <v>45</v>
      </c>
      <c r="AU168" s="7" t="str">
        <f t="shared" ca="1" si="50"/>
        <v>(0.151235,1.250759,0.043454)</v>
      </c>
      <c r="AV168" s="7" t="str">
        <f t="shared" ca="1" si="51"/>
        <v>(0.835938,0.695312)</v>
      </c>
      <c r="AW168" s="7" t="str">
        <f t="shared" ca="1" si="60"/>
        <v>(0.4334,-0.4782,-0.7639)</v>
      </c>
      <c r="AX168" s="7" t="str">
        <f t="shared" ca="1" si="52"/>
        <v>{XMFLOAT3(0.151235,1.250759,0.043454),XMFLOAT2(0.835938,0.695312),XMFLOAT3(0.4334,-0.4782,-0.7639)}</v>
      </c>
      <c r="AY168" t="s">
        <v>126</v>
      </c>
      <c r="AZ168" t="s">
        <v>120</v>
      </c>
      <c r="BA168" t="s">
        <v>128</v>
      </c>
      <c r="BB168" t="s">
        <v>122</v>
      </c>
      <c r="BC168" t="s">
        <v>124</v>
      </c>
      <c r="BD168" s="9">
        <f t="shared" si="53"/>
        <v>325</v>
      </c>
      <c r="BE168" s="8">
        <v>326</v>
      </c>
      <c r="BF168" s="8">
        <v>326</v>
      </c>
      <c r="BG168" s="8">
        <v>45</v>
      </c>
      <c r="BH168" s="8" t="str">
        <f t="shared" ca="1" si="54"/>
        <v>(0.120148,1.21941,0.045442)</v>
      </c>
      <c r="BI168" s="8" t="str">
        <f t="shared" ca="1" si="55"/>
        <v>(0.828125,0.6875)</v>
      </c>
      <c r="BJ168" s="8" t="str">
        <f t="shared" ca="1" si="56"/>
        <v>(0.4334,-0.4782,-0.7639)</v>
      </c>
      <c r="BK168" s="8" t="str">
        <f t="shared" ca="1" si="57"/>
        <v>{XMFLOAT3(0.120148,1.21941,0.045442),XMFLOAT2(0.828125,0.6875),XMFLOAT3(0.4334,-0.4782,-0.7639)}</v>
      </c>
      <c r="BL168" s="12">
        <v>82</v>
      </c>
      <c r="BN168" t="str">
        <f t="shared" si="58"/>
        <v>324,326,325,</v>
      </c>
      <c r="BP168" t="str">
        <f t="shared" ca="1" si="59"/>
        <v>{XMFLOAT3(0.123243,1.246527,0.030221),XMFLOAT2(0.835938,0.6875),XMFLOAT3(0.4334,-0.4782,-0.7639)},{XMFLOAT3(0.151235,1.250759,0.043454),XMFLOAT2(0.835938,0.695312),XMFLOAT3(0.4334,-0.4782,-0.7639)},{XMFLOAT3(0.120148,1.21941,0.045442),XMFLOAT2(0.828125,0.6875),XMFLOAT3(0.4334,-0.4782,-0.7639)},</v>
      </c>
    </row>
    <row r="169" spans="1:68" x14ac:dyDescent="0.3">
      <c r="A169" t="s">
        <v>4</v>
      </c>
      <c r="B169" t="s">
        <v>119</v>
      </c>
      <c r="C169" s="3">
        <v>0.76312599999999997</v>
      </c>
      <c r="D169" s="3" t="s">
        <v>120</v>
      </c>
      <c r="E169" s="3">
        <v>1.118171</v>
      </c>
      <c r="F169" s="3" t="s">
        <v>120</v>
      </c>
      <c r="G169" s="3">
        <v>1.1986E-2</v>
      </c>
      <c r="H169" s="3" t="s">
        <v>121</v>
      </c>
      <c r="J169" s="4" t="str">
        <f t="shared" si="42"/>
        <v>(0.763126,1.118171,0.011986)</v>
      </c>
      <c r="R169" t="s">
        <v>7</v>
      </c>
      <c r="S169" s="1">
        <v>0.6875</v>
      </c>
      <c r="T169" s="1">
        <v>0.3125</v>
      </c>
      <c r="V169" s="4" t="str">
        <f t="shared" si="43"/>
        <v>(0.6875,0.3125)</v>
      </c>
      <c r="X169" t="s">
        <v>8</v>
      </c>
      <c r="Y169" t="s">
        <v>126</v>
      </c>
      <c r="Z169" t="s">
        <v>120</v>
      </c>
      <c r="AA169" t="s">
        <v>128</v>
      </c>
      <c r="AB169" t="s">
        <v>122</v>
      </c>
      <c r="AC169" t="s">
        <v>124</v>
      </c>
      <c r="AD169" s="9">
        <f t="shared" si="44"/>
        <v>326</v>
      </c>
      <c r="AE169" s="5">
        <v>327</v>
      </c>
      <c r="AF169" s="5">
        <v>327</v>
      </c>
      <c r="AG169" s="5">
        <v>45</v>
      </c>
      <c r="AH169" s="5" t="str">
        <f t="shared" ca="1" si="45"/>
        <v>(0.151235,1.250759,0.043454)</v>
      </c>
      <c r="AI169" s="5" t="str">
        <f t="shared" ca="1" si="46"/>
        <v>(0.835938,0.695312)</v>
      </c>
      <c r="AJ169" s="5" t="str">
        <f t="shared" ca="1" si="47"/>
        <v>(0.4334,-0.4782,-0.7639)</v>
      </c>
      <c r="AK169" s="5" t="str">
        <f t="shared" ca="1" si="48"/>
        <v>{XMFLOAT3(0.151235,1.250759,0.043454),XMFLOAT2(0.835938,0.695312),XMFLOAT3(0.4334,-0.4782,-0.7639)}</v>
      </c>
      <c r="AL169" t="s">
        <v>126</v>
      </c>
      <c r="AM169" t="s">
        <v>120</v>
      </c>
      <c r="AN169" t="s">
        <v>128</v>
      </c>
      <c r="AO169" t="s">
        <v>122</v>
      </c>
      <c r="AP169" t="s">
        <v>124</v>
      </c>
      <c r="AQ169" s="9">
        <f t="shared" si="49"/>
        <v>327</v>
      </c>
      <c r="AR169" s="7">
        <v>328</v>
      </c>
      <c r="AS169" s="7">
        <v>328</v>
      </c>
      <c r="AT169" s="7">
        <v>45</v>
      </c>
      <c r="AU169" s="7" t="str">
        <f t="shared" ca="1" si="50"/>
        <v>(0.14814,1.223643,0.058674)</v>
      </c>
      <c r="AV169" s="7" t="str">
        <f t="shared" ca="1" si="51"/>
        <v>(0.828125,0.695312)</v>
      </c>
      <c r="AW169" s="7" t="str">
        <f t="shared" ca="1" si="60"/>
        <v>(0.4334,-0.4782,-0.7639)</v>
      </c>
      <c r="AX169" s="7" t="str">
        <f t="shared" ca="1" si="52"/>
        <v>{XMFLOAT3(0.14814,1.223643,0.058674),XMFLOAT2(0.828125,0.695312),XMFLOAT3(0.4334,-0.4782,-0.7639)}</v>
      </c>
      <c r="AY169" t="s">
        <v>126</v>
      </c>
      <c r="AZ169" t="s">
        <v>120</v>
      </c>
      <c r="BA169" t="s">
        <v>128</v>
      </c>
      <c r="BB169" t="s">
        <v>122</v>
      </c>
      <c r="BC169" t="s">
        <v>124</v>
      </c>
      <c r="BD169" s="9">
        <f t="shared" si="53"/>
        <v>325</v>
      </c>
      <c r="BE169" s="8">
        <v>326</v>
      </c>
      <c r="BF169" s="8">
        <v>326</v>
      </c>
      <c r="BG169" s="8">
        <v>45</v>
      </c>
      <c r="BH169" s="8" t="str">
        <f t="shared" ca="1" si="54"/>
        <v>(0.120148,1.21941,0.045442)</v>
      </c>
      <c r="BI169" s="8" t="str">
        <f t="shared" ca="1" si="55"/>
        <v>(0.828125,0.6875)</v>
      </c>
      <c r="BJ169" s="8" t="str">
        <f t="shared" ca="1" si="56"/>
        <v>(0.4334,-0.4782,-0.7639)</v>
      </c>
      <c r="BK169" s="8" t="str">
        <f t="shared" ca="1" si="57"/>
        <v>{XMFLOAT3(0.120148,1.21941,0.045442),XMFLOAT2(0.828125,0.6875),XMFLOAT3(0.4334,-0.4782,-0.7639)}</v>
      </c>
      <c r="BL169" s="12"/>
      <c r="BN169" t="str">
        <f t="shared" si="58"/>
        <v>326,327,325,</v>
      </c>
      <c r="BP169" t="str">
        <f t="shared" ca="1" si="59"/>
        <v>{XMFLOAT3(0.151235,1.250759,0.043454),XMFLOAT2(0.835938,0.695312),XMFLOAT3(0.4334,-0.4782,-0.7639)},{XMFLOAT3(0.14814,1.223643,0.058674),XMFLOAT2(0.828125,0.695312),XMFLOAT3(0.4334,-0.4782,-0.7639)},{XMFLOAT3(0.120148,1.21941,0.045442),XMFLOAT2(0.828125,0.6875),XMFLOAT3(0.4334,-0.4782,-0.7639)},</v>
      </c>
    </row>
    <row r="170" spans="1:68" x14ac:dyDescent="0.3">
      <c r="A170" t="s">
        <v>4</v>
      </c>
      <c r="B170" t="s">
        <v>119</v>
      </c>
      <c r="C170" s="3">
        <v>0.63956199999999996</v>
      </c>
      <c r="D170" s="3" t="s">
        <v>120</v>
      </c>
      <c r="E170" s="3">
        <v>1.221652</v>
      </c>
      <c r="F170" s="3" t="s">
        <v>120</v>
      </c>
      <c r="G170" s="3">
        <v>8.4606000000000001E-2</v>
      </c>
      <c r="H170" s="3" t="s">
        <v>121</v>
      </c>
      <c r="J170" s="4" t="str">
        <f t="shared" si="42"/>
        <v>(0.639562,1.221652,0.084606)</v>
      </c>
      <c r="R170" t="s">
        <v>7</v>
      </c>
      <c r="S170" s="1">
        <v>0.609375</v>
      </c>
      <c r="T170" s="1">
        <v>0.375</v>
      </c>
      <c r="V170" s="4" t="str">
        <f t="shared" si="43"/>
        <v>(0.609375,0.375)</v>
      </c>
      <c r="X170" t="s">
        <v>8</v>
      </c>
      <c r="Y170" t="s">
        <v>126</v>
      </c>
      <c r="Z170" t="s">
        <v>120</v>
      </c>
      <c r="AA170" t="s">
        <v>128</v>
      </c>
      <c r="AB170" t="s">
        <v>122</v>
      </c>
      <c r="AC170" t="s">
        <v>124</v>
      </c>
      <c r="AD170" s="9">
        <f t="shared" si="44"/>
        <v>328</v>
      </c>
      <c r="AE170" s="5">
        <v>329</v>
      </c>
      <c r="AF170" s="5">
        <v>329</v>
      </c>
      <c r="AG170" s="5">
        <v>40</v>
      </c>
      <c r="AH170" s="5" t="str">
        <f t="shared" ca="1" si="45"/>
        <v>(0.041981,1.336193,0.173444)</v>
      </c>
      <c r="AI170" s="5" t="str">
        <f t="shared" ca="1" si="46"/>
        <v>(0.828125,0.25)</v>
      </c>
      <c r="AJ170" s="5" t="str">
        <f t="shared" ca="1" si="47"/>
        <v>(-0.8957,-0.1354,-0.4234)</v>
      </c>
      <c r="AK170" s="5" t="str">
        <f t="shared" ca="1" si="48"/>
        <v>{XMFLOAT3(0.041981,1.336193,0.173444),XMFLOAT2(0.828125,0.25),XMFLOAT3(-0.8957,-0.1354,-0.4234)}</v>
      </c>
      <c r="AL170" t="s">
        <v>126</v>
      </c>
      <c r="AM170" t="s">
        <v>120</v>
      </c>
      <c r="AN170" t="s">
        <v>128</v>
      </c>
      <c r="AO170" t="s">
        <v>122</v>
      </c>
      <c r="AP170" t="s">
        <v>124</v>
      </c>
      <c r="AQ170" s="9">
        <f t="shared" si="49"/>
        <v>330</v>
      </c>
      <c r="AR170" s="7">
        <v>331</v>
      </c>
      <c r="AS170" s="7">
        <v>331</v>
      </c>
      <c r="AT170" s="7">
        <v>40</v>
      </c>
      <c r="AU170" s="7" t="str">
        <f t="shared" ca="1" si="50"/>
        <v>(0.123243,1.246527,0.030221)</v>
      </c>
      <c r="AV170" s="7" t="str">
        <f t="shared" ca="1" si="51"/>
        <v>(0.828125,0.296875)</v>
      </c>
      <c r="AW170" s="7" t="str">
        <f t="shared" ca="1" si="60"/>
        <v>(-0.8957,-0.1354,-0.4234)</v>
      </c>
      <c r="AX170" s="7" t="str">
        <f t="shared" ca="1" si="52"/>
        <v>{XMFLOAT3(0.123243,1.246527,0.030221),XMFLOAT2(0.828125,0.296875),XMFLOAT3(-0.8957,-0.1354,-0.4234)}</v>
      </c>
      <c r="AY170" t="s">
        <v>126</v>
      </c>
      <c r="AZ170" t="s">
        <v>120</v>
      </c>
      <c r="BA170" t="s">
        <v>128</v>
      </c>
      <c r="BB170" t="s">
        <v>122</v>
      </c>
      <c r="BC170" t="s">
        <v>124</v>
      </c>
      <c r="BD170" s="9">
        <f t="shared" si="53"/>
        <v>329</v>
      </c>
      <c r="BE170" s="8">
        <v>330</v>
      </c>
      <c r="BF170" s="8">
        <v>330</v>
      </c>
      <c r="BG170" s="8">
        <v>40</v>
      </c>
      <c r="BH170" s="8" t="str">
        <f t="shared" ca="1" si="54"/>
        <v>(0.038885,1.309076,0.188664)</v>
      </c>
      <c r="BI170" s="8" t="str">
        <f t="shared" ca="1" si="55"/>
        <v>(0.835938,0.25)</v>
      </c>
      <c r="BJ170" s="8" t="str">
        <f t="shared" ca="1" si="56"/>
        <v>(-0.8957,-0.1354,-0.4234)</v>
      </c>
      <c r="BK170" s="8" t="str">
        <f t="shared" ca="1" si="57"/>
        <v>{XMFLOAT3(0.038885,1.309076,0.188664),XMFLOAT2(0.835938,0.25),XMFLOAT3(-0.8957,-0.1354,-0.4234)}</v>
      </c>
      <c r="BL170" s="12">
        <v>83</v>
      </c>
      <c r="BN170" t="str">
        <f t="shared" si="58"/>
        <v>328,330,329,</v>
      </c>
      <c r="BP170" t="str">
        <f t="shared" ca="1" si="59"/>
        <v>{XMFLOAT3(0.041981,1.336193,0.173444),XMFLOAT2(0.828125,0.25),XMFLOAT3(-0.8957,-0.1354,-0.4234)},{XMFLOAT3(0.123243,1.246527,0.030221),XMFLOAT2(0.828125,0.296875),XMFLOAT3(-0.8957,-0.1354,-0.4234)},{XMFLOAT3(0.038885,1.309076,0.188664),XMFLOAT2(0.835938,0.25),XMFLOAT3(-0.8957,-0.1354,-0.4234)},</v>
      </c>
    </row>
    <row r="171" spans="1:68" x14ac:dyDescent="0.3">
      <c r="A171" t="s">
        <v>4</v>
      </c>
      <c r="B171" t="s">
        <v>119</v>
      </c>
      <c r="C171" s="3">
        <v>0.67358899999999999</v>
      </c>
      <c r="D171" s="3" t="s">
        <v>120</v>
      </c>
      <c r="E171" s="3">
        <v>1.225598</v>
      </c>
      <c r="F171" s="3" t="s">
        <v>120</v>
      </c>
      <c r="G171" s="3">
        <v>0.136882</v>
      </c>
      <c r="H171" s="3" t="s">
        <v>121</v>
      </c>
      <c r="J171" s="4" t="str">
        <f t="shared" si="42"/>
        <v>(0.673589,1.225598,0.136882)</v>
      </c>
      <c r="R171" t="s">
        <v>7</v>
      </c>
      <c r="S171" s="1">
        <v>0.625</v>
      </c>
      <c r="T171" s="1">
        <v>0.375</v>
      </c>
      <c r="V171" s="4" t="str">
        <f t="shared" si="43"/>
        <v>(0.625,0.375)</v>
      </c>
      <c r="X171" t="s">
        <v>8</v>
      </c>
      <c r="Y171" t="s">
        <v>126</v>
      </c>
      <c r="Z171" t="s">
        <v>120</v>
      </c>
      <c r="AA171" t="s">
        <v>128</v>
      </c>
      <c r="AB171" t="s">
        <v>122</v>
      </c>
      <c r="AC171" t="s">
        <v>124</v>
      </c>
      <c r="AD171" s="9">
        <f t="shared" si="44"/>
        <v>330</v>
      </c>
      <c r="AE171" s="5">
        <v>331</v>
      </c>
      <c r="AF171" s="5">
        <v>331</v>
      </c>
      <c r="AG171" s="5">
        <v>40</v>
      </c>
      <c r="AH171" s="5" t="str">
        <f t="shared" ca="1" si="45"/>
        <v>(0.123243,1.246527,0.030221)</v>
      </c>
      <c r="AI171" s="5" t="str">
        <f t="shared" ca="1" si="46"/>
        <v>(0.828125,0.296875)</v>
      </c>
      <c r="AJ171" s="5" t="str">
        <f t="shared" ca="1" si="47"/>
        <v>(-0.8957,-0.1354,-0.4234)</v>
      </c>
      <c r="AK171" s="5" t="str">
        <f t="shared" ca="1" si="48"/>
        <v>{XMFLOAT3(0.123243,1.246527,0.030221),XMFLOAT2(0.828125,0.296875),XMFLOAT3(-0.8957,-0.1354,-0.4234)}</v>
      </c>
      <c r="AL171" t="s">
        <v>126</v>
      </c>
      <c r="AM171" t="s">
        <v>120</v>
      </c>
      <c r="AN171" t="s">
        <v>128</v>
      </c>
      <c r="AO171" t="s">
        <v>122</v>
      </c>
      <c r="AP171" t="s">
        <v>124</v>
      </c>
      <c r="AQ171" s="9">
        <f t="shared" si="49"/>
        <v>331</v>
      </c>
      <c r="AR171" s="7">
        <v>332</v>
      </c>
      <c r="AS171" s="7">
        <v>332</v>
      </c>
      <c r="AT171" s="7">
        <v>40</v>
      </c>
      <c r="AU171" s="7" t="str">
        <f t="shared" ca="1" si="50"/>
        <v>(0.120148,1.21941,0.045442)</v>
      </c>
      <c r="AV171" s="7" t="str">
        <f t="shared" ca="1" si="51"/>
        <v>(0.835938,0.296875)</v>
      </c>
      <c r="AW171" s="7" t="str">
        <f t="shared" ca="1" si="60"/>
        <v>(-0.8957,-0.1354,-0.4234)</v>
      </c>
      <c r="AX171" s="7" t="str">
        <f t="shared" ca="1" si="52"/>
        <v>{XMFLOAT3(0.120148,1.21941,0.045442),XMFLOAT2(0.835938,0.296875),XMFLOAT3(-0.8957,-0.1354,-0.4234)}</v>
      </c>
      <c r="AY171" t="s">
        <v>126</v>
      </c>
      <c r="AZ171" t="s">
        <v>120</v>
      </c>
      <c r="BA171" t="s">
        <v>128</v>
      </c>
      <c r="BB171" t="s">
        <v>122</v>
      </c>
      <c r="BC171" t="s">
        <v>124</v>
      </c>
      <c r="BD171" s="9">
        <f t="shared" si="53"/>
        <v>329</v>
      </c>
      <c r="BE171" s="8">
        <v>330</v>
      </c>
      <c r="BF171" s="8">
        <v>330</v>
      </c>
      <c r="BG171" s="8">
        <v>40</v>
      </c>
      <c r="BH171" s="8" t="str">
        <f t="shared" ca="1" si="54"/>
        <v>(0.038885,1.309076,0.188664)</v>
      </c>
      <c r="BI171" s="8" t="str">
        <f t="shared" ca="1" si="55"/>
        <v>(0.835938,0.25)</v>
      </c>
      <c r="BJ171" s="8" t="str">
        <f t="shared" ca="1" si="56"/>
        <v>(-0.8957,-0.1354,-0.4234)</v>
      </c>
      <c r="BK171" s="8" t="str">
        <f t="shared" ca="1" si="57"/>
        <v>{XMFLOAT3(0.038885,1.309076,0.188664),XMFLOAT2(0.835938,0.25),XMFLOAT3(-0.8957,-0.1354,-0.4234)}</v>
      </c>
      <c r="BL171" s="12"/>
      <c r="BN171" t="str">
        <f t="shared" si="58"/>
        <v>330,331,329,</v>
      </c>
      <c r="BP171" t="str">
        <f t="shared" ca="1" si="59"/>
        <v>{XMFLOAT3(0.123243,1.246527,0.030221),XMFLOAT2(0.828125,0.296875),XMFLOAT3(-0.8957,-0.1354,-0.4234)},{XMFLOAT3(0.120148,1.21941,0.045442),XMFLOAT2(0.835938,0.296875),XMFLOAT3(-0.8957,-0.1354,-0.4234)},{XMFLOAT3(0.038885,1.309076,0.188664),XMFLOAT2(0.835938,0.25),XMFLOAT3(-0.8957,-0.1354,-0.4234)},</v>
      </c>
    </row>
    <row r="172" spans="1:68" x14ac:dyDescent="0.3">
      <c r="A172" t="s">
        <v>4</v>
      </c>
      <c r="B172" t="s">
        <v>119</v>
      </c>
      <c r="C172" s="3">
        <v>0.66035999999999995</v>
      </c>
      <c r="D172" s="3" t="s">
        <v>120</v>
      </c>
      <c r="E172" s="3">
        <v>1.0984670000000001</v>
      </c>
      <c r="F172" s="3" t="s">
        <v>120</v>
      </c>
      <c r="G172" s="3">
        <v>8.0366999999999994E-2</v>
      </c>
      <c r="H172" s="3" t="s">
        <v>121</v>
      </c>
      <c r="J172" s="4" t="str">
        <f t="shared" si="42"/>
        <v>(0.66036,1.098467,0.080367)</v>
      </c>
      <c r="R172" t="s">
        <v>7</v>
      </c>
      <c r="S172" s="1">
        <v>0.609375</v>
      </c>
      <c r="T172" s="1">
        <v>0.40625</v>
      </c>
      <c r="V172" s="4" t="str">
        <f t="shared" si="43"/>
        <v>(0.609375,0.40625)</v>
      </c>
      <c r="X172" t="s">
        <v>8</v>
      </c>
      <c r="Y172" t="s">
        <v>126</v>
      </c>
      <c r="Z172" t="s">
        <v>120</v>
      </c>
      <c r="AA172" t="s">
        <v>128</v>
      </c>
      <c r="AB172" t="s">
        <v>122</v>
      </c>
      <c r="AC172" t="s">
        <v>124</v>
      </c>
      <c r="AD172" s="9">
        <f t="shared" si="44"/>
        <v>332</v>
      </c>
      <c r="AE172" s="5">
        <v>333</v>
      </c>
      <c r="AF172" s="5">
        <v>333</v>
      </c>
      <c r="AG172" s="5">
        <v>41</v>
      </c>
      <c r="AH172" s="5" t="str">
        <f t="shared" ca="1" si="45"/>
        <v>(0.066877,1.313308,0.201897)</v>
      </c>
      <c r="AI172" s="5" t="str">
        <f t="shared" ca="1" si="46"/>
        <v>(0.828125,0.109375)</v>
      </c>
      <c r="AJ172" s="5" t="str">
        <f t="shared" ca="1" si="47"/>
        <v>(0.8957,0.1354,0.4234)</v>
      </c>
      <c r="AK172" s="5" t="str">
        <f t="shared" ca="1" si="48"/>
        <v>{XMFLOAT3(0.066877,1.313308,0.201897),XMFLOAT2(0.828125,0.109375),XMFLOAT3(0.8957,0.1354,0.4234)}</v>
      </c>
      <c r="AL172" t="s">
        <v>126</v>
      </c>
      <c r="AM172" t="s">
        <v>120</v>
      </c>
      <c r="AN172" t="s">
        <v>128</v>
      </c>
      <c r="AO172" t="s">
        <v>122</v>
      </c>
      <c r="AP172" t="s">
        <v>124</v>
      </c>
      <c r="AQ172" s="9">
        <f t="shared" si="49"/>
        <v>334</v>
      </c>
      <c r="AR172" s="7">
        <v>335</v>
      </c>
      <c r="AS172" s="7">
        <v>335</v>
      </c>
      <c r="AT172" s="7">
        <v>41</v>
      </c>
      <c r="AU172" s="7" t="str">
        <f t="shared" ca="1" si="50"/>
        <v>(0.14814,1.223643,0.058674)</v>
      </c>
      <c r="AV172" s="7" t="str">
        <f t="shared" ca="1" si="51"/>
        <v>(0.828125,0.15625)</v>
      </c>
      <c r="AW172" s="7" t="str">
        <f t="shared" ca="1" si="60"/>
        <v>(0.8957,0.1354,0.4234)</v>
      </c>
      <c r="AX172" s="7" t="str">
        <f t="shared" ca="1" si="52"/>
        <v>{XMFLOAT3(0.14814,1.223643,0.058674),XMFLOAT2(0.828125,0.15625),XMFLOAT3(0.8957,0.1354,0.4234)}</v>
      </c>
      <c r="AY172" t="s">
        <v>126</v>
      </c>
      <c r="AZ172" t="s">
        <v>120</v>
      </c>
      <c r="BA172" t="s">
        <v>128</v>
      </c>
      <c r="BB172" t="s">
        <v>122</v>
      </c>
      <c r="BC172" t="s">
        <v>124</v>
      </c>
      <c r="BD172" s="9">
        <f t="shared" si="53"/>
        <v>333</v>
      </c>
      <c r="BE172" s="8">
        <v>334</v>
      </c>
      <c r="BF172" s="8">
        <v>334</v>
      </c>
      <c r="BG172" s="8">
        <v>41</v>
      </c>
      <c r="BH172" s="8" t="str">
        <f t="shared" ca="1" si="54"/>
        <v>(0.069973,1.340425,0.186676)</v>
      </c>
      <c r="BI172" s="8" t="str">
        <f t="shared" ca="1" si="55"/>
        <v>(0.835938,0.109375)</v>
      </c>
      <c r="BJ172" s="8" t="str">
        <f t="shared" ca="1" si="56"/>
        <v>(0.8957,0.1354,0.4234)</v>
      </c>
      <c r="BK172" s="8" t="str">
        <f t="shared" ca="1" si="57"/>
        <v>{XMFLOAT3(0.069973,1.340425,0.186676),XMFLOAT2(0.835938,0.109375),XMFLOAT3(0.8957,0.1354,0.4234)}</v>
      </c>
      <c r="BL172" s="12">
        <v>84</v>
      </c>
      <c r="BN172" t="str">
        <f t="shared" si="58"/>
        <v>332,334,333,</v>
      </c>
      <c r="BP172" t="str">
        <f t="shared" ca="1" si="59"/>
        <v>{XMFLOAT3(0.066877,1.313308,0.201897),XMFLOAT2(0.828125,0.109375),XMFLOAT3(0.8957,0.1354,0.4234)},{XMFLOAT3(0.14814,1.223643,0.058674),XMFLOAT2(0.828125,0.15625),XMFLOAT3(0.8957,0.1354,0.4234)},{XMFLOAT3(0.069973,1.340425,0.186676),XMFLOAT2(0.835938,0.109375),XMFLOAT3(0.8957,0.1354,0.4234)},</v>
      </c>
    </row>
    <row r="173" spans="1:68" x14ac:dyDescent="0.3">
      <c r="A173" t="s">
        <v>4</v>
      </c>
      <c r="B173" t="s">
        <v>119</v>
      </c>
      <c r="C173" s="3">
        <v>0.69438800000000001</v>
      </c>
      <c r="D173" s="3" t="s">
        <v>120</v>
      </c>
      <c r="E173" s="3">
        <v>1.102414</v>
      </c>
      <c r="F173" s="3" t="s">
        <v>120</v>
      </c>
      <c r="G173" s="3">
        <v>0.13264300000000001</v>
      </c>
      <c r="H173" s="3" t="s">
        <v>121</v>
      </c>
      <c r="J173" s="4" t="str">
        <f t="shared" si="42"/>
        <v>(0.694388,1.102414,0.132643)</v>
      </c>
      <c r="R173" t="s">
        <v>7</v>
      </c>
      <c r="S173" s="1">
        <v>0.625</v>
      </c>
      <c r="T173" s="1">
        <v>0.40625</v>
      </c>
      <c r="V173" s="4" t="str">
        <f t="shared" si="43"/>
        <v>(0.625,0.40625)</v>
      </c>
      <c r="X173" t="s">
        <v>8</v>
      </c>
      <c r="Y173" t="s">
        <v>126</v>
      </c>
      <c r="Z173" t="s">
        <v>120</v>
      </c>
      <c r="AA173" t="s">
        <v>128</v>
      </c>
      <c r="AB173" t="s">
        <v>122</v>
      </c>
      <c r="AC173" t="s">
        <v>124</v>
      </c>
      <c r="AD173" s="9">
        <f t="shared" si="44"/>
        <v>334</v>
      </c>
      <c r="AE173" s="5">
        <v>335</v>
      </c>
      <c r="AF173" s="5">
        <v>335</v>
      </c>
      <c r="AG173" s="5">
        <v>41</v>
      </c>
      <c r="AH173" s="5" t="str">
        <f t="shared" ca="1" si="45"/>
        <v>(0.14814,1.223643,0.058674)</v>
      </c>
      <c r="AI173" s="5" t="str">
        <f t="shared" ca="1" si="46"/>
        <v>(0.828125,0.15625)</v>
      </c>
      <c r="AJ173" s="5" t="str">
        <f t="shared" ca="1" si="47"/>
        <v>(0.8957,0.1354,0.4234)</v>
      </c>
      <c r="AK173" s="5" t="str">
        <f t="shared" ca="1" si="48"/>
        <v>{XMFLOAT3(0.14814,1.223643,0.058674),XMFLOAT2(0.828125,0.15625),XMFLOAT3(0.8957,0.1354,0.4234)}</v>
      </c>
      <c r="AL173" t="s">
        <v>126</v>
      </c>
      <c r="AM173" t="s">
        <v>120</v>
      </c>
      <c r="AN173" t="s">
        <v>128</v>
      </c>
      <c r="AO173" t="s">
        <v>122</v>
      </c>
      <c r="AP173" t="s">
        <v>124</v>
      </c>
      <c r="AQ173" s="9">
        <f t="shared" si="49"/>
        <v>335</v>
      </c>
      <c r="AR173" s="7">
        <v>336</v>
      </c>
      <c r="AS173" s="7">
        <v>336</v>
      </c>
      <c r="AT173" s="7">
        <v>41</v>
      </c>
      <c r="AU173" s="7" t="str">
        <f t="shared" ca="1" si="50"/>
        <v>(0.151235,1.250759,0.043454)</v>
      </c>
      <c r="AV173" s="7" t="str">
        <f t="shared" ca="1" si="51"/>
        <v>(0.835938,0.15625)</v>
      </c>
      <c r="AW173" s="7" t="str">
        <f t="shared" ca="1" si="60"/>
        <v>(0.8957,0.1354,0.4234)</v>
      </c>
      <c r="AX173" s="7" t="str">
        <f t="shared" ca="1" si="52"/>
        <v>{XMFLOAT3(0.151235,1.250759,0.043454),XMFLOAT2(0.835938,0.15625),XMFLOAT3(0.8957,0.1354,0.4234)}</v>
      </c>
      <c r="AY173" t="s">
        <v>126</v>
      </c>
      <c r="AZ173" t="s">
        <v>120</v>
      </c>
      <c r="BA173" t="s">
        <v>128</v>
      </c>
      <c r="BB173" t="s">
        <v>122</v>
      </c>
      <c r="BC173" t="s">
        <v>124</v>
      </c>
      <c r="BD173" s="9">
        <f t="shared" si="53"/>
        <v>333</v>
      </c>
      <c r="BE173" s="8">
        <v>334</v>
      </c>
      <c r="BF173" s="8">
        <v>334</v>
      </c>
      <c r="BG173" s="8">
        <v>41</v>
      </c>
      <c r="BH173" s="8" t="str">
        <f t="shared" ca="1" si="54"/>
        <v>(0.069973,1.340425,0.186676)</v>
      </c>
      <c r="BI173" s="8" t="str">
        <f t="shared" ca="1" si="55"/>
        <v>(0.835938,0.109375)</v>
      </c>
      <c r="BJ173" s="8" t="str">
        <f t="shared" ca="1" si="56"/>
        <v>(0.8957,0.1354,0.4234)</v>
      </c>
      <c r="BK173" s="8" t="str">
        <f t="shared" ca="1" si="57"/>
        <v>{XMFLOAT3(0.069973,1.340425,0.186676),XMFLOAT2(0.835938,0.109375),XMFLOAT3(0.8957,0.1354,0.4234)}</v>
      </c>
      <c r="BL173" s="12"/>
      <c r="BN173" t="str">
        <f t="shared" si="58"/>
        <v>334,335,333,</v>
      </c>
      <c r="BP173" t="str">
        <f t="shared" ca="1" si="59"/>
        <v>{XMFLOAT3(0.14814,1.223643,0.058674),XMFLOAT2(0.828125,0.15625),XMFLOAT3(0.8957,0.1354,0.4234)},{XMFLOAT3(0.151235,1.250759,0.043454),XMFLOAT2(0.835938,0.15625),XMFLOAT3(0.8957,0.1354,0.4234)},{XMFLOAT3(0.069973,1.340425,0.186676),XMFLOAT2(0.835938,0.109375),XMFLOAT3(0.8957,0.1354,0.4234)},</v>
      </c>
    </row>
    <row r="174" spans="1:68" x14ac:dyDescent="0.3">
      <c r="A174" t="s">
        <v>4</v>
      </c>
      <c r="B174" t="s">
        <v>119</v>
      </c>
      <c r="C174" s="3">
        <v>0.80254099999999995</v>
      </c>
      <c r="D174" s="3" t="s">
        <v>120</v>
      </c>
      <c r="E174" s="3">
        <v>1.3161099999999999</v>
      </c>
      <c r="F174" s="3" t="s">
        <v>120</v>
      </c>
      <c r="G174" s="3">
        <v>0.15682099999999999</v>
      </c>
      <c r="H174" s="3" t="s">
        <v>121</v>
      </c>
      <c r="J174" s="4" t="str">
        <f t="shared" si="42"/>
        <v>(0.802541,1.31611,0.156821)</v>
      </c>
      <c r="R174" t="s">
        <v>7</v>
      </c>
      <c r="S174" s="1">
        <v>0.515625</v>
      </c>
      <c r="T174" s="1">
        <v>0.8125</v>
      </c>
      <c r="V174" s="4" t="str">
        <f t="shared" si="43"/>
        <v>(0.515625,0.8125)</v>
      </c>
      <c r="X174" t="s">
        <v>8</v>
      </c>
      <c r="Y174" t="s">
        <v>126</v>
      </c>
      <c r="Z174" t="s">
        <v>120</v>
      </c>
      <c r="AA174" t="s">
        <v>128</v>
      </c>
      <c r="AB174" t="s">
        <v>122</v>
      </c>
      <c r="AC174" t="s">
        <v>124</v>
      </c>
      <c r="AD174" s="9">
        <f t="shared" si="44"/>
        <v>336</v>
      </c>
      <c r="AE174" s="5">
        <v>337</v>
      </c>
      <c r="AF174" s="5">
        <v>337</v>
      </c>
      <c r="AG174" s="5">
        <v>42</v>
      </c>
      <c r="AH174" s="5" t="str">
        <f t="shared" ca="1" si="45"/>
        <v>(0.094869,1.317541,0.215129)</v>
      </c>
      <c r="AI174" s="5" t="str">
        <f t="shared" ca="1" si="46"/>
        <v>(0.828125,0.484375)</v>
      </c>
      <c r="AJ174" s="5" t="str">
        <f t="shared" ca="1" si="47"/>
        <v>(-0.0990,-0.8677,0.4871)</v>
      </c>
      <c r="AK174" s="5" t="str">
        <f t="shared" ca="1" si="48"/>
        <v>{XMFLOAT3(0.094869,1.317541,0.215129),XMFLOAT2(0.828125,0.484375),XMFLOAT3(-0.0990,-0.8677,0.4871)}</v>
      </c>
      <c r="AL174" t="s">
        <v>126</v>
      </c>
      <c r="AM174" t="s">
        <v>120</v>
      </c>
      <c r="AN174" t="s">
        <v>128</v>
      </c>
      <c r="AO174" t="s">
        <v>122</v>
      </c>
      <c r="AP174" t="s">
        <v>124</v>
      </c>
      <c r="AQ174" s="9">
        <f t="shared" si="49"/>
        <v>338</v>
      </c>
      <c r="AR174" s="7">
        <v>339</v>
      </c>
      <c r="AS174" s="7">
        <v>339</v>
      </c>
      <c r="AT174" s="7">
        <v>42</v>
      </c>
      <c r="AU174" s="7" t="str">
        <f t="shared" ca="1" si="50"/>
        <v>(0.176132,1.227875,0.071907)</v>
      </c>
      <c r="AV174" s="7" t="str">
        <f t="shared" ca="1" si="51"/>
        <v>(0.828125,0.53125)</v>
      </c>
      <c r="AW174" s="7" t="str">
        <f t="shared" ca="1" si="60"/>
        <v>(-0.0990,-0.8677,0.4871)</v>
      </c>
      <c r="AX174" s="7" t="str">
        <f t="shared" ca="1" si="52"/>
        <v>{XMFLOAT3(0.176132,1.227875,0.071907),XMFLOAT2(0.828125,0.53125),XMFLOAT3(-0.0990,-0.8677,0.4871)}</v>
      </c>
      <c r="AY174" t="s">
        <v>126</v>
      </c>
      <c r="AZ174" t="s">
        <v>120</v>
      </c>
      <c r="BA174" t="s">
        <v>128</v>
      </c>
      <c r="BB174" t="s">
        <v>122</v>
      </c>
      <c r="BC174" t="s">
        <v>124</v>
      </c>
      <c r="BD174" s="9">
        <f t="shared" si="53"/>
        <v>337</v>
      </c>
      <c r="BE174" s="8">
        <v>338</v>
      </c>
      <c r="BF174" s="8">
        <v>338</v>
      </c>
      <c r="BG174" s="8">
        <v>42</v>
      </c>
      <c r="BH174" s="8" t="str">
        <f t="shared" ca="1" si="54"/>
        <v>(0.122861,1.321773,0.228362)</v>
      </c>
      <c r="BI174" s="8" t="str">
        <f t="shared" ca="1" si="55"/>
        <v>(0.835938,0.484375)</v>
      </c>
      <c r="BJ174" s="8" t="str">
        <f t="shared" ca="1" si="56"/>
        <v>(-0.0990,-0.8677,0.4871)</v>
      </c>
      <c r="BK174" s="8" t="str">
        <f t="shared" ca="1" si="57"/>
        <v>{XMFLOAT3(0.122861,1.321773,0.228362),XMFLOAT2(0.835938,0.484375),XMFLOAT3(-0.0990,-0.8677,0.4871)}</v>
      </c>
      <c r="BL174" s="12">
        <v>85</v>
      </c>
      <c r="BN174" t="str">
        <f t="shared" si="58"/>
        <v>336,338,337,</v>
      </c>
      <c r="BP174" t="str">
        <f t="shared" ca="1" si="59"/>
        <v>{XMFLOAT3(0.094869,1.317541,0.215129),XMFLOAT2(0.828125,0.484375),XMFLOAT3(-0.0990,-0.8677,0.4871)},{XMFLOAT3(0.176132,1.227875,0.071907),XMFLOAT2(0.828125,0.53125),XMFLOAT3(-0.0990,-0.8677,0.4871)},{XMFLOAT3(0.122861,1.321773,0.228362),XMFLOAT2(0.835938,0.484375),XMFLOAT3(-0.0990,-0.8677,0.4871)},</v>
      </c>
    </row>
    <row r="175" spans="1:68" x14ac:dyDescent="0.3">
      <c r="A175" t="s">
        <v>4</v>
      </c>
      <c r="B175" t="s">
        <v>119</v>
      </c>
      <c r="C175" s="3">
        <v>0.77685000000000004</v>
      </c>
      <c r="D175" s="3" t="s">
        <v>120</v>
      </c>
      <c r="E175" s="3">
        <v>1.311183</v>
      </c>
      <c r="F175" s="3" t="s">
        <v>120</v>
      </c>
      <c r="G175" s="3">
        <v>0.17391599999999999</v>
      </c>
      <c r="H175" s="3" t="s">
        <v>121</v>
      </c>
      <c r="J175" s="4" t="str">
        <f t="shared" si="42"/>
        <v>(0.77685,1.311183,0.173916)</v>
      </c>
      <c r="R175" t="s">
        <v>7</v>
      </c>
      <c r="S175" s="1">
        <v>0.52343799999999996</v>
      </c>
      <c r="T175" s="1">
        <v>0.8125</v>
      </c>
      <c r="V175" s="4" t="str">
        <f t="shared" si="43"/>
        <v>(0.523438,0.8125)</v>
      </c>
      <c r="X175" t="s">
        <v>8</v>
      </c>
      <c r="Y175" t="s">
        <v>126</v>
      </c>
      <c r="Z175" t="s">
        <v>120</v>
      </c>
      <c r="AA175" t="s">
        <v>128</v>
      </c>
      <c r="AB175" t="s">
        <v>122</v>
      </c>
      <c r="AC175" t="s">
        <v>124</v>
      </c>
      <c r="AD175" s="9">
        <f t="shared" si="44"/>
        <v>338</v>
      </c>
      <c r="AE175" s="5">
        <v>339</v>
      </c>
      <c r="AF175" s="5">
        <v>339</v>
      </c>
      <c r="AG175" s="5">
        <v>42</v>
      </c>
      <c r="AH175" s="5" t="str">
        <f t="shared" ca="1" si="45"/>
        <v>(0.176132,1.227875,0.071907)</v>
      </c>
      <c r="AI175" s="5" t="str">
        <f t="shared" ca="1" si="46"/>
        <v>(0.828125,0.53125)</v>
      </c>
      <c r="AJ175" s="5" t="str">
        <f t="shared" ca="1" si="47"/>
        <v>(-0.0990,-0.8677,0.4871)</v>
      </c>
      <c r="AK175" s="5" t="str">
        <f t="shared" ca="1" si="48"/>
        <v>{XMFLOAT3(0.176132,1.227875,0.071907),XMFLOAT2(0.828125,0.53125),XMFLOAT3(-0.0990,-0.8677,0.4871)}</v>
      </c>
      <c r="AL175" t="s">
        <v>126</v>
      </c>
      <c r="AM175" t="s">
        <v>120</v>
      </c>
      <c r="AN175" t="s">
        <v>128</v>
      </c>
      <c r="AO175" t="s">
        <v>122</v>
      </c>
      <c r="AP175" t="s">
        <v>124</v>
      </c>
      <c r="AQ175" s="9">
        <f t="shared" si="49"/>
        <v>339</v>
      </c>
      <c r="AR175" s="7">
        <v>340</v>
      </c>
      <c r="AS175" s="7">
        <v>340</v>
      </c>
      <c r="AT175" s="7">
        <v>42</v>
      </c>
      <c r="AU175" s="7" t="str">
        <f t="shared" ca="1" si="50"/>
        <v>(0.204124,1.232107,0.085139)</v>
      </c>
      <c r="AV175" s="7" t="str">
        <f t="shared" ca="1" si="51"/>
        <v>(0.835938,0.53125)</v>
      </c>
      <c r="AW175" s="7" t="str">
        <f t="shared" ca="1" si="60"/>
        <v>(-0.0990,-0.8677,0.4871)</v>
      </c>
      <c r="AX175" s="7" t="str">
        <f t="shared" ca="1" si="52"/>
        <v>{XMFLOAT3(0.204124,1.232107,0.085139),XMFLOAT2(0.835938,0.53125),XMFLOAT3(-0.0990,-0.8677,0.4871)}</v>
      </c>
      <c r="AY175" t="s">
        <v>126</v>
      </c>
      <c r="AZ175" t="s">
        <v>120</v>
      </c>
      <c r="BA175" t="s">
        <v>128</v>
      </c>
      <c r="BB175" t="s">
        <v>122</v>
      </c>
      <c r="BC175" t="s">
        <v>124</v>
      </c>
      <c r="BD175" s="9">
        <f t="shared" si="53"/>
        <v>337</v>
      </c>
      <c r="BE175" s="8">
        <v>338</v>
      </c>
      <c r="BF175" s="8">
        <v>338</v>
      </c>
      <c r="BG175" s="8">
        <v>42</v>
      </c>
      <c r="BH175" s="8" t="str">
        <f t="shared" ca="1" si="54"/>
        <v>(0.122861,1.321773,0.228362)</v>
      </c>
      <c r="BI175" s="8" t="str">
        <f t="shared" ca="1" si="55"/>
        <v>(0.835938,0.484375)</v>
      </c>
      <c r="BJ175" s="8" t="str">
        <f t="shared" ca="1" si="56"/>
        <v>(-0.0990,-0.8677,0.4871)</v>
      </c>
      <c r="BK175" s="8" t="str">
        <f t="shared" ca="1" si="57"/>
        <v>{XMFLOAT3(0.122861,1.321773,0.228362),XMFLOAT2(0.835938,0.484375),XMFLOAT3(-0.0990,-0.8677,0.4871)}</v>
      </c>
      <c r="BL175" s="12"/>
      <c r="BN175" t="str">
        <f t="shared" si="58"/>
        <v>338,339,337,</v>
      </c>
      <c r="BP175" t="str">
        <f t="shared" ca="1" si="59"/>
        <v>{XMFLOAT3(0.176132,1.227875,0.071907),XMFLOAT2(0.828125,0.53125),XMFLOAT3(-0.0990,-0.8677,0.4871)},{XMFLOAT3(0.204124,1.232107,0.085139),XMFLOAT2(0.835938,0.53125),XMFLOAT3(-0.0990,-0.8677,0.4871)},{XMFLOAT3(0.122861,1.321773,0.228362),XMFLOAT2(0.835938,0.484375),XMFLOAT3(-0.0990,-0.8677,0.4871)},</v>
      </c>
    </row>
    <row r="176" spans="1:68" x14ac:dyDescent="0.3">
      <c r="A176" t="s">
        <v>4</v>
      </c>
      <c r="B176" t="s">
        <v>119</v>
      </c>
      <c r="C176" s="3">
        <v>0.72025899999999998</v>
      </c>
      <c r="D176" s="3" t="s">
        <v>120</v>
      </c>
      <c r="E176" s="3">
        <v>1.2342379999999999</v>
      </c>
      <c r="F176" s="3" t="s">
        <v>120</v>
      </c>
      <c r="G176" s="3">
        <v>9.5700000000000004E-3</v>
      </c>
      <c r="H176" s="3" t="s">
        <v>121</v>
      </c>
      <c r="J176" s="4" t="str">
        <f t="shared" si="42"/>
        <v>(0.720259,1.234238,0.00957)</v>
      </c>
      <c r="R176" t="s">
        <v>7</v>
      </c>
      <c r="S176" s="1">
        <v>0.515625</v>
      </c>
      <c r="T176" s="1">
        <v>0.859375</v>
      </c>
      <c r="V176" s="4" t="str">
        <f t="shared" si="43"/>
        <v>(0.515625,0.859375)</v>
      </c>
      <c r="X176" t="s">
        <v>8</v>
      </c>
      <c r="Y176" t="s">
        <v>126</v>
      </c>
      <c r="Z176" t="s">
        <v>120</v>
      </c>
      <c r="AA176" t="s">
        <v>128</v>
      </c>
      <c r="AB176" t="s">
        <v>122</v>
      </c>
      <c r="AC176" t="s">
        <v>124</v>
      </c>
      <c r="AD176" s="9">
        <f t="shared" si="44"/>
        <v>340</v>
      </c>
      <c r="AE176" s="5">
        <v>341</v>
      </c>
      <c r="AF176" s="5">
        <v>341</v>
      </c>
      <c r="AG176" s="5">
        <v>43</v>
      </c>
      <c r="AH176" s="5" t="str">
        <f t="shared" ca="1" si="45"/>
        <v>(0.125957,1.34889,0.213141)</v>
      </c>
      <c r="AI176" s="5" t="str">
        <f t="shared" ca="1" si="46"/>
        <v>(0.609375,0.828125)</v>
      </c>
      <c r="AJ176" s="5" t="str">
        <f t="shared" ca="1" si="47"/>
        <v>(0.0990,0.8677,-0.4871)</v>
      </c>
      <c r="AK176" s="5" t="str">
        <f t="shared" ca="1" si="48"/>
        <v>{XMFLOAT3(0.125957,1.34889,0.213141),XMFLOAT2(0.609375,0.828125),XMFLOAT3(0.0990,0.8677,-0.4871)}</v>
      </c>
      <c r="AL176" t="s">
        <v>126</v>
      </c>
      <c r="AM176" t="s">
        <v>120</v>
      </c>
      <c r="AN176" t="s">
        <v>128</v>
      </c>
      <c r="AO176" t="s">
        <v>122</v>
      </c>
      <c r="AP176" t="s">
        <v>124</v>
      </c>
      <c r="AQ176" s="9">
        <f t="shared" si="49"/>
        <v>342</v>
      </c>
      <c r="AR176" s="7">
        <v>343</v>
      </c>
      <c r="AS176" s="7">
        <v>343</v>
      </c>
      <c r="AT176" s="7">
        <v>43</v>
      </c>
      <c r="AU176" s="7" t="str">
        <f t="shared" ca="1" si="50"/>
        <v>(0.207219,1.259224,0.069919)</v>
      </c>
      <c r="AV176" s="7" t="str">
        <f t="shared" ca="1" si="51"/>
        <v>(0.609375,0.875)</v>
      </c>
      <c r="AW176" s="7" t="str">
        <f t="shared" ca="1" si="60"/>
        <v>(0.0990,0.8677,-0.4871)</v>
      </c>
      <c r="AX176" s="7" t="str">
        <f t="shared" ca="1" si="52"/>
        <v>{XMFLOAT3(0.207219,1.259224,0.069919),XMFLOAT2(0.609375,0.875),XMFLOAT3(0.0990,0.8677,-0.4871)}</v>
      </c>
      <c r="AY176" t="s">
        <v>126</v>
      </c>
      <c r="AZ176" t="s">
        <v>120</v>
      </c>
      <c r="BA176" t="s">
        <v>128</v>
      </c>
      <c r="BB176" t="s">
        <v>122</v>
      </c>
      <c r="BC176" t="s">
        <v>124</v>
      </c>
      <c r="BD176" s="9">
        <f t="shared" si="53"/>
        <v>341</v>
      </c>
      <c r="BE176" s="8">
        <v>342</v>
      </c>
      <c r="BF176" s="8">
        <v>342</v>
      </c>
      <c r="BG176" s="8">
        <v>43</v>
      </c>
      <c r="BH176" s="8" t="str">
        <f t="shared" ca="1" si="54"/>
        <v>(0.097965,1.344657,0.199909)</v>
      </c>
      <c r="BI176" s="8" t="str">
        <f t="shared" ca="1" si="55"/>
        <v>(0.617188,0.828125)</v>
      </c>
      <c r="BJ176" s="8" t="str">
        <f t="shared" ca="1" si="56"/>
        <v>(0.0990,0.8677,-0.4871)</v>
      </c>
      <c r="BK176" s="8" t="str">
        <f t="shared" ca="1" si="57"/>
        <v>{XMFLOAT3(0.097965,1.344657,0.199909),XMFLOAT2(0.617188,0.828125),XMFLOAT3(0.0990,0.8677,-0.4871)}</v>
      </c>
      <c r="BL176" s="12">
        <v>86</v>
      </c>
      <c r="BN176" t="str">
        <f t="shared" si="58"/>
        <v>340,342,341,</v>
      </c>
      <c r="BP176" t="str">
        <f t="shared" ca="1" si="59"/>
        <v>{XMFLOAT3(0.125957,1.34889,0.213141),XMFLOAT2(0.609375,0.828125),XMFLOAT3(0.0990,0.8677,-0.4871)},{XMFLOAT3(0.207219,1.259224,0.069919),XMFLOAT2(0.609375,0.875),XMFLOAT3(0.0990,0.8677,-0.4871)},{XMFLOAT3(0.097965,1.344657,0.199909),XMFLOAT2(0.617188,0.828125),XMFLOAT3(0.0990,0.8677,-0.4871)},</v>
      </c>
    </row>
    <row r="177" spans="1:68" x14ac:dyDescent="0.3">
      <c r="A177" t="s">
        <v>4</v>
      </c>
      <c r="B177" t="s">
        <v>119</v>
      </c>
      <c r="C177" s="3">
        <v>0.69456700000000005</v>
      </c>
      <c r="D177" s="3" t="s">
        <v>120</v>
      </c>
      <c r="E177" s="3">
        <v>1.229311</v>
      </c>
      <c r="F177" s="3" t="s">
        <v>120</v>
      </c>
      <c r="G177" s="3">
        <v>2.6665000000000001E-2</v>
      </c>
      <c r="H177" s="3" t="s">
        <v>121</v>
      </c>
      <c r="J177" s="4" t="str">
        <f t="shared" si="42"/>
        <v>(0.694567,1.229311,0.026665)</v>
      </c>
      <c r="R177" t="s">
        <v>7</v>
      </c>
      <c r="S177" s="1">
        <v>0.52343799999999996</v>
      </c>
      <c r="T177" s="1">
        <v>0.859375</v>
      </c>
      <c r="V177" s="4" t="str">
        <f t="shared" si="43"/>
        <v>(0.523438,0.859375)</v>
      </c>
      <c r="X177" t="s">
        <v>8</v>
      </c>
      <c r="Y177" t="s">
        <v>126</v>
      </c>
      <c r="Z177" t="s">
        <v>120</v>
      </c>
      <c r="AA177" t="s">
        <v>128</v>
      </c>
      <c r="AB177" t="s">
        <v>122</v>
      </c>
      <c r="AC177" t="s">
        <v>124</v>
      </c>
      <c r="AD177" s="9">
        <f t="shared" si="44"/>
        <v>342</v>
      </c>
      <c r="AE177" s="5">
        <v>343</v>
      </c>
      <c r="AF177" s="5">
        <v>343</v>
      </c>
      <c r="AG177" s="5">
        <v>43</v>
      </c>
      <c r="AH177" s="5" t="str">
        <f t="shared" ca="1" si="45"/>
        <v>(0.207219,1.259224,0.069919)</v>
      </c>
      <c r="AI177" s="5" t="str">
        <f t="shared" ca="1" si="46"/>
        <v>(0.609375,0.875)</v>
      </c>
      <c r="AJ177" s="5" t="str">
        <f t="shared" ca="1" si="47"/>
        <v>(0.0990,0.8677,-0.4871)</v>
      </c>
      <c r="AK177" s="5" t="str">
        <f t="shared" ca="1" si="48"/>
        <v>{XMFLOAT3(0.207219,1.259224,0.069919),XMFLOAT2(0.609375,0.875),XMFLOAT3(0.0990,0.8677,-0.4871)}</v>
      </c>
      <c r="AL177" t="s">
        <v>126</v>
      </c>
      <c r="AM177" t="s">
        <v>120</v>
      </c>
      <c r="AN177" t="s">
        <v>128</v>
      </c>
      <c r="AO177" t="s">
        <v>122</v>
      </c>
      <c r="AP177" t="s">
        <v>124</v>
      </c>
      <c r="AQ177" s="9">
        <f t="shared" si="49"/>
        <v>343</v>
      </c>
      <c r="AR177" s="7">
        <v>344</v>
      </c>
      <c r="AS177" s="7">
        <v>344</v>
      </c>
      <c r="AT177" s="7">
        <v>43</v>
      </c>
      <c r="AU177" s="7" t="str">
        <f t="shared" ca="1" si="50"/>
        <v>(0.179227,1.254992,0.056686)</v>
      </c>
      <c r="AV177" s="7" t="str">
        <f t="shared" ca="1" si="51"/>
        <v>(0.617188,0.875)</v>
      </c>
      <c r="AW177" s="7" t="str">
        <f t="shared" ca="1" si="60"/>
        <v>(0.0990,0.8677,-0.4871)</v>
      </c>
      <c r="AX177" s="7" t="str">
        <f t="shared" ca="1" si="52"/>
        <v>{XMFLOAT3(0.179227,1.254992,0.056686),XMFLOAT2(0.617188,0.875),XMFLOAT3(0.0990,0.8677,-0.4871)}</v>
      </c>
      <c r="AY177" t="s">
        <v>126</v>
      </c>
      <c r="AZ177" t="s">
        <v>120</v>
      </c>
      <c r="BA177" t="s">
        <v>128</v>
      </c>
      <c r="BB177" t="s">
        <v>122</v>
      </c>
      <c r="BC177" t="s">
        <v>124</v>
      </c>
      <c r="BD177" s="9">
        <f t="shared" si="53"/>
        <v>341</v>
      </c>
      <c r="BE177" s="8">
        <v>342</v>
      </c>
      <c r="BF177" s="8">
        <v>342</v>
      </c>
      <c r="BG177" s="8">
        <v>43</v>
      </c>
      <c r="BH177" s="8" t="str">
        <f t="shared" ca="1" si="54"/>
        <v>(0.097965,1.344657,0.199909)</v>
      </c>
      <c r="BI177" s="8" t="str">
        <f t="shared" ca="1" si="55"/>
        <v>(0.617188,0.828125)</v>
      </c>
      <c r="BJ177" s="8" t="str">
        <f t="shared" ca="1" si="56"/>
        <v>(0.0990,0.8677,-0.4871)</v>
      </c>
      <c r="BK177" s="8" t="str">
        <f t="shared" ca="1" si="57"/>
        <v>{XMFLOAT3(0.097965,1.344657,0.199909),XMFLOAT2(0.617188,0.828125),XMFLOAT3(0.0990,0.8677,-0.4871)}</v>
      </c>
      <c r="BL177" s="12"/>
      <c r="BN177" t="str">
        <f t="shared" si="58"/>
        <v>342,343,341,</v>
      </c>
      <c r="BP177" t="str">
        <f t="shared" ca="1" si="59"/>
        <v>{XMFLOAT3(0.207219,1.259224,0.069919),XMFLOAT2(0.609375,0.875),XMFLOAT3(0.0990,0.8677,-0.4871)},{XMFLOAT3(0.179227,1.254992,0.056686),XMFLOAT2(0.617188,0.875),XMFLOAT3(0.0990,0.8677,-0.4871)},{XMFLOAT3(0.097965,1.344657,0.199909),XMFLOAT2(0.617188,0.828125),XMFLOAT3(0.0990,0.8677,-0.4871)},</v>
      </c>
    </row>
    <row r="178" spans="1:68" x14ac:dyDescent="0.3">
      <c r="A178" t="s">
        <v>4</v>
      </c>
      <c r="B178" t="s">
        <v>119</v>
      </c>
      <c r="C178" s="3">
        <v>0.78818299999999997</v>
      </c>
      <c r="D178" s="3" t="s">
        <v>120</v>
      </c>
      <c r="E178" s="3">
        <v>1.2835049999999999</v>
      </c>
      <c r="F178" s="3" t="s">
        <v>120</v>
      </c>
      <c r="G178" s="3">
        <v>0.182973</v>
      </c>
      <c r="H178" s="3" t="s">
        <v>121</v>
      </c>
      <c r="J178" s="4" t="str">
        <f t="shared" si="42"/>
        <v>(0.788183,1.283505,0.182973)</v>
      </c>
      <c r="R178" t="s">
        <v>7</v>
      </c>
      <c r="S178" s="1">
        <v>0.53125</v>
      </c>
      <c r="T178" s="1">
        <v>0.8125</v>
      </c>
      <c r="V178" s="4" t="str">
        <f t="shared" si="43"/>
        <v>(0.53125,0.8125)</v>
      </c>
      <c r="X178" t="s">
        <v>8</v>
      </c>
      <c r="Y178" t="s">
        <v>126</v>
      </c>
      <c r="Z178" t="s">
        <v>120</v>
      </c>
      <c r="AA178" t="s">
        <v>128</v>
      </c>
      <c r="AB178" t="s">
        <v>122</v>
      </c>
      <c r="AC178" t="s">
        <v>124</v>
      </c>
      <c r="AD178" s="9">
        <f t="shared" si="44"/>
        <v>344</v>
      </c>
      <c r="AE178" s="5">
        <v>345</v>
      </c>
      <c r="AF178" s="5">
        <v>345</v>
      </c>
      <c r="AG178" s="5">
        <v>44</v>
      </c>
      <c r="AH178" s="5" t="str">
        <f t="shared" ca="1" si="45"/>
        <v>(0.125957,1.34889,0.213141)</v>
      </c>
      <c r="AI178" s="5" t="str">
        <f t="shared" ca="1" si="46"/>
        <v>(0.710938,0.835938)</v>
      </c>
      <c r="AJ178" s="5" t="str">
        <f t="shared" ca="1" si="47"/>
        <v>(-0.4334,0.4782,0.7639)</v>
      </c>
      <c r="AK178" s="5" t="str">
        <f t="shared" ca="1" si="48"/>
        <v>{XMFLOAT3(0.125957,1.34889,0.213141),XMFLOAT2(0.710938,0.835938),XMFLOAT3(-0.4334,0.4782,0.7639)}</v>
      </c>
      <c r="AL178" t="s">
        <v>126</v>
      </c>
      <c r="AM178" t="s">
        <v>120</v>
      </c>
      <c r="AN178" t="s">
        <v>128</v>
      </c>
      <c r="AO178" t="s">
        <v>122</v>
      </c>
      <c r="AP178" t="s">
        <v>124</v>
      </c>
      <c r="AQ178" s="9">
        <f t="shared" si="49"/>
        <v>346</v>
      </c>
      <c r="AR178" s="7">
        <v>347</v>
      </c>
      <c r="AS178" s="7">
        <v>347</v>
      </c>
      <c r="AT178" s="7">
        <v>44</v>
      </c>
      <c r="AU178" s="7" t="str">
        <f t="shared" ca="1" si="50"/>
        <v>(0.097965,1.344657,0.199909)</v>
      </c>
      <c r="AV178" s="7" t="str">
        <f t="shared" ca="1" si="51"/>
        <v>(0.710938,0.828125)</v>
      </c>
      <c r="AW178" s="7" t="str">
        <f t="shared" ca="1" si="60"/>
        <v>(-0.4334,0.4782,0.7639)</v>
      </c>
      <c r="AX178" s="7" t="str">
        <f t="shared" ca="1" si="52"/>
        <v>{XMFLOAT3(0.097965,1.344657,0.199909),XMFLOAT2(0.710938,0.828125),XMFLOAT3(-0.4334,0.4782,0.7639)}</v>
      </c>
      <c r="AY178" t="s">
        <v>126</v>
      </c>
      <c r="AZ178" t="s">
        <v>120</v>
      </c>
      <c r="BA178" t="s">
        <v>128</v>
      </c>
      <c r="BB178" t="s">
        <v>122</v>
      </c>
      <c r="BC178" t="s">
        <v>124</v>
      </c>
      <c r="BD178" s="9">
        <f t="shared" si="53"/>
        <v>345</v>
      </c>
      <c r="BE178" s="8">
        <v>346</v>
      </c>
      <c r="BF178" s="8">
        <v>346</v>
      </c>
      <c r="BG178" s="8">
        <v>44</v>
      </c>
      <c r="BH178" s="8" t="str">
        <f t="shared" ca="1" si="54"/>
        <v>(0.122861,1.321773,0.228362)</v>
      </c>
      <c r="BI178" s="8" t="str">
        <f t="shared" ca="1" si="55"/>
        <v>(0.703125,0.835938)</v>
      </c>
      <c r="BJ178" s="8" t="str">
        <f t="shared" ca="1" si="56"/>
        <v>(-0.4334,0.4782,0.7639)</v>
      </c>
      <c r="BK178" s="8" t="str">
        <f t="shared" ca="1" si="57"/>
        <v>{XMFLOAT3(0.122861,1.321773,0.228362),XMFLOAT2(0.703125,0.835938),XMFLOAT3(-0.4334,0.4782,0.7639)}</v>
      </c>
      <c r="BL178" s="12">
        <v>87</v>
      </c>
      <c r="BN178" t="str">
        <f t="shared" si="58"/>
        <v>344,346,345,</v>
      </c>
      <c r="BP178" t="str">
        <f t="shared" ca="1" si="59"/>
        <v>{XMFLOAT3(0.125957,1.34889,0.213141),XMFLOAT2(0.710938,0.835938),XMFLOAT3(-0.4334,0.4782,0.7639)},{XMFLOAT3(0.097965,1.344657,0.199909),XMFLOAT2(0.710938,0.828125),XMFLOAT3(-0.4334,0.4782,0.7639)},{XMFLOAT3(0.122861,1.321773,0.228362),XMFLOAT2(0.703125,0.835938),XMFLOAT3(-0.4334,0.4782,0.7639)},</v>
      </c>
    </row>
    <row r="179" spans="1:68" x14ac:dyDescent="0.3">
      <c r="A179" t="s">
        <v>4</v>
      </c>
      <c r="B179" t="s">
        <v>119</v>
      </c>
      <c r="C179" s="3">
        <v>0.81387399999999999</v>
      </c>
      <c r="D179" s="3" t="s">
        <v>120</v>
      </c>
      <c r="E179" s="3">
        <v>1.2884310000000001</v>
      </c>
      <c r="F179" s="3" t="s">
        <v>120</v>
      </c>
      <c r="G179" s="3">
        <v>0.165878</v>
      </c>
      <c r="H179" s="3" t="s">
        <v>121</v>
      </c>
      <c r="J179" s="4" t="str">
        <f t="shared" si="42"/>
        <v>(0.813874,1.288431,0.165878)</v>
      </c>
      <c r="R179" t="s">
        <v>7</v>
      </c>
      <c r="S179" s="1">
        <v>0.53906200000000004</v>
      </c>
      <c r="T179" s="1">
        <v>0.8125</v>
      </c>
      <c r="V179" s="4" t="str">
        <f t="shared" si="43"/>
        <v>(0.539062,0.8125)</v>
      </c>
      <c r="X179" t="s">
        <v>8</v>
      </c>
      <c r="Y179" t="s">
        <v>126</v>
      </c>
      <c r="Z179" t="s">
        <v>120</v>
      </c>
      <c r="AA179" t="s">
        <v>128</v>
      </c>
      <c r="AB179" t="s">
        <v>122</v>
      </c>
      <c r="AC179" t="s">
        <v>124</v>
      </c>
      <c r="AD179" s="9">
        <f t="shared" si="44"/>
        <v>346</v>
      </c>
      <c r="AE179" s="5">
        <v>347</v>
      </c>
      <c r="AF179" s="5">
        <v>347</v>
      </c>
      <c r="AG179" s="5">
        <v>44</v>
      </c>
      <c r="AH179" s="5" t="str">
        <f t="shared" ca="1" si="45"/>
        <v>(0.097965,1.344657,0.199909)</v>
      </c>
      <c r="AI179" s="5" t="str">
        <f t="shared" ca="1" si="46"/>
        <v>(0.710938,0.828125)</v>
      </c>
      <c r="AJ179" s="5" t="str">
        <f t="shared" ca="1" si="47"/>
        <v>(-0.4334,0.4782,0.7639)</v>
      </c>
      <c r="AK179" s="5" t="str">
        <f t="shared" ca="1" si="48"/>
        <v>{XMFLOAT3(0.097965,1.344657,0.199909),XMFLOAT2(0.710938,0.828125),XMFLOAT3(-0.4334,0.4782,0.7639)}</v>
      </c>
      <c r="AL179" t="s">
        <v>126</v>
      </c>
      <c r="AM179" t="s">
        <v>120</v>
      </c>
      <c r="AN179" t="s">
        <v>128</v>
      </c>
      <c r="AO179" t="s">
        <v>122</v>
      </c>
      <c r="AP179" t="s">
        <v>124</v>
      </c>
      <c r="AQ179" s="9">
        <f t="shared" si="49"/>
        <v>347</v>
      </c>
      <c r="AR179" s="7">
        <v>348</v>
      </c>
      <c r="AS179" s="7">
        <v>348</v>
      </c>
      <c r="AT179" s="7">
        <v>44</v>
      </c>
      <c r="AU179" s="7" t="str">
        <f t="shared" ca="1" si="50"/>
        <v>(0.094869,1.317541,0.215129)</v>
      </c>
      <c r="AV179" s="7" t="str">
        <f t="shared" ca="1" si="51"/>
        <v>(0.703125,0.828125)</v>
      </c>
      <c r="AW179" s="7" t="str">
        <f t="shared" ca="1" si="60"/>
        <v>(-0.4334,0.4782,0.7639)</v>
      </c>
      <c r="AX179" s="7" t="str">
        <f t="shared" ca="1" si="52"/>
        <v>{XMFLOAT3(0.094869,1.317541,0.215129),XMFLOAT2(0.703125,0.828125),XMFLOAT3(-0.4334,0.4782,0.7639)}</v>
      </c>
      <c r="AY179" t="s">
        <v>126</v>
      </c>
      <c r="AZ179" t="s">
        <v>120</v>
      </c>
      <c r="BA179" t="s">
        <v>128</v>
      </c>
      <c r="BB179" t="s">
        <v>122</v>
      </c>
      <c r="BC179" t="s">
        <v>124</v>
      </c>
      <c r="BD179" s="9">
        <f t="shared" si="53"/>
        <v>345</v>
      </c>
      <c r="BE179" s="8">
        <v>346</v>
      </c>
      <c r="BF179" s="8">
        <v>346</v>
      </c>
      <c r="BG179" s="8">
        <v>44</v>
      </c>
      <c r="BH179" s="8" t="str">
        <f t="shared" ca="1" si="54"/>
        <v>(0.122861,1.321773,0.228362)</v>
      </c>
      <c r="BI179" s="8" t="str">
        <f t="shared" ca="1" si="55"/>
        <v>(0.703125,0.835938)</v>
      </c>
      <c r="BJ179" s="8" t="str">
        <f t="shared" ca="1" si="56"/>
        <v>(-0.4334,0.4782,0.7639)</v>
      </c>
      <c r="BK179" s="8" t="str">
        <f t="shared" ca="1" si="57"/>
        <v>{XMFLOAT3(0.122861,1.321773,0.228362),XMFLOAT2(0.703125,0.835938),XMFLOAT3(-0.4334,0.4782,0.7639)}</v>
      </c>
      <c r="BL179" s="12"/>
      <c r="BN179" t="str">
        <f t="shared" si="58"/>
        <v>346,347,345,</v>
      </c>
      <c r="BP179" t="str">
        <f t="shared" ca="1" si="59"/>
        <v>{XMFLOAT3(0.097965,1.344657,0.199909),XMFLOAT2(0.710938,0.828125),XMFLOAT3(-0.4334,0.4782,0.7639)},{XMFLOAT3(0.094869,1.317541,0.215129),XMFLOAT2(0.703125,0.828125),XMFLOAT3(-0.4334,0.4782,0.7639)},{XMFLOAT3(0.122861,1.321773,0.228362),XMFLOAT2(0.703125,0.835938),XMFLOAT3(-0.4334,0.4782,0.7639)},</v>
      </c>
    </row>
    <row r="180" spans="1:68" x14ac:dyDescent="0.3">
      <c r="A180" t="s">
        <v>4</v>
      </c>
      <c r="B180" t="s">
        <v>119</v>
      </c>
      <c r="C180" s="3">
        <v>0.70589999999999997</v>
      </c>
      <c r="D180" s="3" t="s">
        <v>120</v>
      </c>
      <c r="E180" s="3">
        <v>1.201633</v>
      </c>
      <c r="F180" s="3" t="s">
        <v>120</v>
      </c>
      <c r="G180" s="3">
        <v>3.5721999999999997E-2</v>
      </c>
      <c r="H180" s="3" t="s">
        <v>121</v>
      </c>
      <c r="J180" s="4" t="str">
        <f t="shared" si="42"/>
        <v>(0.7059,1.201633,0.035722)</v>
      </c>
      <c r="R180" t="s">
        <v>7</v>
      </c>
      <c r="S180" s="1">
        <v>0.53125</v>
      </c>
      <c r="T180" s="1">
        <v>0.859375</v>
      </c>
      <c r="V180" s="4" t="str">
        <f t="shared" si="43"/>
        <v>(0.53125,0.859375)</v>
      </c>
      <c r="X180" t="s">
        <v>8</v>
      </c>
      <c r="Y180" t="s">
        <v>126</v>
      </c>
      <c r="Z180" t="s">
        <v>120</v>
      </c>
      <c r="AA180" t="s">
        <v>128</v>
      </c>
      <c r="AB180" t="s">
        <v>122</v>
      </c>
      <c r="AC180" t="s">
        <v>124</v>
      </c>
      <c r="AD180" s="9">
        <f t="shared" si="44"/>
        <v>348</v>
      </c>
      <c r="AE180" s="5">
        <v>349</v>
      </c>
      <c r="AF180" s="5">
        <v>349</v>
      </c>
      <c r="AG180" s="5">
        <v>45</v>
      </c>
      <c r="AH180" s="5" t="str">
        <f t="shared" ca="1" si="45"/>
        <v>(0.179227,1.254992,0.056686)</v>
      </c>
      <c r="AI180" s="5" t="str">
        <f t="shared" ca="1" si="46"/>
        <v>(0.835938,0.703125)</v>
      </c>
      <c r="AJ180" s="5" t="str">
        <f t="shared" ca="1" si="47"/>
        <v>(0.4334,-0.4782,-0.7639)</v>
      </c>
      <c r="AK180" s="5" t="str">
        <f t="shared" ca="1" si="48"/>
        <v>{XMFLOAT3(0.179227,1.254992,0.056686),XMFLOAT2(0.835938,0.703125),XMFLOAT3(0.4334,-0.4782,-0.7639)}</v>
      </c>
      <c r="AL180" t="s">
        <v>126</v>
      </c>
      <c r="AM180" t="s">
        <v>120</v>
      </c>
      <c r="AN180" t="s">
        <v>128</v>
      </c>
      <c r="AO180" t="s">
        <v>122</v>
      </c>
      <c r="AP180" t="s">
        <v>124</v>
      </c>
      <c r="AQ180" s="9">
        <f t="shared" si="49"/>
        <v>350</v>
      </c>
      <c r="AR180" s="7">
        <v>351</v>
      </c>
      <c r="AS180" s="7">
        <v>351</v>
      </c>
      <c r="AT180" s="7">
        <v>45</v>
      </c>
      <c r="AU180" s="7" t="str">
        <f t="shared" ca="1" si="50"/>
        <v>(0.207219,1.259224,0.069919)</v>
      </c>
      <c r="AV180" s="7" t="str">
        <f t="shared" ca="1" si="51"/>
        <v>(0.835938,0.710938)</v>
      </c>
      <c r="AW180" s="7" t="str">
        <f t="shared" ca="1" si="60"/>
        <v>(0.4334,-0.4782,-0.7639)</v>
      </c>
      <c r="AX180" s="7" t="str">
        <f t="shared" ca="1" si="52"/>
        <v>{XMFLOAT3(0.207219,1.259224,0.069919),XMFLOAT2(0.835938,0.710938),XMFLOAT3(0.4334,-0.4782,-0.7639)}</v>
      </c>
      <c r="AY180" t="s">
        <v>126</v>
      </c>
      <c r="AZ180" t="s">
        <v>120</v>
      </c>
      <c r="BA180" t="s">
        <v>128</v>
      </c>
      <c r="BB180" t="s">
        <v>122</v>
      </c>
      <c r="BC180" t="s">
        <v>124</v>
      </c>
      <c r="BD180" s="9">
        <f t="shared" si="53"/>
        <v>349</v>
      </c>
      <c r="BE180" s="8">
        <v>350</v>
      </c>
      <c r="BF180" s="8">
        <v>350</v>
      </c>
      <c r="BG180" s="8">
        <v>45</v>
      </c>
      <c r="BH180" s="8" t="str">
        <f t="shared" ca="1" si="54"/>
        <v>(0.176132,1.227875,0.071907)</v>
      </c>
      <c r="BI180" s="8" t="str">
        <f t="shared" ca="1" si="55"/>
        <v>(0.828125,0.703125)</v>
      </c>
      <c r="BJ180" s="8" t="str">
        <f t="shared" ca="1" si="56"/>
        <v>(0.4334,-0.4782,-0.7639)</v>
      </c>
      <c r="BK180" s="8" t="str">
        <f t="shared" ca="1" si="57"/>
        <v>{XMFLOAT3(0.176132,1.227875,0.071907),XMFLOAT2(0.828125,0.703125),XMFLOAT3(0.4334,-0.4782,-0.7639)}</v>
      </c>
      <c r="BL180" s="12">
        <v>88</v>
      </c>
      <c r="BN180" t="str">
        <f t="shared" si="58"/>
        <v>348,350,349,</v>
      </c>
      <c r="BP180" t="str">
        <f t="shared" ca="1" si="59"/>
        <v>{XMFLOAT3(0.179227,1.254992,0.056686),XMFLOAT2(0.835938,0.703125),XMFLOAT3(0.4334,-0.4782,-0.7639)},{XMFLOAT3(0.207219,1.259224,0.069919),XMFLOAT2(0.835938,0.710938),XMFLOAT3(0.4334,-0.4782,-0.7639)},{XMFLOAT3(0.176132,1.227875,0.071907),XMFLOAT2(0.828125,0.703125),XMFLOAT3(0.4334,-0.4782,-0.7639)},</v>
      </c>
    </row>
    <row r="181" spans="1:68" x14ac:dyDescent="0.3">
      <c r="A181" t="s">
        <v>4</v>
      </c>
      <c r="B181" t="s">
        <v>119</v>
      </c>
      <c r="C181" s="3">
        <v>0.73159200000000002</v>
      </c>
      <c r="D181" s="3" t="s">
        <v>120</v>
      </c>
      <c r="E181" s="3">
        <v>1.2065589999999999</v>
      </c>
      <c r="F181" s="3" t="s">
        <v>120</v>
      </c>
      <c r="G181" s="3">
        <v>1.8627000000000001E-2</v>
      </c>
      <c r="H181" s="3" t="s">
        <v>121</v>
      </c>
      <c r="J181" s="4" t="str">
        <f t="shared" si="42"/>
        <v>(0.731592,1.206559,0.018627)</v>
      </c>
      <c r="R181" t="s">
        <v>7</v>
      </c>
      <c r="S181" s="1">
        <v>0.53906200000000004</v>
      </c>
      <c r="T181" s="1">
        <v>0.859375</v>
      </c>
      <c r="V181" s="4" t="str">
        <f t="shared" si="43"/>
        <v>(0.539062,0.859375)</v>
      </c>
      <c r="X181" t="s">
        <v>8</v>
      </c>
      <c r="Y181" t="s">
        <v>126</v>
      </c>
      <c r="Z181" t="s">
        <v>120</v>
      </c>
      <c r="AA181" t="s">
        <v>128</v>
      </c>
      <c r="AB181" t="s">
        <v>122</v>
      </c>
      <c r="AC181" t="s">
        <v>124</v>
      </c>
      <c r="AD181" s="9">
        <f t="shared" si="44"/>
        <v>350</v>
      </c>
      <c r="AE181" s="5">
        <v>351</v>
      </c>
      <c r="AF181" s="5">
        <v>351</v>
      </c>
      <c r="AG181" s="5">
        <v>45</v>
      </c>
      <c r="AH181" s="5" t="str">
        <f t="shared" ca="1" si="45"/>
        <v>(0.207219,1.259224,0.069919)</v>
      </c>
      <c r="AI181" s="5" t="str">
        <f t="shared" ca="1" si="46"/>
        <v>(0.835938,0.710938)</v>
      </c>
      <c r="AJ181" s="5" t="str">
        <f t="shared" ca="1" si="47"/>
        <v>(0.4334,-0.4782,-0.7639)</v>
      </c>
      <c r="AK181" s="5" t="str">
        <f t="shared" ca="1" si="48"/>
        <v>{XMFLOAT3(0.207219,1.259224,0.069919),XMFLOAT2(0.835938,0.710938),XMFLOAT3(0.4334,-0.4782,-0.7639)}</v>
      </c>
      <c r="AL181" t="s">
        <v>126</v>
      </c>
      <c r="AM181" t="s">
        <v>120</v>
      </c>
      <c r="AN181" t="s">
        <v>128</v>
      </c>
      <c r="AO181" t="s">
        <v>122</v>
      </c>
      <c r="AP181" t="s">
        <v>124</v>
      </c>
      <c r="AQ181" s="9">
        <f t="shared" si="49"/>
        <v>351</v>
      </c>
      <c r="AR181" s="7">
        <v>352</v>
      </c>
      <c r="AS181" s="7">
        <v>352</v>
      </c>
      <c r="AT181" s="7">
        <v>45</v>
      </c>
      <c r="AU181" s="7" t="str">
        <f t="shared" ca="1" si="50"/>
        <v>(0.204124,1.232107,0.085139)</v>
      </c>
      <c r="AV181" s="7" t="str">
        <f t="shared" ca="1" si="51"/>
        <v>(0.828125,0.710938)</v>
      </c>
      <c r="AW181" s="7" t="str">
        <f t="shared" ca="1" si="60"/>
        <v>(0.4334,-0.4782,-0.7639)</v>
      </c>
      <c r="AX181" s="7" t="str">
        <f t="shared" ca="1" si="52"/>
        <v>{XMFLOAT3(0.204124,1.232107,0.085139),XMFLOAT2(0.828125,0.710938),XMFLOAT3(0.4334,-0.4782,-0.7639)}</v>
      </c>
      <c r="AY181" t="s">
        <v>126</v>
      </c>
      <c r="AZ181" t="s">
        <v>120</v>
      </c>
      <c r="BA181" t="s">
        <v>128</v>
      </c>
      <c r="BB181" t="s">
        <v>122</v>
      </c>
      <c r="BC181" t="s">
        <v>124</v>
      </c>
      <c r="BD181" s="9">
        <f t="shared" si="53"/>
        <v>349</v>
      </c>
      <c r="BE181" s="8">
        <v>350</v>
      </c>
      <c r="BF181" s="8">
        <v>350</v>
      </c>
      <c r="BG181" s="8">
        <v>45</v>
      </c>
      <c r="BH181" s="8" t="str">
        <f t="shared" ca="1" si="54"/>
        <v>(0.176132,1.227875,0.071907)</v>
      </c>
      <c r="BI181" s="8" t="str">
        <f t="shared" ca="1" si="55"/>
        <v>(0.828125,0.703125)</v>
      </c>
      <c r="BJ181" s="8" t="str">
        <f t="shared" ca="1" si="56"/>
        <v>(0.4334,-0.4782,-0.7639)</v>
      </c>
      <c r="BK181" s="8" t="str">
        <f t="shared" ca="1" si="57"/>
        <v>{XMFLOAT3(0.176132,1.227875,0.071907),XMFLOAT2(0.828125,0.703125),XMFLOAT3(0.4334,-0.4782,-0.7639)}</v>
      </c>
      <c r="BL181" s="12"/>
      <c r="BN181" t="str">
        <f t="shared" si="58"/>
        <v>350,351,349,</v>
      </c>
      <c r="BP181" t="str">
        <f t="shared" ca="1" si="59"/>
        <v>{XMFLOAT3(0.207219,1.259224,0.069919),XMFLOAT2(0.835938,0.710938),XMFLOAT3(0.4334,-0.4782,-0.7639)},{XMFLOAT3(0.204124,1.232107,0.085139),XMFLOAT2(0.828125,0.710938),XMFLOAT3(0.4334,-0.4782,-0.7639)},{XMFLOAT3(0.176132,1.227875,0.071907),XMFLOAT2(0.828125,0.703125),XMFLOAT3(0.4334,-0.4782,-0.7639)},</v>
      </c>
    </row>
    <row r="182" spans="1:68" x14ac:dyDescent="0.3">
      <c r="A182" t="s">
        <v>4</v>
      </c>
      <c r="B182" t="s">
        <v>119</v>
      </c>
      <c r="C182" s="3">
        <v>0.78818299999999997</v>
      </c>
      <c r="D182" s="3" t="s">
        <v>120</v>
      </c>
      <c r="E182" s="3">
        <v>1.2835049999999999</v>
      </c>
      <c r="F182" s="3" t="s">
        <v>120</v>
      </c>
      <c r="G182" s="3">
        <v>0.182973</v>
      </c>
      <c r="H182" s="3" t="s">
        <v>121</v>
      </c>
      <c r="J182" s="4" t="str">
        <f t="shared" si="42"/>
        <v>(0.788183,1.283505,0.182973)</v>
      </c>
      <c r="R182" t="s">
        <v>7</v>
      </c>
      <c r="S182" s="1">
        <v>0.77343799999999996</v>
      </c>
      <c r="T182" s="1">
        <v>0.24218799999999999</v>
      </c>
      <c r="V182" s="4" t="str">
        <f t="shared" si="43"/>
        <v>(0.773438,0.242188)</v>
      </c>
      <c r="X182" t="s">
        <v>8</v>
      </c>
      <c r="Y182" t="s">
        <v>126</v>
      </c>
      <c r="Z182" t="s">
        <v>120</v>
      </c>
      <c r="AA182" t="s">
        <v>128</v>
      </c>
      <c r="AB182" t="s">
        <v>122</v>
      </c>
      <c r="AC182" t="s">
        <v>124</v>
      </c>
      <c r="AD182" s="9">
        <f t="shared" si="44"/>
        <v>352</v>
      </c>
      <c r="AE182" s="5">
        <v>353</v>
      </c>
      <c r="AF182" s="5">
        <v>353</v>
      </c>
      <c r="AG182" s="5">
        <v>40</v>
      </c>
      <c r="AH182" s="5" t="str">
        <f t="shared" ca="1" si="45"/>
        <v>(0.097965,1.344657,0.199909)</v>
      </c>
      <c r="AI182" s="5" t="str">
        <f t="shared" ca="1" si="46"/>
        <v>(0.59375,0.828125)</v>
      </c>
      <c r="AJ182" s="5" t="str">
        <f t="shared" ca="1" si="47"/>
        <v>(-0.8957,-0.1354,-0.4234)</v>
      </c>
      <c r="AK182" s="5" t="str">
        <f t="shared" ca="1" si="48"/>
        <v>{XMFLOAT3(0.097965,1.344657,0.199909),XMFLOAT2(0.59375,0.828125),XMFLOAT3(-0.8957,-0.1354,-0.4234)}</v>
      </c>
      <c r="AL182" t="s">
        <v>126</v>
      </c>
      <c r="AM182" t="s">
        <v>120</v>
      </c>
      <c r="AN182" t="s">
        <v>128</v>
      </c>
      <c r="AO182" t="s">
        <v>122</v>
      </c>
      <c r="AP182" t="s">
        <v>124</v>
      </c>
      <c r="AQ182" s="9">
        <f t="shared" si="49"/>
        <v>354</v>
      </c>
      <c r="AR182" s="7">
        <v>355</v>
      </c>
      <c r="AS182" s="7">
        <v>355</v>
      </c>
      <c r="AT182" s="7">
        <v>40</v>
      </c>
      <c r="AU182" s="7" t="str">
        <f t="shared" ca="1" si="50"/>
        <v>(0.179227,1.254992,0.056686)</v>
      </c>
      <c r="AV182" s="7" t="str">
        <f t="shared" ca="1" si="51"/>
        <v>(0.59375,0.875)</v>
      </c>
      <c r="AW182" s="7" t="str">
        <f t="shared" ca="1" si="60"/>
        <v>(-0.8957,-0.1354,-0.4234)</v>
      </c>
      <c r="AX182" s="7" t="str">
        <f t="shared" ca="1" si="52"/>
        <v>{XMFLOAT3(0.179227,1.254992,0.056686),XMFLOAT2(0.59375,0.875),XMFLOAT3(-0.8957,-0.1354,-0.4234)}</v>
      </c>
      <c r="AY182" t="s">
        <v>126</v>
      </c>
      <c r="AZ182" t="s">
        <v>120</v>
      </c>
      <c r="BA182" t="s">
        <v>128</v>
      </c>
      <c r="BB182" t="s">
        <v>122</v>
      </c>
      <c r="BC182" t="s">
        <v>124</v>
      </c>
      <c r="BD182" s="9">
        <f t="shared" si="53"/>
        <v>353</v>
      </c>
      <c r="BE182" s="8">
        <v>354</v>
      </c>
      <c r="BF182" s="8">
        <v>354</v>
      </c>
      <c r="BG182" s="8">
        <v>40</v>
      </c>
      <c r="BH182" s="8" t="str">
        <f t="shared" ca="1" si="54"/>
        <v>(0.094869,1.317541,0.215129)</v>
      </c>
      <c r="BI182" s="8" t="str">
        <f t="shared" ca="1" si="55"/>
        <v>(0.601562,0.828125)</v>
      </c>
      <c r="BJ182" s="8" t="str">
        <f t="shared" ca="1" si="56"/>
        <v>(-0.8957,-0.1354,-0.4234)</v>
      </c>
      <c r="BK182" s="8" t="str">
        <f t="shared" ca="1" si="57"/>
        <v>{XMFLOAT3(0.094869,1.317541,0.215129),XMFLOAT2(0.601562,0.828125),XMFLOAT3(-0.8957,-0.1354,-0.4234)}</v>
      </c>
      <c r="BL182" s="12">
        <v>89</v>
      </c>
      <c r="BN182" t="str">
        <f t="shared" si="58"/>
        <v>352,354,353,</v>
      </c>
      <c r="BP182" t="str">
        <f t="shared" ca="1" si="59"/>
        <v>{XMFLOAT3(0.097965,1.344657,0.199909),XMFLOAT2(0.59375,0.828125),XMFLOAT3(-0.8957,-0.1354,-0.4234)},{XMFLOAT3(0.179227,1.254992,0.056686),XMFLOAT2(0.59375,0.875),XMFLOAT3(-0.8957,-0.1354,-0.4234)},{XMFLOAT3(0.094869,1.317541,0.215129),XMFLOAT2(0.601562,0.828125),XMFLOAT3(-0.8957,-0.1354,-0.4234)},</v>
      </c>
    </row>
    <row r="183" spans="1:68" x14ac:dyDescent="0.3">
      <c r="A183" t="s">
        <v>4</v>
      </c>
      <c r="B183" t="s">
        <v>119</v>
      </c>
      <c r="C183" s="3">
        <v>0.77685000000000004</v>
      </c>
      <c r="D183" s="3" t="s">
        <v>120</v>
      </c>
      <c r="E183" s="3">
        <v>1.311183</v>
      </c>
      <c r="F183" s="3" t="s">
        <v>120</v>
      </c>
      <c r="G183" s="3">
        <v>0.17391599999999999</v>
      </c>
      <c r="H183" s="3" t="s">
        <v>121</v>
      </c>
      <c r="J183" s="4" t="str">
        <f t="shared" si="42"/>
        <v>(0.77685,1.311183,0.173916)</v>
      </c>
      <c r="R183" t="s">
        <v>7</v>
      </c>
      <c r="S183" s="1">
        <v>0.765625</v>
      </c>
      <c r="T183" s="1">
        <v>0.24218799999999999</v>
      </c>
      <c r="V183" s="4" t="str">
        <f t="shared" si="43"/>
        <v>(0.765625,0.242188)</v>
      </c>
      <c r="X183" t="s">
        <v>8</v>
      </c>
      <c r="Y183" t="s">
        <v>126</v>
      </c>
      <c r="Z183" t="s">
        <v>120</v>
      </c>
      <c r="AA183" t="s">
        <v>128</v>
      </c>
      <c r="AB183" t="s">
        <v>122</v>
      </c>
      <c r="AC183" t="s">
        <v>124</v>
      </c>
      <c r="AD183" s="9">
        <f t="shared" si="44"/>
        <v>354</v>
      </c>
      <c r="AE183" s="5">
        <v>355</v>
      </c>
      <c r="AF183" s="5">
        <v>355</v>
      </c>
      <c r="AG183" s="5">
        <v>40</v>
      </c>
      <c r="AH183" s="5" t="str">
        <f t="shared" ca="1" si="45"/>
        <v>(0.179227,1.254992,0.056686)</v>
      </c>
      <c r="AI183" s="5" t="str">
        <f t="shared" ca="1" si="46"/>
        <v>(0.59375,0.875)</v>
      </c>
      <c r="AJ183" s="5" t="str">
        <f t="shared" ca="1" si="47"/>
        <v>(-0.8957,-0.1354,-0.4234)</v>
      </c>
      <c r="AK183" s="5" t="str">
        <f t="shared" ca="1" si="48"/>
        <v>{XMFLOAT3(0.179227,1.254992,0.056686),XMFLOAT2(0.59375,0.875),XMFLOAT3(-0.8957,-0.1354,-0.4234)}</v>
      </c>
      <c r="AL183" t="s">
        <v>126</v>
      </c>
      <c r="AM183" t="s">
        <v>120</v>
      </c>
      <c r="AN183" t="s">
        <v>128</v>
      </c>
      <c r="AO183" t="s">
        <v>122</v>
      </c>
      <c r="AP183" t="s">
        <v>124</v>
      </c>
      <c r="AQ183" s="9">
        <f t="shared" si="49"/>
        <v>355</v>
      </c>
      <c r="AR183" s="7">
        <v>356</v>
      </c>
      <c r="AS183" s="7">
        <v>356</v>
      </c>
      <c r="AT183" s="7">
        <v>40</v>
      </c>
      <c r="AU183" s="7" t="str">
        <f t="shared" ca="1" si="50"/>
        <v>(0.176132,1.227875,0.071907)</v>
      </c>
      <c r="AV183" s="7" t="str">
        <f t="shared" ca="1" si="51"/>
        <v>(0.601562,0.875)</v>
      </c>
      <c r="AW183" s="7" t="str">
        <f t="shared" ca="1" si="60"/>
        <v>(-0.8957,-0.1354,-0.4234)</v>
      </c>
      <c r="AX183" s="7" t="str">
        <f t="shared" ca="1" si="52"/>
        <v>{XMFLOAT3(0.176132,1.227875,0.071907),XMFLOAT2(0.601562,0.875),XMFLOAT3(-0.8957,-0.1354,-0.4234)}</v>
      </c>
      <c r="AY183" t="s">
        <v>126</v>
      </c>
      <c r="AZ183" t="s">
        <v>120</v>
      </c>
      <c r="BA183" t="s">
        <v>128</v>
      </c>
      <c r="BB183" t="s">
        <v>122</v>
      </c>
      <c r="BC183" t="s">
        <v>124</v>
      </c>
      <c r="BD183" s="9">
        <f t="shared" si="53"/>
        <v>353</v>
      </c>
      <c r="BE183" s="8">
        <v>354</v>
      </c>
      <c r="BF183" s="8">
        <v>354</v>
      </c>
      <c r="BG183" s="8">
        <v>40</v>
      </c>
      <c r="BH183" s="8" t="str">
        <f t="shared" ca="1" si="54"/>
        <v>(0.094869,1.317541,0.215129)</v>
      </c>
      <c r="BI183" s="8" t="str">
        <f t="shared" ca="1" si="55"/>
        <v>(0.601562,0.828125)</v>
      </c>
      <c r="BJ183" s="8" t="str">
        <f t="shared" ca="1" si="56"/>
        <v>(-0.8957,-0.1354,-0.4234)</v>
      </c>
      <c r="BK183" s="8" t="str">
        <f t="shared" ca="1" si="57"/>
        <v>{XMFLOAT3(0.094869,1.317541,0.215129),XMFLOAT2(0.601562,0.828125),XMFLOAT3(-0.8957,-0.1354,-0.4234)}</v>
      </c>
      <c r="BL183" s="12"/>
      <c r="BN183" t="str">
        <f t="shared" si="58"/>
        <v>354,355,353,</v>
      </c>
      <c r="BP183" t="str">
        <f t="shared" ca="1" si="59"/>
        <v>{XMFLOAT3(0.179227,1.254992,0.056686),XMFLOAT2(0.59375,0.875),XMFLOAT3(-0.8957,-0.1354,-0.4234)},{XMFLOAT3(0.176132,1.227875,0.071907),XMFLOAT2(0.601562,0.875),XMFLOAT3(-0.8957,-0.1354,-0.4234)},{XMFLOAT3(0.094869,1.317541,0.215129),XMFLOAT2(0.601562,0.828125),XMFLOAT3(-0.8957,-0.1354,-0.4234)},</v>
      </c>
    </row>
    <row r="184" spans="1:68" x14ac:dyDescent="0.3">
      <c r="A184" t="s">
        <v>4</v>
      </c>
      <c r="B184" t="s">
        <v>119</v>
      </c>
      <c r="C184" s="3">
        <v>0.81387399999999999</v>
      </c>
      <c r="D184" s="3" t="s">
        <v>120</v>
      </c>
      <c r="E184" s="3">
        <v>1.2884310000000001</v>
      </c>
      <c r="F184" s="3" t="s">
        <v>120</v>
      </c>
      <c r="G184" s="3">
        <v>0.165878</v>
      </c>
      <c r="H184" s="3" t="s">
        <v>121</v>
      </c>
      <c r="J184" s="4" t="str">
        <f t="shared" si="42"/>
        <v>(0.813874,1.288431,0.165878)</v>
      </c>
      <c r="R184" t="s">
        <v>7</v>
      </c>
      <c r="S184" s="1">
        <v>0.77343799999999996</v>
      </c>
      <c r="T184" s="1">
        <v>0.234375</v>
      </c>
      <c r="V184" s="4" t="str">
        <f t="shared" si="43"/>
        <v>(0.773438,0.234375)</v>
      </c>
      <c r="X184" t="s">
        <v>8</v>
      </c>
      <c r="Y184" t="s">
        <v>126</v>
      </c>
      <c r="Z184" t="s">
        <v>120</v>
      </c>
      <c r="AA184" t="s">
        <v>128</v>
      </c>
      <c r="AB184" t="s">
        <v>122</v>
      </c>
      <c r="AC184" t="s">
        <v>124</v>
      </c>
      <c r="AD184" s="9">
        <f t="shared" si="44"/>
        <v>356</v>
      </c>
      <c r="AE184" s="5">
        <v>357</v>
      </c>
      <c r="AF184" s="5">
        <v>357</v>
      </c>
      <c r="AG184" s="5">
        <v>41</v>
      </c>
      <c r="AH184" s="5" t="str">
        <f t="shared" ca="1" si="45"/>
        <v>(0.122861,1.321773,0.228362)</v>
      </c>
      <c r="AI184" s="5" t="str">
        <f t="shared" ca="1" si="46"/>
        <v>(0.390625,0.828125)</v>
      </c>
      <c r="AJ184" s="5" t="str">
        <f t="shared" ca="1" si="47"/>
        <v>(0.8957,0.1354,0.4234)</v>
      </c>
      <c r="AK184" s="5" t="str">
        <f t="shared" ca="1" si="48"/>
        <v>{XMFLOAT3(0.122861,1.321773,0.228362),XMFLOAT2(0.390625,0.828125),XMFLOAT3(0.8957,0.1354,0.4234)}</v>
      </c>
      <c r="AL184" t="s">
        <v>126</v>
      </c>
      <c r="AM184" t="s">
        <v>120</v>
      </c>
      <c r="AN184" t="s">
        <v>128</v>
      </c>
      <c r="AO184" t="s">
        <v>122</v>
      </c>
      <c r="AP184" t="s">
        <v>124</v>
      </c>
      <c r="AQ184" s="9">
        <f t="shared" si="49"/>
        <v>358</v>
      </c>
      <c r="AR184" s="7">
        <v>359</v>
      </c>
      <c r="AS184" s="7">
        <v>359</v>
      </c>
      <c r="AT184" s="7">
        <v>41</v>
      </c>
      <c r="AU184" s="7" t="str">
        <f t="shared" ca="1" si="50"/>
        <v>(0.204124,1.232107,0.085139)</v>
      </c>
      <c r="AV184" s="7" t="str">
        <f t="shared" ca="1" si="51"/>
        <v>(0.390625,0.875)</v>
      </c>
      <c r="AW184" s="7" t="str">
        <f t="shared" ca="1" si="60"/>
        <v>(0.8957,0.1354,0.4234)</v>
      </c>
      <c r="AX184" s="7" t="str">
        <f t="shared" ca="1" si="52"/>
        <v>{XMFLOAT3(0.204124,1.232107,0.085139),XMFLOAT2(0.390625,0.875),XMFLOAT3(0.8957,0.1354,0.4234)}</v>
      </c>
      <c r="AY184" t="s">
        <v>126</v>
      </c>
      <c r="AZ184" t="s">
        <v>120</v>
      </c>
      <c r="BA184" t="s">
        <v>128</v>
      </c>
      <c r="BB184" t="s">
        <v>122</v>
      </c>
      <c r="BC184" t="s">
        <v>124</v>
      </c>
      <c r="BD184" s="9">
        <f t="shared" si="53"/>
        <v>357</v>
      </c>
      <c r="BE184" s="8">
        <v>358</v>
      </c>
      <c r="BF184" s="8">
        <v>358</v>
      </c>
      <c r="BG184" s="8">
        <v>41</v>
      </c>
      <c r="BH184" s="8" t="str">
        <f t="shared" ca="1" si="54"/>
        <v>(0.125957,1.34889,0.213141)</v>
      </c>
      <c r="BI184" s="8" t="str">
        <f t="shared" ca="1" si="55"/>
        <v>(0.398438,0.828125)</v>
      </c>
      <c r="BJ184" s="8" t="str">
        <f t="shared" ca="1" si="56"/>
        <v>(0.8957,0.1354,0.4234)</v>
      </c>
      <c r="BK184" s="8" t="str">
        <f t="shared" ca="1" si="57"/>
        <v>{XMFLOAT3(0.125957,1.34889,0.213141),XMFLOAT2(0.398438,0.828125),XMFLOAT3(0.8957,0.1354,0.4234)}</v>
      </c>
      <c r="BL184" s="12">
        <v>90</v>
      </c>
      <c r="BN184" t="str">
        <f t="shared" si="58"/>
        <v>356,358,357,</v>
      </c>
      <c r="BP184" t="str">
        <f t="shared" ca="1" si="59"/>
        <v>{XMFLOAT3(0.122861,1.321773,0.228362),XMFLOAT2(0.390625,0.828125),XMFLOAT3(0.8957,0.1354,0.4234)},{XMFLOAT3(0.204124,1.232107,0.085139),XMFLOAT2(0.390625,0.875),XMFLOAT3(0.8957,0.1354,0.4234)},{XMFLOAT3(0.125957,1.34889,0.213141),XMFLOAT2(0.398438,0.828125),XMFLOAT3(0.8957,0.1354,0.4234)},</v>
      </c>
    </row>
    <row r="185" spans="1:68" x14ac:dyDescent="0.3">
      <c r="A185" t="s">
        <v>4</v>
      </c>
      <c r="B185" t="s">
        <v>119</v>
      </c>
      <c r="C185" s="3">
        <v>0.80254099999999995</v>
      </c>
      <c r="D185" s="3" t="s">
        <v>120</v>
      </c>
      <c r="E185" s="3">
        <v>1.3161099999999999</v>
      </c>
      <c r="F185" s="3" t="s">
        <v>120</v>
      </c>
      <c r="G185" s="3">
        <v>0.15682099999999999</v>
      </c>
      <c r="H185" s="3" t="s">
        <v>121</v>
      </c>
      <c r="J185" s="4" t="str">
        <f t="shared" si="42"/>
        <v>(0.802541,1.31611,0.156821)</v>
      </c>
      <c r="R185" t="s">
        <v>7</v>
      </c>
      <c r="S185" s="1">
        <v>0.765625</v>
      </c>
      <c r="T185" s="1">
        <v>0.234375</v>
      </c>
      <c r="V185" s="4" t="str">
        <f t="shared" si="43"/>
        <v>(0.765625,0.234375)</v>
      </c>
      <c r="X185" t="s">
        <v>8</v>
      </c>
      <c r="Y185" t="s">
        <v>126</v>
      </c>
      <c r="Z185" t="s">
        <v>120</v>
      </c>
      <c r="AA185" t="s">
        <v>128</v>
      </c>
      <c r="AB185" t="s">
        <v>122</v>
      </c>
      <c r="AC185" t="s">
        <v>124</v>
      </c>
      <c r="AD185" s="9">
        <f t="shared" si="44"/>
        <v>358</v>
      </c>
      <c r="AE185" s="5">
        <v>359</v>
      </c>
      <c r="AF185" s="5">
        <v>359</v>
      </c>
      <c r="AG185" s="5">
        <v>41</v>
      </c>
      <c r="AH185" s="5" t="str">
        <f t="shared" ca="1" si="45"/>
        <v>(0.204124,1.232107,0.085139)</v>
      </c>
      <c r="AI185" s="5" t="str">
        <f t="shared" ca="1" si="46"/>
        <v>(0.390625,0.875)</v>
      </c>
      <c r="AJ185" s="5" t="str">
        <f t="shared" ca="1" si="47"/>
        <v>(0.8957,0.1354,0.4234)</v>
      </c>
      <c r="AK185" s="5" t="str">
        <f t="shared" ca="1" si="48"/>
        <v>{XMFLOAT3(0.204124,1.232107,0.085139),XMFLOAT2(0.390625,0.875),XMFLOAT3(0.8957,0.1354,0.4234)}</v>
      </c>
      <c r="AL185" t="s">
        <v>126</v>
      </c>
      <c r="AM185" t="s">
        <v>120</v>
      </c>
      <c r="AN185" t="s">
        <v>128</v>
      </c>
      <c r="AO185" t="s">
        <v>122</v>
      </c>
      <c r="AP185" t="s">
        <v>124</v>
      </c>
      <c r="AQ185" s="9">
        <f t="shared" si="49"/>
        <v>359</v>
      </c>
      <c r="AR185" s="7">
        <v>360</v>
      </c>
      <c r="AS185" s="7">
        <v>360</v>
      </c>
      <c r="AT185" s="7">
        <v>41</v>
      </c>
      <c r="AU185" s="7" t="str">
        <f t="shared" ca="1" si="50"/>
        <v>(0.207219,1.259224,0.069919)</v>
      </c>
      <c r="AV185" s="7" t="str">
        <f t="shared" ca="1" si="51"/>
        <v>(0.398438,0.875)</v>
      </c>
      <c r="AW185" s="7" t="str">
        <f t="shared" ca="1" si="60"/>
        <v>(0.8957,0.1354,0.4234)</v>
      </c>
      <c r="AX185" s="7" t="str">
        <f t="shared" ca="1" si="52"/>
        <v>{XMFLOAT3(0.207219,1.259224,0.069919),XMFLOAT2(0.398438,0.875),XMFLOAT3(0.8957,0.1354,0.4234)}</v>
      </c>
      <c r="AY185" t="s">
        <v>126</v>
      </c>
      <c r="AZ185" t="s">
        <v>120</v>
      </c>
      <c r="BA185" t="s">
        <v>128</v>
      </c>
      <c r="BB185" t="s">
        <v>122</v>
      </c>
      <c r="BC185" t="s">
        <v>124</v>
      </c>
      <c r="BD185" s="9">
        <f t="shared" si="53"/>
        <v>357</v>
      </c>
      <c r="BE185" s="8">
        <v>358</v>
      </c>
      <c r="BF185" s="8">
        <v>358</v>
      </c>
      <c r="BG185" s="8">
        <v>41</v>
      </c>
      <c r="BH185" s="8" t="str">
        <f t="shared" ca="1" si="54"/>
        <v>(0.125957,1.34889,0.213141)</v>
      </c>
      <c r="BI185" s="8" t="str">
        <f t="shared" ca="1" si="55"/>
        <v>(0.398438,0.828125)</v>
      </c>
      <c r="BJ185" s="8" t="str">
        <f t="shared" ca="1" si="56"/>
        <v>(0.8957,0.1354,0.4234)</v>
      </c>
      <c r="BK185" s="8" t="str">
        <f t="shared" ca="1" si="57"/>
        <v>{XMFLOAT3(0.125957,1.34889,0.213141),XMFLOAT2(0.398438,0.828125),XMFLOAT3(0.8957,0.1354,0.4234)}</v>
      </c>
      <c r="BL185" s="12"/>
      <c r="BN185" t="str">
        <f t="shared" si="58"/>
        <v>358,359,357,</v>
      </c>
      <c r="BP185" t="str">
        <f t="shared" ca="1" si="59"/>
        <v>{XMFLOAT3(0.204124,1.232107,0.085139),XMFLOAT2(0.390625,0.875),XMFLOAT3(0.8957,0.1354,0.4234)},{XMFLOAT3(0.207219,1.259224,0.069919),XMFLOAT2(0.398438,0.875),XMFLOAT3(0.8957,0.1354,0.4234)},{XMFLOAT3(0.125957,1.34889,0.213141),XMFLOAT2(0.398438,0.828125),XMFLOAT3(0.8957,0.1354,0.4234)},</v>
      </c>
    </row>
    <row r="186" spans="1:68" x14ac:dyDescent="0.3">
      <c r="A186" t="s">
        <v>4</v>
      </c>
      <c r="B186" t="s">
        <v>119</v>
      </c>
      <c r="C186" s="3">
        <v>0.73159200000000002</v>
      </c>
      <c r="D186" s="3" t="s">
        <v>120</v>
      </c>
      <c r="E186" s="3">
        <v>1.2065589999999999</v>
      </c>
      <c r="F186" s="3" t="s">
        <v>120</v>
      </c>
      <c r="G186" s="3">
        <v>1.8627000000000001E-2</v>
      </c>
      <c r="H186" s="3" t="s">
        <v>121</v>
      </c>
      <c r="J186" s="4" t="str">
        <f t="shared" si="42"/>
        <v>(0.731592,1.206559,0.018627)</v>
      </c>
      <c r="R186" t="s">
        <v>7</v>
      </c>
      <c r="S186" s="1">
        <v>0.80468799999999996</v>
      </c>
      <c r="T186" s="1">
        <v>0.28125</v>
      </c>
      <c r="V186" s="4" t="str">
        <f t="shared" si="43"/>
        <v>(0.804688,0.28125)</v>
      </c>
      <c r="X186" t="s">
        <v>8</v>
      </c>
      <c r="Y186" t="s">
        <v>126</v>
      </c>
      <c r="Z186" t="s">
        <v>120</v>
      </c>
      <c r="AA186" t="s">
        <v>128</v>
      </c>
      <c r="AB186" t="s">
        <v>122</v>
      </c>
      <c r="AC186" t="s">
        <v>124</v>
      </c>
      <c r="AD186" s="9">
        <f t="shared" si="44"/>
        <v>360</v>
      </c>
      <c r="AE186" s="5">
        <v>361</v>
      </c>
      <c r="AF186" s="5">
        <v>361</v>
      </c>
      <c r="AG186" s="5">
        <v>46</v>
      </c>
      <c r="AH186" s="5" t="str">
        <f t="shared" ca="1" si="45"/>
        <v>(0.136415,1.167284,0.101501)</v>
      </c>
      <c r="AI186" s="5" t="str">
        <f t="shared" ca="1" si="46"/>
        <v>(0.640625,0.828125)</v>
      </c>
      <c r="AJ186" s="5" t="str">
        <f t="shared" ca="1" si="47"/>
        <v>(-0.0758,0.9851,-0.1547)</v>
      </c>
      <c r="AK186" s="5" t="str">
        <f t="shared" ca="1" si="48"/>
        <v>{XMFLOAT3(0.136415,1.167284,0.101501),XMFLOAT2(0.640625,0.828125),XMFLOAT3(-0.0758,0.9851,-0.1547)}</v>
      </c>
      <c r="AL186" t="s">
        <v>126</v>
      </c>
      <c r="AM186" t="s">
        <v>120</v>
      </c>
      <c r="AN186" t="s">
        <v>128</v>
      </c>
      <c r="AO186" t="s">
        <v>122</v>
      </c>
      <c r="AP186" t="s">
        <v>124</v>
      </c>
      <c r="AQ186" s="9">
        <f t="shared" si="49"/>
        <v>362</v>
      </c>
      <c r="AR186" s="7">
        <v>363</v>
      </c>
      <c r="AS186" s="7">
        <v>363</v>
      </c>
      <c r="AT186" s="7">
        <v>46</v>
      </c>
      <c r="AU186" s="7" t="str">
        <f t="shared" ca="1" si="50"/>
        <v>(0.081658,1.180589,0.213079)</v>
      </c>
      <c r="AV186" s="7" t="str">
        <f t="shared" ca="1" si="51"/>
        <v>(0.640625,0.859375)</v>
      </c>
      <c r="AW186" s="7" t="str">
        <f t="shared" ca="1" si="60"/>
        <v>(-0.0758,0.9851,-0.1547)</v>
      </c>
      <c r="AX186" s="7" t="str">
        <f t="shared" ca="1" si="52"/>
        <v>{XMFLOAT3(0.081658,1.180589,0.213079),XMFLOAT2(0.640625,0.859375),XMFLOAT3(-0.0758,0.9851,-0.1547)}</v>
      </c>
      <c r="AY186" t="s">
        <v>126</v>
      </c>
      <c r="AZ186" t="s">
        <v>120</v>
      </c>
      <c r="BA186" t="s">
        <v>128</v>
      </c>
      <c r="BB186" t="s">
        <v>122</v>
      </c>
      <c r="BC186" t="s">
        <v>124</v>
      </c>
      <c r="BD186" s="9">
        <f t="shared" si="53"/>
        <v>361</v>
      </c>
      <c r="BE186" s="8">
        <v>362</v>
      </c>
      <c r="BF186" s="8">
        <v>362</v>
      </c>
      <c r="BG186" s="8">
        <v>46</v>
      </c>
      <c r="BH186" s="8" t="str">
        <f t="shared" ca="1" si="54"/>
        <v>(0.164407,1.171517,0.114733)</v>
      </c>
      <c r="BI186" s="8" t="str">
        <f t="shared" ca="1" si="55"/>
        <v>(0.648438,0.828125)</v>
      </c>
      <c r="BJ186" s="8" t="str">
        <f t="shared" ca="1" si="56"/>
        <v>(-0.0758,0.9851,-0.1547)</v>
      </c>
      <c r="BK186" s="8" t="str">
        <f t="shared" ca="1" si="57"/>
        <v>{XMFLOAT3(0.164407,1.171517,0.114733),XMFLOAT2(0.648438,0.828125),XMFLOAT3(-0.0758,0.9851,-0.1547)}</v>
      </c>
      <c r="BL186" s="12">
        <v>91</v>
      </c>
      <c r="BN186" t="str">
        <f t="shared" si="58"/>
        <v>360,362,361,</v>
      </c>
      <c r="BP186" t="str">
        <f t="shared" ca="1" si="59"/>
        <v>{XMFLOAT3(0.136415,1.167284,0.101501),XMFLOAT2(0.640625,0.828125),XMFLOAT3(-0.0758,0.9851,-0.1547)},{XMFLOAT3(0.081658,1.180589,0.213079),XMFLOAT2(0.640625,0.859375),XMFLOAT3(-0.0758,0.9851,-0.1547)},{XMFLOAT3(0.164407,1.171517,0.114733),XMFLOAT2(0.648438,0.828125),XMFLOAT3(-0.0758,0.9851,-0.1547)},</v>
      </c>
    </row>
    <row r="187" spans="1:68" x14ac:dyDescent="0.3">
      <c r="A187" t="s">
        <v>4</v>
      </c>
      <c r="B187" t="s">
        <v>119</v>
      </c>
      <c r="C187" s="3">
        <v>0.72025899999999998</v>
      </c>
      <c r="D187" s="3" t="s">
        <v>120</v>
      </c>
      <c r="E187" s="3">
        <v>1.2342379999999999</v>
      </c>
      <c r="F187" s="3" t="s">
        <v>120</v>
      </c>
      <c r="G187" s="3">
        <v>9.5700000000000004E-3</v>
      </c>
      <c r="H187" s="3" t="s">
        <v>121</v>
      </c>
      <c r="J187" s="4" t="str">
        <f t="shared" si="42"/>
        <v>(0.720259,1.234238,0.00957)</v>
      </c>
      <c r="R187" t="s">
        <v>7</v>
      </c>
      <c r="S187" s="1">
        <v>0.796875</v>
      </c>
      <c r="T187" s="1">
        <v>0.28125</v>
      </c>
      <c r="V187" s="4" t="str">
        <f t="shared" si="43"/>
        <v>(0.796875,0.28125)</v>
      </c>
      <c r="X187" t="s">
        <v>8</v>
      </c>
      <c r="Y187" t="s">
        <v>126</v>
      </c>
      <c r="Z187" t="s">
        <v>120</v>
      </c>
      <c r="AA187" t="s">
        <v>128</v>
      </c>
      <c r="AB187" t="s">
        <v>122</v>
      </c>
      <c r="AC187" t="s">
        <v>124</v>
      </c>
      <c r="AD187" s="9">
        <f t="shared" si="44"/>
        <v>362</v>
      </c>
      <c r="AE187" s="5">
        <v>363</v>
      </c>
      <c r="AF187" s="5">
        <v>363</v>
      </c>
      <c r="AG187" s="5">
        <v>46</v>
      </c>
      <c r="AH187" s="5" t="str">
        <f t="shared" ca="1" si="45"/>
        <v>(0.081658,1.180589,0.213079)</v>
      </c>
      <c r="AI187" s="5" t="str">
        <f t="shared" ca="1" si="46"/>
        <v>(0.640625,0.859375)</v>
      </c>
      <c r="AJ187" s="5" t="str">
        <f t="shared" ca="1" si="47"/>
        <v>(-0.0758,0.9851,-0.1547)</v>
      </c>
      <c r="AK187" s="5" t="str">
        <f t="shared" ca="1" si="48"/>
        <v>{XMFLOAT3(0.081658,1.180589,0.213079),XMFLOAT2(0.640625,0.859375),XMFLOAT3(-0.0758,0.9851,-0.1547)}</v>
      </c>
      <c r="AL187" t="s">
        <v>126</v>
      </c>
      <c r="AM187" t="s">
        <v>120</v>
      </c>
      <c r="AN187" t="s">
        <v>128</v>
      </c>
      <c r="AO187" t="s">
        <v>122</v>
      </c>
      <c r="AP187" t="s">
        <v>124</v>
      </c>
      <c r="AQ187" s="9">
        <f t="shared" si="49"/>
        <v>363</v>
      </c>
      <c r="AR187" s="7">
        <v>364</v>
      </c>
      <c r="AS187" s="7">
        <v>364</v>
      </c>
      <c r="AT187" s="7">
        <v>46</v>
      </c>
      <c r="AU187" s="7" t="str">
        <f t="shared" ca="1" si="50"/>
        <v>(0.10965,1.184822,0.226311)</v>
      </c>
      <c r="AV187" s="7" t="str">
        <f t="shared" ca="1" si="51"/>
        <v>(0.648438,0.859375)</v>
      </c>
      <c r="AW187" s="7" t="str">
        <f t="shared" ca="1" si="60"/>
        <v>(-0.0758,0.9851,-0.1547)</v>
      </c>
      <c r="AX187" s="7" t="str">
        <f t="shared" ca="1" si="52"/>
        <v>{XMFLOAT3(0.10965,1.184822,0.226311),XMFLOAT2(0.648438,0.859375),XMFLOAT3(-0.0758,0.9851,-0.1547)}</v>
      </c>
      <c r="AY187" t="s">
        <v>126</v>
      </c>
      <c r="AZ187" t="s">
        <v>120</v>
      </c>
      <c r="BA187" t="s">
        <v>128</v>
      </c>
      <c r="BB187" t="s">
        <v>122</v>
      </c>
      <c r="BC187" t="s">
        <v>124</v>
      </c>
      <c r="BD187" s="9">
        <f t="shared" si="53"/>
        <v>361</v>
      </c>
      <c r="BE187" s="8">
        <v>362</v>
      </c>
      <c r="BF187" s="8">
        <v>362</v>
      </c>
      <c r="BG187" s="8">
        <v>46</v>
      </c>
      <c r="BH187" s="8" t="str">
        <f t="shared" ca="1" si="54"/>
        <v>(0.164407,1.171517,0.114733)</v>
      </c>
      <c r="BI187" s="8" t="str">
        <f t="shared" ca="1" si="55"/>
        <v>(0.648438,0.828125)</v>
      </c>
      <c r="BJ187" s="8" t="str">
        <f t="shared" ca="1" si="56"/>
        <v>(-0.0758,0.9851,-0.1547)</v>
      </c>
      <c r="BK187" s="8" t="str">
        <f t="shared" ca="1" si="57"/>
        <v>{XMFLOAT3(0.164407,1.171517,0.114733),XMFLOAT2(0.648438,0.828125),XMFLOAT3(-0.0758,0.9851,-0.1547)}</v>
      </c>
      <c r="BL187" s="12"/>
      <c r="BN187" t="str">
        <f t="shared" si="58"/>
        <v>362,363,361,</v>
      </c>
      <c r="BP187" t="str">
        <f t="shared" ca="1" si="59"/>
        <v>{XMFLOAT3(0.081658,1.180589,0.213079),XMFLOAT2(0.640625,0.859375),XMFLOAT3(-0.0758,0.9851,-0.1547)},{XMFLOAT3(0.10965,1.184822,0.226311),XMFLOAT2(0.648438,0.859375),XMFLOAT3(-0.0758,0.9851,-0.1547)},{XMFLOAT3(0.164407,1.171517,0.114733),XMFLOAT2(0.648438,0.828125),XMFLOAT3(-0.0758,0.9851,-0.1547)},</v>
      </c>
    </row>
    <row r="188" spans="1:68" x14ac:dyDescent="0.3">
      <c r="A188" t="s">
        <v>4</v>
      </c>
      <c r="B188" t="s">
        <v>119</v>
      </c>
      <c r="C188" s="3">
        <v>0.70589999999999997</v>
      </c>
      <c r="D188" s="3" t="s">
        <v>120</v>
      </c>
      <c r="E188" s="3">
        <v>1.201633</v>
      </c>
      <c r="F188" s="3" t="s">
        <v>120</v>
      </c>
      <c r="G188" s="3">
        <v>3.5721999999999997E-2</v>
      </c>
      <c r="H188" s="3" t="s">
        <v>121</v>
      </c>
      <c r="J188" s="4" t="str">
        <f t="shared" si="42"/>
        <v>(0.7059,1.201633,0.035722)</v>
      </c>
      <c r="R188" t="s">
        <v>7</v>
      </c>
      <c r="S188" s="1">
        <v>0.80468799999999996</v>
      </c>
      <c r="T188" s="1">
        <v>0.28906199999999999</v>
      </c>
      <c r="V188" s="4" t="str">
        <f t="shared" si="43"/>
        <v>(0.804688,0.289062)</v>
      </c>
      <c r="X188" t="s">
        <v>8</v>
      </c>
      <c r="Y188" t="s">
        <v>126</v>
      </c>
      <c r="Z188" t="s">
        <v>120</v>
      </c>
      <c r="AA188" t="s">
        <v>128</v>
      </c>
      <c r="AB188" t="s">
        <v>122</v>
      </c>
      <c r="AC188" t="s">
        <v>124</v>
      </c>
      <c r="AD188" s="9">
        <f t="shared" si="44"/>
        <v>364</v>
      </c>
      <c r="AE188" s="5">
        <v>365</v>
      </c>
      <c r="AF188" s="5">
        <v>365</v>
      </c>
      <c r="AG188" s="5">
        <v>47</v>
      </c>
      <c r="AH188" s="5" t="str">
        <f t="shared" ca="1" si="45"/>
        <v>(0.166777,1.140734,0.119567)</v>
      </c>
      <c r="AI188" s="5" t="str">
        <f t="shared" ca="1" si="46"/>
        <v>(0.828125,0.65625)</v>
      </c>
      <c r="AJ188" s="5" t="str">
        <f t="shared" ca="1" si="47"/>
        <v>(0.0758,-0.9851,0.1547)</v>
      </c>
      <c r="AK188" s="5" t="str">
        <f t="shared" ca="1" si="48"/>
        <v>{XMFLOAT3(0.166777,1.140734,0.119567),XMFLOAT2(0.828125,0.65625),XMFLOAT3(0.0758,-0.9851,0.1547)}</v>
      </c>
      <c r="AL188" t="s">
        <v>126</v>
      </c>
      <c r="AM188" t="s">
        <v>120</v>
      </c>
      <c r="AN188" t="s">
        <v>128</v>
      </c>
      <c r="AO188" t="s">
        <v>122</v>
      </c>
      <c r="AP188" t="s">
        <v>124</v>
      </c>
      <c r="AQ188" s="9">
        <f t="shared" si="49"/>
        <v>366</v>
      </c>
      <c r="AR188" s="7">
        <v>367</v>
      </c>
      <c r="AS188" s="7">
        <v>367</v>
      </c>
      <c r="AT188" s="7">
        <v>47</v>
      </c>
      <c r="AU188" s="7" t="str">
        <f t="shared" ca="1" si="50"/>
        <v>(0.11202,1.154039,0.231145)</v>
      </c>
      <c r="AV188" s="7" t="str">
        <f t="shared" ca="1" si="51"/>
        <v>(0.828125,0.6875)</v>
      </c>
      <c r="AW188" s="7" t="str">
        <f t="shared" ca="1" si="60"/>
        <v>(0.0758,-0.9851,0.1547)</v>
      </c>
      <c r="AX188" s="7" t="str">
        <f t="shared" ca="1" si="52"/>
        <v>{XMFLOAT3(0.11202,1.154039,0.231145),XMFLOAT2(0.828125,0.6875),XMFLOAT3(0.0758,-0.9851,0.1547)}</v>
      </c>
      <c r="AY188" t="s">
        <v>126</v>
      </c>
      <c r="AZ188" t="s">
        <v>120</v>
      </c>
      <c r="BA188" t="s">
        <v>128</v>
      </c>
      <c r="BB188" t="s">
        <v>122</v>
      </c>
      <c r="BC188" t="s">
        <v>124</v>
      </c>
      <c r="BD188" s="9">
        <f t="shared" si="53"/>
        <v>365</v>
      </c>
      <c r="BE188" s="8">
        <v>366</v>
      </c>
      <c r="BF188" s="8">
        <v>366</v>
      </c>
      <c r="BG188" s="8">
        <v>47</v>
      </c>
      <c r="BH188" s="8" t="str">
        <f t="shared" ca="1" si="54"/>
        <v>(0.138785,1.136502,0.106334)</v>
      </c>
      <c r="BI188" s="8" t="str">
        <f t="shared" ca="1" si="55"/>
        <v>(0.835938,0.65625)</v>
      </c>
      <c r="BJ188" s="8" t="str">
        <f t="shared" ca="1" si="56"/>
        <v>(0.0758,-0.9851,0.1547)</v>
      </c>
      <c r="BK188" s="8" t="str">
        <f t="shared" ca="1" si="57"/>
        <v>{XMFLOAT3(0.138785,1.136502,0.106334),XMFLOAT2(0.835938,0.65625),XMFLOAT3(0.0758,-0.9851,0.1547)}</v>
      </c>
      <c r="BL188" s="12">
        <v>92</v>
      </c>
      <c r="BN188" t="str">
        <f t="shared" si="58"/>
        <v>364,366,365,</v>
      </c>
      <c r="BP188" t="str">
        <f t="shared" ca="1" si="59"/>
        <v>{XMFLOAT3(0.166777,1.140734,0.119567),XMFLOAT2(0.828125,0.65625),XMFLOAT3(0.0758,-0.9851,0.1547)},{XMFLOAT3(0.11202,1.154039,0.231145),XMFLOAT2(0.828125,0.6875),XMFLOAT3(0.0758,-0.9851,0.1547)},{XMFLOAT3(0.138785,1.136502,0.106334),XMFLOAT2(0.835938,0.65625),XMFLOAT3(0.0758,-0.9851,0.1547)},</v>
      </c>
    </row>
    <row r="189" spans="1:68" x14ac:dyDescent="0.3">
      <c r="A189" t="s">
        <v>4</v>
      </c>
      <c r="B189" t="s">
        <v>119</v>
      </c>
      <c r="C189" s="3">
        <v>0.69456700000000005</v>
      </c>
      <c r="D189" s="3" t="s">
        <v>120</v>
      </c>
      <c r="E189" s="3">
        <v>1.229311</v>
      </c>
      <c r="F189" s="3" t="s">
        <v>120</v>
      </c>
      <c r="G189" s="3">
        <v>2.6665000000000001E-2</v>
      </c>
      <c r="H189" s="3" t="s">
        <v>121</v>
      </c>
      <c r="J189" s="4" t="str">
        <f t="shared" si="42"/>
        <v>(0.694567,1.229311,0.026665)</v>
      </c>
      <c r="R189" t="s">
        <v>7</v>
      </c>
      <c r="S189" s="1">
        <v>0.796875</v>
      </c>
      <c r="T189" s="1">
        <v>0.28906199999999999</v>
      </c>
      <c r="V189" s="4" t="str">
        <f t="shared" si="43"/>
        <v>(0.796875,0.289062)</v>
      </c>
      <c r="X189" t="s">
        <v>8</v>
      </c>
      <c r="Y189" t="s">
        <v>126</v>
      </c>
      <c r="Z189" t="s">
        <v>120</v>
      </c>
      <c r="AA189" t="s">
        <v>128</v>
      </c>
      <c r="AB189" t="s">
        <v>122</v>
      </c>
      <c r="AC189" t="s">
        <v>124</v>
      </c>
      <c r="AD189" s="9">
        <f t="shared" si="44"/>
        <v>366</v>
      </c>
      <c r="AE189" s="5">
        <v>367</v>
      </c>
      <c r="AF189" s="5">
        <v>367</v>
      </c>
      <c r="AG189" s="5">
        <v>47</v>
      </c>
      <c r="AH189" s="5" t="str">
        <f t="shared" ca="1" si="45"/>
        <v>(0.11202,1.154039,0.231145)</v>
      </c>
      <c r="AI189" s="5" t="str">
        <f t="shared" ca="1" si="46"/>
        <v>(0.828125,0.6875)</v>
      </c>
      <c r="AJ189" s="5" t="str">
        <f t="shared" ca="1" si="47"/>
        <v>(0.0758,-0.9851,0.1547)</v>
      </c>
      <c r="AK189" s="5" t="str">
        <f t="shared" ca="1" si="48"/>
        <v>{XMFLOAT3(0.11202,1.154039,0.231145),XMFLOAT2(0.828125,0.6875),XMFLOAT3(0.0758,-0.9851,0.1547)}</v>
      </c>
      <c r="AL189" t="s">
        <v>126</v>
      </c>
      <c r="AM189" t="s">
        <v>120</v>
      </c>
      <c r="AN189" t="s">
        <v>128</v>
      </c>
      <c r="AO189" t="s">
        <v>122</v>
      </c>
      <c r="AP189" t="s">
        <v>124</v>
      </c>
      <c r="AQ189" s="9">
        <f t="shared" si="49"/>
        <v>367</v>
      </c>
      <c r="AR189" s="7">
        <v>368</v>
      </c>
      <c r="AS189" s="7">
        <v>368</v>
      </c>
      <c r="AT189" s="7">
        <v>47</v>
      </c>
      <c r="AU189" s="7" t="str">
        <f t="shared" ca="1" si="50"/>
        <v>(0.084028,1.149806,0.217912)</v>
      </c>
      <c r="AV189" s="7" t="str">
        <f t="shared" ca="1" si="51"/>
        <v>(0.835938,0.6875)</v>
      </c>
      <c r="AW189" s="7" t="str">
        <f t="shared" ca="1" si="60"/>
        <v>(0.0758,-0.9851,0.1547)</v>
      </c>
      <c r="AX189" s="7" t="str">
        <f t="shared" ca="1" si="52"/>
        <v>{XMFLOAT3(0.084028,1.149806,0.217912),XMFLOAT2(0.835938,0.6875),XMFLOAT3(0.0758,-0.9851,0.1547)}</v>
      </c>
      <c r="AY189" t="s">
        <v>126</v>
      </c>
      <c r="AZ189" t="s">
        <v>120</v>
      </c>
      <c r="BA189" t="s">
        <v>128</v>
      </c>
      <c r="BB189" t="s">
        <v>122</v>
      </c>
      <c r="BC189" t="s">
        <v>124</v>
      </c>
      <c r="BD189" s="9">
        <f t="shared" si="53"/>
        <v>365</v>
      </c>
      <c r="BE189" s="8">
        <v>366</v>
      </c>
      <c r="BF189" s="8">
        <v>366</v>
      </c>
      <c r="BG189" s="8">
        <v>47</v>
      </c>
      <c r="BH189" s="8" t="str">
        <f t="shared" ca="1" si="54"/>
        <v>(0.138785,1.136502,0.106334)</v>
      </c>
      <c r="BI189" s="8" t="str">
        <f t="shared" ca="1" si="55"/>
        <v>(0.835938,0.65625)</v>
      </c>
      <c r="BJ189" s="8" t="str">
        <f t="shared" ca="1" si="56"/>
        <v>(0.0758,-0.9851,0.1547)</v>
      </c>
      <c r="BK189" s="8" t="str">
        <f t="shared" ca="1" si="57"/>
        <v>{XMFLOAT3(0.138785,1.136502,0.106334),XMFLOAT2(0.835938,0.65625),XMFLOAT3(0.0758,-0.9851,0.1547)}</v>
      </c>
      <c r="BL189" s="12"/>
      <c r="BN189" t="str">
        <f t="shared" si="58"/>
        <v>366,367,365,</v>
      </c>
      <c r="BP189" t="str">
        <f t="shared" ca="1" si="59"/>
        <v>{XMFLOAT3(0.11202,1.154039,0.231145),XMFLOAT2(0.828125,0.6875),XMFLOAT3(0.0758,-0.9851,0.1547)},{XMFLOAT3(0.084028,1.149806,0.217912),XMFLOAT2(0.835938,0.6875),XMFLOAT3(0.0758,-0.9851,0.1547)},{XMFLOAT3(0.138785,1.136502,0.106334),XMFLOAT2(0.835938,0.65625),XMFLOAT3(0.0758,-0.9851,0.1547)},</v>
      </c>
    </row>
    <row r="190" spans="1:68" x14ac:dyDescent="0.3">
      <c r="A190" t="s">
        <v>4</v>
      </c>
      <c r="B190" t="s">
        <v>119</v>
      </c>
      <c r="C190" s="3">
        <v>0.81387399999999999</v>
      </c>
      <c r="D190" s="3" t="s">
        <v>120</v>
      </c>
      <c r="E190" s="3">
        <v>1.2884310000000001</v>
      </c>
      <c r="F190" s="3" t="s">
        <v>120</v>
      </c>
      <c r="G190" s="3">
        <v>0.165878</v>
      </c>
      <c r="H190" s="3" t="s">
        <v>121</v>
      </c>
      <c r="J190" s="4" t="str">
        <f t="shared" si="42"/>
        <v>(0.813874,1.288431,0.165878)</v>
      </c>
      <c r="R190" t="s">
        <v>7</v>
      </c>
      <c r="S190" s="1">
        <v>0.8125</v>
      </c>
      <c r="T190" s="1">
        <v>0.515625</v>
      </c>
      <c r="V190" s="4" t="str">
        <f t="shared" si="43"/>
        <v>(0.8125,0.515625)</v>
      </c>
      <c r="X190" t="s">
        <v>8</v>
      </c>
      <c r="Y190" t="s">
        <v>126</v>
      </c>
      <c r="Z190" t="s">
        <v>120</v>
      </c>
      <c r="AA190" t="s">
        <v>128</v>
      </c>
      <c r="AB190" t="s">
        <v>122</v>
      </c>
      <c r="AC190" t="s">
        <v>124</v>
      </c>
      <c r="AD190" s="9">
        <f t="shared" si="44"/>
        <v>368</v>
      </c>
      <c r="AE190" s="5">
        <v>369</v>
      </c>
      <c r="AF190" s="5">
        <v>369</v>
      </c>
      <c r="AG190" s="5">
        <v>48</v>
      </c>
      <c r="AH190" s="5" t="str">
        <f t="shared" ca="1" si="45"/>
        <v>(0.166777,1.140734,0.119567)</v>
      </c>
      <c r="AI190" s="5" t="str">
        <f t="shared" ca="1" si="46"/>
        <v>(0.835938,0.726562)</v>
      </c>
      <c r="AJ190" s="5" t="str">
        <f t="shared" ca="1" si="47"/>
        <v>(0.4381,-0.1064,-0.8926)</v>
      </c>
      <c r="AK190" s="5" t="str">
        <f t="shared" ca="1" si="48"/>
        <v>{XMFLOAT3(0.166777,1.140734,0.119567),XMFLOAT2(0.835938,0.726562),XMFLOAT3(0.4381,-0.1064,-0.8926)}</v>
      </c>
      <c r="AL190" t="s">
        <v>126</v>
      </c>
      <c r="AM190" t="s">
        <v>120</v>
      </c>
      <c r="AN190" t="s">
        <v>128</v>
      </c>
      <c r="AO190" t="s">
        <v>122</v>
      </c>
      <c r="AP190" t="s">
        <v>124</v>
      </c>
      <c r="AQ190" s="9">
        <f t="shared" si="49"/>
        <v>370</v>
      </c>
      <c r="AR190" s="7">
        <v>371</v>
      </c>
      <c r="AS190" s="7">
        <v>371</v>
      </c>
      <c r="AT190" s="7">
        <v>48</v>
      </c>
      <c r="AU190" s="7" t="str">
        <f t="shared" ca="1" si="50"/>
        <v>(0.138785,1.136502,0.106334)</v>
      </c>
      <c r="AV190" s="7" t="str">
        <f t="shared" ca="1" si="51"/>
        <v>(0.835938,0.71875)</v>
      </c>
      <c r="AW190" s="7" t="str">
        <f t="shared" ca="1" si="60"/>
        <v>(0.4381,-0.1064,-0.8926)</v>
      </c>
      <c r="AX190" s="7" t="str">
        <f t="shared" ca="1" si="52"/>
        <v>{XMFLOAT3(0.138785,1.136502,0.106334),XMFLOAT2(0.835938,0.71875),XMFLOAT3(0.4381,-0.1064,-0.8926)}</v>
      </c>
      <c r="AY190" t="s">
        <v>126</v>
      </c>
      <c r="AZ190" t="s">
        <v>120</v>
      </c>
      <c r="BA190" t="s">
        <v>128</v>
      </c>
      <c r="BB190" t="s">
        <v>122</v>
      </c>
      <c r="BC190" t="s">
        <v>124</v>
      </c>
      <c r="BD190" s="9">
        <f t="shared" si="53"/>
        <v>369</v>
      </c>
      <c r="BE190" s="8">
        <v>370</v>
      </c>
      <c r="BF190" s="8">
        <v>370</v>
      </c>
      <c r="BG190" s="8">
        <v>48</v>
      </c>
      <c r="BH190" s="8" t="str">
        <f t="shared" ca="1" si="54"/>
        <v>(0.164407,1.171517,0.114733)</v>
      </c>
      <c r="BI190" s="8" t="str">
        <f t="shared" ca="1" si="55"/>
        <v>(0.828125,0.726562)</v>
      </c>
      <c r="BJ190" s="8" t="str">
        <f t="shared" ca="1" si="56"/>
        <v>(0.4381,-0.1064,-0.8926)</v>
      </c>
      <c r="BK190" s="8" t="str">
        <f t="shared" ca="1" si="57"/>
        <v>{XMFLOAT3(0.164407,1.171517,0.114733),XMFLOAT2(0.828125,0.726562),XMFLOAT3(0.4381,-0.1064,-0.8926)}</v>
      </c>
      <c r="BL190" s="12">
        <v>93</v>
      </c>
      <c r="BN190" t="str">
        <f t="shared" si="58"/>
        <v>368,370,369,</v>
      </c>
      <c r="BP190" t="str">
        <f t="shared" ca="1" si="59"/>
        <v>{XMFLOAT3(0.166777,1.140734,0.119567),XMFLOAT2(0.835938,0.726562),XMFLOAT3(0.4381,-0.1064,-0.8926)},{XMFLOAT3(0.138785,1.136502,0.106334),XMFLOAT2(0.835938,0.71875),XMFLOAT3(0.4381,-0.1064,-0.8926)},{XMFLOAT3(0.164407,1.171517,0.114733),XMFLOAT2(0.828125,0.726562),XMFLOAT3(0.4381,-0.1064,-0.8926)},</v>
      </c>
    </row>
    <row r="191" spans="1:68" x14ac:dyDescent="0.3">
      <c r="A191" t="s">
        <v>4</v>
      </c>
      <c r="B191" t="s">
        <v>119</v>
      </c>
      <c r="C191" s="3">
        <v>0.80254099999999995</v>
      </c>
      <c r="D191" s="3" t="s">
        <v>120</v>
      </c>
      <c r="E191" s="3">
        <v>1.3161099999999999</v>
      </c>
      <c r="F191" s="3" t="s">
        <v>120</v>
      </c>
      <c r="G191" s="3">
        <v>0.15682099999999999</v>
      </c>
      <c r="H191" s="3" t="s">
        <v>121</v>
      </c>
      <c r="J191" s="4" t="str">
        <f t="shared" si="42"/>
        <v>(0.802541,1.31611,0.156821)</v>
      </c>
      <c r="R191" t="s">
        <v>7</v>
      </c>
      <c r="S191" s="1">
        <v>0.82031200000000004</v>
      </c>
      <c r="T191" s="1">
        <v>0.515625</v>
      </c>
      <c r="V191" s="4" t="str">
        <f t="shared" si="43"/>
        <v>(0.820312,0.515625)</v>
      </c>
      <c r="X191" t="s">
        <v>8</v>
      </c>
      <c r="Y191" t="s">
        <v>126</v>
      </c>
      <c r="Z191" t="s">
        <v>120</v>
      </c>
      <c r="AA191" t="s">
        <v>128</v>
      </c>
      <c r="AB191" t="s">
        <v>122</v>
      </c>
      <c r="AC191" t="s">
        <v>124</v>
      </c>
      <c r="AD191" s="9">
        <f t="shared" si="44"/>
        <v>370</v>
      </c>
      <c r="AE191" s="5">
        <v>371</v>
      </c>
      <c r="AF191" s="5">
        <v>371</v>
      </c>
      <c r="AG191" s="5">
        <v>48</v>
      </c>
      <c r="AH191" s="5" t="str">
        <f t="shared" ca="1" si="45"/>
        <v>(0.138785,1.136502,0.106334)</v>
      </c>
      <c r="AI191" s="5" t="str">
        <f t="shared" ca="1" si="46"/>
        <v>(0.835938,0.71875)</v>
      </c>
      <c r="AJ191" s="5" t="str">
        <f t="shared" ca="1" si="47"/>
        <v>(0.4381,-0.1064,-0.8926)</v>
      </c>
      <c r="AK191" s="5" t="str">
        <f t="shared" ca="1" si="48"/>
        <v>{XMFLOAT3(0.138785,1.136502,0.106334),XMFLOAT2(0.835938,0.71875),XMFLOAT3(0.4381,-0.1064,-0.8926)}</v>
      </c>
      <c r="AL191" t="s">
        <v>126</v>
      </c>
      <c r="AM191" t="s">
        <v>120</v>
      </c>
      <c r="AN191" t="s">
        <v>128</v>
      </c>
      <c r="AO191" t="s">
        <v>122</v>
      </c>
      <c r="AP191" t="s">
        <v>124</v>
      </c>
      <c r="AQ191" s="9">
        <f t="shared" si="49"/>
        <v>371</v>
      </c>
      <c r="AR191" s="7">
        <v>372</v>
      </c>
      <c r="AS191" s="7">
        <v>372</v>
      </c>
      <c r="AT191" s="7">
        <v>48</v>
      </c>
      <c r="AU191" s="7" t="str">
        <f t="shared" ca="1" si="50"/>
        <v>(0.136415,1.167284,0.101501)</v>
      </c>
      <c r="AV191" s="7" t="str">
        <f t="shared" ca="1" si="51"/>
        <v>(0.828125,0.71875)</v>
      </c>
      <c r="AW191" s="7" t="str">
        <f t="shared" ca="1" si="60"/>
        <v>(0.4381,-0.1064,-0.8926)</v>
      </c>
      <c r="AX191" s="7" t="str">
        <f t="shared" ca="1" si="52"/>
        <v>{XMFLOAT3(0.136415,1.167284,0.101501),XMFLOAT2(0.828125,0.71875),XMFLOAT3(0.4381,-0.1064,-0.8926)}</v>
      </c>
      <c r="AY191" t="s">
        <v>126</v>
      </c>
      <c r="AZ191" t="s">
        <v>120</v>
      </c>
      <c r="BA191" t="s">
        <v>128</v>
      </c>
      <c r="BB191" t="s">
        <v>122</v>
      </c>
      <c r="BC191" t="s">
        <v>124</v>
      </c>
      <c r="BD191" s="9">
        <f t="shared" si="53"/>
        <v>369</v>
      </c>
      <c r="BE191" s="8">
        <v>370</v>
      </c>
      <c r="BF191" s="8">
        <v>370</v>
      </c>
      <c r="BG191" s="8">
        <v>48</v>
      </c>
      <c r="BH191" s="8" t="str">
        <f t="shared" ca="1" si="54"/>
        <v>(0.164407,1.171517,0.114733)</v>
      </c>
      <c r="BI191" s="8" t="str">
        <f t="shared" ca="1" si="55"/>
        <v>(0.828125,0.726562)</v>
      </c>
      <c r="BJ191" s="8" t="str">
        <f t="shared" ca="1" si="56"/>
        <v>(0.4381,-0.1064,-0.8926)</v>
      </c>
      <c r="BK191" s="8" t="str">
        <f t="shared" ca="1" si="57"/>
        <v>{XMFLOAT3(0.164407,1.171517,0.114733),XMFLOAT2(0.828125,0.726562),XMFLOAT3(0.4381,-0.1064,-0.8926)}</v>
      </c>
      <c r="BL191" s="12"/>
      <c r="BN191" t="str">
        <f t="shared" si="58"/>
        <v>370,371,369,</v>
      </c>
      <c r="BP191" t="str">
        <f t="shared" ca="1" si="59"/>
        <v>{XMFLOAT3(0.138785,1.136502,0.106334),XMFLOAT2(0.835938,0.71875),XMFLOAT3(0.4381,-0.1064,-0.8926)},{XMFLOAT3(0.136415,1.167284,0.101501),XMFLOAT2(0.828125,0.71875),XMFLOAT3(0.4381,-0.1064,-0.8926)},{XMFLOAT3(0.164407,1.171517,0.114733),XMFLOAT2(0.828125,0.726562),XMFLOAT3(0.4381,-0.1064,-0.8926)},</v>
      </c>
    </row>
    <row r="192" spans="1:68" x14ac:dyDescent="0.3">
      <c r="A192" t="s">
        <v>4</v>
      </c>
      <c r="B192" t="s">
        <v>119</v>
      </c>
      <c r="C192" s="3">
        <v>0.73159200000000002</v>
      </c>
      <c r="D192" s="3" t="s">
        <v>120</v>
      </c>
      <c r="E192" s="3">
        <v>1.2065589999999999</v>
      </c>
      <c r="F192" s="3" t="s">
        <v>120</v>
      </c>
      <c r="G192" s="3">
        <v>1.8627000000000001E-2</v>
      </c>
      <c r="H192" s="3" t="s">
        <v>121</v>
      </c>
      <c r="J192" s="4" t="str">
        <f t="shared" si="42"/>
        <v>(0.731592,1.206559,0.018627)</v>
      </c>
      <c r="R192" t="s">
        <v>7</v>
      </c>
      <c r="S192" s="1">
        <v>0.8125</v>
      </c>
      <c r="T192" s="1">
        <v>0.5625</v>
      </c>
      <c r="V192" s="4" t="str">
        <f t="shared" si="43"/>
        <v>(0.8125,0.5625)</v>
      </c>
      <c r="X192" t="s">
        <v>8</v>
      </c>
      <c r="Y192" t="s">
        <v>126</v>
      </c>
      <c r="Z192" t="s">
        <v>120</v>
      </c>
      <c r="AA192" t="s">
        <v>128</v>
      </c>
      <c r="AB192" t="s">
        <v>122</v>
      </c>
      <c r="AC192" t="s">
        <v>124</v>
      </c>
      <c r="AD192" s="9">
        <f t="shared" si="44"/>
        <v>372</v>
      </c>
      <c r="AE192" s="5">
        <v>373</v>
      </c>
      <c r="AF192" s="5">
        <v>373</v>
      </c>
      <c r="AG192" s="5">
        <v>49</v>
      </c>
      <c r="AH192" s="5" t="str">
        <f t="shared" ca="1" si="45"/>
        <v>(0.084028,1.149806,0.217912)</v>
      </c>
      <c r="AI192" s="5" t="str">
        <f t="shared" ca="1" si="46"/>
        <v>(0.835938,0.734375)</v>
      </c>
      <c r="AJ192" s="5" t="str">
        <f t="shared" ca="1" si="47"/>
        <v>(-0.4381,0.1064,0.8926)</v>
      </c>
      <c r="AK192" s="5" t="str">
        <f t="shared" ca="1" si="48"/>
        <v>{XMFLOAT3(0.084028,1.149806,0.217912),XMFLOAT2(0.835938,0.734375),XMFLOAT3(-0.4381,0.1064,0.8926)}</v>
      </c>
      <c r="AL192" t="s">
        <v>126</v>
      </c>
      <c r="AM192" t="s">
        <v>120</v>
      </c>
      <c r="AN192" t="s">
        <v>128</v>
      </c>
      <c r="AO192" t="s">
        <v>122</v>
      </c>
      <c r="AP192" t="s">
        <v>124</v>
      </c>
      <c r="AQ192" s="9">
        <f t="shared" si="49"/>
        <v>374</v>
      </c>
      <c r="AR192" s="7">
        <v>375</v>
      </c>
      <c r="AS192" s="7">
        <v>375</v>
      </c>
      <c r="AT192" s="7">
        <v>49</v>
      </c>
      <c r="AU192" s="7" t="str">
        <f t="shared" ca="1" si="50"/>
        <v>(0.11202,1.154039,0.231145)</v>
      </c>
      <c r="AV192" s="7" t="str">
        <f t="shared" ca="1" si="51"/>
        <v>(0.835938,0.742188)</v>
      </c>
      <c r="AW192" s="7" t="str">
        <f t="shared" ca="1" si="60"/>
        <v>(-0.4381,0.1064,0.8926)</v>
      </c>
      <c r="AX192" s="7" t="str">
        <f t="shared" ca="1" si="52"/>
        <v>{XMFLOAT3(0.11202,1.154039,0.231145),XMFLOAT2(0.835938,0.742188),XMFLOAT3(-0.4381,0.1064,0.8926)}</v>
      </c>
      <c r="AY192" t="s">
        <v>126</v>
      </c>
      <c r="AZ192" t="s">
        <v>120</v>
      </c>
      <c r="BA192" t="s">
        <v>128</v>
      </c>
      <c r="BB192" t="s">
        <v>122</v>
      </c>
      <c r="BC192" t="s">
        <v>124</v>
      </c>
      <c r="BD192" s="9">
        <f t="shared" si="53"/>
        <v>373</v>
      </c>
      <c r="BE192" s="8">
        <v>374</v>
      </c>
      <c r="BF192" s="8">
        <v>374</v>
      </c>
      <c r="BG192" s="8">
        <v>49</v>
      </c>
      <c r="BH192" s="8" t="str">
        <f t="shared" ca="1" si="54"/>
        <v>(0.081658,1.180589,0.213079)</v>
      </c>
      <c r="BI192" s="8" t="str">
        <f t="shared" ca="1" si="55"/>
        <v>(0.828125,0.734375)</v>
      </c>
      <c r="BJ192" s="8" t="str">
        <f t="shared" ca="1" si="56"/>
        <v>(-0.4381,0.1064,0.8926)</v>
      </c>
      <c r="BK192" s="8" t="str">
        <f t="shared" ca="1" si="57"/>
        <v>{XMFLOAT3(0.081658,1.180589,0.213079),XMFLOAT2(0.828125,0.734375),XMFLOAT3(-0.4381,0.1064,0.8926)}</v>
      </c>
      <c r="BL192" s="12">
        <v>94</v>
      </c>
      <c r="BN192" t="str">
        <f t="shared" si="58"/>
        <v>372,374,373,</v>
      </c>
      <c r="BP192" t="str">
        <f t="shared" ca="1" si="59"/>
        <v>{XMFLOAT3(0.084028,1.149806,0.217912),XMFLOAT2(0.835938,0.734375),XMFLOAT3(-0.4381,0.1064,0.8926)},{XMFLOAT3(0.11202,1.154039,0.231145),XMFLOAT2(0.835938,0.742188),XMFLOAT3(-0.4381,0.1064,0.8926)},{XMFLOAT3(0.081658,1.180589,0.213079),XMFLOAT2(0.828125,0.734375),XMFLOAT3(-0.4381,0.1064,0.8926)},</v>
      </c>
    </row>
    <row r="193" spans="1:68" x14ac:dyDescent="0.3">
      <c r="A193" t="s">
        <v>4</v>
      </c>
      <c r="B193" t="s">
        <v>119</v>
      </c>
      <c r="C193" s="3">
        <v>0.72025899999999998</v>
      </c>
      <c r="D193" s="3" t="s">
        <v>120</v>
      </c>
      <c r="E193" s="3">
        <v>1.2342379999999999</v>
      </c>
      <c r="F193" s="3" t="s">
        <v>120</v>
      </c>
      <c r="G193" s="3">
        <v>9.5700000000000004E-3</v>
      </c>
      <c r="H193" s="3" t="s">
        <v>121</v>
      </c>
      <c r="J193" s="4" t="str">
        <f t="shared" si="42"/>
        <v>(0.720259,1.234238,0.00957)</v>
      </c>
      <c r="R193" t="s">
        <v>7</v>
      </c>
      <c r="S193" s="1">
        <v>0.82031200000000004</v>
      </c>
      <c r="T193" s="1">
        <v>0.5625</v>
      </c>
      <c r="V193" s="4" t="str">
        <f t="shared" si="43"/>
        <v>(0.820312,0.5625)</v>
      </c>
      <c r="X193" t="s">
        <v>8</v>
      </c>
      <c r="Y193" t="s">
        <v>126</v>
      </c>
      <c r="Z193" t="s">
        <v>120</v>
      </c>
      <c r="AA193" t="s">
        <v>128</v>
      </c>
      <c r="AB193" t="s">
        <v>122</v>
      </c>
      <c r="AC193" t="s">
        <v>124</v>
      </c>
      <c r="AD193" s="9">
        <f t="shared" si="44"/>
        <v>374</v>
      </c>
      <c r="AE193" s="5">
        <v>375</v>
      </c>
      <c r="AF193" s="5">
        <v>375</v>
      </c>
      <c r="AG193" s="5">
        <v>49</v>
      </c>
      <c r="AH193" s="5" t="str">
        <f t="shared" ca="1" si="45"/>
        <v>(0.11202,1.154039,0.231145)</v>
      </c>
      <c r="AI193" s="5" t="str">
        <f t="shared" ca="1" si="46"/>
        <v>(0.835938,0.742188)</v>
      </c>
      <c r="AJ193" s="5" t="str">
        <f t="shared" ca="1" si="47"/>
        <v>(-0.4381,0.1064,0.8926)</v>
      </c>
      <c r="AK193" s="5" t="str">
        <f t="shared" ca="1" si="48"/>
        <v>{XMFLOAT3(0.11202,1.154039,0.231145),XMFLOAT2(0.835938,0.742188),XMFLOAT3(-0.4381,0.1064,0.8926)}</v>
      </c>
      <c r="AL193" t="s">
        <v>126</v>
      </c>
      <c r="AM193" t="s">
        <v>120</v>
      </c>
      <c r="AN193" t="s">
        <v>128</v>
      </c>
      <c r="AO193" t="s">
        <v>122</v>
      </c>
      <c r="AP193" t="s">
        <v>124</v>
      </c>
      <c r="AQ193" s="9">
        <f t="shared" si="49"/>
        <v>375</v>
      </c>
      <c r="AR193" s="7">
        <v>376</v>
      </c>
      <c r="AS193" s="7">
        <v>376</v>
      </c>
      <c r="AT193" s="7">
        <v>49</v>
      </c>
      <c r="AU193" s="7" t="str">
        <f t="shared" ca="1" si="50"/>
        <v>(0.10965,1.184822,0.226311)</v>
      </c>
      <c r="AV193" s="7" t="str">
        <f t="shared" ca="1" si="51"/>
        <v>(0.828125,0.742188)</v>
      </c>
      <c r="AW193" s="7" t="str">
        <f t="shared" ca="1" si="60"/>
        <v>(-0.4381,0.1064,0.8926)</v>
      </c>
      <c r="AX193" s="7" t="str">
        <f t="shared" ca="1" si="52"/>
        <v>{XMFLOAT3(0.10965,1.184822,0.226311),XMFLOAT2(0.828125,0.742188),XMFLOAT3(-0.4381,0.1064,0.8926)}</v>
      </c>
      <c r="AY193" t="s">
        <v>126</v>
      </c>
      <c r="AZ193" t="s">
        <v>120</v>
      </c>
      <c r="BA193" t="s">
        <v>128</v>
      </c>
      <c r="BB193" t="s">
        <v>122</v>
      </c>
      <c r="BC193" t="s">
        <v>124</v>
      </c>
      <c r="BD193" s="9">
        <f t="shared" si="53"/>
        <v>373</v>
      </c>
      <c r="BE193" s="8">
        <v>374</v>
      </c>
      <c r="BF193" s="8">
        <v>374</v>
      </c>
      <c r="BG193" s="8">
        <v>49</v>
      </c>
      <c r="BH193" s="8" t="str">
        <f t="shared" ca="1" si="54"/>
        <v>(0.081658,1.180589,0.213079)</v>
      </c>
      <c r="BI193" s="8" t="str">
        <f t="shared" ca="1" si="55"/>
        <v>(0.828125,0.734375)</v>
      </c>
      <c r="BJ193" s="8" t="str">
        <f t="shared" ca="1" si="56"/>
        <v>(-0.4381,0.1064,0.8926)</v>
      </c>
      <c r="BK193" s="8" t="str">
        <f t="shared" ca="1" si="57"/>
        <v>{XMFLOAT3(0.081658,1.180589,0.213079),XMFLOAT2(0.828125,0.734375),XMFLOAT3(-0.4381,0.1064,0.8926)}</v>
      </c>
      <c r="BL193" s="12"/>
      <c r="BN193" t="str">
        <f t="shared" si="58"/>
        <v>374,375,373,</v>
      </c>
      <c r="BP193" t="str">
        <f t="shared" ca="1" si="59"/>
        <v>{XMFLOAT3(0.11202,1.154039,0.231145),XMFLOAT2(0.835938,0.742188),XMFLOAT3(-0.4381,0.1064,0.8926)},{XMFLOAT3(0.10965,1.184822,0.226311),XMFLOAT2(0.828125,0.742188),XMFLOAT3(-0.4381,0.1064,0.8926)},{XMFLOAT3(0.081658,1.180589,0.213079),XMFLOAT2(0.828125,0.734375),XMFLOAT3(-0.4381,0.1064,0.8926)},</v>
      </c>
    </row>
    <row r="194" spans="1:68" x14ac:dyDescent="0.3">
      <c r="A194" t="s">
        <v>4</v>
      </c>
      <c r="B194" t="s">
        <v>119</v>
      </c>
      <c r="C194" s="3">
        <v>0.77685000000000004</v>
      </c>
      <c r="D194" s="3" t="s">
        <v>120</v>
      </c>
      <c r="E194" s="3">
        <v>1.311183</v>
      </c>
      <c r="F194" s="3" t="s">
        <v>120</v>
      </c>
      <c r="G194" s="3">
        <v>0.17391599999999999</v>
      </c>
      <c r="H194" s="3" t="s">
        <v>121</v>
      </c>
      <c r="J194" s="4" t="str">
        <f t="shared" si="42"/>
        <v>(0.77685,1.311183,0.173916)</v>
      </c>
      <c r="R194" t="s">
        <v>7</v>
      </c>
      <c r="S194" s="1">
        <v>0.5</v>
      </c>
      <c r="T194" s="1">
        <v>0.8125</v>
      </c>
      <c r="V194" s="4" t="str">
        <f t="shared" si="43"/>
        <v>(0.5,0.8125)</v>
      </c>
      <c r="X194" t="s">
        <v>8</v>
      </c>
      <c r="Y194" t="s">
        <v>126</v>
      </c>
      <c r="Z194" t="s">
        <v>120</v>
      </c>
      <c r="AA194" t="s">
        <v>128</v>
      </c>
      <c r="AB194" t="s">
        <v>122</v>
      </c>
      <c r="AC194" t="s">
        <v>124</v>
      </c>
      <c r="AD194" s="9">
        <f t="shared" si="44"/>
        <v>376</v>
      </c>
      <c r="AE194" s="5">
        <v>377</v>
      </c>
      <c r="AF194" s="5">
        <v>377</v>
      </c>
      <c r="AG194" s="5">
        <v>40</v>
      </c>
      <c r="AH194" s="5" t="str">
        <f t="shared" ca="1" si="45"/>
        <v>(0.138785,1.136502,0.106334)</v>
      </c>
      <c r="AI194" s="5" t="str">
        <f t="shared" ca="1" si="46"/>
        <v>(0.65625,0.828125)</v>
      </c>
      <c r="AJ194" s="5" t="str">
        <f t="shared" ca="1" si="47"/>
        <v>(-0.8957,-0.1354,-0.4234)</v>
      </c>
      <c r="AK194" s="5" t="str">
        <f t="shared" ca="1" si="48"/>
        <v>{XMFLOAT3(0.138785,1.136502,0.106334),XMFLOAT2(0.65625,0.828125),XMFLOAT3(-0.8957,-0.1354,-0.4234)}</v>
      </c>
      <c r="AL194" t="s">
        <v>126</v>
      </c>
      <c r="AM194" t="s">
        <v>120</v>
      </c>
      <c r="AN194" t="s">
        <v>128</v>
      </c>
      <c r="AO194" t="s">
        <v>122</v>
      </c>
      <c r="AP194" t="s">
        <v>124</v>
      </c>
      <c r="AQ194" s="9">
        <f t="shared" si="49"/>
        <v>378</v>
      </c>
      <c r="AR194" s="7">
        <v>379</v>
      </c>
      <c r="AS194" s="7">
        <v>379</v>
      </c>
      <c r="AT194" s="7">
        <v>40</v>
      </c>
      <c r="AU194" s="7" t="str">
        <f t="shared" ca="1" si="50"/>
        <v>(0.084028,1.149806,0.217912)</v>
      </c>
      <c r="AV194" s="7" t="str">
        <f t="shared" ca="1" si="51"/>
        <v>(0.65625,0.859375)</v>
      </c>
      <c r="AW194" s="7" t="str">
        <f t="shared" ca="1" si="60"/>
        <v>(-0.8957,-0.1354,-0.4234)</v>
      </c>
      <c r="AX194" s="7" t="str">
        <f t="shared" ca="1" si="52"/>
        <v>{XMFLOAT3(0.084028,1.149806,0.217912),XMFLOAT2(0.65625,0.859375),XMFLOAT3(-0.8957,-0.1354,-0.4234)}</v>
      </c>
      <c r="AY194" t="s">
        <v>126</v>
      </c>
      <c r="AZ194" t="s">
        <v>120</v>
      </c>
      <c r="BA194" t="s">
        <v>128</v>
      </c>
      <c r="BB194" t="s">
        <v>122</v>
      </c>
      <c r="BC194" t="s">
        <v>124</v>
      </c>
      <c r="BD194" s="9">
        <f t="shared" si="53"/>
        <v>377</v>
      </c>
      <c r="BE194" s="8">
        <v>378</v>
      </c>
      <c r="BF194" s="8">
        <v>378</v>
      </c>
      <c r="BG194" s="8">
        <v>40</v>
      </c>
      <c r="BH194" s="8" t="str">
        <f t="shared" ca="1" si="54"/>
        <v>(0.136415,1.167284,0.101501)</v>
      </c>
      <c r="BI194" s="8" t="str">
        <f t="shared" ca="1" si="55"/>
        <v>(0.664062,0.828125)</v>
      </c>
      <c r="BJ194" s="8" t="str">
        <f t="shared" ca="1" si="56"/>
        <v>(-0.8957,-0.1354,-0.4234)</v>
      </c>
      <c r="BK194" s="8" t="str">
        <f t="shared" ca="1" si="57"/>
        <v>{XMFLOAT3(0.136415,1.167284,0.101501),XMFLOAT2(0.664062,0.828125),XMFLOAT3(-0.8957,-0.1354,-0.4234)}</v>
      </c>
      <c r="BL194" s="12">
        <v>95</v>
      </c>
      <c r="BN194" t="str">
        <f t="shared" si="58"/>
        <v>376,378,377,</v>
      </c>
      <c r="BP194" t="str">
        <f t="shared" ca="1" si="59"/>
        <v>{XMFLOAT3(0.138785,1.136502,0.106334),XMFLOAT2(0.65625,0.828125),XMFLOAT3(-0.8957,-0.1354,-0.4234)},{XMFLOAT3(0.084028,1.149806,0.217912),XMFLOAT2(0.65625,0.859375),XMFLOAT3(-0.8957,-0.1354,-0.4234)},{XMFLOAT3(0.136415,1.167284,0.101501),XMFLOAT2(0.664062,0.828125),XMFLOAT3(-0.8957,-0.1354,-0.4234)},</v>
      </c>
    </row>
    <row r="195" spans="1:68" x14ac:dyDescent="0.3">
      <c r="A195" t="s">
        <v>4</v>
      </c>
      <c r="B195" t="s">
        <v>119</v>
      </c>
      <c r="C195" s="3">
        <v>0.78818299999999997</v>
      </c>
      <c r="D195" s="3" t="s">
        <v>120</v>
      </c>
      <c r="E195" s="3">
        <v>1.2835049999999999</v>
      </c>
      <c r="F195" s="3" t="s">
        <v>120</v>
      </c>
      <c r="G195" s="3">
        <v>0.182973</v>
      </c>
      <c r="H195" s="3" t="s">
        <v>121</v>
      </c>
      <c r="J195" s="4" t="str">
        <f t="shared" si="42"/>
        <v>(0.788183,1.283505,0.182973)</v>
      </c>
      <c r="R195" t="s">
        <v>7</v>
      </c>
      <c r="S195" s="1">
        <v>0.50781200000000004</v>
      </c>
      <c r="T195" s="1">
        <v>0.8125</v>
      </c>
      <c r="V195" s="4" t="str">
        <f t="shared" si="43"/>
        <v>(0.507812,0.8125)</v>
      </c>
      <c r="X195" t="s">
        <v>8</v>
      </c>
      <c r="Y195" t="s">
        <v>126</v>
      </c>
      <c r="Z195" t="s">
        <v>120</v>
      </c>
      <c r="AA195" t="s">
        <v>128</v>
      </c>
      <c r="AB195" t="s">
        <v>122</v>
      </c>
      <c r="AC195" t="s">
        <v>124</v>
      </c>
      <c r="AD195" s="9">
        <f t="shared" si="44"/>
        <v>378</v>
      </c>
      <c r="AE195" s="5">
        <v>379</v>
      </c>
      <c r="AF195" s="5">
        <v>379</v>
      </c>
      <c r="AG195" s="5">
        <v>40</v>
      </c>
      <c r="AH195" s="5" t="str">
        <f t="shared" ca="1" si="45"/>
        <v>(0.084028,1.149806,0.217912)</v>
      </c>
      <c r="AI195" s="5" t="str">
        <f t="shared" ca="1" si="46"/>
        <v>(0.65625,0.859375)</v>
      </c>
      <c r="AJ195" s="5" t="str">
        <f t="shared" ca="1" si="47"/>
        <v>(-0.8957,-0.1354,-0.4234)</v>
      </c>
      <c r="AK195" s="5" t="str">
        <f t="shared" ca="1" si="48"/>
        <v>{XMFLOAT3(0.084028,1.149806,0.217912),XMFLOAT2(0.65625,0.859375),XMFLOAT3(-0.8957,-0.1354,-0.4234)}</v>
      </c>
      <c r="AL195" t="s">
        <v>126</v>
      </c>
      <c r="AM195" t="s">
        <v>120</v>
      </c>
      <c r="AN195" t="s">
        <v>128</v>
      </c>
      <c r="AO195" t="s">
        <v>122</v>
      </c>
      <c r="AP195" t="s">
        <v>124</v>
      </c>
      <c r="AQ195" s="9">
        <f t="shared" si="49"/>
        <v>379</v>
      </c>
      <c r="AR195" s="7">
        <v>380</v>
      </c>
      <c r="AS195" s="7">
        <v>380</v>
      </c>
      <c r="AT195" s="7">
        <v>40</v>
      </c>
      <c r="AU195" s="7" t="str">
        <f t="shared" ca="1" si="50"/>
        <v>(0.081658,1.180589,0.213079)</v>
      </c>
      <c r="AV195" s="7" t="str">
        <f t="shared" ca="1" si="51"/>
        <v>(0.664062,0.859375)</v>
      </c>
      <c r="AW195" s="7" t="str">
        <f t="shared" ca="1" si="60"/>
        <v>(-0.8957,-0.1354,-0.4234)</v>
      </c>
      <c r="AX195" s="7" t="str">
        <f t="shared" ca="1" si="52"/>
        <v>{XMFLOAT3(0.081658,1.180589,0.213079),XMFLOAT2(0.664062,0.859375),XMFLOAT3(-0.8957,-0.1354,-0.4234)}</v>
      </c>
      <c r="AY195" t="s">
        <v>126</v>
      </c>
      <c r="AZ195" t="s">
        <v>120</v>
      </c>
      <c r="BA195" t="s">
        <v>128</v>
      </c>
      <c r="BB195" t="s">
        <v>122</v>
      </c>
      <c r="BC195" t="s">
        <v>124</v>
      </c>
      <c r="BD195" s="9">
        <f t="shared" si="53"/>
        <v>377</v>
      </c>
      <c r="BE195" s="8">
        <v>378</v>
      </c>
      <c r="BF195" s="8">
        <v>378</v>
      </c>
      <c r="BG195" s="8">
        <v>40</v>
      </c>
      <c r="BH195" s="8" t="str">
        <f t="shared" ca="1" si="54"/>
        <v>(0.136415,1.167284,0.101501)</v>
      </c>
      <c r="BI195" s="8" t="str">
        <f t="shared" ca="1" si="55"/>
        <v>(0.664062,0.828125)</v>
      </c>
      <c r="BJ195" s="8" t="str">
        <f t="shared" ca="1" si="56"/>
        <v>(-0.8957,-0.1354,-0.4234)</v>
      </c>
      <c r="BK195" s="8" t="str">
        <f t="shared" ca="1" si="57"/>
        <v>{XMFLOAT3(0.136415,1.167284,0.101501),XMFLOAT2(0.664062,0.828125),XMFLOAT3(-0.8957,-0.1354,-0.4234)}</v>
      </c>
      <c r="BL195" s="12"/>
      <c r="BN195" t="str">
        <f t="shared" si="58"/>
        <v>378,379,377,</v>
      </c>
      <c r="BP195" t="str">
        <f t="shared" ca="1" si="59"/>
        <v>{XMFLOAT3(0.084028,1.149806,0.217912),XMFLOAT2(0.65625,0.859375),XMFLOAT3(-0.8957,-0.1354,-0.4234)},{XMFLOAT3(0.081658,1.180589,0.213079),XMFLOAT2(0.664062,0.859375),XMFLOAT3(-0.8957,-0.1354,-0.4234)},{XMFLOAT3(0.136415,1.167284,0.101501),XMFLOAT2(0.664062,0.828125),XMFLOAT3(-0.8957,-0.1354,-0.4234)},</v>
      </c>
    </row>
    <row r="196" spans="1:68" x14ac:dyDescent="0.3">
      <c r="A196" t="s">
        <v>4</v>
      </c>
      <c r="B196" t="s">
        <v>119</v>
      </c>
      <c r="C196" s="3">
        <v>0.69456700000000005</v>
      </c>
      <c r="D196" s="3" t="s">
        <v>120</v>
      </c>
      <c r="E196" s="3">
        <v>1.229311</v>
      </c>
      <c r="F196" s="3" t="s">
        <v>120</v>
      </c>
      <c r="G196" s="3">
        <v>2.6665000000000001E-2</v>
      </c>
      <c r="H196" s="3" t="s">
        <v>121</v>
      </c>
      <c r="J196" s="4" t="str">
        <f t="shared" si="42"/>
        <v>(0.694567,1.229311,0.026665)</v>
      </c>
      <c r="R196" t="s">
        <v>7</v>
      </c>
      <c r="S196" s="1">
        <v>0.5</v>
      </c>
      <c r="T196" s="1">
        <v>0.859375</v>
      </c>
      <c r="V196" s="4" t="str">
        <f t="shared" si="43"/>
        <v>(0.5,0.859375)</v>
      </c>
      <c r="X196" t="s">
        <v>8</v>
      </c>
      <c r="Y196" t="s">
        <v>126</v>
      </c>
      <c r="Z196" t="s">
        <v>120</v>
      </c>
      <c r="AA196" t="s">
        <v>128</v>
      </c>
      <c r="AB196" t="s">
        <v>122</v>
      </c>
      <c r="AC196" t="s">
        <v>124</v>
      </c>
      <c r="AD196" s="9">
        <f t="shared" si="44"/>
        <v>380</v>
      </c>
      <c r="AE196" s="5">
        <v>381</v>
      </c>
      <c r="AF196" s="5">
        <v>381</v>
      </c>
      <c r="AG196" s="5">
        <v>41</v>
      </c>
      <c r="AH196" s="5" t="str">
        <f t="shared" ca="1" si="45"/>
        <v>(0.164407,1.171517,0.114733)</v>
      </c>
      <c r="AI196" s="5" t="str">
        <f t="shared" ca="1" si="46"/>
        <v>(0.625,0.828125)</v>
      </c>
      <c r="AJ196" s="5" t="str">
        <f t="shared" ca="1" si="47"/>
        <v>(0.8957,0.1354,0.4234)</v>
      </c>
      <c r="AK196" s="5" t="str">
        <f t="shared" ca="1" si="48"/>
        <v>{XMFLOAT3(0.164407,1.171517,0.114733),XMFLOAT2(0.625,0.828125),XMFLOAT3(0.8957,0.1354,0.4234)}</v>
      </c>
      <c r="AL196" t="s">
        <v>126</v>
      </c>
      <c r="AM196" t="s">
        <v>120</v>
      </c>
      <c r="AN196" t="s">
        <v>128</v>
      </c>
      <c r="AO196" t="s">
        <v>122</v>
      </c>
      <c r="AP196" t="s">
        <v>124</v>
      </c>
      <c r="AQ196" s="9">
        <f t="shared" si="49"/>
        <v>382</v>
      </c>
      <c r="AR196" s="7">
        <v>383</v>
      </c>
      <c r="AS196" s="7">
        <v>383</v>
      </c>
      <c r="AT196" s="7">
        <v>41</v>
      </c>
      <c r="AU196" s="7" t="str">
        <f t="shared" ca="1" si="50"/>
        <v>(0.10965,1.184822,0.226311)</v>
      </c>
      <c r="AV196" s="7" t="str">
        <f t="shared" ca="1" si="51"/>
        <v>(0.625,0.859375)</v>
      </c>
      <c r="AW196" s="7" t="str">
        <f t="shared" ca="1" si="60"/>
        <v>(0.8957,0.1354,0.4234)</v>
      </c>
      <c r="AX196" s="7" t="str">
        <f t="shared" ca="1" si="52"/>
        <v>{XMFLOAT3(0.10965,1.184822,0.226311),XMFLOAT2(0.625,0.859375),XMFLOAT3(0.8957,0.1354,0.4234)}</v>
      </c>
      <c r="AY196" t="s">
        <v>126</v>
      </c>
      <c r="AZ196" t="s">
        <v>120</v>
      </c>
      <c r="BA196" t="s">
        <v>128</v>
      </c>
      <c r="BB196" t="s">
        <v>122</v>
      </c>
      <c r="BC196" t="s">
        <v>124</v>
      </c>
      <c r="BD196" s="9">
        <f t="shared" si="53"/>
        <v>381</v>
      </c>
      <c r="BE196" s="8">
        <v>382</v>
      </c>
      <c r="BF196" s="8">
        <v>382</v>
      </c>
      <c r="BG196" s="8">
        <v>41</v>
      </c>
      <c r="BH196" s="8" t="str">
        <f t="shared" ca="1" si="54"/>
        <v>(0.166777,1.140734,0.119567)</v>
      </c>
      <c r="BI196" s="8" t="str">
        <f t="shared" ca="1" si="55"/>
        <v>(0.632812,0.828125)</v>
      </c>
      <c r="BJ196" s="8" t="str">
        <f t="shared" ca="1" si="56"/>
        <v>(0.8957,0.1354,0.4234)</v>
      </c>
      <c r="BK196" s="8" t="str">
        <f t="shared" ca="1" si="57"/>
        <v>{XMFLOAT3(0.166777,1.140734,0.119567),XMFLOAT2(0.632812,0.828125),XMFLOAT3(0.8957,0.1354,0.4234)}</v>
      </c>
      <c r="BL196" s="12">
        <v>96</v>
      </c>
      <c r="BN196" t="str">
        <f t="shared" si="58"/>
        <v>380,382,381,</v>
      </c>
      <c r="BP196" t="str">
        <f t="shared" ca="1" si="59"/>
        <v>{XMFLOAT3(0.164407,1.171517,0.114733),XMFLOAT2(0.625,0.828125),XMFLOAT3(0.8957,0.1354,0.4234)},{XMFLOAT3(0.10965,1.184822,0.226311),XMFLOAT2(0.625,0.859375),XMFLOAT3(0.8957,0.1354,0.4234)},{XMFLOAT3(0.166777,1.140734,0.119567),XMFLOAT2(0.632812,0.828125),XMFLOAT3(0.8957,0.1354,0.4234)},</v>
      </c>
    </row>
    <row r="197" spans="1:68" x14ac:dyDescent="0.3">
      <c r="A197" t="s">
        <v>4</v>
      </c>
      <c r="B197" t="s">
        <v>119</v>
      </c>
      <c r="C197" s="3">
        <v>0.70589999999999997</v>
      </c>
      <c r="D197" s="3" t="s">
        <v>120</v>
      </c>
      <c r="E197" s="3">
        <v>1.201633</v>
      </c>
      <c r="F197" s="3" t="s">
        <v>120</v>
      </c>
      <c r="G197" s="3">
        <v>3.5721999999999997E-2</v>
      </c>
      <c r="H197" s="3" t="s">
        <v>121</v>
      </c>
      <c r="J197" s="4" t="str">
        <f t="shared" si="42"/>
        <v>(0.7059,1.201633,0.035722)</v>
      </c>
      <c r="R197" t="s">
        <v>7</v>
      </c>
      <c r="S197" s="1">
        <v>0.50781200000000004</v>
      </c>
      <c r="T197" s="1">
        <v>0.859375</v>
      </c>
      <c r="V197" s="4" t="str">
        <f t="shared" si="43"/>
        <v>(0.507812,0.859375)</v>
      </c>
      <c r="X197" t="s">
        <v>8</v>
      </c>
      <c r="Y197" t="s">
        <v>126</v>
      </c>
      <c r="Z197" t="s">
        <v>120</v>
      </c>
      <c r="AA197" t="s">
        <v>128</v>
      </c>
      <c r="AB197" t="s">
        <v>122</v>
      </c>
      <c r="AC197" t="s">
        <v>124</v>
      </c>
      <c r="AD197" s="9">
        <f t="shared" si="44"/>
        <v>382</v>
      </c>
      <c r="AE197" s="5">
        <v>383</v>
      </c>
      <c r="AF197" s="5">
        <v>383</v>
      </c>
      <c r="AG197" s="5">
        <v>41</v>
      </c>
      <c r="AH197" s="5" t="str">
        <f t="shared" ca="1" si="45"/>
        <v>(0.10965,1.184822,0.226311)</v>
      </c>
      <c r="AI197" s="5" t="str">
        <f t="shared" ca="1" si="46"/>
        <v>(0.625,0.859375)</v>
      </c>
      <c r="AJ197" s="5" t="str">
        <f t="shared" ca="1" si="47"/>
        <v>(0.8957,0.1354,0.4234)</v>
      </c>
      <c r="AK197" s="5" t="str">
        <f t="shared" ca="1" si="48"/>
        <v>{XMFLOAT3(0.10965,1.184822,0.226311),XMFLOAT2(0.625,0.859375),XMFLOAT3(0.8957,0.1354,0.4234)}</v>
      </c>
      <c r="AL197" t="s">
        <v>126</v>
      </c>
      <c r="AM197" t="s">
        <v>120</v>
      </c>
      <c r="AN197" t="s">
        <v>128</v>
      </c>
      <c r="AO197" t="s">
        <v>122</v>
      </c>
      <c r="AP197" t="s">
        <v>124</v>
      </c>
      <c r="AQ197" s="9">
        <f t="shared" si="49"/>
        <v>383</v>
      </c>
      <c r="AR197" s="7">
        <v>384</v>
      </c>
      <c r="AS197" s="7">
        <v>384</v>
      </c>
      <c r="AT197" s="7">
        <v>41</v>
      </c>
      <c r="AU197" s="7" t="str">
        <f t="shared" ca="1" si="50"/>
        <v>(0.11202,1.154039,0.231145)</v>
      </c>
      <c r="AV197" s="7" t="str">
        <f t="shared" ca="1" si="51"/>
        <v>(0.632812,0.859375)</v>
      </c>
      <c r="AW197" s="7" t="str">
        <f t="shared" ca="1" si="60"/>
        <v>(0.8957,0.1354,0.4234)</v>
      </c>
      <c r="AX197" s="7" t="str">
        <f t="shared" ca="1" si="52"/>
        <v>{XMFLOAT3(0.11202,1.154039,0.231145),XMFLOAT2(0.632812,0.859375),XMFLOAT3(0.8957,0.1354,0.4234)}</v>
      </c>
      <c r="AY197" t="s">
        <v>126</v>
      </c>
      <c r="AZ197" t="s">
        <v>120</v>
      </c>
      <c r="BA197" t="s">
        <v>128</v>
      </c>
      <c r="BB197" t="s">
        <v>122</v>
      </c>
      <c r="BC197" t="s">
        <v>124</v>
      </c>
      <c r="BD197" s="9">
        <f t="shared" si="53"/>
        <v>381</v>
      </c>
      <c r="BE197" s="8">
        <v>382</v>
      </c>
      <c r="BF197" s="8">
        <v>382</v>
      </c>
      <c r="BG197" s="8">
        <v>41</v>
      </c>
      <c r="BH197" s="8" t="str">
        <f t="shared" ca="1" si="54"/>
        <v>(0.166777,1.140734,0.119567)</v>
      </c>
      <c r="BI197" s="8" t="str">
        <f t="shared" ca="1" si="55"/>
        <v>(0.632812,0.828125)</v>
      </c>
      <c r="BJ197" s="8" t="str">
        <f t="shared" ca="1" si="56"/>
        <v>(0.8957,0.1354,0.4234)</v>
      </c>
      <c r="BK197" s="8" t="str">
        <f t="shared" ca="1" si="57"/>
        <v>{XMFLOAT3(0.166777,1.140734,0.119567),XMFLOAT2(0.632812,0.828125),XMFLOAT3(0.8957,0.1354,0.4234)}</v>
      </c>
      <c r="BL197" s="12"/>
      <c r="BN197" t="str">
        <f t="shared" si="58"/>
        <v>382,383,381,</v>
      </c>
      <c r="BP197" t="str">
        <f t="shared" ca="1" si="59"/>
        <v>{XMFLOAT3(0.10965,1.184822,0.226311),XMFLOAT2(0.625,0.859375),XMFLOAT3(0.8957,0.1354,0.4234)},{XMFLOAT3(0.11202,1.154039,0.231145),XMFLOAT2(0.632812,0.859375),XMFLOAT3(0.8957,0.1354,0.4234)},{XMFLOAT3(0.166777,1.140734,0.119567),XMFLOAT2(0.632812,0.828125),XMFLOAT3(0.8957,0.1354,0.4234)},</v>
      </c>
    </row>
    <row r="198" spans="1:68" x14ac:dyDescent="0.3">
      <c r="A198" t="s">
        <v>4</v>
      </c>
      <c r="B198" t="s">
        <v>119</v>
      </c>
      <c r="C198" s="3">
        <v>0.75115799999999999</v>
      </c>
      <c r="D198" s="3" t="s">
        <v>120</v>
      </c>
      <c r="E198" s="3">
        <v>1.306257</v>
      </c>
      <c r="F198" s="3" t="s">
        <v>120</v>
      </c>
      <c r="G198" s="3">
        <v>0.19101099999999999</v>
      </c>
      <c r="H198" s="3" t="s">
        <v>121</v>
      </c>
      <c r="J198" s="4" t="str">
        <f t="shared" ref="J198:J261" si="61">_xlfn.CONCAT(B198,C198,D198,E198,F198,G198,H198)</f>
        <v>(0.751158,1.306257,0.191011)</v>
      </c>
      <c r="R198" t="s">
        <v>7</v>
      </c>
      <c r="S198" s="1">
        <v>0.796875</v>
      </c>
      <c r="T198" s="1">
        <v>0.8125</v>
      </c>
      <c r="V198" s="4" t="str">
        <f t="shared" ref="V198:V261" si="62">_xlfn.CONCAT(B198,S198,D198,T198,H198)</f>
        <v>(0.796875,0.8125)</v>
      </c>
      <c r="X198" t="s">
        <v>8</v>
      </c>
      <c r="Y198" t="s">
        <v>126</v>
      </c>
      <c r="Z198" t="s">
        <v>120</v>
      </c>
      <c r="AA198" t="s">
        <v>128</v>
      </c>
      <c r="AB198" t="s">
        <v>122</v>
      </c>
      <c r="AC198" t="s">
        <v>124</v>
      </c>
      <c r="AD198" s="9">
        <f t="shared" ref="AD198:AD261" si="63">SUM(AE198, -1)</f>
        <v>384</v>
      </c>
      <c r="AE198" s="5">
        <v>385</v>
      </c>
      <c r="AF198" s="5">
        <v>385</v>
      </c>
      <c r="AG198" s="5">
        <v>7</v>
      </c>
      <c r="AH198" s="5" t="str">
        <f t="shared" ref="AH198:AH261" ca="1" si="64">INDIRECT("J"&amp;5+AE198)</f>
        <v>(0.35339,1.686904,-0.051863)</v>
      </c>
      <c r="AI198" s="5" t="str">
        <f t="shared" ref="AI198:AI261" ca="1" si="65">INDIRECT("V"&amp;5+AF198)</f>
        <v>(0.734375,0.09375)</v>
      </c>
      <c r="AJ198" s="5" t="str">
        <f t="shared" ref="AJ198:AJ261" ca="1" si="66">INDIRECT("P"&amp;5+AG198)</f>
        <v>(-0.9980,0.0535,0.0345)</v>
      </c>
      <c r="AK198" s="5" t="str">
        <f t="shared" ref="AK198:AK261" ca="1" si="67">_xlfn.CONCAT(Y198,AB198,AH198,Z198,AC198,AI198,Z198,AB198,AJ198,AA198)</f>
        <v>{XMFLOAT3(0.35339,1.686904,-0.051863),XMFLOAT2(0.734375,0.09375),XMFLOAT3(-0.9980,0.0535,0.0345)}</v>
      </c>
      <c r="AL198" t="s">
        <v>126</v>
      </c>
      <c r="AM198" t="s">
        <v>120</v>
      </c>
      <c r="AN198" t="s">
        <v>128</v>
      </c>
      <c r="AO198" t="s">
        <v>122</v>
      </c>
      <c r="AP198" t="s">
        <v>124</v>
      </c>
      <c r="AQ198" s="9">
        <f t="shared" ref="AQ198:AQ261" si="68">SUM(AR198, -1)</f>
        <v>386</v>
      </c>
      <c r="AR198" s="7">
        <v>387</v>
      </c>
      <c r="AS198" s="7">
        <v>387</v>
      </c>
      <c r="AT198" s="7">
        <v>7</v>
      </c>
      <c r="AU198" s="7" t="str">
        <f t="shared" ref="AU198:AU261" ca="1" si="69">INDIRECT("J"&amp;5+AR198)</f>
        <v>(0.334184,1.477492,-0.28302)</v>
      </c>
      <c r="AV198" s="7" t="str">
        <f t="shared" ref="AV198:AV261" ca="1" si="70">INDIRECT("V"&amp;5+AS198)</f>
        <v>(0.734375,0.171875)</v>
      </c>
      <c r="AW198" s="7" t="str">
        <f t="shared" ca="1" si="60"/>
        <v>(-0.9980,0.0535,0.0345)</v>
      </c>
      <c r="AX198" s="7" t="str">
        <f t="shared" ref="AX198:AX261" ca="1" si="71">_xlfn.CONCAT(AL198,AO198,AU198,AM198,AP198,AV198,AM198,AO198,AW198,AN198)</f>
        <v>{XMFLOAT3(0.334184,1.477492,-0.28302),XMFLOAT2(0.734375,0.171875),XMFLOAT3(-0.9980,0.0535,0.0345)}</v>
      </c>
      <c r="AY198" t="s">
        <v>126</v>
      </c>
      <c r="AZ198" t="s">
        <v>120</v>
      </c>
      <c r="BA198" t="s">
        <v>128</v>
      </c>
      <c r="BB198" t="s">
        <v>122</v>
      </c>
      <c r="BC198" t="s">
        <v>124</v>
      </c>
      <c r="BD198" s="9">
        <f t="shared" ref="BD198:BD261" si="72">SUM(BE198, -1)</f>
        <v>385</v>
      </c>
      <c r="BE198" s="8">
        <v>386</v>
      </c>
      <c r="BF198" s="8">
        <v>386</v>
      </c>
      <c r="BG198" s="8">
        <v>7</v>
      </c>
      <c r="BH198" s="8" t="str">
        <f t="shared" ref="BH198:BH261" ca="1" si="73">INDIRECT("J"&amp;5+BE198)</f>
        <v>(0.351329,1.594364,0.032144)</v>
      </c>
      <c r="BI198" s="8" t="str">
        <f t="shared" ref="BI198:BI261" ca="1" si="74">INDIRECT("V"&amp;5+BF198)</f>
        <v>(0.765625,0.09375)</v>
      </c>
      <c r="BJ198" s="8" t="str">
        <f t="shared" ref="BJ198:BJ261" ca="1" si="75">INDIRECT("P"&amp;5+BG198)</f>
        <v>(-0.9980,0.0535,0.0345)</v>
      </c>
      <c r="BK198" s="8" t="str">
        <f t="shared" ref="BK198:BK261" ca="1" si="76">_xlfn.CONCAT(AY198,BB198,BH198,AZ198,BC198,BI198,AZ198,BB198,BJ198,BA198)</f>
        <v>{XMFLOAT3(0.351329,1.594364,0.032144),XMFLOAT2(0.765625,0.09375),XMFLOAT3(-0.9980,0.0535,0.0345)}</v>
      </c>
      <c r="BL198" s="12">
        <v>97</v>
      </c>
      <c r="BN198" t="str">
        <f t="shared" ref="BN198:BN261" si="77">_xlfn.CONCAT(AD198,D198,AQ198,D198,BD198,D198)</f>
        <v>384,386,385,</v>
      </c>
      <c r="BP198" t="str">
        <f t="shared" ref="BP198:BP261" ca="1" si="78">_xlfn.CONCAT(AK198,D198,AX198,D198,BK198,D198)</f>
        <v>{XMFLOAT3(0.35339,1.686904,-0.051863),XMFLOAT2(0.734375,0.09375),XMFLOAT3(-0.9980,0.0535,0.0345)},{XMFLOAT3(0.334184,1.477492,-0.28302),XMFLOAT2(0.734375,0.171875),XMFLOAT3(-0.9980,0.0535,0.0345)},{XMFLOAT3(0.351329,1.594364,0.032144),XMFLOAT2(0.765625,0.09375),XMFLOAT3(-0.9980,0.0535,0.0345)},</v>
      </c>
    </row>
    <row r="199" spans="1:68" x14ac:dyDescent="0.3">
      <c r="A199" t="s">
        <v>4</v>
      </c>
      <c r="B199" t="s">
        <v>119</v>
      </c>
      <c r="C199" s="3">
        <v>0.72546699999999997</v>
      </c>
      <c r="D199" s="3" t="s">
        <v>120</v>
      </c>
      <c r="E199" s="3">
        <v>1.301331</v>
      </c>
      <c r="F199" s="3" t="s">
        <v>120</v>
      </c>
      <c r="G199" s="3">
        <v>0.20810600000000001</v>
      </c>
      <c r="H199" s="3" t="s">
        <v>121</v>
      </c>
      <c r="J199" s="4" t="str">
        <f t="shared" si="61"/>
        <v>(0.725467,1.301331,0.208106)</v>
      </c>
      <c r="R199" t="s">
        <v>7</v>
      </c>
      <c r="S199" s="1">
        <v>0.80468799999999996</v>
      </c>
      <c r="T199" s="1">
        <v>0.8125</v>
      </c>
      <c r="V199" s="4" t="str">
        <f t="shared" si="62"/>
        <v>(0.804688,0.8125)</v>
      </c>
      <c r="X199" t="s">
        <v>8</v>
      </c>
      <c r="Y199" t="s">
        <v>126</v>
      </c>
      <c r="Z199" t="s">
        <v>120</v>
      </c>
      <c r="AA199" t="s">
        <v>128</v>
      </c>
      <c r="AB199" t="s">
        <v>122</v>
      </c>
      <c r="AC199" t="s">
        <v>124</v>
      </c>
      <c r="AD199" s="9">
        <f t="shared" si="63"/>
        <v>386</v>
      </c>
      <c r="AE199" s="5">
        <v>387</v>
      </c>
      <c r="AF199" s="5">
        <v>387</v>
      </c>
      <c r="AG199" s="5">
        <v>7</v>
      </c>
      <c r="AH199" s="5" t="str">
        <f t="shared" ca="1" si="64"/>
        <v>(0.334184,1.477492,-0.28302)</v>
      </c>
      <c r="AI199" s="5" t="str">
        <f t="shared" ca="1" si="65"/>
        <v>(0.734375,0.171875)</v>
      </c>
      <c r="AJ199" s="5" t="str">
        <f t="shared" ca="1" si="66"/>
        <v>(-0.9980,0.0535,0.0345)</v>
      </c>
      <c r="AK199" s="5" t="str">
        <f t="shared" ca="1" si="67"/>
        <v>{XMFLOAT3(0.334184,1.477492,-0.28302),XMFLOAT2(0.734375,0.171875),XMFLOAT3(-0.9980,0.0535,0.0345)}</v>
      </c>
      <c r="AL199" t="s">
        <v>126</v>
      </c>
      <c r="AM199" t="s">
        <v>120</v>
      </c>
      <c r="AN199" t="s">
        <v>128</v>
      </c>
      <c r="AO199" t="s">
        <v>122</v>
      </c>
      <c r="AP199" t="s">
        <v>124</v>
      </c>
      <c r="AQ199" s="9">
        <f t="shared" si="68"/>
        <v>387</v>
      </c>
      <c r="AR199" s="7">
        <v>388</v>
      </c>
      <c r="AS199" s="7">
        <v>388</v>
      </c>
      <c r="AT199" s="7">
        <v>7</v>
      </c>
      <c r="AU199" s="7" t="str">
        <f t="shared" ca="1" si="69"/>
        <v>(0.332123,1.384951,-0.199014)</v>
      </c>
      <c r="AV199" s="7" t="str">
        <f t="shared" ca="1" si="70"/>
        <v>(0.765625,0.171875)</v>
      </c>
      <c r="AW199" s="7" t="str">
        <f t="shared" ca="1" si="60"/>
        <v>(-0.9980,0.0535,0.0345)</v>
      </c>
      <c r="AX199" s="7" t="str">
        <f t="shared" ca="1" si="71"/>
        <v>{XMFLOAT3(0.332123,1.384951,-0.199014),XMFLOAT2(0.765625,0.171875),XMFLOAT3(-0.9980,0.0535,0.0345)}</v>
      </c>
      <c r="AY199" t="s">
        <v>126</v>
      </c>
      <c r="AZ199" t="s">
        <v>120</v>
      </c>
      <c r="BA199" t="s">
        <v>128</v>
      </c>
      <c r="BB199" t="s">
        <v>122</v>
      </c>
      <c r="BC199" t="s">
        <v>124</v>
      </c>
      <c r="BD199" s="9">
        <f t="shared" si="72"/>
        <v>385</v>
      </c>
      <c r="BE199" s="8">
        <v>386</v>
      </c>
      <c r="BF199" s="8">
        <v>386</v>
      </c>
      <c r="BG199" s="8">
        <v>7</v>
      </c>
      <c r="BH199" s="8" t="str">
        <f t="shared" ca="1" si="73"/>
        <v>(0.351329,1.594364,0.032144)</v>
      </c>
      <c r="BI199" s="8" t="str">
        <f t="shared" ca="1" si="74"/>
        <v>(0.765625,0.09375)</v>
      </c>
      <c r="BJ199" s="8" t="str">
        <f t="shared" ca="1" si="75"/>
        <v>(-0.9980,0.0535,0.0345)</v>
      </c>
      <c r="BK199" s="8" t="str">
        <f t="shared" ca="1" si="76"/>
        <v>{XMFLOAT3(0.351329,1.594364,0.032144),XMFLOAT2(0.765625,0.09375),XMFLOAT3(-0.9980,0.0535,0.0345)}</v>
      </c>
      <c r="BL199" s="12"/>
      <c r="BN199" t="str">
        <f t="shared" si="77"/>
        <v>386,387,385,</v>
      </c>
      <c r="BP199" t="str">
        <f t="shared" ca="1" si="78"/>
        <v>{XMFLOAT3(0.334184,1.477492,-0.28302),XMFLOAT2(0.734375,0.171875),XMFLOAT3(-0.9980,0.0535,0.0345)},{XMFLOAT3(0.332123,1.384951,-0.199014),XMFLOAT2(0.765625,0.171875),XMFLOAT3(-0.9980,0.0535,0.0345)},{XMFLOAT3(0.351329,1.594364,0.032144),XMFLOAT2(0.765625,0.09375),XMFLOAT3(-0.9980,0.0535,0.0345)},</v>
      </c>
    </row>
    <row r="200" spans="1:68" x14ac:dyDescent="0.3">
      <c r="A200" t="s">
        <v>4</v>
      </c>
      <c r="B200" t="s">
        <v>119</v>
      </c>
      <c r="C200" s="3">
        <v>0.66887600000000003</v>
      </c>
      <c r="D200" s="3" t="s">
        <v>120</v>
      </c>
      <c r="E200" s="3">
        <v>1.2243850000000001</v>
      </c>
      <c r="F200" s="3" t="s">
        <v>120</v>
      </c>
      <c r="G200" s="3">
        <v>4.376E-2</v>
      </c>
      <c r="H200" s="3" t="s">
        <v>121</v>
      </c>
      <c r="J200" s="4" t="str">
        <f t="shared" si="61"/>
        <v>(0.668876,1.224385,0.04376)</v>
      </c>
      <c r="R200" t="s">
        <v>7</v>
      </c>
      <c r="S200" s="1">
        <v>0.796875</v>
      </c>
      <c r="T200" s="1">
        <v>0.859375</v>
      </c>
      <c r="V200" s="4" t="str">
        <f t="shared" si="62"/>
        <v>(0.796875,0.859375)</v>
      </c>
      <c r="X200" t="s">
        <v>8</v>
      </c>
      <c r="Y200" t="s">
        <v>126</v>
      </c>
      <c r="Z200" t="s">
        <v>120</v>
      </c>
      <c r="AA200" t="s">
        <v>128</v>
      </c>
      <c r="AB200" t="s">
        <v>122</v>
      </c>
      <c r="AC200" t="s">
        <v>124</v>
      </c>
      <c r="AD200" s="9">
        <f t="shared" si="63"/>
        <v>388</v>
      </c>
      <c r="AE200" s="5">
        <v>389</v>
      </c>
      <c r="AF200" s="5">
        <v>389</v>
      </c>
      <c r="AG200" s="5">
        <v>8</v>
      </c>
      <c r="AH200" s="5" t="str">
        <f t="shared" ca="1" si="64"/>
        <v>(0.538449,1.584334,0.025684)</v>
      </c>
      <c r="AI200" s="5" t="str">
        <f t="shared" ca="1" si="65"/>
        <v>(0.734375,0.171875)</v>
      </c>
      <c r="AJ200" s="5" t="str">
        <f t="shared" ca="1" si="66"/>
        <v>(0.9980,-0.0535,-0.0345)</v>
      </c>
      <c r="AK200" s="5" t="str">
        <f t="shared" ca="1" si="67"/>
        <v>{XMFLOAT3(0.538449,1.584334,0.025684),XMFLOAT2(0.734375,0.171875),XMFLOAT3(0.9980,-0.0535,-0.0345)}</v>
      </c>
      <c r="AL200" t="s">
        <v>126</v>
      </c>
      <c r="AM200" t="s">
        <v>120</v>
      </c>
      <c r="AN200" t="s">
        <v>128</v>
      </c>
      <c r="AO200" t="s">
        <v>122</v>
      </c>
      <c r="AP200" t="s">
        <v>124</v>
      </c>
      <c r="AQ200" s="9">
        <f t="shared" si="68"/>
        <v>390</v>
      </c>
      <c r="AR200" s="7">
        <v>391</v>
      </c>
      <c r="AS200" s="7">
        <v>391</v>
      </c>
      <c r="AT200" s="7">
        <v>8</v>
      </c>
      <c r="AU200" s="7" t="str">
        <f t="shared" ca="1" si="69"/>
        <v>(0.519243,1.374921,-0.205473)</v>
      </c>
      <c r="AV200" s="7" t="str">
        <f t="shared" ca="1" si="70"/>
        <v>(0.734375,0.25)</v>
      </c>
      <c r="AW200" s="7" t="str">
        <f t="shared" ref="AW200:AW263" ca="1" si="79">INDIRECT("P"&amp;5+AT200)</f>
        <v>(0.9980,-0.0535,-0.0345)</v>
      </c>
      <c r="AX200" s="7" t="str">
        <f t="shared" ca="1" si="71"/>
        <v>{XMFLOAT3(0.519243,1.374921,-0.205473),XMFLOAT2(0.734375,0.25),XMFLOAT3(0.9980,-0.0535,-0.0345)}</v>
      </c>
      <c r="AY200" t="s">
        <v>126</v>
      </c>
      <c r="AZ200" t="s">
        <v>120</v>
      </c>
      <c r="BA200" t="s">
        <v>128</v>
      </c>
      <c r="BB200" t="s">
        <v>122</v>
      </c>
      <c r="BC200" t="s">
        <v>124</v>
      </c>
      <c r="BD200" s="9">
        <f t="shared" si="72"/>
        <v>389</v>
      </c>
      <c r="BE200" s="8">
        <v>390</v>
      </c>
      <c r="BF200" s="8">
        <v>390</v>
      </c>
      <c r="BG200" s="8">
        <v>8</v>
      </c>
      <c r="BH200" s="8" t="str">
        <f t="shared" ca="1" si="73"/>
        <v>(0.54051,1.676874,-0.058323)</v>
      </c>
      <c r="BI200" s="8" t="str">
        <f t="shared" ca="1" si="74"/>
        <v>(0.765625,0.171875)</v>
      </c>
      <c r="BJ200" s="8" t="str">
        <f t="shared" ca="1" si="75"/>
        <v>(0.9980,-0.0535,-0.0345)</v>
      </c>
      <c r="BK200" s="8" t="str">
        <f t="shared" ca="1" si="76"/>
        <v>{XMFLOAT3(0.54051,1.676874,-0.058323),XMFLOAT2(0.765625,0.171875),XMFLOAT3(0.9980,-0.0535,-0.0345)}</v>
      </c>
      <c r="BL200" s="12">
        <v>98</v>
      </c>
      <c r="BN200" t="str">
        <f t="shared" si="77"/>
        <v>388,390,389,</v>
      </c>
      <c r="BP200" t="str">
        <f t="shared" ca="1" si="78"/>
        <v>{XMFLOAT3(0.538449,1.584334,0.025684),XMFLOAT2(0.734375,0.171875),XMFLOAT3(0.9980,-0.0535,-0.0345)},{XMFLOAT3(0.519243,1.374921,-0.205473),XMFLOAT2(0.734375,0.25),XMFLOAT3(0.9980,-0.0535,-0.0345)},{XMFLOAT3(0.54051,1.676874,-0.058323),XMFLOAT2(0.765625,0.171875),XMFLOAT3(0.9980,-0.0535,-0.0345)},</v>
      </c>
    </row>
    <row r="201" spans="1:68" x14ac:dyDescent="0.3">
      <c r="A201" t="s">
        <v>4</v>
      </c>
      <c r="B201" t="s">
        <v>119</v>
      </c>
      <c r="C201" s="3">
        <v>0.64318399999999998</v>
      </c>
      <c r="D201" s="3" t="s">
        <v>120</v>
      </c>
      <c r="E201" s="3">
        <v>1.2194590000000001</v>
      </c>
      <c r="F201" s="3" t="s">
        <v>120</v>
      </c>
      <c r="G201" s="3">
        <v>6.0854999999999999E-2</v>
      </c>
      <c r="H201" s="3" t="s">
        <v>121</v>
      </c>
      <c r="J201" s="4" t="str">
        <f t="shared" si="61"/>
        <v>(0.643184,1.219459,0.060855)</v>
      </c>
      <c r="R201" t="s">
        <v>7</v>
      </c>
      <c r="S201" s="1">
        <v>0.80468799999999996</v>
      </c>
      <c r="T201" s="1">
        <v>0.859375</v>
      </c>
      <c r="V201" s="4" t="str">
        <f t="shared" si="62"/>
        <v>(0.804688,0.859375)</v>
      </c>
      <c r="X201" t="s">
        <v>8</v>
      </c>
      <c r="Y201" t="s">
        <v>126</v>
      </c>
      <c r="Z201" t="s">
        <v>120</v>
      </c>
      <c r="AA201" t="s">
        <v>128</v>
      </c>
      <c r="AB201" t="s">
        <v>122</v>
      </c>
      <c r="AC201" t="s">
        <v>124</v>
      </c>
      <c r="AD201" s="9">
        <f t="shared" si="63"/>
        <v>390</v>
      </c>
      <c r="AE201" s="5">
        <v>391</v>
      </c>
      <c r="AF201" s="5">
        <v>391</v>
      </c>
      <c r="AG201" s="5">
        <v>8</v>
      </c>
      <c r="AH201" s="5" t="str">
        <f t="shared" ca="1" si="64"/>
        <v>(0.519243,1.374921,-0.205473)</v>
      </c>
      <c r="AI201" s="5" t="str">
        <f t="shared" ca="1" si="65"/>
        <v>(0.734375,0.25)</v>
      </c>
      <c r="AJ201" s="5" t="str">
        <f t="shared" ca="1" si="66"/>
        <v>(0.9980,-0.0535,-0.0345)</v>
      </c>
      <c r="AK201" s="5" t="str">
        <f t="shared" ca="1" si="67"/>
        <v>{XMFLOAT3(0.519243,1.374921,-0.205473),XMFLOAT2(0.734375,0.25),XMFLOAT3(0.9980,-0.0535,-0.0345)}</v>
      </c>
      <c r="AL201" t="s">
        <v>126</v>
      </c>
      <c r="AM201" t="s">
        <v>120</v>
      </c>
      <c r="AN201" t="s">
        <v>128</v>
      </c>
      <c r="AO201" t="s">
        <v>122</v>
      </c>
      <c r="AP201" t="s">
        <v>124</v>
      </c>
      <c r="AQ201" s="9">
        <f t="shared" si="68"/>
        <v>391</v>
      </c>
      <c r="AR201" s="7">
        <v>392</v>
      </c>
      <c r="AS201" s="7">
        <v>392</v>
      </c>
      <c r="AT201" s="7">
        <v>8</v>
      </c>
      <c r="AU201" s="7" t="str">
        <f t="shared" ca="1" si="69"/>
        <v>(0.521304,1.467461,-0.28948)</v>
      </c>
      <c r="AV201" s="7" t="str">
        <f t="shared" ca="1" si="70"/>
        <v>(0.765625,0.25)</v>
      </c>
      <c r="AW201" s="7" t="str">
        <f t="shared" ca="1" si="79"/>
        <v>(0.9980,-0.0535,-0.0345)</v>
      </c>
      <c r="AX201" s="7" t="str">
        <f t="shared" ca="1" si="71"/>
        <v>{XMFLOAT3(0.521304,1.467461,-0.28948),XMFLOAT2(0.765625,0.25),XMFLOAT3(0.9980,-0.0535,-0.0345)}</v>
      </c>
      <c r="AY201" t="s">
        <v>126</v>
      </c>
      <c r="AZ201" t="s">
        <v>120</v>
      </c>
      <c r="BA201" t="s">
        <v>128</v>
      </c>
      <c r="BB201" t="s">
        <v>122</v>
      </c>
      <c r="BC201" t="s">
        <v>124</v>
      </c>
      <c r="BD201" s="9">
        <f t="shared" si="72"/>
        <v>389</v>
      </c>
      <c r="BE201" s="8">
        <v>390</v>
      </c>
      <c r="BF201" s="8">
        <v>390</v>
      </c>
      <c r="BG201" s="8">
        <v>8</v>
      </c>
      <c r="BH201" s="8" t="str">
        <f t="shared" ca="1" si="73"/>
        <v>(0.54051,1.676874,-0.058323)</v>
      </c>
      <c r="BI201" s="8" t="str">
        <f t="shared" ca="1" si="74"/>
        <v>(0.765625,0.171875)</v>
      </c>
      <c r="BJ201" s="8" t="str">
        <f t="shared" ca="1" si="75"/>
        <v>(0.9980,-0.0535,-0.0345)</v>
      </c>
      <c r="BK201" s="8" t="str">
        <f t="shared" ca="1" si="76"/>
        <v>{XMFLOAT3(0.54051,1.676874,-0.058323),XMFLOAT2(0.765625,0.171875),XMFLOAT3(0.9980,-0.0535,-0.0345)}</v>
      </c>
      <c r="BL201" s="12"/>
      <c r="BN201" t="str">
        <f t="shared" si="77"/>
        <v>390,391,389,</v>
      </c>
      <c r="BP201" t="str">
        <f t="shared" ca="1" si="78"/>
        <v>{XMFLOAT3(0.519243,1.374921,-0.205473),XMFLOAT2(0.734375,0.25),XMFLOAT3(0.9980,-0.0535,-0.0345)},{XMFLOAT3(0.521304,1.467461,-0.28948),XMFLOAT2(0.765625,0.25),XMFLOAT3(0.9980,-0.0535,-0.0345)},{XMFLOAT3(0.54051,1.676874,-0.058323),XMFLOAT2(0.765625,0.171875),XMFLOAT3(0.9980,-0.0535,-0.0345)},</v>
      </c>
    </row>
    <row r="202" spans="1:68" x14ac:dyDescent="0.3">
      <c r="A202" t="s">
        <v>4</v>
      </c>
      <c r="B202" t="s">
        <v>119</v>
      </c>
      <c r="C202" s="3">
        <v>0.73680000000000001</v>
      </c>
      <c r="D202" s="3" t="s">
        <v>120</v>
      </c>
      <c r="E202" s="3">
        <v>1.2736529999999999</v>
      </c>
      <c r="F202" s="3" t="s">
        <v>120</v>
      </c>
      <c r="G202" s="3">
        <v>0.21716299999999999</v>
      </c>
      <c r="H202" s="3" t="s">
        <v>121</v>
      </c>
      <c r="J202" s="4" t="str">
        <f t="shared" si="61"/>
        <v>(0.7368,1.273653,0.217163)</v>
      </c>
      <c r="R202" t="s">
        <v>7</v>
      </c>
      <c r="S202" s="1">
        <v>0.828125</v>
      </c>
      <c r="T202" s="1">
        <v>6.25E-2</v>
      </c>
      <c r="V202" s="4" t="str">
        <f t="shared" si="62"/>
        <v>(0.828125,0.0625)</v>
      </c>
      <c r="X202" t="s">
        <v>8</v>
      </c>
      <c r="Y202" t="s">
        <v>126</v>
      </c>
      <c r="Z202" t="s">
        <v>120</v>
      </c>
      <c r="AA202" t="s">
        <v>128</v>
      </c>
      <c r="AB202" t="s">
        <v>122</v>
      </c>
      <c r="AC202" t="s">
        <v>124</v>
      </c>
      <c r="AD202" s="9">
        <f t="shared" si="63"/>
        <v>392</v>
      </c>
      <c r="AE202" s="5">
        <v>393</v>
      </c>
      <c r="AF202" s="5">
        <v>393</v>
      </c>
      <c r="AG202" s="5">
        <v>50</v>
      </c>
      <c r="AH202" s="5" t="str">
        <f t="shared" ca="1" si="64"/>
        <v>(0.538449,1.584334,0.025684)</v>
      </c>
      <c r="AI202" s="5" t="str">
        <f t="shared" ca="1" si="65"/>
        <v>(0.8125,0.75)</v>
      </c>
      <c r="AJ202" s="5" t="str">
        <f t="shared" ca="1" si="66"/>
        <v>(0.0615,0.6701,0.7397)</v>
      </c>
      <c r="AK202" s="5" t="str">
        <f t="shared" ca="1" si="67"/>
        <v>{XMFLOAT3(0.538449,1.584334,0.025684),XMFLOAT2(0.8125,0.75),XMFLOAT3(0.0615,0.6701,0.7397)}</v>
      </c>
      <c r="AL202" t="s">
        <v>126</v>
      </c>
      <c r="AM202" t="s">
        <v>120</v>
      </c>
      <c r="AN202" t="s">
        <v>128</v>
      </c>
      <c r="AO202" t="s">
        <v>122</v>
      </c>
      <c r="AP202" t="s">
        <v>124</v>
      </c>
      <c r="AQ202" s="9">
        <f t="shared" si="68"/>
        <v>394</v>
      </c>
      <c r="AR202" s="7">
        <v>395</v>
      </c>
      <c r="AS202" s="7">
        <v>395</v>
      </c>
      <c r="AT202" s="7">
        <v>50</v>
      </c>
      <c r="AU202" s="7" t="str">
        <f t="shared" ca="1" si="69"/>
        <v>(0.54051,1.676874,-0.058323)</v>
      </c>
      <c r="AV202" s="7" t="str">
        <f t="shared" ca="1" si="70"/>
        <v>(0.8125,0.71875)</v>
      </c>
      <c r="AW202" s="7" t="str">
        <f t="shared" ca="1" si="79"/>
        <v>(0.0615,0.6701,0.7397)</v>
      </c>
      <c r="AX202" s="7" t="str">
        <f t="shared" ca="1" si="71"/>
        <v>{XMFLOAT3(0.54051,1.676874,-0.058323),XMFLOAT2(0.8125,0.71875),XMFLOAT3(0.0615,0.6701,0.7397)}</v>
      </c>
      <c r="AY202" t="s">
        <v>126</v>
      </c>
      <c r="AZ202" t="s">
        <v>120</v>
      </c>
      <c r="BA202" t="s">
        <v>128</v>
      </c>
      <c r="BB202" t="s">
        <v>122</v>
      </c>
      <c r="BC202" t="s">
        <v>124</v>
      </c>
      <c r="BD202" s="9">
        <f t="shared" si="72"/>
        <v>393</v>
      </c>
      <c r="BE202" s="8">
        <v>394</v>
      </c>
      <c r="BF202" s="8">
        <v>394</v>
      </c>
      <c r="BG202" s="8">
        <v>50</v>
      </c>
      <c r="BH202" s="8" t="str">
        <f t="shared" ca="1" si="73"/>
        <v>(0.351329,1.594364,0.032144)</v>
      </c>
      <c r="BI202" s="8" t="str">
        <f t="shared" ca="1" si="74"/>
        <v>(0.765625,0.75)</v>
      </c>
      <c r="BJ202" s="8" t="str">
        <f t="shared" ca="1" si="75"/>
        <v>(0.0615,0.6701,0.7397)</v>
      </c>
      <c r="BK202" s="8" t="str">
        <f t="shared" ca="1" si="76"/>
        <v>{XMFLOAT3(0.351329,1.594364,0.032144),XMFLOAT2(0.765625,0.75),XMFLOAT3(0.0615,0.6701,0.7397)}</v>
      </c>
      <c r="BL202" s="12">
        <v>99</v>
      </c>
      <c r="BN202" t="str">
        <f t="shared" si="77"/>
        <v>392,394,393,</v>
      </c>
      <c r="BP202" t="str">
        <f t="shared" ca="1" si="78"/>
        <v>{XMFLOAT3(0.538449,1.584334,0.025684),XMFLOAT2(0.8125,0.75),XMFLOAT3(0.0615,0.6701,0.7397)},{XMFLOAT3(0.54051,1.676874,-0.058323),XMFLOAT2(0.8125,0.71875),XMFLOAT3(0.0615,0.6701,0.7397)},{XMFLOAT3(0.351329,1.594364,0.032144),XMFLOAT2(0.765625,0.75),XMFLOAT3(0.0615,0.6701,0.7397)},</v>
      </c>
    </row>
    <row r="203" spans="1:68" x14ac:dyDescent="0.3">
      <c r="A203" t="s">
        <v>4</v>
      </c>
      <c r="B203" t="s">
        <v>119</v>
      </c>
      <c r="C203" s="3">
        <v>0.76249100000000003</v>
      </c>
      <c r="D203" s="3" t="s">
        <v>120</v>
      </c>
      <c r="E203" s="3">
        <v>1.2785789999999999</v>
      </c>
      <c r="F203" s="3" t="s">
        <v>120</v>
      </c>
      <c r="G203" s="3">
        <v>0.200068</v>
      </c>
      <c r="H203" s="3" t="s">
        <v>121</v>
      </c>
      <c r="J203" s="4" t="str">
        <f t="shared" si="61"/>
        <v>(0.762491,1.278579,0.200068)</v>
      </c>
      <c r="R203" t="s">
        <v>7</v>
      </c>
      <c r="S203" s="1">
        <v>0.83593799999999996</v>
      </c>
      <c r="T203" s="1">
        <v>6.25E-2</v>
      </c>
      <c r="V203" s="4" t="str">
        <f t="shared" si="62"/>
        <v>(0.835938,0.0625)</v>
      </c>
      <c r="X203" t="s">
        <v>8</v>
      </c>
      <c r="Y203" t="s">
        <v>126</v>
      </c>
      <c r="Z203" t="s">
        <v>120</v>
      </c>
      <c r="AA203" t="s">
        <v>128</v>
      </c>
      <c r="AB203" t="s">
        <v>122</v>
      </c>
      <c r="AC203" t="s">
        <v>124</v>
      </c>
      <c r="AD203" s="9">
        <f t="shared" si="63"/>
        <v>394</v>
      </c>
      <c r="AE203" s="5">
        <v>395</v>
      </c>
      <c r="AF203" s="5">
        <v>395</v>
      </c>
      <c r="AG203" s="5">
        <v>50</v>
      </c>
      <c r="AH203" s="5" t="str">
        <f t="shared" ca="1" si="64"/>
        <v>(0.54051,1.676874,-0.058323)</v>
      </c>
      <c r="AI203" s="5" t="str">
        <f t="shared" ca="1" si="65"/>
        <v>(0.8125,0.71875)</v>
      </c>
      <c r="AJ203" s="5" t="str">
        <f t="shared" ca="1" si="66"/>
        <v>(0.0615,0.6701,0.7397)</v>
      </c>
      <c r="AK203" s="5" t="str">
        <f t="shared" ca="1" si="67"/>
        <v>{XMFLOAT3(0.54051,1.676874,-0.058323),XMFLOAT2(0.8125,0.71875),XMFLOAT3(0.0615,0.6701,0.7397)}</v>
      </c>
      <c r="AL203" t="s">
        <v>126</v>
      </c>
      <c r="AM203" t="s">
        <v>120</v>
      </c>
      <c r="AN203" t="s">
        <v>128</v>
      </c>
      <c r="AO203" t="s">
        <v>122</v>
      </c>
      <c r="AP203" t="s">
        <v>124</v>
      </c>
      <c r="AQ203" s="9">
        <f t="shared" si="68"/>
        <v>395</v>
      </c>
      <c r="AR203" s="7">
        <v>396</v>
      </c>
      <c r="AS203" s="7">
        <v>396</v>
      </c>
      <c r="AT203" s="7">
        <v>50</v>
      </c>
      <c r="AU203" s="7" t="str">
        <f t="shared" ca="1" si="69"/>
        <v>(0.35339,1.686904,-0.051863)</v>
      </c>
      <c r="AV203" s="7" t="str">
        <f t="shared" ca="1" si="70"/>
        <v>(0.765625,0.71875)</v>
      </c>
      <c r="AW203" s="7" t="str">
        <f t="shared" ca="1" si="79"/>
        <v>(0.0615,0.6701,0.7397)</v>
      </c>
      <c r="AX203" s="7" t="str">
        <f t="shared" ca="1" si="71"/>
        <v>{XMFLOAT3(0.35339,1.686904,-0.051863),XMFLOAT2(0.765625,0.71875),XMFLOAT3(0.0615,0.6701,0.7397)}</v>
      </c>
      <c r="AY203" t="s">
        <v>126</v>
      </c>
      <c r="AZ203" t="s">
        <v>120</v>
      </c>
      <c r="BA203" t="s">
        <v>128</v>
      </c>
      <c r="BB203" t="s">
        <v>122</v>
      </c>
      <c r="BC203" t="s">
        <v>124</v>
      </c>
      <c r="BD203" s="9">
        <f t="shared" si="72"/>
        <v>393</v>
      </c>
      <c r="BE203" s="8">
        <v>394</v>
      </c>
      <c r="BF203" s="8">
        <v>394</v>
      </c>
      <c r="BG203" s="8">
        <v>50</v>
      </c>
      <c r="BH203" s="8" t="str">
        <f t="shared" ca="1" si="73"/>
        <v>(0.351329,1.594364,0.032144)</v>
      </c>
      <c r="BI203" s="8" t="str">
        <f t="shared" ca="1" si="74"/>
        <v>(0.765625,0.75)</v>
      </c>
      <c r="BJ203" s="8" t="str">
        <f t="shared" ca="1" si="75"/>
        <v>(0.0615,0.6701,0.7397)</v>
      </c>
      <c r="BK203" s="8" t="str">
        <f t="shared" ca="1" si="76"/>
        <v>{XMFLOAT3(0.351329,1.594364,0.032144),XMFLOAT2(0.765625,0.75),XMFLOAT3(0.0615,0.6701,0.7397)}</v>
      </c>
      <c r="BL203" s="12"/>
      <c r="BN203" t="str">
        <f t="shared" si="77"/>
        <v>394,395,393,</v>
      </c>
      <c r="BP203" t="str">
        <f t="shared" ca="1" si="78"/>
        <v>{XMFLOAT3(0.54051,1.676874,-0.058323),XMFLOAT2(0.8125,0.71875),XMFLOAT3(0.0615,0.6701,0.7397)},{XMFLOAT3(0.35339,1.686904,-0.051863),XMFLOAT2(0.765625,0.71875),XMFLOAT3(0.0615,0.6701,0.7397)},{XMFLOAT3(0.351329,1.594364,0.032144),XMFLOAT2(0.765625,0.75),XMFLOAT3(0.0615,0.6701,0.7397)},</v>
      </c>
    </row>
    <row r="204" spans="1:68" x14ac:dyDescent="0.3">
      <c r="A204" t="s">
        <v>4</v>
      </c>
      <c r="B204" t="s">
        <v>119</v>
      </c>
      <c r="C204" s="3">
        <v>0.65451700000000002</v>
      </c>
      <c r="D204" s="3" t="s">
        <v>120</v>
      </c>
      <c r="E204" s="3">
        <v>1.191781</v>
      </c>
      <c r="F204" s="3" t="s">
        <v>120</v>
      </c>
      <c r="G204" s="3">
        <v>6.9912000000000002E-2</v>
      </c>
      <c r="H204" s="3" t="s">
        <v>121</v>
      </c>
      <c r="J204" s="4" t="str">
        <f t="shared" si="61"/>
        <v>(0.654517,1.191781,0.069912)</v>
      </c>
      <c r="R204" t="s">
        <v>7</v>
      </c>
      <c r="S204" s="1">
        <v>0.828125</v>
      </c>
      <c r="T204" s="1">
        <v>0.109375</v>
      </c>
      <c r="V204" s="4" t="str">
        <f t="shared" si="62"/>
        <v>(0.828125,0.109375)</v>
      </c>
      <c r="X204" t="s">
        <v>8</v>
      </c>
      <c r="Y204" t="s">
        <v>126</v>
      </c>
      <c r="Z204" t="s">
        <v>120</v>
      </c>
      <c r="AA204" t="s">
        <v>128</v>
      </c>
      <c r="AB204" t="s">
        <v>122</v>
      </c>
      <c r="AC204" t="s">
        <v>124</v>
      </c>
      <c r="AD204" s="9">
        <f t="shared" si="63"/>
        <v>396</v>
      </c>
      <c r="AE204" s="5">
        <v>397</v>
      </c>
      <c r="AF204" s="5">
        <v>397</v>
      </c>
      <c r="AG204" s="5">
        <v>51</v>
      </c>
      <c r="AH204" s="5" t="str">
        <f t="shared" ca="1" si="64"/>
        <v>(0.521304,1.467461,-0.28948)</v>
      </c>
      <c r="AI204" s="5" t="str">
        <f t="shared" ca="1" si="65"/>
        <v>(0.8125,0.75)</v>
      </c>
      <c r="AJ204" s="5" t="str">
        <f t="shared" ca="1" si="66"/>
        <v>(-0.0615,-0.6701,-0.7397)</v>
      </c>
      <c r="AK204" s="5" t="str">
        <f t="shared" ca="1" si="67"/>
        <v>{XMFLOAT3(0.521304,1.467461,-0.28948),XMFLOAT2(0.8125,0.75),XMFLOAT3(-0.0615,-0.6701,-0.7397)}</v>
      </c>
      <c r="AL204" t="s">
        <v>126</v>
      </c>
      <c r="AM204" t="s">
        <v>120</v>
      </c>
      <c r="AN204" t="s">
        <v>128</v>
      </c>
      <c r="AO204" t="s">
        <v>122</v>
      </c>
      <c r="AP204" t="s">
        <v>124</v>
      </c>
      <c r="AQ204" s="9">
        <f t="shared" si="68"/>
        <v>398</v>
      </c>
      <c r="AR204" s="7">
        <v>399</v>
      </c>
      <c r="AS204" s="7">
        <v>399</v>
      </c>
      <c r="AT204" s="7">
        <v>51</v>
      </c>
      <c r="AU204" s="7" t="str">
        <f t="shared" ca="1" si="69"/>
        <v>(0.519243,1.374921,-0.205473)</v>
      </c>
      <c r="AV204" s="7" t="str">
        <f t="shared" ca="1" si="70"/>
        <v>(0.8125,0.78125)</v>
      </c>
      <c r="AW204" s="7" t="str">
        <f t="shared" ca="1" si="79"/>
        <v>(-0.0615,-0.6701,-0.7397)</v>
      </c>
      <c r="AX204" s="7" t="str">
        <f t="shared" ca="1" si="71"/>
        <v>{XMFLOAT3(0.519243,1.374921,-0.205473),XMFLOAT2(0.8125,0.78125),XMFLOAT3(-0.0615,-0.6701,-0.7397)}</v>
      </c>
      <c r="AY204" t="s">
        <v>126</v>
      </c>
      <c r="AZ204" t="s">
        <v>120</v>
      </c>
      <c r="BA204" t="s">
        <v>128</v>
      </c>
      <c r="BB204" t="s">
        <v>122</v>
      </c>
      <c r="BC204" t="s">
        <v>124</v>
      </c>
      <c r="BD204" s="9">
        <f t="shared" si="72"/>
        <v>397</v>
      </c>
      <c r="BE204" s="8">
        <v>398</v>
      </c>
      <c r="BF204" s="8">
        <v>398</v>
      </c>
      <c r="BG204" s="8">
        <v>51</v>
      </c>
      <c r="BH204" s="8" t="str">
        <f t="shared" ca="1" si="73"/>
        <v>(0.334184,1.477492,-0.28302)</v>
      </c>
      <c r="BI204" s="8" t="str">
        <f t="shared" ca="1" si="74"/>
        <v>(0.765625,0.75)</v>
      </c>
      <c r="BJ204" s="8" t="str">
        <f t="shared" ca="1" si="75"/>
        <v>(-0.0615,-0.6701,-0.7397)</v>
      </c>
      <c r="BK204" s="8" t="str">
        <f t="shared" ca="1" si="76"/>
        <v>{XMFLOAT3(0.334184,1.477492,-0.28302),XMFLOAT2(0.765625,0.75),XMFLOAT3(-0.0615,-0.6701,-0.7397)}</v>
      </c>
      <c r="BL204" s="12">
        <v>100</v>
      </c>
      <c r="BN204" t="str">
        <f t="shared" si="77"/>
        <v>396,398,397,</v>
      </c>
      <c r="BP204" t="str">
        <f t="shared" ca="1" si="78"/>
        <v>{XMFLOAT3(0.521304,1.467461,-0.28948),XMFLOAT2(0.8125,0.75),XMFLOAT3(-0.0615,-0.6701,-0.7397)},{XMFLOAT3(0.519243,1.374921,-0.205473),XMFLOAT2(0.8125,0.78125),XMFLOAT3(-0.0615,-0.6701,-0.7397)},{XMFLOAT3(0.334184,1.477492,-0.28302),XMFLOAT2(0.765625,0.75),XMFLOAT3(-0.0615,-0.6701,-0.7397)},</v>
      </c>
    </row>
    <row r="205" spans="1:68" x14ac:dyDescent="0.3">
      <c r="A205" t="s">
        <v>4</v>
      </c>
      <c r="B205" t="s">
        <v>119</v>
      </c>
      <c r="C205" s="3">
        <v>0.68020899999999995</v>
      </c>
      <c r="D205" s="3" t="s">
        <v>120</v>
      </c>
      <c r="E205" s="3">
        <v>1.196707</v>
      </c>
      <c r="F205" s="3" t="s">
        <v>120</v>
      </c>
      <c r="G205" s="3">
        <v>5.2817000000000003E-2</v>
      </c>
      <c r="H205" s="3" t="s">
        <v>121</v>
      </c>
      <c r="J205" s="4" t="str">
        <f t="shared" si="61"/>
        <v>(0.680209,1.196707,0.052817)</v>
      </c>
      <c r="R205" t="s">
        <v>7</v>
      </c>
      <c r="S205" s="1">
        <v>0.83593799999999996</v>
      </c>
      <c r="T205" s="1">
        <v>0.109375</v>
      </c>
      <c r="V205" s="4" t="str">
        <f t="shared" si="62"/>
        <v>(0.835938,0.109375)</v>
      </c>
      <c r="X205" t="s">
        <v>8</v>
      </c>
      <c r="Y205" t="s">
        <v>126</v>
      </c>
      <c r="Z205" t="s">
        <v>120</v>
      </c>
      <c r="AA205" t="s">
        <v>128</v>
      </c>
      <c r="AB205" t="s">
        <v>122</v>
      </c>
      <c r="AC205" t="s">
        <v>124</v>
      </c>
      <c r="AD205" s="9">
        <f t="shared" si="63"/>
        <v>398</v>
      </c>
      <c r="AE205" s="5">
        <v>399</v>
      </c>
      <c r="AF205" s="5">
        <v>399</v>
      </c>
      <c r="AG205" s="5">
        <v>51</v>
      </c>
      <c r="AH205" s="5" t="str">
        <f t="shared" ca="1" si="64"/>
        <v>(0.519243,1.374921,-0.205473)</v>
      </c>
      <c r="AI205" s="5" t="str">
        <f t="shared" ca="1" si="65"/>
        <v>(0.8125,0.78125)</v>
      </c>
      <c r="AJ205" s="5" t="str">
        <f t="shared" ca="1" si="66"/>
        <v>(-0.0615,-0.6701,-0.7397)</v>
      </c>
      <c r="AK205" s="5" t="str">
        <f t="shared" ca="1" si="67"/>
        <v>{XMFLOAT3(0.519243,1.374921,-0.205473),XMFLOAT2(0.8125,0.78125),XMFLOAT3(-0.0615,-0.6701,-0.7397)}</v>
      </c>
      <c r="AL205" t="s">
        <v>126</v>
      </c>
      <c r="AM205" t="s">
        <v>120</v>
      </c>
      <c r="AN205" t="s">
        <v>128</v>
      </c>
      <c r="AO205" t="s">
        <v>122</v>
      </c>
      <c r="AP205" t="s">
        <v>124</v>
      </c>
      <c r="AQ205" s="9">
        <f t="shared" si="68"/>
        <v>399</v>
      </c>
      <c r="AR205" s="7">
        <v>400</v>
      </c>
      <c r="AS205" s="7">
        <v>400</v>
      </c>
      <c r="AT205" s="7">
        <v>51</v>
      </c>
      <c r="AU205" s="7" t="str">
        <f t="shared" ca="1" si="69"/>
        <v>(0.332123,1.384951,-0.199014)</v>
      </c>
      <c r="AV205" s="7" t="str">
        <f t="shared" ca="1" si="70"/>
        <v>(0.765625,0.78125)</v>
      </c>
      <c r="AW205" s="7" t="str">
        <f t="shared" ca="1" si="79"/>
        <v>(-0.0615,-0.6701,-0.7397)</v>
      </c>
      <c r="AX205" s="7" t="str">
        <f t="shared" ca="1" si="71"/>
        <v>{XMFLOAT3(0.332123,1.384951,-0.199014),XMFLOAT2(0.765625,0.78125),XMFLOAT3(-0.0615,-0.6701,-0.7397)}</v>
      </c>
      <c r="AY205" t="s">
        <v>126</v>
      </c>
      <c r="AZ205" t="s">
        <v>120</v>
      </c>
      <c r="BA205" t="s">
        <v>128</v>
      </c>
      <c r="BB205" t="s">
        <v>122</v>
      </c>
      <c r="BC205" t="s">
        <v>124</v>
      </c>
      <c r="BD205" s="9">
        <f t="shared" si="72"/>
        <v>397</v>
      </c>
      <c r="BE205" s="8">
        <v>398</v>
      </c>
      <c r="BF205" s="8">
        <v>398</v>
      </c>
      <c r="BG205" s="8">
        <v>51</v>
      </c>
      <c r="BH205" s="8" t="str">
        <f t="shared" ca="1" si="73"/>
        <v>(0.334184,1.477492,-0.28302)</v>
      </c>
      <c r="BI205" s="8" t="str">
        <f t="shared" ca="1" si="74"/>
        <v>(0.765625,0.75)</v>
      </c>
      <c r="BJ205" s="8" t="str">
        <f t="shared" ca="1" si="75"/>
        <v>(-0.0615,-0.6701,-0.7397)</v>
      </c>
      <c r="BK205" s="8" t="str">
        <f t="shared" ca="1" si="76"/>
        <v>{XMFLOAT3(0.334184,1.477492,-0.28302),XMFLOAT2(0.765625,0.75),XMFLOAT3(-0.0615,-0.6701,-0.7397)}</v>
      </c>
      <c r="BL205" s="12"/>
      <c r="BN205" t="str">
        <f t="shared" si="77"/>
        <v>398,399,397,</v>
      </c>
      <c r="BP205" t="str">
        <f t="shared" ca="1" si="78"/>
        <v>{XMFLOAT3(0.519243,1.374921,-0.205473),XMFLOAT2(0.8125,0.78125),XMFLOAT3(-0.0615,-0.6701,-0.7397)},{XMFLOAT3(0.332123,1.384951,-0.199014),XMFLOAT2(0.765625,0.78125),XMFLOAT3(-0.0615,-0.6701,-0.7397)},{XMFLOAT3(0.334184,1.477492,-0.28302),XMFLOAT2(0.765625,0.75),XMFLOAT3(-0.0615,-0.6701,-0.7397)},</v>
      </c>
    </row>
    <row r="206" spans="1:68" x14ac:dyDescent="0.3">
      <c r="A206" t="s">
        <v>4</v>
      </c>
      <c r="B206" t="s">
        <v>119</v>
      </c>
      <c r="C206" s="3">
        <v>0.73680000000000001</v>
      </c>
      <c r="D206" s="3" t="s">
        <v>120</v>
      </c>
      <c r="E206" s="3">
        <v>1.2736529999999999</v>
      </c>
      <c r="F206" s="3" t="s">
        <v>120</v>
      </c>
      <c r="G206" s="3">
        <v>0.21716299999999999</v>
      </c>
      <c r="H206" s="3" t="s">
        <v>121</v>
      </c>
      <c r="J206" s="4" t="str">
        <f t="shared" si="61"/>
        <v>(0.7368,1.273653,0.217163)</v>
      </c>
      <c r="R206" t="s">
        <v>7</v>
      </c>
      <c r="S206" s="1">
        <v>0.82031200000000004</v>
      </c>
      <c r="T206" s="1">
        <v>0.28906199999999999</v>
      </c>
      <c r="V206" s="4" t="str">
        <f t="shared" si="62"/>
        <v>(0.820312,0.289062)</v>
      </c>
      <c r="X206" t="s">
        <v>8</v>
      </c>
      <c r="Y206" t="s">
        <v>126</v>
      </c>
      <c r="Z206" t="s">
        <v>120</v>
      </c>
      <c r="AA206" t="s">
        <v>128</v>
      </c>
      <c r="AB206" t="s">
        <v>122</v>
      </c>
      <c r="AC206" t="s">
        <v>124</v>
      </c>
      <c r="AD206" s="9">
        <f t="shared" si="63"/>
        <v>400</v>
      </c>
      <c r="AE206" s="5">
        <v>401</v>
      </c>
      <c r="AF206" s="5">
        <v>401</v>
      </c>
      <c r="AG206" s="5">
        <v>52</v>
      </c>
      <c r="AH206" s="5" t="str">
        <f t="shared" ca="1" si="64"/>
        <v>(0.54051,1.676874,-0.058323)</v>
      </c>
      <c r="AI206" s="5" t="str">
        <f t="shared" ca="1" si="65"/>
        <v>(0.375,0.6875)</v>
      </c>
      <c r="AJ206" s="5" t="str">
        <f t="shared" ca="1" si="66"/>
        <v>(0.0165,0.7403,-0.6721)</v>
      </c>
      <c r="AK206" s="5" t="str">
        <f t="shared" ca="1" si="67"/>
        <v>{XMFLOAT3(0.54051,1.676874,-0.058323),XMFLOAT2(0.375,0.6875),XMFLOAT3(0.0165,0.7403,-0.6721)}</v>
      </c>
      <c r="AL206" t="s">
        <v>126</v>
      </c>
      <c r="AM206" t="s">
        <v>120</v>
      </c>
      <c r="AN206" t="s">
        <v>128</v>
      </c>
      <c r="AO206" t="s">
        <v>122</v>
      </c>
      <c r="AP206" t="s">
        <v>124</v>
      </c>
      <c r="AQ206" s="9">
        <f t="shared" si="68"/>
        <v>402</v>
      </c>
      <c r="AR206" s="7">
        <v>403</v>
      </c>
      <c r="AS206" s="7">
        <v>403</v>
      </c>
      <c r="AT206" s="7">
        <v>52</v>
      </c>
      <c r="AU206" s="7" t="str">
        <f t="shared" ca="1" si="69"/>
        <v>(0.521304,1.467461,-0.28948)</v>
      </c>
      <c r="AV206" s="7" t="str">
        <f t="shared" ca="1" si="70"/>
        <v>(0.375,0.765625)</v>
      </c>
      <c r="AW206" s="7" t="str">
        <f t="shared" ca="1" si="79"/>
        <v>(0.0165,0.7403,-0.6721)</v>
      </c>
      <c r="AX206" s="7" t="str">
        <f t="shared" ca="1" si="71"/>
        <v>{XMFLOAT3(0.521304,1.467461,-0.28948),XMFLOAT2(0.375,0.765625),XMFLOAT3(0.0165,0.7403,-0.6721)}</v>
      </c>
      <c r="AY206" t="s">
        <v>126</v>
      </c>
      <c r="AZ206" t="s">
        <v>120</v>
      </c>
      <c r="BA206" t="s">
        <v>128</v>
      </c>
      <c r="BB206" t="s">
        <v>122</v>
      </c>
      <c r="BC206" t="s">
        <v>124</v>
      </c>
      <c r="BD206" s="9">
        <f t="shared" si="72"/>
        <v>401</v>
      </c>
      <c r="BE206" s="8">
        <v>402</v>
      </c>
      <c r="BF206" s="8">
        <v>402</v>
      </c>
      <c r="BG206" s="8">
        <v>52</v>
      </c>
      <c r="BH206" s="8" t="str">
        <f t="shared" ca="1" si="73"/>
        <v>(0.35339,1.686904,-0.051863)</v>
      </c>
      <c r="BI206" s="8" t="str">
        <f t="shared" ca="1" si="74"/>
        <v>(0.421875,0.6875)</v>
      </c>
      <c r="BJ206" s="8" t="str">
        <f t="shared" ca="1" si="75"/>
        <v>(0.0165,0.7403,-0.6721)</v>
      </c>
      <c r="BK206" s="8" t="str">
        <f t="shared" ca="1" si="76"/>
        <v>{XMFLOAT3(0.35339,1.686904,-0.051863),XMFLOAT2(0.421875,0.6875),XMFLOAT3(0.0165,0.7403,-0.6721)}</v>
      </c>
      <c r="BL206" s="12">
        <v>101</v>
      </c>
      <c r="BN206" t="str">
        <f t="shared" si="77"/>
        <v>400,402,401,</v>
      </c>
      <c r="BP206" t="str">
        <f t="shared" ca="1" si="78"/>
        <v>{XMFLOAT3(0.54051,1.676874,-0.058323),XMFLOAT2(0.375,0.6875),XMFLOAT3(0.0165,0.7403,-0.6721)},{XMFLOAT3(0.521304,1.467461,-0.28948),XMFLOAT2(0.375,0.765625),XMFLOAT3(0.0165,0.7403,-0.6721)},{XMFLOAT3(0.35339,1.686904,-0.051863),XMFLOAT2(0.421875,0.6875),XMFLOAT3(0.0165,0.7403,-0.6721)},</v>
      </c>
    </row>
    <row r="207" spans="1:68" x14ac:dyDescent="0.3">
      <c r="A207" t="s">
        <v>4</v>
      </c>
      <c r="B207" t="s">
        <v>119</v>
      </c>
      <c r="C207" s="3">
        <v>0.72546699999999997</v>
      </c>
      <c r="D207" s="3" t="s">
        <v>120</v>
      </c>
      <c r="E207" s="3">
        <v>1.301331</v>
      </c>
      <c r="F207" s="3" t="s">
        <v>120</v>
      </c>
      <c r="G207" s="3">
        <v>0.20810600000000001</v>
      </c>
      <c r="H207" s="3" t="s">
        <v>121</v>
      </c>
      <c r="J207" s="4" t="str">
        <f t="shared" si="61"/>
        <v>(0.725467,1.301331,0.208106)</v>
      </c>
      <c r="R207" t="s">
        <v>7</v>
      </c>
      <c r="S207" s="1">
        <v>0.8125</v>
      </c>
      <c r="T207" s="1">
        <v>0.28906199999999999</v>
      </c>
      <c r="V207" s="4" t="str">
        <f t="shared" si="62"/>
        <v>(0.8125,0.289062)</v>
      </c>
      <c r="X207" t="s">
        <v>8</v>
      </c>
      <c r="Y207" t="s">
        <v>126</v>
      </c>
      <c r="Z207" t="s">
        <v>120</v>
      </c>
      <c r="AA207" t="s">
        <v>128</v>
      </c>
      <c r="AB207" t="s">
        <v>122</v>
      </c>
      <c r="AC207" t="s">
        <v>124</v>
      </c>
      <c r="AD207" s="9">
        <f t="shared" si="63"/>
        <v>402</v>
      </c>
      <c r="AE207" s="5">
        <v>403</v>
      </c>
      <c r="AF207" s="5">
        <v>403</v>
      </c>
      <c r="AG207" s="5">
        <v>52</v>
      </c>
      <c r="AH207" s="5" t="str">
        <f t="shared" ca="1" si="64"/>
        <v>(0.521304,1.467461,-0.28948)</v>
      </c>
      <c r="AI207" s="5" t="str">
        <f t="shared" ca="1" si="65"/>
        <v>(0.375,0.765625)</v>
      </c>
      <c r="AJ207" s="5" t="str">
        <f t="shared" ca="1" si="66"/>
        <v>(0.0165,0.7403,-0.6721)</v>
      </c>
      <c r="AK207" s="5" t="str">
        <f t="shared" ca="1" si="67"/>
        <v>{XMFLOAT3(0.521304,1.467461,-0.28948),XMFLOAT2(0.375,0.765625),XMFLOAT3(0.0165,0.7403,-0.6721)}</v>
      </c>
      <c r="AL207" t="s">
        <v>126</v>
      </c>
      <c r="AM207" t="s">
        <v>120</v>
      </c>
      <c r="AN207" t="s">
        <v>128</v>
      </c>
      <c r="AO207" t="s">
        <v>122</v>
      </c>
      <c r="AP207" t="s">
        <v>124</v>
      </c>
      <c r="AQ207" s="9">
        <f t="shared" si="68"/>
        <v>403</v>
      </c>
      <c r="AR207" s="7">
        <v>404</v>
      </c>
      <c r="AS207" s="7">
        <v>404</v>
      </c>
      <c r="AT207" s="7">
        <v>52</v>
      </c>
      <c r="AU207" s="7" t="str">
        <f t="shared" ca="1" si="69"/>
        <v>(0.334184,1.477492,-0.28302)</v>
      </c>
      <c r="AV207" s="7" t="str">
        <f t="shared" ca="1" si="70"/>
        <v>(0.421875,0.765625)</v>
      </c>
      <c r="AW207" s="7" t="str">
        <f t="shared" ca="1" si="79"/>
        <v>(0.0165,0.7403,-0.6721)</v>
      </c>
      <c r="AX207" s="7" t="str">
        <f t="shared" ca="1" si="71"/>
        <v>{XMFLOAT3(0.334184,1.477492,-0.28302),XMFLOAT2(0.421875,0.765625),XMFLOAT3(0.0165,0.7403,-0.6721)}</v>
      </c>
      <c r="AY207" t="s">
        <v>126</v>
      </c>
      <c r="AZ207" t="s">
        <v>120</v>
      </c>
      <c r="BA207" t="s">
        <v>128</v>
      </c>
      <c r="BB207" t="s">
        <v>122</v>
      </c>
      <c r="BC207" t="s">
        <v>124</v>
      </c>
      <c r="BD207" s="9">
        <f t="shared" si="72"/>
        <v>401</v>
      </c>
      <c r="BE207" s="8">
        <v>402</v>
      </c>
      <c r="BF207" s="8">
        <v>402</v>
      </c>
      <c r="BG207" s="8">
        <v>52</v>
      </c>
      <c r="BH207" s="8" t="str">
        <f t="shared" ca="1" si="73"/>
        <v>(0.35339,1.686904,-0.051863)</v>
      </c>
      <c r="BI207" s="8" t="str">
        <f t="shared" ca="1" si="74"/>
        <v>(0.421875,0.6875)</v>
      </c>
      <c r="BJ207" s="8" t="str">
        <f t="shared" ca="1" si="75"/>
        <v>(0.0165,0.7403,-0.6721)</v>
      </c>
      <c r="BK207" s="8" t="str">
        <f t="shared" ca="1" si="76"/>
        <v>{XMFLOAT3(0.35339,1.686904,-0.051863),XMFLOAT2(0.421875,0.6875),XMFLOAT3(0.0165,0.7403,-0.6721)}</v>
      </c>
      <c r="BL207" s="12"/>
      <c r="BN207" t="str">
        <f t="shared" si="77"/>
        <v>402,403,401,</v>
      </c>
      <c r="BP207" t="str">
        <f t="shared" ca="1" si="78"/>
        <v>{XMFLOAT3(0.521304,1.467461,-0.28948),XMFLOAT2(0.375,0.765625),XMFLOAT3(0.0165,0.7403,-0.6721)},{XMFLOAT3(0.334184,1.477492,-0.28302),XMFLOAT2(0.421875,0.765625),XMFLOAT3(0.0165,0.7403,-0.6721)},{XMFLOAT3(0.35339,1.686904,-0.051863),XMFLOAT2(0.421875,0.6875),XMFLOAT3(0.0165,0.7403,-0.6721)},</v>
      </c>
    </row>
    <row r="208" spans="1:68" x14ac:dyDescent="0.3">
      <c r="A208" t="s">
        <v>4</v>
      </c>
      <c r="B208" t="s">
        <v>119</v>
      </c>
      <c r="C208" s="3">
        <v>0.76249100000000003</v>
      </c>
      <c r="D208" s="3" t="s">
        <v>120</v>
      </c>
      <c r="E208" s="3">
        <v>1.2785789999999999</v>
      </c>
      <c r="F208" s="3" t="s">
        <v>120</v>
      </c>
      <c r="G208" s="3">
        <v>0.200068</v>
      </c>
      <c r="H208" s="3" t="s">
        <v>121</v>
      </c>
      <c r="J208" s="4" t="str">
        <f t="shared" si="61"/>
        <v>(0.762491,1.278579,0.200068)</v>
      </c>
      <c r="R208" t="s">
        <v>7</v>
      </c>
      <c r="S208" s="1">
        <v>0.82031200000000004</v>
      </c>
      <c r="T208" s="1">
        <v>0.28125</v>
      </c>
      <c r="V208" s="4" t="str">
        <f t="shared" si="62"/>
        <v>(0.820312,0.28125)</v>
      </c>
      <c r="X208" t="s">
        <v>8</v>
      </c>
      <c r="Y208" t="s">
        <v>126</v>
      </c>
      <c r="Z208" t="s">
        <v>120</v>
      </c>
      <c r="AA208" t="s">
        <v>128</v>
      </c>
      <c r="AB208" t="s">
        <v>122</v>
      </c>
      <c r="AC208" t="s">
        <v>124</v>
      </c>
      <c r="AD208" s="9">
        <f t="shared" si="63"/>
        <v>404</v>
      </c>
      <c r="AE208" s="5">
        <v>405</v>
      </c>
      <c r="AF208" s="5">
        <v>405</v>
      </c>
      <c r="AG208" s="5">
        <v>53</v>
      </c>
      <c r="AH208" s="5" t="str">
        <f t="shared" ca="1" si="64"/>
        <v>(0.351329,1.594364,0.032144)</v>
      </c>
      <c r="AI208" s="5" t="str">
        <f t="shared" ca="1" si="65"/>
        <v>(0.671875,0.578125)</v>
      </c>
      <c r="AJ208" s="5" t="str">
        <f t="shared" ca="1" si="66"/>
        <v>(-0.0165,-0.7403,0.6721)</v>
      </c>
      <c r="AK208" s="5" t="str">
        <f t="shared" ca="1" si="67"/>
        <v>{XMFLOAT3(0.351329,1.594364,0.032144),XMFLOAT2(0.671875,0.578125),XMFLOAT3(-0.0165,-0.7403,0.6721)}</v>
      </c>
      <c r="AL208" t="s">
        <v>126</v>
      </c>
      <c r="AM208" t="s">
        <v>120</v>
      </c>
      <c r="AN208" t="s">
        <v>128</v>
      </c>
      <c r="AO208" t="s">
        <v>122</v>
      </c>
      <c r="AP208" t="s">
        <v>124</v>
      </c>
      <c r="AQ208" s="9">
        <f t="shared" si="68"/>
        <v>406</v>
      </c>
      <c r="AR208" s="7">
        <v>407</v>
      </c>
      <c r="AS208" s="7">
        <v>407</v>
      </c>
      <c r="AT208" s="7">
        <v>53</v>
      </c>
      <c r="AU208" s="7" t="str">
        <f t="shared" ca="1" si="69"/>
        <v>(0.332123,1.384951,-0.199014)</v>
      </c>
      <c r="AV208" s="7" t="str">
        <f t="shared" ca="1" si="70"/>
        <v>(0.671875,0.65625)</v>
      </c>
      <c r="AW208" s="7" t="str">
        <f t="shared" ca="1" si="79"/>
        <v>(-0.0165,-0.7403,0.6721)</v>
      </c>
      <c r="AX208" s="7" t="str">
        <f t="shared" ca="1" si="71"/>
        <v>{XMFLOAT3(0.332123,1.384951,-0.199014),XMFLOAT2(0.671875,0.65625),XMFLOAT3(-0.0165,-0.7403,0.6721)}</v>
      </c>
      <c r="AY208" t="s">
        <v>126</v>
      </c>
      <c r="AZ208" t="s">
        <v>120</v>
      </c>
      <c r="BA208" t="s">
        <v>128</v>
      </c>
      <c r="BB208" t="s">
        <v>122</v>
      </c>
      <c r="BC208" t="s">
        <v>124</v>
      </c>
      <c r="BD208" s="9">
        <f t="shared" si="72"/>
        <v>405</v>
      </c>
      <c r="BE208" s="8">
        <v>406</v>
      </c>
      <c r="BF208" s="8">
        <v>406</v>
      </c>
      <c r="BG208" s="8">
        <v>53</v>
      </c>
      <c r="BH208" s="8" t="str">
        <f t="shared" ca="1" si="73"/>
        <v>(0.538449,1.584334,0.025684)</v>
      </c>
      <c r="BI208" s="8" t="str">
        <f t="shared" ca="1" si="74"/>
        <v>(0.71875,0.578125)</v>
      </c>
      <c r="BJ208" s="8" t="str">
        <f t="shared" ca="1" si="75"/>
        <v>(-0.0165,-0.7403,0.6721)</v>
      </c>
      <c r="BK208" s="8" t="str">
        <f t="shared" ca="1" si="76"/>
        <v>{XMFLOAT3(0.538449,1.584334,0.025684),XMFLOAT2(0.71875,0.578125),XMFLOAT3(-0.0165,-0.7403,0.6721)}</v>
      </c>
      <c r="BL208" s="12">
        <v>102</v>
      </c>
      <c r="BN208" t="str">
        <f t="shared" si="77"/>
        <v>404,406,405,</v>
      </c>
      <c r="BP208" t="str">
        <f t="shared" ca="1" si="78"/>
        <v>{XMFLOAT3(0.351329,1.594364,0.032144),XMFLOAT2(0.671875,0.578125),XMFLOAT3(-0.0165,-0.7403,0.6721)},{XMFLOAT3(0.332123,1.384951,-0.199014),XMFLOAT2(0.671875,0.65625),XMFLOAT3(-0.0165,-0.7403,0.6721)},{XMFLOAT3(0.538449,1.584334,0.025684),XMFLOAT2(0.71875,0.578125),XMFLOAT3(-0.0165,-0.7403,0.6721)},</v>
      </c>
    </row>
    <row r="209" spans="1:68" x14ac:dyDescent="0.3">
      <c r="A209" t="s">
        <v>4</v>
      </c>
      <c r="B209" t="s">
        <v>119</v>
      </c>
      <c r="C209" s="3">
        <v>0.75115799999999999</v>
      </c>
      <c r="D209" s="3" t="s">
        <v>120</v>
      </c>
      <c r="E209" s="3">
        <v>1.306257</v>
      </c>
      <c r="F209" s="3" t="s">
        <v>120</v>
      </c>
      <c r="G209" s="3">
        <v>0.19101099999999999</v>
      </c>
      <c r="H209" s="3" t="s">
        <v>121</v>
      </c>
      <c r="J209" s="4" t="str">
        <f t="shared" si="61"/>
        <v>(0.751158,1.306257,0.191011)</v>
      </c>
      <c r="R209" t="s">
        <v>7</v>
      </c>
      <c r="S209" s="1">
        <v>0.8125</v>
      </c>
      <c r="T209" s="1">
        <v>0.28125</v>
      </c>
      <c r="V209" s="4" t="str">
        <f t="shared" si="62"/>
        <v>(0.8125,0.28125)</v>
      </c>
      <c r="X209" t="s">
        <v>8</v>
      </c>
      <c r="Y209" t="s">
        <v>126</v>
      </c>
      <c r="Z209" t="s">
        <v>120</v>
      </c>
      <c r="AA209" t="s">
        <v>128</v>
      </c>
      <c r="AB209" t="s">
        <v>122</v>
      </c>
      <c r="AC209" t="s">
        <v>124</v>
      </c>
      <c r="AD209" s="9">
        <f t="shared" si="63"/>
        <v>406</v>
      </c>
      <c r="AE209" s="5">
        <v>407</v>
      </c>
      <c r="AF209" s="5">
        <v>407</v>
      </c>
      <c r="AG209" s="5">
        <v>53</v>
      </c>
      <c r="AH209" s="5" t="str">
        <f t="shared" ca="1" si="64"/>
        <v>(0.332123,1.384951,-0.199014)</v>
      </c>
      <c r="AI209" s="5" t="str">
        <f t="shared" ca="1" si="65"/>
        <v>(0.671875,0.65625)</v>
      </c>
      <c r="AJ209" s="5" t="str">
        <f t="shared" ca="1" si="66"/>
        <v>(-0.0165,-0.7403,0.6721)</v>
      </c>
      <c r="AK209" s="5" t="str">
        <f t="shared" ca="1" si="67"/>
        <v>{XMFLOAT3(0.332123,1.384951,-0.199014),XMFLOAT2(0.671875,0.65625),XMFLOAT3(-0.0165,-0.7403,0.6721)}</v>
      </c>
      <c r="AL209" t="s">
        <v>126</v>
      </c>
      <c r="AM209" t="s">
        <v>120</v>
      </c>
      <c r="AN209" t="s">
        <v>128</v>
      </c>
      <c r="AO209" t="s">
        <v>122</v>
      </c>
      <c r="AP209" t="s">
        <v>124</v>
      </c>
      <c r="AQ209" s="9">
        <f t="shared" si="68"/>
        <v>407</v>
      </c>
      <c r="AR209" s="7">
        <v>408</v>
      </c>
      <c r="AS209" s="7">
        <v>408</v>
      </c>
      <c r="AT209" s="7">
        <v>53</v>
      </c>
      <c r="AU209" s="7" t="str">
        <f t="shared" ca="1" si="69"/>
        <v>(0.519243,1.374921,-0.205473)</v>
      </c>
      <c r="AV209" s="7" t="str">
        <f t="shared" ca="1" si="70"/>
        <v>(0.71875,0.65625)</v>
      </c>
      <c r="AW209" s="7" t="str">
        <f t="shared" ca="1" si="79"/>
        <v>(-0.0165,-0.7403,0.6721)</v>
      </c>
      <c r="AX209" s="7" t="str">
        <f t="shared" ca="1" si="71"/>
        <v>{XMFLOAT3(0.519243,1.374921,-0.205473),XMFLOAT2(0.71875,0.65625),XMFLOAT3(-0.0165,-0.7403,0.6721)}</v>
      </c>
      <c r="AY209" t="s">
        <v>126</v>
      </c>
      <c r="AZ209" t="s">
        <v>120</v>
      </c>
      <c r="BA209" t="s">
        <v>128</v>
      </c>
      <c r="BB209" t="s">
        <v>122</v>
      </c>
      <c r="BC209" t="s">
        <v>124</v>
      </c>
      <c r="BD209" s="9">
        <f t="shared" si="72"/>
        <v>405</v>
      </c>
      <c r="BE209" s="8">
        <v>406</v>
      </c>
      <c r="BF209" s="8">
        <v>406</v>
      </c>
      <c r="BG209" s="8">
        <v>53</v>
      </c>
      <c r="BH209" s="8" t="str">
        <f t="shared" ca="1" si="73"/>
        <v>(0.538449,1.584334,0.025684)</v>
      </c>
      <c r="BI209" s="8" t="str">
        <f t="shared" ca="1" si="74"/>
        <v>(0.71875,0.578125)</v>
      </c>
      <c r="BJ209" s="8" t="str">
        <f t="shared" ca="1" si="75"/>
        <v>(-0.0165,-0.7403,0.6721)</v>
      </c>
      <c r="BK209" s="8" t="str">
        <f t="shared" ca="1" si="76"/>
        <v>{XMFLOAT3(0.538449,1.584334,0.025684),XMFLOAT2(0.71875,0.578125),XMFLOAT3(-0.0165,-0.7403,0.6721)}</v>
      </c>
      <c r="BL209" s="12"/>
      <c r="BN209" t="str">
        <f t="shared" si="77"/>
        <v>406,407,405,</v>
      </c>
      <c r="BP209" t="str">
        <f t="shared" ca="1" si="78"/>
        <v>{XMFLOAT3(0.332123,1.384951,-0.199014),XMFLOAT2(0.671875,0.65625),XMFLOAT3(-0.0165,-0.7403,0.6721)},{XMFLOAT3(0.519243,1.374921,-0.205473),XMFLOAT2(0.71875,0.65625),XMFLOAT3(-0.0165,-0.7403,0.6721)},{XMFLOAT3(0.538449,1.584334,0.025684),XMFLOAT2(0.71875,0.578125),XMFLOAT3(-0.0165,-0.7403,0.6721)},</v>
      </c>
    </row>
    <row r="210" spans="1:68" x14ac:dyDescent="0.3">
      <c r="A210" t="s">
        <v>4</v>
      </c>
      <c r="B210" t="s">
        <v>119</v>
      </c>
      <c r="C210" s="3">
        <v>0.68020899999999995</v>
      </c>
      <c r="D210" s="3" t="s">
        <v>120</v>
      </c>
      <c r="E210" s="3">
        <v>1.196707</v>
      </c>
      <c r="F210" s="3" t="s">
        <v>120</v>
      </c>
      <c r="G210" s="3">
        <v>5.2817000000000003E-2</v>
      </c>
      <c r="H210" s="3" t="s">
        <v>121</v>
      </c>
      <c r="J210" s="4" t="str">
        <f t="shared" si="61"/>
        <v>(0.680209,1.196707,0.052817)</v>
      </c>
      <c r="R210" t="s">
        <v>7</v>
      </c>
      <c r="S210" s="1">
        <v>0.82031200000000004</v>
      </c>
      <c r="T210" s="1">
        <v>0.765625</v>
      </c>
      <c r="V210" s="4" t="str">
        <f t="shared" si="62"/>
        <v>(0.820312,0.765625)</v>
      </c>
      <c r="X210" t="s">
        <v>8</v>
      </c>
      <c r="Y210" t="s">
        <v>126</v>
      </c>
      <c r="Z210" t="s">
        <v>120</v>
      </c>
      <c r="AA210" t="s">
        <v>128</v>
      </c>
      <c r="AB210" t="s">
        <v>122</v>
      </c>
      <c r="AC210" t="s">
        <v>124</v>
      </c>
      <c r="AD210" s="9">
        <f t="shared" si="63"/>
        <v>408</v>
      </c>
      <c r="AE210" s="5">
        <v>409</v>
      </c>
      <c r="AF210" s="5">
        <v>409</v>
      </c>
      <c r="AG210" s="5">
        <v>7</v>
      </c>
      <c r="AH210" s="5" t="str">
        <f t="shared" ca="1" si="64"/>
        <v>(0.300714,1.847358,-0.012767)</v>
      </c>
      <c r="AI210" s="5" t="str">
        <f t="shared" ca="1" si="65"/>
        <v>(0.75,0.484375)</v>
      </c>
      <c r="AJ210" s="5" t="str">
        <f t="shared" ca="1" si="66"/>
        <v>(-0.9980,0.0535,0.0345)</v>
      </c>
      <c r="AK210" s="5" t="str">
        <f t="shared" ca="1" si="67"/>
        <v>{XMFLOAT3(0.300714,1.847358,-0.012767),XMFLOAT2(0.75,0.484375),XMFLOAT3(-0.9980,0.0535,0.0345)}</v>
      </c>
      <c r="AL210" t="s">
        <v>126</v>
      </c>
      <c r="AM210" t="s">
        <v>120</v>
      </c>
      <c r="AN210" t="s">
        <v>128</v>
      </c>
      <c r="AO210" t="s">
        <v>122</v>
      </c>
      <c r="AP210" t="s">
        <v>124</v>
      </c>
      <c r="AQ210" s="9">
        <f t="shared" si="68"/>
        <v>410</v>
      </c>
      <c r="AR210" s="7">
        <v>411</v>
      </c>
      <c r="AS210" s="7">
        <v>411</v>
      </c>
      <c r="AT210" s="7">
        <v>7</v>
      </c>
      <c r="AU210" s="7" t="str">
        <f t="shared" ca="1" si="69"/>
        <v>(0.293808,1.722717,-0.019249)</v>
      </c>
      <c r="AV210" s="7" t="str">
        <f t="shared" ca="1" si="70"/>
        <v>(0.75,0.515625)</v>
      </c>
      <c r="AW210" s="7" t="str">
        <f t="shared" ca="1" si="79"/>
        <v>(-0.9980,0.0535,0.0345)</v>
      </c>
      <c r="AX210" s="7" t="str">
        <f t="shared" ca="1" si="71"/>
        <v>{XMFLOAT3(0.293808,1.722717,-0.019249),XMFLOAT2(0.75,0.515625),XMFLOAT3(-0.9980,0.0535,0.0345)}</v>
      </c>
      <c r="AY210" t="s">
        <v>126</v>
      </c>
      <c r="AZ210" t="s">
        <v>120</v>
      </c>
      <c r="BA210" t="s">
        <v>128</v>
      </c>
      <c r="BB210" t="s">
        <v>122</v>
      </c>
      <c r="BC210" t="s">
        <v>124</v>
      </c>
      <c r="BD210" s="9">
        <f t="shared" si="72"/>
        <v>409</v>
      </c>
      <c r="BE210" s="8">
        <v>410</v>
      </c>
      <c r="BF210" s="8">
        <v>410</v>
      </c>
      <c r="BG210" s="8">
        <v>7</v>
      </c>
      <c r="BH210" s="8" t="str">
        <f t="shared" ca="1" si="73"/>
        <v>(0.308608,1.833943,0.236748)</v>
      </c>
      <c r="BI210" s="8" t="str">
        <f t="shared" ca="1" si="74"/>
        <v>(0.8125,0.484375)</v>
      </c>
      <c r="BJ210" s="8" t="str">
        <f t="shared" ca="1" si="75"/>
        <v>(-0.9980,0.0535,0.0345)</v>
      </c>
      <c r="BK210" s="8" t="str">
        <f t="shared" ca="1" si="76"/>
        <v>{XMFLOAT3(0.308608,1.833943,0.236748),XMFLOAT2(0.8125,0.484375),XMFLOAT3(-0.9980,0.0535,0.0345)}</v>
      </c>
      <c r="BL210" s="12">
        <v>103</v>
      </c>
      <c r="BN210" t="str">
        <f t="shared" si="77"/>
        <v>408,410,409,</v>
      </c>
      <c r="BP210" t="str">
        <f t="shared" ca="1" si="78"/>
        <v>{XMFLOAT3(0.300714,1.847358,-0.012767),XMFLOAT2(0.75,0.484375),XMFLOAT3(-0.9980,0.0535,0.0345)},{XMFLOAT3(0.293808,1.722717,-0.019249),XMFLOAT2(0.75,0.515625),XMFLOAT3(-0.9980,0.0535,0.0345)},{XMFLOAT3(0.308608,1.833943,0.236748),XMFLOAT2(0.8125,0.484375),XMFLOAT3(-0.9980,0.0535,0.0345)},</v>
      </c>
    </row>
    <row r="211" spans="1:68" x14ac:dyDescent="0.3">
      <c r="A211" t="s">
        <v>4</v>
      </c>
      <c r="B211" t="s">
        <v>119</v>
      </c>
      <c r="C211" s="3">
        <v>0.66887600000000003</v>
      </c>
      <c r="D211" s="3" t="s">
        <v>120</v>
      </c>
      <c r="E211" s="3">
        <v>1.2243850000000001</v>
      </c>
      <c r="F211" s="3" t="s">
        <v>120</v>
      </c>
      <c r="G211" s="3">
        <v>4.376E-2</v>
      </c>
      <c r="H211" s="3" t="s">
        <v>121</v>
      </c>
      <c r="J211" s="4" t="str">
        <f t="shared" si="61"/>
        <v>(0.668876,1.224385,0.04376)</v>
      </c>
      <c r="R211" t="s">
        <v>7</v>
      </c>
      <c r="S211" s="1">
        <v>0.8125</v>
      </c>
      <c r="T211" s="1">
        <v>0.765625</v>
      </c>
      <c r="V211" s="4" t="str">
        <f t="shared" si="62"/>
        <v>(0.8125,0.765625)</v>
      </c>
      <c r="X211" t="s">
        <v>8</v>
      </c>
      <c r="Y211" t="s">
        <v>126</v>
      </c>
      <c r="Z211" t="s">
        <v>120</v>
      </c>
      <c r="AA211" t="s">
        <v>128</v>
      </c>
      <c r="AB211" t="s">
        <v>122</v>
      </c>
      <c r="AC211" t="s">
        <v>124</v>
      </c>
      <c r="AD211" s="9">
        <f t="shared" si="63"/>
        <v>410</v>
      </c>
      <c r="AE211" s="5">
        <v>411</v>
      </c>
      <c r="AF211" s="5">
        <v>411</v>
      </c>
      <c r="AG211" s="5">
        <v>7</v>
      </c>
      <c r="AH211" s="5" t="str">
        <f t="shared" ca="1" si="64"/>
        <v>(0.293808,1.722717,-0.019249)</v>
      </c>
      <c r="AI211" s="5" t="str">
        <f t="shared" ca="1" si="65"/>
        <v>(0.75,0.515625)</v>
      </c>
      <c r="AJ211" s="5" t="str">
        <f t="shared" ca="1" si="66"/>
        <v>(-0.9980,0.0535,0.0345)</v>
      </c>
      <c r="AK211" s="5" t="str">
        <f t="shared" ca="1" si="67"/>
        <v>{XMFLOAT3(0.293808,1.722717,-0.019249),XMFLOAT2(0.75,0.515625),XMFLOAT3(-0.9980,0.0535,0.0345)}</v>
      </c>
      <c r="AL211" t="s">
        <v>126</v>
      </c>
      <c r="AM211" t="s">
        <v>120</v>
      </c>
      <c r="AN211" t="s">
        <v>128</v>
      </c>
      <c r="AO211" t="s">
        <v>122</v>
      </c>
      <c r="AP211" t="s">
        <v>124</v>
      </c>
      <c r="AQ211" s="9">
        <f t="shared" si="68"/>
        <v>411</v>
      </c>
      <c r="AR211" s="7">
        <v>412</v>
      </c>
      <c r="AS211" s="7">
        <v>412</v>
      </c>
      <c r="AT211" s="7">
        <v>7</v>
      </c>
      <c r="AU211" s="7" t="str">
        <f t="shared" ca="1" si="69"/>
        <v>(0.301703,1.709302,0.230266)</v>
      </c>
      <c r="AV211" s="7" t="str">
        <f t="shared" ca="1" si="70"/>
        <v>(0.8125,0.515625)</v>
      </c>
      <c r="AW211" s="7" t="str">
        <f t="shared" ca="1" si="79"/>
        <v>(-0.9980,0.0535,0.0345)</v>
      </c>
      <c r="AX211" s="7" t="str">
        <f t="shared" ca="1" si="71"/>
        <v>{XMFLOAT3(0.301703,1.709302,0.230266),XMFLOAT2(0.8125,0.515625),XMFLOAT3(-0.9980,0.0535,0.0345)}</v>
      </c>
      <c r="AY211" t="s">
        <v>126</v>
      </c>
      <c r="AZ211" t="s">
        <v>120</v>
      </c>
      <c r="BA211" t="s">
        <v>128</v>
      </c>
      <c r="BB211" t="s">
        <v>122</v>
      </c>
      <c r="BC211" t="s">
        <v>124</v>
      </c>
      <c r="BD211" s="9">
        <f t="shared" si="72"/>
        <v>409</v>
      </c>
      <c r="BE211" s="8">
        <v>410</v>
      </c>
      <c r="BF211" s="8">
        <v>410</v>
      </c>
      <c r="BG211" s="8">
        <v>7</v>
      </c>
      <c r="BH211" s="8" t="str">
        <f t="shared" ca="1" si="73"/>
        <v>(0.308608,1.833943,0.236748)</v>
      </c>
      <c r="BI211" s="8" t="str">
        <f t="shared" ca="1" si="74"/>
        <v>(0.8125,0.484375)</v>
      </c>
      <c r="BJ211" s="8" t="str">
        <f t="shared" ca="1" si="75"/>
        <v>(-0.9980,0.0535,0.0345)</v>
      </c>
      <c r="BK211" s="8" t="str">
        <f t="shared" ca="1" si="76"/>
        <v>{XMFLOAT3(0.308608,1.833943,0.236748),XMFLOAT2(0.8125,0.484375),XMFLOAT3(-0.9980,0.0535,0.0345)}</v>
      </c>
      <c r="BL211" s="12"/>
      <c r="BN211" t="str">
        <f t="shared" si="77"/>
        <v>410,411,409,</v>
      </c>
      <c r="BP211" t="str">
        <f t="shared" ca="1" si="78"/>
        <v>{XMFLOAT3(0.293808,1.722717,-0.019249),XMFLOAT2(0.75,0.515625),XMFLOAT3(-0.9980,0.0535,0.0345)},{XMFLOAT3(0.301703,1.709302,0.230266),XMFLOAT2(0.8125,0.515625),XMFLOAT3(-0.9980,0.0535,0.0345)},{XMFLOAT3(0.308608,1.833943,0.236748),XMFLOAT2(0.8125,0.484375),XMFLOAT3(-0.9980,0.0535,0.0345)},</v>
      </c>
    </row>
    <row r="212" spans="1:68" x14ac:dyDescent="0.3">
      <c r="A212" t="s">
        <v>4</v>
      </c>
      <c r="B212" t="s">
        <v>119</v>
      </c>
      <c r="C212" s="3">
        <v>0.65451700000000002</v>
      </c>
      <c r="D212" s="3" t="s">
        <v>120</v>
      </c>
      <c r="E212" s="3">
        <v>1.191781</v>
      </c>
      <c r="F212" s="3" t="s">
        <v>120</v>
      </c>
      <c r="G212" s="3">
        <v>6.9912000000000002E-2</v>
      </c>
      <c r="H212" s="3" t="s">
        <v>121</v>
      </c>
      <c r="J212" s="4" t="str">
        <f t="shared" si="61"/>
        <v>(0.654517,1.191781,0.069912)</v>
      </c>
      <c r="R212" t="s">
        <v>7</v>
      </c>
      <c r="S212" s="1">
        <v>0.82031200000000004</v>
      </c>
      <c r="T212" s="1">
        <v>0.77343799999999996</v>
      </c>
      <c r="V212" s="4" t="str">
        <f t="shared" si="62"/>
        <v>(0.820312,0.773438)</v>
      </c>
      <c r="X212" t="s">
        <v>8</v>
      </c>
      <c r="Y212" t="s">
        <v>126</v>
      </c>
      <c r="Z212" t="s">
        <v>120</v>
      </c>
      <c r="AA212" t="s">
        <v>128</v>
      </c>
      <c r="AB212" t="s">
        <v>122</v>
      </c>
      <c r="AC212" t="s">
        <v>124</v>
      </c>
      <c r="AD212" s="9">
        <f t="shared" si="63"/>
        <v>412</v>
      </c>
      <c r="AE212" s="5">
        <v>413</v>
      </c>
      <c r="AF212" s="5">
        <v>413</v>
      </c>
      <c r="AG212" s="5">
        <v>8</v>
      </c>
      <c r="AH212" s="5" t="str">
        <f t="shared" ca="1" si="64"/>
        <v>(0.370982,1.830599,0.234595)</v>
      </c>
      <c r="AI212" s="5" t="str">
        <f t="shared" ca="1" si="65"/>
        <v>(0.75,0.515625)</v>
      </c>
      <c r="AJ212" s="5" t="str">
        <f t="shared" ca="1" si="66"/>
        <v>(0.9980,-0.0535,-0.0345)</v>
      </c>
      <c r="AK212" s="5" t="str">
        <f t="shared" ca="1" si="67"/>
        <v>{XMFLOAT3(0.370982,1.830599,0.234595),XMFLOAT2(0.75,0.515625),XMFLOAT3(0.9980,-0.0535,-0.0345)}</v>
      </c>
      <c r="AL212" t="s">
        <v>126</v>
      </c>
      <c r="AM212" t="s">
        <v>120</v>
      </c>
      <c r="AN212" t="s">
        <v>128</v>
      </c>
      <c r="AO212" t="s">
        <v>122</v>
      </c>
      <c r="AP212" t="s">
        <v>124</v>
      </c>
      <c r="AQ212" s="9">
        <f t="shared" si="68"/>
        <v>414</v>
      </c>
      <c r="AR212" s="7">
        <v>415</v>
      </c>
      <c r="AS212" s="7">
        <v>415</v>
      </c>
      <c r="AT212" s="7">
        <v>8</v>
      </c>
      <c r="AU212" s="7" t="str">
        <f t="shared" ca="1" si="69"/>
        <v>(0.364076,1.705958,0.228112)</v>
      </c>
      <c r="AV212" s="7" t="str">
        <f t="shared" ca="1" si="70"/>
        <v>(0.75,0.546875)</v>
      </c>
      <c r="AW212" s="7" t="str">
        <f t="shared" ca="1" si="79"/>
        <v>(0.9980,-0.0535,-0.0345)</v>
      </c>
      <c r="AX212" s="7" t="str">
        <f t="shared" ca="1" si="71"/>
        <v>{XMFLOAT3(0.364076,1.705958,0.228112),XMFLOAT2(0.75,0.546875),XMFLOAT3(0.9980,-0.0535,-0.0345)}</v>
      </c>
      <c r="AY212" t="s">
        <v>126</v>
      </c>
      <c r="AZ212" t="s">
        <v>120</v>
      </c>
      <c r="BA212" t="s">
        <v>128</v>
      </c>
      <c r="BB212" t="s">
        <v>122</v>
      </c>
      <c r="BC212" t="s">
        <v>124</v>
      </c>
      <c r="BD212" s="9">
        <f t="shared" si="72"/>
        <v>413</v>
      </c>
      <c r="BE212" s="8">
        <v>414</v>
      </c>
      <c r="BF212" s="8">
        <v>414</v>
      </c>
      <c r="BG212" s="8">
        <v>8</v>
      </c>
      <c r="BH212" s="8" t="str">
        <f t="shared" ca="1" si="73"/>
        <v>(0.363087,1.844014,-0.01492)</v>
      </c>
      <c r="BI212" s="8" t="str">
        <f t="shared" ca="1" si="74"/>
        <v>(0.8125,0.515625)</v>
      </c>
      <c r="BJ212" s="8" t="str">
        <f t="shared" ca="1" si="75"/>
        <v>(0.9980,-0.0535,-0.0345)</v>
      </c>
      <c r="BK212" s="8" t="str">
        <f t="shared" ca="1" si="76"/>
        <v>{XMFLOAT3(0.363087,1.844014,-0.01492),XMFLOAT2(0.8125,0.515625),XMFLOAT3(0.9980,-0.0535,-0.0345)}</v>
      </c>
      <c r="BL212" s="12">
        <v>104</v>
      </c>
      <c r="BN212" t="str">
        <f t="shared" si="77"/>
        <v>412,414,413,</v>
      </c>
      <c r="BP212" t="str">
        <f t="shared" ca="1" si="78"/>
        <v>{XMFLOAT3(0.370982,1.830599,0.234595),XMFLOAT2(0.75,0.515625),XMFLOAT3(0.9980,-0.0535,-0.0345)},{XMFLOAT3(0.364076,1.705958,0.228112),XMFLOAT2(0.75,0.546875),XMFLOAT3(0.9980,-0.0535,-0.0345)},{XMFLOAT3(0.363087,1.844014,-0.01492),XMFLOAT2(0.8125,0.515625),XMFLOAT3(0.9980,-0.0535,-0.0345)},</v>
      </c>
    </row>
    <row r="213" spans="1:68" x14ac:dyDescent="0.3">
      <c r="A213" t="s">
        <v>4</v>
      </c>
      <c r="B213" t="s">
        <v>119</v>
      </c>
      <c r="C213" s="3">
        <v>0.64318399999999998</v>
      </c>
      <c r="D213" s="3" t="s">
        <v>120</v>
      </c>
      <c r="E213" s="3">
        <v>1.2194590000000001</v>
      </c>
      <c r="F213" s="3" t="s">
        <v>120</v>
      </c>
      <c r="G213" s="3">
        <v>6.0854999999999999E-2</v>
      </c>
      <c r="H213" s="3" t="s">
        <v>121</v>
      </c>
      <c r="J213" s="4" t="str">
        <f t="shared" si="61"/>
        <v>(0.643184,1.219459,0.060855)</v>
      </c>
      <c r="R213" t="s">
        <v>7</v>
      </c>
      <c r="S213" s="1">
        <v>0.8125</v>
      </c>
      <c r="T213" s="1">
        <v>0.77343799999999996</v>
      </c>
      <c r="V213" s="4" t="str">
        <f t="shared" si="62"/>
        <v>(0.8125,0.773438)</v>
      </c>
      <c r="X213" t="s">
        <v>8</v>
      </c>
      <c r="Y213" t="s">
        <v>126</v>
      </c>
      <c r="Z213" t="s">
        <v>120</v>
      </c>
      <c r="AA213" t="s">
        <v>128</v>
      </c>
      <c r="AB213" t="s">
        <v>122</v>
      </c>
      <c r="AC213" t="s">
        <v>124</v>
      </c>
      <c r="AD213" s="9">
        <f t="shared" si="63"/>
        <v>414</v>
      </c>
      <c r="AE213" s="5">
        <v>415</v>
      </c>
      <c r="AF213" s="5">
        <v>415</v>
      </c>
      <c r="AG213" s="5">
        <v>8</v>
      </c>
      <c r="AH213" s="5" t="str">
        <f t="shared" ca="1" si="64"/>
        <v>(0.364076,1.705958,0.228112)</v>
      </c>
      <c r="AI213" s="5" t="str">
        <f t="shared" ca="1" si="65"/>
        <v>(0.75,0.546875)</v>
      </c>
      <c r="AJ213" s="5" t="str">
        <f t="shared" ca="1" si="66"/>
        <v>(0.9980,-0.0535,-0.0345)</v>
      </c>
      <c r="AK213" s="5" t="str">
        <f t="shared" ca="1" si="67"/>
        <v>{XMFLOAT3(0.364076,1.705958,0.228112),XMFLOAT2(0.75,0.546875),XMFLOAT3(0.9980,-0.0535,-0.0345)}</v>
      </c>
      <c r="AL213" t="s">
        <v>126</v>
      </c>
      <c r="AM213" t="s">
        <v>120</v>
      </c>
      <c r="AN213" t="s">
        <v>128</v>
      </c>
      <c r="AO213" t="s">
        <v>122</v>
      </c>
      <c r="AP213" t="s">
        <v>124</v>
      </c>
      <c r="AQ213" s="9">
        <f t="shared" si="68"/>
        <v>415</v>
      </c>
      <c r="AR213" s="7">
        <v>416</v>
      </c>
      <c r="AS213" s="7">
        <v>416</v>
      </c>
      <c r="AT213" s="7">
        <v>8</v>
      </c>
      <c r="AU213" s="7" t="str">
        <f t="shared" ca="1" si="69"/>
        <v>(0.356182,1.719373,-0.021403)</v>
      </c>
      <c r="AV213" s="7" t="str">
        <f t="shared" ca="1" si="70"/>
        <v>(0.8125,0.546875)</v>
      </c>
      <c r="AW213" s="7" t="str">
        <f t="shared" ca="1" si="79"/>
        <v>(0.9980,-0.0535,-0.0345)</v>
      </c>
      <c r="AX213" s="7" t="str">
        <f t="shared" ca="1" si="71"/>
        <v>{XMFLOAT3(0.356182,1.719373,-0.021403),XMFLOAT2(0.8125,0.546875),XMFLOAT3(0.9980,-0.0535,-0.0345)}</v>
      </c>
      <c r="AY213" t="s">
        <v>126</v>
      </c>
      <c r="AZ213" t="s">
        <v>120</v>
      </c>
      <c r="BA213" t="s">
        <v>128</v>
      </c>
      <c r="BB213" t="s">
        <v>122</v>
      </c>
      <c r="BC213" t="s">
        <v>124</v>
      </c>
      <c r="BD213" s="9">
        <f t="shared" si="72"/>
        <v>413</v>
      </c>
      <c r="BE213" s="8">
        <v>414</v>
      </c>
      <c r="BF213" s="8">
        <v>414</v>
      </c>
      <c r="BG213" s="8">
        <v>8</v>
      </c>
      <c r="BH213" s="8" t="str">
        <f t="shared" ca="1" si="73"/>
        <v>(0.363087,1.844014,-0.01492)</v>
      </c>
      <c r="BI213" s="8" t="str">
        <f t="shared" ca="1" si="74"/>
        <v>(0.8125,0.515625)</v>
      </c>
      <c r="BJ213" s="8" t="str">
        <f t="shared" ca="1" si="75"/>
        <v>(0.9980,-0.0535,-0.0345)</v>
      </c>
      <c r="BK213" s="8" t="str">
        <f t="shared" ca="1" si="76"/>
        <v>{XMFLOAT3(0.363087,1.844014,-0.01492),XMFLOAT2(0.8125,0.515625),XMFLOAT3(0.9980,-0.0535,-0.0345)}</v>
      </c>
      <c r="BL213" s="12"/>
      <c r="BN213" t="str">
        <f t="shared" si="77"/>
        <v>414,415,413,</v>
      </c>
      <c r="BP213" t="str">
        <f t="shared" ca="1" si="78"/>
        <v>{XMFLOAT3(0.364076,1.705958,0.228112),XMFLOAT2(0.75,0.546875),XMFLOAT3(0.9980,-0.0535,-0.0345)},{XMFLOAT3(0.356182,1.719373,-0.021403),XMFLOAT2(0.8125,0.546875),XMFLOAT3(0.9980,-0.0535,-0.0345)},{XMFLOAT3(0.363087,1.844014,-0.01492),XMFLOAT2(0.8125,0.515625),XMFLOAT3(0.9980,-0.0535,-0.0345)},</v>
      </c>
    </row>
    <row r="214" spans="1:68" x14ac:dyDescent="0.3">
      <c r="A214" t="s">
        <v>4</v>
      </c>
      <c r="B214" t="s">
        <v>119</v>
      </c>
      <c r="C214" s="3">
        <v>0.76249100000000003</v>
      </c>
      <c r="D214" s="3" t="s">
        <v>120</v>
      </c>
      <c r="E214" s="3">
        <v>1.2785789999999999</v>
      </c>
      <c r="F214" s="3" t="s">
        <v>120</v>
      </c>
      <c r="G214" s="3">
        <v>0.200068</v>
      </c>
      <c r="H214" s="3" t="s">
        <v>121</v>
      </c>
      <c r="J214" s="4" t="str">
        <f t="shared" si="61"/>
        <v>(0.762491,1.278579,0.200068)</v>
      </c>
      <c r="R214" t="s">
        <v>7</v>
      </c>
      <c r="S214" s="1">
        <v>0.8125</v>
      </c>
      <c r="T214" s="1">
        <v>0.8125</v>
      </c>
      <c r="V214" s="4" t="str">
        <f t="shared" si="62"/>
        <v>(0.8125,0.8125)</v>
      </c>
      <c r="X214" t="s">
        <v>8</v>
      </c>
      <c r="Y214" t="s">
        <v>126</v>
      </c>
      <c r="Z214" t="s">
        <v>120</v>
      </c>
      <c r="AA214" t="s">
        <v>128</v>
      </c>
      <c r="AB214" t="s">
        <v>122</v>
      </c>
      <c r="AC214" t="s">
        <v>124</v>
      </c>
      <c r="AD214" s="9">
        <f t="shared" si="63"/>
        <v>416</v>
      </c>
      <c r="AE214" s="5">
        <v>417</v>
      </c>
      <c r="AF214" s="5">
        <v>417</v>
      </c>
      <c r="AG214" s="5">
        <v>54</v>
      </c>
      <c r="AH214" s="5" t="str">
        <f t="shared" ca="1" si="64"/>
        <v>(0.370982,1.830599,0.234595)</v>
      </c>
      <c r="AI214" s="5" t="str">
        <f t="shared" ca="1" si="65"/>
        <v>(0.421875,0.859375)</v>
      </c>
      <c r="AJ214" s="5" t="str">
        <f t="shared" ca="1" si="66"/>
        <v>(0.0552,0.9971,0.0519)</v>
      </c>
      <c r="AK214" s="5" t="str">
        <f t="shared" ca="1" si="67"/>
        <v>{XMFLOAT3(0.370982,1.830599,0.234595),XMFLOAT2(0.421875,0.859375),XMFLOAT3(0.0552,0.9971,0.0519)}</v>
      </c>
      <c r="AL214" t="s">
        <v>126</v>
      </c>
      <c r="AM214" t="s">
        <v>120</v>
      </c>
      <c r="AN214" t="s">
        <v>128</v>
      </c>
      <c r="AO214" t="s">
        <v>122</v>
      </c>
      <c r="AP214" t="s">
        <v>124</v>
      </c>
      <c r="AQ214" s="9">
        <f t="shared" si="68"/>
        <v>418</v>
      </c>
      <c r="AR214" s="7">
        <v>419</v>
      </c>
      <c r="AS214" s="7">
        <v>419</v>
      </c>
      <c r="AT214" s="7">
        <v>54</v>
      </c>
      <c r="AU214" s="7" t="str">
        <f t="shared" ca="1" si="69"/>
        <v>(0.363087,1.844014,-0.01492)</v>
      </c>
      <c r="AV214" s="7" t="str">
        <f t="shared" ca="1" si="70"/>
        <v>(0.421875,0.796875)</v>
      </c>
      <c r="AW214" s="7" t="str">
        <f t="shared" ca="1" si="79"/>
        <v>(0.0552,0.9971,0.0519)</v>
      </c>
      <c r="AX214" s="7" t="str">
        <f t="shared" ca="1" si="71"/>
        <v>{XMFLOAT3(0.363087,1.844014,-0.01492),XMFLOAT2(0.421875,0.796875),XMFLOAT3(0.0552,0.9971,0.0519)}</v>
      </c>
      <c r="AY214" t="s">
        <v>126</v>
      </c>
      <c r="AZ214" t="s">
        <v>120</v>
      </c>
      <c r="BA214" t="s">
        <v>128</v>
      </c>
      <c r="BB214" t="s">
        <v>122</v>
      </c>
      <c r="BC214" t="s">
        <v>124</v>
      </c>
      <c r="BD214" s="9">
        <f t="shared" si="72"/>
        <v>417</v>
      </c>
      <c r="BE214" s="8">
        <v>418</v>
      </c>
      <c r="BF214" s="8">
        <v>418</v>
      </c>
      <c r="BG214" s="8">
        <v>54</v>
      </c>
      <c r="BH214" s="8" t="str">
        <f t="shared" ca="1" si="73"/>
        <v>(0.308608,1.833943,0.236748)</v>
      </c>
      <c r="BI214" s="8" t="str">
        <f t="shared" ca="1" si="74"/>
        <v>(0.40625,0.859375)</v>
      </c>
      <c r="BJ214" s="8" t="str">
        <f t="shared" ca="1" si="75"/>
        <v>(0.0552,0.9971,0.0519)</v>
      </c>
      <c r="BK214" s="8" t="str">
        <f t="shared" ca="1" si="76"/>
        <v>{XMFLOAT3(0.308608,1.833943,0.236748),XMFLOAT2(0.40625,0.859375),XMFLOAT3(0.0552,0.9971,0.0519)}</v>
      </c>
      <c r="BL214" s="12">
        <v>105</v>
      </c>
      <c r="BN214" t="str">
        <f t="shared" si="77"/>
        <v>416,418,417,</v>
      </c>
      <c r="BP214" t="str">
        <f t="shared" ca="1" si="78"/>
        <v>{XMFLOAT3(0.370982,1.830599,0.234595),XMFLOAT2(0.421875,0.859375),XMFLOAT3(0.0552,0.9971,0.0519)},{XMFLOAT3(0.363087,1.844014,-0.01492),XMFLOAT2(0.421875,0.796875),XMFLOAT3(0.0552,0.9971,0.0519)},{XMFLOAT3(0.308608,1.833943,0.236748),XMFLOAT2(0.40625,0.859375),XMFLOAT3(0.0552,0.9971,0.0519)},</v>
      </c>
    </row>
    <row r="215" spans="1:68" x14ac:dyDescent="0.3">
      <c r="A215" t="s">
        <v>4</v>
      </c>
      <c r="B215" t="s">
        <v>119</v>
      </c>
      <c r="C215" s="3">
        <v>0.75115799999999999</v>
      </c>
      <c r="D215" s="3" t="s">
        <v>120</v>
      </c>
      <c r="E215" s="3">
        <v>1.306257</v>
      </c>
      <c r="F215" s="3" t="s">
        <v>120</v>
      </c>
      <c r="G215" s="3">
        <v>0.19101099999999999</v>
      </c>
      <c r="H215" s="3" t="s">
        <v>121</v>
      </c>
      <c r="J215" s="4" t="str">
        <f t="shared" si="61"/>
        <v>(0.751158,1.306257,0.191011)</v>
      </c>
      <c r="R215" t="s">
        <v>7</v>
      </c>
      <c r="S215" s="1">
        <v>0.82031200000000004</v>
      </c>
      <c r="T215" s="1">
        <v>0.8125</v>
      </c>
      <c r="V215" s="4" t="str">
        <f t="shared" si="62"/>
        <v>(0.820312,0.8125)</v>
      </c>
      <c r="X215" t="s">
        <v>8</v>
      </c>
      <c r="Y215" t="s">
        <v>126</v>
      </c>
      <c r="Z215" t="s">
        <v>120</v>
      </c>
      <c r="AA215" t="s">
        <v>128</v>
      </c>
      <c r="AB215" t="s">
        <v>122</v>
      </c>
      <c r="AC215" t="s">
        <v>124</v>
      </c>
      <c r="AD215" s="9">
        <f t="shared" si="63"/>
        <v>418</v>
      </c>
      <c r="AE215" s="5">
        <v>419</v>
      </c>
      <c r="AF215" s="5">
        <v>419</v>
      </c>
      <c r="AG215" s="5">
        <v>54</v>
      </c>
      <c r="AH215" s="5" t="str">
        <f t="shared" ca="1" si="64"/>
        <v>(0.363087,1.844014,-0.01492)</v>
      </c>
      <c r="AI215" s="5" t="str">
        <f t="shared" ca="1" si="65"/>
        <v>(0.421875,0.796875)</v>
      </c>
      <c r="AJ215" s="5" t="str">
        <f t="shared" ca="1" si="66"/>
        <v>(0.0552,0.9971,0.0519)</v>
      </c>
      <c r="AK215" s="5" t="str">
        <f t="shared" ca="1" si="67"/>
        <v>{XMFLOAT3(0.363087,1.844014,-0.01492),XMFLOAT2(0.421875,0.796875),XMFLOAT3(0.0552,0.9971,0.0519)}</v>
      </c>
      <c r="AL215" t="s">
        <v>126</v>
      </c>
      <c r="AM215" t="s">
        <v>120</v>
      </c>
      <c r="AN215" t="s">
        <v>128</v>
      </c>
      <c r="AO215" t="s">
        <v>122</v>
      </c>
      <c r="AP215" t="s">
        <v>124</v>
      </c>
      <c r="AQ215" s="9">
        <f t="shared" si="68"/>
        <v>419</v>
      </c>
      <c r="AR215" s="7">
        <v>420</v>
      </c>
      <c r="AS215" s="7">
        <v>420</v>
      </c>
      <c r="AT215" s="7">
        <v>54</v>
      </c>
      <c r="AU215" s="7" t="str">
        <f t="shared" ca="1" si="69"/>
        <v>(0.300714,1.847358,-0.012767)</v>
      </c>
      <c r="AV215" s="7" t="str">
        <f t="shared" ca="1" si="70"/>
        <v>(0.40625,0.796875)</v>
      </c>
      <c r="AW215" s="7" t="str">
        <f t="shared" ca="1" si="79"/>
        <v>(0.0552,0.9971,0.0519)</v>
      </c>
      <c r="AX215" s="7" t="str">
        <f t="shared" ca="1" si="71"/>
        <v>{XMFLOAT3(0.300714,1.847358,-0.012767),XMFLOAT2(0.40625,0.796875),XMFLOAT3(0.0552,0.9971,0.0519)}</v>
      </c>
      <c r="AY215" t="s">
        <v>126</v>
      </c>
      <c r="AZ215" t="s">
        <v>120</v>
      </c>
      <c r="BA215" t="s">
        <v>128</v>
      </c>
      <c r="BB215" t="s">
        <v>122</v>
      </c>
      <c r="BC215" t="s">
        <v>124</v>
      </c>
      <c r="BD215" s="9">
        <f t="shared" si="72"/>
        <v>417</v>
      </c>
      <c r="BE215" s="8">
        <v>418</v>
      </c>
      <c r="BF215" s="8">
        <v>418</v>
      </c>
      <c r="BG215" s="8">
        <v>54</v>
      </c>
      <c r="BH215" s="8" t="str">
        <f t="shared" ca="1" si="73"/>
        <v>(0.308608,1.833943,0.236748)</v>
      </c>
      <c r="BI215" s="8" t="str">
        <f t="shared" ca="1" si="74"/>
        <v>(0.40625,0.859375)</v>
      </c>
      <c r="BJ215" s="8" t="str">
        <f t="shared" ca="1" si="75"/>
        <v>(0.0552,0.9971,0.0519)</v>
      </c>
      <c r="BK215" s="8" t="str">
        <f t="shared" ca="1" si="76"/>
        <v>{XMFLOAT3(0.308608,1.833943,0.236748),XMFLOAT2(0.40625,0.859375),XMFLOAT3(0.0552,0.9971,0.0519)}</v>
      </c>
      <c r="BL215" s="12"/>
      <c r="BN215" t="str">
        <f t="shared" si="77"/>
        <v>418,419,417,</v>
      </c>
      <c r="BP215" t="str">
        <f t="shared" ca="1" si="78"/>
        <v>{XMFLOAT3(0.363087,1.844014,-0.01492),XMFLOAT2(0.421875,0.796875),XMFLOAT3(0.0552,0.9971,0.0519)},{XMFLOAT3(0.300714,1.847358,-0.012767),XMFLOAT2(0.40625,0.796875),XMFLOAT3(0.0552,0.9971,0.0519)},{XMFLOAT3(0.308608,1.833943,0.236748),XMFLOAT2(0.40625,0.859375),XMFLOAT3(0.0552,0.9971,0.0519)},</v>
      </c>
    </row>
    <row r="216" spans="1:68" x14ac:dyDescent="0.3">
      <c r="A216" t="s">
        <v>4</v>
      </c>
      <c r="B216" t="s">
        <v>119</v>
      </c>
      <c r="C216" s="3">
        <v>0.68020899999999995</v>
      </c>
      <c r="D216" s="3" t="s">
        <v>120</v>
      </c>
      <c r="E216" s="3">
        <v>1.196707</v>
      </c>
      <c r="F216" s="3" t="s">
        <v>120</v>
      </c>
      <c r="G216" s="3">
        <v>5.2817000000000003E-2</v>
      </c>
      <c r="H216" s="3" t="s">
        <v>121</v>
      </c>
      <c r="J216" s="4" t="str">
        <f t="shared" si="61"/>
        <v>(0.680209,1.196707,0.052817)</v>
      </c>
      <c r="R216" t="s">
        <v>7</v>
      </c>
      <c r="S216" s="1">
        <v>0.8125</v>
      </c>
      <c r="T216" s="1">
        <v>0.859375</v>
      </c>
      <c r="V216" s="4" t="str">
        <f t="shared" si="62"/>
        <v>(0.8125,0.859375)</v>
      </c>
      <c r="X216" t="s">
        <v>8</v>
      </c>
      <c r="Y216" t="s">
        <v>126</v>
      </c>
      <c r="Z216" t="s">
        <v>120</v>
      </c>
      <c r="AA216" t="s">
        <v>128</v>
      </c>
      <c r="AB216" t="s">
        <v>122</v>
      </c>
      <c r="AC216" t="s">
        <v>124</v>
      </c>
      <c r="AD216" s="9">
        <f t="shared" si="63"/>
        <v>420</v>
      </c>
      <c r="AE216" s="5">
        <v>421</v>
      </c>
      <c r="AF216" s="5">
        <v>421</v>
      </c>
      <c r="AG216" s="5">
        <v>55</v>
      </c>
      <c r="AH216" s="5" t="str">
        <f t="shared" ca="1" si="64"/>
        <v>(0.356182,1.719373,-0.021403)</v>
      </c>
      <c r="AI216" s="5" t="str">
        <f t="shared" ca="1" si="65"/>
        <v>(0.734375,0.796875)</v>
      </c>
      <c r="AJ216" s="5" t="str">
        <f t="shared" ca="1" si="66"/>
        <v>(-0.0552,-0.9971,-0.0519)</v>
      </c>
      <c r="AK216" s="5" t="str">
        <f t="shared" ca="1" si="67"/>
        <v>{XMFLOAT3(0.356182,1.719373,-0.021403),XMFLOAT2(0.734375,0.796875),XMFLOAT3(-0.0552,-0.9971,-0.0519)}</v>
      </c>
      <c r="AL216" t="s">
        <v>126</v>
      </c>
      <c r="AM216" t="s">
        <v>120</v>
      </c>
      <c r="AN216" t="s">
        <v>128</v>
      </c>
      <c r="AO216" t="s">
        <v>122</v>
      </c>
      <c r="AP216" t="s">
        <v>124</v>
      </c>
      <c r="AQ216" s="9">
        <f t="shared" si="68"/>
        <v>422</v>
      </c>
      <c r="AR216" s="7">
        <v>423</v>
      </c>
      <c r="AS216" s="7">
        <v>423</v>
      </c>
      <c r="AT216" s="7">
        <v>55</v>
      </c>
      <c r="AU216" s="7" t="str">
        <f t="shared" ca="1" si="69"/>
        <v>(0.364076,1.705958,0.228112)</v>
      </c>
      <c r="AV216" s="7" t="str">
        <f t="shared" ca="1" si="70"/>
        <v>(0.734375,0.859375)</v>
      </c>
      <c r="AW216" s="7" t="str">
        <f t="shared" ca="1" si="79"/>
        <v>(-0.0552,-0.9971,-0.0519)</v>
      </c>
      <c r="AX216" s="7" t="str">
        <f t="shared" ca="1" si="71"/>
        <v>{XMFLOAT3(0.364076,1.705958,0.228112),XMFLOAT2(0.734375,0.859375),XMFLOAT3(-0.0552,-0.9971,-0.0519)}</v>
      </c>
      <c r="AY216" t="s">
        <v>126</v>
      </c>
      <c r="AZ216" t="s">
        <v>120</v>
      </c>
      <c r="BA216" t="s">
        <v>128</v>
      </c>
      <c r="BB216" t="s">
        <v>122</v>
      </c>
      <c r="BC216" t="s">
        <v>124</v>
      </c>
      <c r="BD216" s="9">
        <f t="shared" si="72"/>
        <v>421</v>
      </c>
      <c r="BE216" s="8">
        <v>422</v>
      </c>
      <c r="BF216" s="8">
        <v>422</v>
      </c>
      <c r="BG216" s="8">
        <v>55</v>
      </c>
      <c r="BH216" s="8" t="str">
        <f t="shared" ca="1" si="73"/>
        <v>(0.293808,1.722717,-0.019249)</v>
      </c>
      <c r="BI216" s="8" t="str">
        <f t="shared" ca="1" si="74"/>
        <v>(0.71875,0.796875)</v>
      </c>
      <c r="BJ216" s="8" t="str">
        <f t="shared" ca="1" si="75"/>
        <v>(-0.0552,-0.9971,-0.0519)</v>
      </c>
      <c r="BK216" s="8" t="str">
        <f t="shared" ca="1" si="76"/>
        <v>{XMFLOAT3(0.293808,1.722717,-0.019249),XMFLOAT2(0.71875,0.796875),XMFLOAT3(-0.0552,-0.9971,-0.0519)}</v>
      </c>
      <c r="BL216" s="12">
        <v>106</v>
      </c>
      <c r="BN216" t="str">
        <f t="shared" si="77"/>
        <v>420,422,421,</v>
      </c>
      <c r="BP216" t="str">
        <f t="shared" ca="1" si="78"/>
        <v>{XMFLOAT3(0.356182,1.719373,-0.021403),XMFLOAT2(0.734375,0.796875),XMFLOAT3(-0.0552,-0.9971,-0.0519)},{XMFLOAT3(0.364076,1.705958,0.228112),XMFLOAT2(0.734375,0.859375),XMFLOAT3(-0.0552,-0.9971,-0.0519)},{XMFLOAT3(0.293808,1.722717,-0.019249),XMFLOAT2(0.71875,0.796875),XMFLOAT3(-0.0552,-0.9971,-0.0519)},</v>
      </c>
    </row>
    <row r="217" spans="1:68" x14ac:dyDescent="0.3">
      <c r="A217" t="s">
        <v>4</v>
      </c>
      <c r="B217" t="s">
        <v>119</v>
      </c>
      <c r="C217" s="3">
        <v>0.66887600000000003</v>
      </c>
      <c r="D217" s="3" t="s">
        <v>120</v>
      </c>
      <c r="E217" s="3">
        <v>1.2243850000000001</v>
      </c>
      <c r="F217" s="3" t="s">
        <v>120</v>
      </c>
      <c r="G217" s="3">
        <v>4.376E-2</v>
      </c>
      <c r="H217" s="3" t="s">
        <v>121</v>
      </c>
      <c r="J217" s="4" t="str">
        <f t="shared" si="61"/>
        <v>(0.668876,1.224385,0.04376)</v>
      </c>
      <c r="R217" t="s">
        <v>7</v>
      </c>
      <c r="S217" s="1">
        <v>0.82031200000000004</v>
      </c>
      <c r="T217" s="1">
        <v>0.859375</v>
      </c>
      <c r="V217" s="4" t="str">
        <f t="shared" si="62"/>
        <v>(0.820312,0.859375)</v>
      </c>
      <c r="X217" t="s">
        <v>8</v>
      </c>
      <c r="Y217" t="s">
        <v>126</v>
      </c>
      <c r="Z217" t="s">
        <v>120</v>
      </c>
      <c r="AA217" t="s">
        <v>128</v>
      </c>
      <c r="AB217" t="s">
        <v>122</v>
      </c>
      <c r="AC217" t="s">
        <v>124</v>
      </c>
      <c r="AD217" s="9">
        <f t="shared" si="63"/>
        <v>422</v>
      </c>
      <c r="AE217" s="5">
        <v>423</v>
      </c>
      <c r="AF217" s="5">
        <v>423</v>
      </c>
      <c r="AG217" s="5">
        <v>55</v>
      </c>
      <c r="AH217" s="5" t="str">
        <f t="shared" ca="1" si="64"/>
        <v>(0.364076,1.705958,0.228112)</v>
      </c>
      <c r="AI217" s="5" t="str">
        <f t="shared" ca="1" si="65"/>
        <v>(0.734375,0.859375)</v>
      </c>
      <c r="AJ217" s="5" t="str">
        <f t="shared" ca="1" si="66"/>
        <v>(-0.0552,-0.9971,-0.0519)</v>
      </c>
      <c r="AK217" s="5" t="str">
        <f t="shared" ca="1" si="67"/>
        <v>{XMFLOAT3(0.364076,1.705958,0.228112),XMFLOAT2(0.734375,0.859375),XMFLOAT3(-0.0552,-0.9971,-0.0519)}</v>
      </c>
      <c r="AL217" t="s">
        <v>126</v>
      </c>
      <c r="AM217" t="s">
        <v>120</v>
      </c>
      <c r="AN217" t="s">
        <v>128</v>
      </c>
      <c r="AO217" t="s">
        <v>122</v>
      </c>
      <c r="AP217" t="s">
        <v>124</v>
      </c>
      <c r="AQ217" s="9">
        <f t="shared" si="68"/>
        <v>423</v>
      </c>
      <c r="AR217" s="7">
        <v>424</v>
      </c>
      <c r="AS217" s="7">
        <v>424</v>
      </c>
      <c r="AT217" s="7">
        <v>55</v>
      </c>
      <c r="AU217" s="7" t="str">
        <f t="shared" ca="1" si="69"/>
        <v>(0.301703,1.709302,0.230266)</v>
      </c>
      <c r="AV217" s="7" t="str">
        <f t="shared" ca="1" si="70"/>
        <v>(0.71875,0.859375)</v>
      </c>
      <c r="AW217" s="7" t="str">
        <f t="shared" ca="1" si="79"/>
        <v>(-0.0552,-0.9971,-0.0519)</v>
      </c>
      <c r="AX217" s="7" t="str">
        <f t="shared" ca="1" si="71"/>
        <v>{XMFLOAT3(0.301703,1.709302,0.230266),XMFLOAT2(0.71875,0.859375),XMFLOAT3(-0.0552,-0.9971,-0.0519)}</v>
      </c>
      <c r="AY217" t="s">
        <v>126</v>
      </c>
      <c r="AZ217" t="s">
        <v>120</v>
      </c>
      <c r="BA217" t="s">
        <v>128</v>
      </c>
      <c r="BB217" t="s">
        <v>122</v>
      </c>
      <c r="BC217" t="s">
        <v>124</v>
      </c>
      <c r="BD217" s="9">
        <f t="shared" si="72"/>
        <v>421</v>
      </c>
      <c r="BE217" s="8">
        <v>422</v>
      </c>
      <c r="BF217" s="8">
        <v>422</v>
      </c>
      <c r="BG217" s="8">
        <v>55</v>
      </c>
      <c r="BH217" s="8" t="str">
        <f t="shared" ca="1" si="73"/>
        <v>(0.293808,1.722717,-0.019249)</v>
      </c>
      <c r="BI217" s="8" t="str">
        <f t="shared" ca="1" si="74"/>
        <v>(0.71875,0.796875)</v>
      </c>
      <c r="BJ217" s="8" t="str">
        <f t="shared" ca="1" si="75"/>
        <v>(-0.0552,-0.9971,-0.0519)</v>
      </c>
      <c r="BK217" s="8" t="str">
        <f t="shared" ca="1" si="76"/>
        <v>{XMFLOAT3(0.293808,1.722717,-0.019249),XMFLOAT2(0.71875,0.796875),XMFLOAT3(-0.0552,-0.9971,-0.0519)}</v>
      </c>
      <c r="BL217" s="12"/>
      <c r="BN217" t="str">
        <f t="shared" si="77"/>
        <v>422,423,421,</v>
      </c>
      <c r="BP217" t="str">
        <f t="shared" ca="1" si="78"/>
        <v>{XMFLOAT3(0.364076,1.705958,0.228112),XMFLOAT2(0.734375,0.859375),XMFLOAT3(-0.0552,-0.9971,-0.0519)},{XMFLOAT3(0.301703,1.709302,0.230266),XMFLOAT2(0.71875,0.859375),XMFLOAT3(-0.0552,-0.9971,-0.0519)},{XMFLOAT3(0.293808,1.722717,-0.019249),XMFLOAT2(0.71875,0.796875),XMFLOAT3(-0.0552,-0.9971,-0.0519)},</v>
      </c>
    </row>
    <row r="218" spans="1:68" x14ac:dyDescent="0.3">
      <c r="A218" t="s">
        <v>4</v>
      </c>
      <c r="B218" t="s">
        <v>119</v>
      </c>
      <c r="C218" s="3">
        <v>0.72546699999999997</v>
      </c>
      <c r="D218" s="3" t="s">
        <v>120</v>
      </c>
      <c r="E218" s="3">
        <v>1.301331</v>
      </c>
      <c r="F218" s="3" t="s">
        <v>120</v>
      </c>
      <c r="G218" s="3">
        <v>0.20810600000000001</v>
      </c>
      <c r="H218" s="3" t="s">
        <v>121</v>
      </c>
      <c r="J218" s="4" t="str">
        <f t="shared" si="61"/>
        <v>(0.725467,1.301331,0.208106)</v>
      </c>
      <c r="R218" t="s">
        <v>7</v>
      </c>
      <c r="S218" s="1">
        <v>0.8125</v>
      </c>
      <c r="T218" s="1">
        <v>0.71875</v>
      </c>
      <c r="V218" s="4" t="str">
        <f t="shared" si="62"/>
        <v>(0.8125,0.71875)</v>
      </c>
      <c r="X218" t="s">
        <v>8</v>
      </c>
      <c r="Y218" t="s">
        <v>126</v>
      </c>
      <c r="Z218" t="s">
        <v>120</v>
      </c>
      <c r="AA218" t="s">
        <v>128</v>
      </c>
      <c r="AB218" t="s">
        <v>122</v>
      </c>
      <c r="AC218" t="s">
        <v>124</v>
      </c>
      <c r="AD218" s="9">
        <f t="shared" si="63"/>
        <v>424</v>
      </c>
      <c r="AE218" s="5">
        <v>425</v>
      </c>
      <c r="AF218" s="5">
        <v>425</v>
      </c>
      <c r="AG218" s="5">
        <v>56</v>
      </c>
      <c r="AH218" s="5" t="str">
        <f t="shared" ca="1" si="64"/>
        <v>(0.363087,1.844014,-0.01492)</v>
      </c>
      <c r="AI218" s="5" t="str">
        <f t="shared" ca="1" si="65"/>
        <v>(0.328125,0.8125)</v>
      </c>
      <c r="AJ218" s="5" t="str">
        <f t="shared" ca="1" si="66"/>
        <v>(-0.0316,0.0537,-0.9981)</v>
      </c>
      <c r="AK218" s="5" t="str">
        <f t="shared" ca="1" si="67"/>
        <v>{XMFLOAT3(0.363087,1.844014,-0.01492),XMFLOAT2(0.328125,0.8125),XMFLOAT3(-0.0316,0.0537,-0.9981)}</v>
      </c>
      <c r="AL218" t="s">
        <v>126</v>
      </c>
      <c r="AM218" t="s">
        <v>120</v>
      </c>
      <c r="AN218" t="s">
        <v>128</v>
      </c>
      <c r="AO218" t="s">
        <v>122</v>
      </c>
      <c r="AP218" t="s">
        <v>124</v>
      </c>
      <c r="AQ218" s="9">
        <f t="shared" si="68"/>
        <v>426</v>
      </c>
      <c r="AR218" s="7">
        <v>427</v>
      </c>
      <c r="AS218" s="7">
        <v>427</v>
      </c>
      <c r="AT218" s="7">
        <v>56</v>
      </c>
      <c r="AU218" s="7" t="str">
        <f t="shared" ca="1" si="69"/>
        <v>(0.356182,1.719373,-0.021403)</v>
      </c>
      <c r="AV218" s="7" t="str">
        <f t="shared" ca="1" si="70"/>
        <v>(0.328125,0.84375)</v>
      </c>
      <c r="AW218" s="7" t="str">
        <f t="shared" ca="1" si="79"/>
        <v>(-0.0316,0.0537,-0.9981)</v>
      </c>
      <c r="AX218" s="7" t="str">
        <f t="shared" ca="1" si="71"/>
        <v>{XMFLOAT3(0.356182,1.719373,-0.021403),XMFLOAT2(0.328125,0.84375),XMFLOAT3(-0.0316,0.0537,-0.9981)}</v>
      </c>
      <c r="AY218" t="s">
        <v>126</v>
      </c>
      <c r="AZ218" t="s">
        <v>120</v>
      </c>
      <c r="BA218" t="s">
        <v>128</v>
      </c>
      <c r="BB218" t="s">
        <v>122</v>
      </c>
      <c r="BC218" t="s">
        <v>124</v>
      </c>
      <c r="BD218" s="9">
        <f t="shared" si="72"/>
        <v>425</v>
      </c>
      <c r="BE218" s="8">
        <v>426</v>
      </c>
      <c r="BF218" s="8">
        <v>426</v>
      </c>
      <c r="BG218" s="8">
        <v>56</v>
      </c>
      <c r="BH218" s="8" t="str">
        <f t="shared" ca="1" si="73"/>
        <v>(0.300714,1.847358,-0.012767)</v>
      </c>
      <c r="BI218" s="8" t="str">
        <f t="shared" ca="1" si="74"/>
        <v>(0.34375,0.8125)</v>
      </c>
      <c r="BJ218" s="8" t="str">
        <f t="shared" ca="1" si="75"/>
        <v>(-0.0316,0.0537,-0.9981)</v>
      </c>
      <c r="BK218" s="8" t="str">
        <f t="shared" ca="1" si="76"/>
        <v>{XMFLOAT3(0.300714,1.847358,-0.012767),XMFLOAT2(0.34375,0.8125),XMFLOAT3(-0.0316,0.0537,-0.9981)}</v>
      </c>
      <c r="BL218" s="12">
        <v>107</v>
      </c>
      <c r="BN218" t="str">
        <f t="shared" si="77"/>
        <v>424,426,425,</v>
      </c>
      <c r="BP218" t="str">
        <f t="shared" ca="1" si="78"/>
        <v>{XMFLOAT3(0.363087,1.844014,-0.01492),XMFLOAT2(0.328125,0.8125),XMFLOAT3(-0.0316,0.0537,-0.9981)},{XMFLOAT3(0.356182,1.719373,-0.021403),XMFLOAT2(0.328125,0.84375),XMFLOAT3(-0.0316,0.0537,-0.9981)},{XMFLOAT3(0.300714,1.847358,-0.012767),XMFLOAT2(0.34375,0.8125),XMFLOAT3(-0.0316,0.0537,-0.9981)},</v>
      </c>
    </row>
    <row r="219" spans="1:68" x14ac:dyDescent="0.3">
      <c r="A219" t="s">
        <v>4</v>
      </c>
      <c r="B219" t="s">
        <v>119</v>
      </c>
      <c r="C219" s="3">
        <v>0.73680000000000001</v>
      </c>
      <c r="D219" s="3" t="s">
        <v>120</v>
      </c>
      <c r="E219" s="3">
        <v>1.2736529999999999</v>
      </c>
      <c r="F219" s="3" t="s">
        <v>120</v>
      </c>
      <c r="G219" s="3">
        <v>0.21716299999999999</v>
      </c>
      <c r="H219" s="3" t="s">
        <v>121</v>
      </c>
      <c r="J219" s="4" t="str">
        <f t="shared" si="61"/>
        <v>(0.7368,1.273653,0.217163)</v>
      </c>
      <c r="R219" t="s">
        <v>7</v>
      </c>
      <c r="S219" s="1">
        <v>0.82031200000000004</v>
      </c>
      <c r="T219" s="1">
        <v>0.71875</v>
      </c>
      <c r="V219" s="4" t="str">
        <f t="shared" si="62"/>
        <v>(0.820312,0.71875)</v>
      </c>
      <c r="X219" t="s">
        <v>8</v>
      </c>
      <c r="Y219" t="s">
        <v>126</v>
      </c>
      <c r="Z219" t="s">
        <v>120</v>
      </c>
      <c r="AA219" t="s">
        <v>128</v>
      </c>
      <c r="AB219" t="s">
        <v>122</v>
      </c>
      <c r="AC219" t="s">
        <v>124</v>
      </c>
      <c r="AD219" s="9">
        <f t="shared" si="63"/>
        <v>426</v>
      </c>
      <c r="AE219" s="5">
        <v>427</v>
      </c>
      <c r="AF219" s="5">
        <v>427</v>
      </c>
      <c r="AG219" s="5">
        <v>56</v>
      </c>
      <c r="AH219" s="5" t="str">
        <f t="shared" ca="1" si="64"/>
        <v>(0.356182,1.719373,-0.021403)</v>
      </c>
      <c r="AI219" s="5" t="str">
        <f t="shared" ca="1" si="65"/>
        <v>(0.328125,0.84375)</v>
      </c>
      <c r="AJ219" s="5" t="str">
        <f t="shared" ca="1" si="66"/>
        <v>(-0.0316,0.0537,-0.9981)</v>
      </c>
      <c r="AK219" s="5" t="str">
        <f t="shared" ca="1" si="67"/>
        <v>{XMFLOAT3(0.356182,1.719373,-0.021403),XMFLOAT2(0.328125,0.84375),XMFLOAT3(-0.0316,0.0537,-0.9981)}</v>
      </c>
      <c r="AL219" t="s">
        <v>126</v>
      </c>
      <c r="AM219" t="s">
        <v>120</v>
      </c>
      <c r="AN219" t="s">
        <v>128</v>
      </c>
      <c r="AO219" t="s">
        <v>122</v>
      </c>
      <c r="AP219" t="s">
        <v>124</v>
      </c>
      <c r="AQ219" s="9">
        <f t="shared" si="68"/>
        <v>427</v>
      </c>
      <c r="AR219" s="7">
        <v>428</v>
      </c>
      <c r="AS219" s="7">
        <v>428</v>
      </c>
      <c r="AT219" s="7">
        <v>56</v>
      </c>
      <c r="AU219" s="7" t="str">
        <f t="shared" ca="1" si="69"/>
        <v>(0.293808,1.722717,-0.019249)</v>
      </c>
      <c r="AV219" s="7" t="str">
        <f t="shared" ca="1" si="70"/>
        <v>(0.34375,0.84375)</v>
      </c>
      <c r="AW219" s="7" t="str">
        <f t="shared" ca="1" si="79"/>
        <v>(-0.0316,0.0537,-0.9981)</v>
      </c>
      <c r="AX219" s="7" t="str">
        <f t="shared" ca="1" si="71"/>
        <v>{XMFLOAT3(0.293808,1.722717,-0.019249),XMFLOAT2(0.34375,0.84375),XMFLOAT3(-0.0316,0.0537,-0.9981)}</v>
      </c>
      <c r="AY219" t="s">
        <v>126</v>
      </c>
      <c r="AZ219" t="s">
        <v>120</v>
      </c>
      <c r="BA219" t="s">
        <v>128</v>
      </c>
      <c r="BB219" t="s">
        <v>122</v>
      </c>
      <c r="BC219" t="s">
        <v>124</v>
      </c>
      <c r="BD219" s="9">
        <f t="shared" si="72"/>
        <v>425</v>
      </c>
      <c r="BE219" s="8">
        <v>426</v>
      </c>
      <c r="BF219" s="8">
        <v>426</v>
      </c>
      <c r="BG219" s="8">
        <v>56</v>
      </c>
      <c r="BH219" s="8" t="str">
        <f t="shared" ca="1" si="73"/>
        <v>(0.300714,1.847358,-0.012767)</v>
      </c>
      <c r="BI219" s="8" t="str">
        <f t="shared" ca="1" si="74"/>
        <v>(0.34375,0.8125)</v>
      </c>
      <c r="BJ219" s="8" t="str">
        <f t="shared" ca="1" si="75"/>
        <v>(-0.0316,0.0537,-0.9981)</v>
      </c>
      <c r="BK219" s="8" t="str">
        <f t="shared" ca="1" si="76"/>
        <v>{XMFLOAT3(0.300714,1.847358,-0.012767),XMFLOAT2(0.34375,0.8125),XMFLOAT3(-0.0316,0.0537,-0.9981)}</v>
      </c>
      <c r="BL219" s="12"/>
      <c r="BN219" t="str">
        <f t="shared" si="77"/>
        <v>426,427,425,</v>
      </c>
      <c r="BP219" t="str">
        <f t="shared" ca="1" si="78"/>
        <v>{XMFLOAT3(0.356182,1.719373,-0.021403),XMFLOAT2(0.328125,0.84375),XMFLOAT3(-0.0316,0.0537,-0.9981)},{XMFLOAT3(0.293808,1.722717,-0.019249),XMFLOAT2(0.34375,0.84375),XMFLOAT3(-0.0316,0.0537,-0.9981)},{XMFLOAT3(0.300714,1.847358,-0.012767),XMFLOAT2(0.34375,0.8125),XMFLOAT3(-0.0316,0.0537,-0.9981)},</v>
      </c>
    </row>
    <row r="220" spans="1:68" x14ac:dyDescent="0.3">
      <c r="A220" t="s">
        <v>4</v>
      </c>
      <c r="B220" t="s">
        <v>119</v>
      </c>
      <c r="C220" s="3">
        <v>0.64318399999999998</v>
      </c>
      <c r="D220" s="3" t="s">
        <v>120</v>
      </c>
      <c r="E220" s="3">
        <v>1.2194590000000001</v>
      </c>
      <c r="F220" s="3" t="s">
        <v>120</v>
      </c>
      <c r="G220" s="3">
        <v>6.0854999999999999E-2</v>
      </c>
      <c r="H220" s="3" t="s">
        <v>121</v>
      </c>
      <c r="J220" s="4" t="str">
        <f t="shared" si="61"/>
        <v>(0.643184,1.219459,0.060855)</v>
      </c>
      <c r="R220" t="s">
        <v>7</v>
      </c>
      <c r="S220" s="1">
        <v>0.8125</v>
      </c>
      <c r="T220" s="1">
        <v>0.765625</v>
      </c>
      <c r="V220" s="4" t="str">
        <f t="shared" si="62"/>
        <v>(0.8125,0.765625)</v>
      </c>
      <c r="X220" t="s">
        <v>8</v>
      </c>
      <c r="Y220" t="s">
        <v>126</v>
      </c>
      <c r="Z220" t="s">
        <v>120</v>
      </c>
      <c r="AA220" t="s">
        <v>128</v>
      </c>
      <c r="AB220" t="s">
        <v>122</v>
      </c>
      <c r="AC220" t="s">
        <v>124</v>
      </c>
      <c r="AD220" s="9">
        <f t="shared" si="63"/>
        <v>428</v>
      </c>
      <c r="AE220" s="5">
        <v>429</v>
      </c>
      <c r="AF220" s="5">
        <v>429</v>
      </c>
      <c r="AG220" s="5">
        <v>57</v>
      </c>
      <c r="AH220" s="5" t="str">
        <f t="shared" ca="1" si="64"/>
        <v>(0.308608,1.833943,0.236748)</v>
      </c>
      <c r="AI220" s="5" t="str">
        <f t="shared" ca="1" si="65"/>
        <v>(0.3125,0.8125)</v>
      </c>
      <c r="AJ220" s="5" t="str">
        <f t="shared" ca="1" si="66"/>
        <v>(0.0316,-0.0537,0.9981)</v>
      </c>
      <c r="AK220" s="5" t="str">
        <f t="shared" ca="1" si="67"/>
        <v>{XMFLOAT3(0.308608,1.833943,0.236748),XMFLOAT2(0.3125,0.8125),XMFLOAT3(0.0316,-0.0537,0.9981)}</v>
      </c>
      <c r="AL220" t="s">
        <v>126</v>
      </c>
      <c r="AM220" t="s">
        <v>120</v>
      </c>
      <c r="AN220" t="s">
        <v>128</v>
      </c>
      <c r="AO220" t="s">
        <v>122</v>
      </c>
      <c r="AP220" t="s">
        <v>124</v>
      </c>
      <c r="AQ220" s="9">
        <f t="shared" si="68"/>
        <v>430</v>
      </c>
      <c r="AR220" s="7">
        <v>431</v>
      </c>
      <c r="AS220" s="7">
        <v>431</v>
      </c>
      <c r="AT220" s="7">
        <v>57</v>
      </c>
      <c r="AU220" s="7" t="str">
        <f t="shared" ca="1" si="69"/>
        <v>(0.301703,1.709302,0.230266)</v>
      </c>
      <c r="AV220" s="7" t="str">
        <f t="shared" ca="1" si="70"/>
        <v>(0.3125,0.84375)</v>
      </c>
      <c r="AW220" s="7" t="str">
        <f t="shared" ca="1" si="79"/>
        <v>(0.0316,-0.0537,0.9981)</v>
      </c>
      <c r="AX220" s="7" t="str">
        <f t="shared" ca="1" si="71"/>
        <v>{XMFLOAT3(0.301703,1.709302,0.230266),XMFLOAT2(0.3125,0.84375),XMFLOAT3(0.0316,-0.0537,0.9981)}</v>
      </c>
      <c r="AY220" t="s">
        <v>126</v>
      </c>
      <c r="AZ220" t="s">
        <v>120</v>
      </c>
      <c r="BA220" t="s">
        <v>128</v>
      </c>
      <c r="BB220" t="s">
        <v>122</v>
      </c>
      <c r="BC220" t="s">
        <v>124</v>
      </c>
      <c r="BD220" s="9">
        <f t="shared" si="72"/>
        <v>429</v>
      </c>
      <c r="BE220" s="8">
        <v>430</v>
      </c>
      <c r="BF220" s="8">
        <v>430</v>
      </c>
      <c r="BG220" s="8">
        <v>57</v>
      </c>
      <c r="BH220" s="8" t="str">
        <f t="shared" ca="1" si="73"/>
        <v>(0.370982,1.830599,0.234595)</v>
      </c>
      <c r="BI220" s="8" t="str">
        <f t="shared" ca="1" si="74"/>
        <v>(0.328125,0.8125)</v>
      </c>
      <c r="BJ220" s="8" t="str">
        <f t="shared" ca="1" si="75"/>
        <v>(0.0316,-0.0537,0.9981)</v>
      </c>
      <c r="BK220" s="8" t="str">
        <f t="shared" ca="1" si="76"/>
        <v>{XMFLOAT3(0.370982,1.830599,0.234595),XMFLOAT2(0.328125,0.8125),XMFLOAT3(0.0316,-0.0537,0.9981)}</v>
      </c>
      <c r="BL220" s="12">
        <v>108</v>
      </c>
      <c r="BN220" t="str">
        <f t="shared" si="77"/>
        <v>428,430,429,</v>
      </c>
      <c r="BP220" t="str">
        <f t="shared" ca="1" si="78"/>
        <v>{XMFLOAT3(0.308608,1.833943,0.236748),XMFLOAT2(0.3125,0.8125),XMFLOAT3(0.0316,-0.0537,0.9981)},{XMFLOAT3(0.301703,1.709302,0.230266),XMFLOAT2(0.3125,0.84375),XMFLOAT3(0.0316,-0.0537,0.9981)},{XMFLOAT3(0.370982,1.830599,0.234595),XMFLOAT2(0.328125,0.8125),XMFLOAT3(0.0316,-0.0537,0.9981)},</v>
      </c>
    </row>
    <row r="221" spans="1:68" x14ac:dyDescent="0.3">
      <c r="A221" t="s">
        <v>4</v>
      </c>
      <c r="B221" t="s">
        <v>119</v>
      </c>
      <c r="C221" s="3">
        <v>0.65451700000000002</v>
      </c>
      <c r="D221" s="3" t="s">
        <v>120</v>
      </c>
      <c r="E221" s="3">
        <v>1.191781</v>
      </c>
      <c r="F221" s="3" t="s">
        <v>120</v>
      </c>
      <c r="G221" s="3">
        <v>6.9912000000000002E-2</v>
      </c>
      <c r="H221" s="3" t="s">
        <v>121</v>
      </c>
      <c r="J221" s="4" t="str">
        <f t="shared" si="61"/>
        <v>(0.654517,1.191781,0.069912)</v>
      </c>
      <c r="R221" t="s">
        <v>7</v>
      </c>
      <c r="S221" s="1">
        <v>0.82031200000000004</v>
      </c>
      <c r="T221" s="1">
        <v>0.765625</v>
      </c>
      <c r="V221" s="4" t="str">
        <f t="shared" si="62"/>
        <v>(0.820312,0.765625)</v>
      </c>
      <c r="X221" t="s">
        <v>8</v>
      </c>
      <c r="Y221" t="s">
        <v>126</v>
      </c>
      <c r="Z221" t="s">
        <v>120</v>
      </c>
      <c r="AA221" t="s">
        <v>128</v>
      </c>
      <c r="AB221" t="s">
        <v>122</v>
      </c>
      <c r="AC221" t="s">
        <v>124</v>
      </c>
      <c r="AD221" s="9">
        <f t="shared" si="63"/>
        <v>430</v>
      </c>
      <c r="AE221" s="5">
        <v>431</v>
      </c>
      <c r="AF221" s="5">
        <v>431</v>
      </c>
      <c r="AG221" s="5">
        <v>57</v>
      </c>
      <c r="AH221" s="5" t="str">
        <f t="shared" ca="1" si="64"/>
        <v>(0.301703,1.709302,0.230266)</v>
      </c>
      <c r="AI221" s="5" t="str">
        <f t="shared" ca="1" si="65"/>
        <v>(0.3125,0.84375)</v>
      </c>
      <c r="AJ221" s="5" t="str">
        <f t="shared" ca="1" si="66"/>
        <v>(0.0316,-0.0537,0.9981)</v>
      </c>
      <c r="AK221" s="5" t="str">
        <f t="shared" ca="1" si="67"/>
        <v>{XMFLOAT3(0.301703,1.709302,0.230266),XMFLOAT2(0.3125,0.84375),XMFLOAT3(0.0316,-0.0537,0.9981)}</v>
      </c>
      <c r="AL221" t="s">
        <v>126</v>
      </c>
      <c r="AM221" t="s">
        <v>120</v>
      </c>
      <c r="AN221" t="s">
        <v>128</v>
      </c>
      <c r="AO221" t="s">
        <v>122</v>
      </c>
      <c r="AP221" t="s">
        <v>124</v>
      </c>
      <c r="AQ221" s="9">
        <f t="shared" si="68"/>
        <v>431</v>
      </c>
      <c r="AR221" s="7">
        <v>432</v>
      </c>
      <c r="AS221" s="7">
        <v>432</v>
      </c>
      <c r="AT221" s="7">
        <v>57</v>
      </c>
      <c r="AU221" s="7" t="str">
        <f t="shared" ca="1" si="69"/>
        <v>(0.364076,1.705958,0.228112)</v>
      </c>
      <c r="AV221" s="7" t="str">
        <f t="shared" ca="1" si="70"/>
        <v>(0.328125,0.84375)</v>
      </c>
      <c r="AW221" s="7" t="str">
        <f t="shared" ca="1" si="79"/>
        <v>(0.0316,-0.0537,0.9981)</v>
      </c>
      <c r="AX221" s="7" t="str">
        <f t="shared" ca="1" si="71"/>
        <v>{XMFLOAT3(0.364076,1.705958,0.228112),XMFLOAT2(0.328125,0.84375),XMFLOAT3(0.0316,-0.0537,0.9981)}</v>
      </c>
      <c r="AY221" t="s">
        <v>126</v>
      </c>
      <c r="AZ221" t="s">
        <v>120</v>
      </c>
      <c r="BA221" t="s">
        <v>128</v>
      </c>
      <c r="BB221" t="s">
        <v>122</v>
      </c>
      <c r="BC221" t="s">
        <v>124</v>
      </c>
      <c r="BD221" s="9">
        <f t="shared" si="72"/>
        <v>429</v>
      </c>
      <c r="BE221" s="8">
        <v>430</v>
      </c>
      <c r="BF221" s="8">
        <v>430</v>
      </c>
      <c r="BG221" s="8">
        <v>57</v>
      </c>
      <c r="BH221" s="8" t="str">
        <f t="shared" ca="1" si="73"/>
        <v>(0.370982,1.830599,0.234595)</v>
      </c>
      <c r="BI221" s="8" t="str">
        <f t="shared" ca="1" si="74"/>
        <v>(0.328125,0.8125)</v>
      </c>
      <c r="BJ221" s="8" t="str">
        <f t="shared" ca="1" si="75"/>
        <v>(0.0316,-0.0537,0.9981)</v>
      </c>
      <c r="BK221" s="8" t="str">
        <f t="shared" ca="1" si="76"/>
        <v>{XMFLOAT3(0.370982,1.830599,0.234595),XMFLOAT2(0.328125,0.8125),XMFLOAT3(0.0316,-0.0537,0.9981)}</v>
      </c>
      <c r="BL221" s="12"/>
      <c r="BN221" t="str">
        <f t="shared" si="77"/>
        <v>430,431,429,</v>
      </c>
      <c r="BP221" t="str">
        <f t="shared" ca="1" si="78"/>
        <v>{XMFLOAT3(0.301703,1.709302,0.230266),XMFLOAT2(0.3125,0.84375),XMFLOAT3(0.0316,-0.0537,0.9981)},{XMFLOAT3(0.364076,1.705958,0.228112),XMFLOAT2(0.328125,0.84375),XMFLOAT3(0.0316,-0.0537,0.9981)},{XMFLOAT3(0.370982,1.830599,0.234595),XMFLOAT2(0.328125,0.8125),XMFLOAT3(0.0316,-0.0537,0.9981)},</v>
      </c>
    </row>
    <row r="222" spans="1:68" x14ac:dyDescent="0.3">
      <c r="A222" t="s">
        <v>4</v>
      </c>
      <c r="B222" t="s">
        <v>119</v>
      </c>
      <c r="C222" s="3">
        <v>0.74159699999999995</v>
      </c>
      <c r="D222" s="3" t="s">
        <v>120</v>
      </c>
      <c r="E222" s="3">
        <v>1.1127549999999999</v>
      </c>
      <c r="F222" s="3" t="s">
        <v>120</v>
      </c>
      <c r="G222" s="3">
        <v>6.3757999999999995E-2</v>
      </c>
      <c r="H222" s="3" t="s">
        <v>121</v>
      </c>
      <c r="J222" s="4" t="str">
        <f t="shared" si="61"/>
        <v>(0.741597,1.112755,0.063758)</v>
      </c>
      <c r="R222" t="s">
        <v>7</v>
      </c>
      <c r="S222" s="1">
        <v>0.8125</v>
      </c>
      <c r="T222" s="1">
        <v>0.65625</v>
      </c>
      <c r="V222" s="4" t="str">
        <f t="shared" si="62"/>
        <v>(0.8125,0.65625)</v>
      </c>
      <c r="X222" t="s">
        <v>8</v>
      </c>
      <c r="Y222" t="s">
        <v>126</v>
      </c>
      <c r="Z222" t="s">
        <v>120</v>
      </c>
      <c r="AA222" t="s">
        <v>128</v>
      </c>
      <c r="AB222" t="s">
        <v>122</v>
      </c>
      <c r="AC222" t="s">
        <v>124</v>
      </c>
      <c r="AD222" s="9">
        <f t="shared" si="63"/>
        <v>432</v>
      </c>
      <c r="AE222" s="5">
        <v>433</v>
      </c>
      <c r="AF222" s="5">
        <v>433</v>
      </c>
      <c r="AG222" s="5">
        <v>7</v>
      </c>
      <c r="AH222" s="5" t="str">
        <f t="shared" ca="1" si="64"/>
        <v>(0.550207,1.833983,-0.02138)</v>
      </c>
      <c r="AI222" s="5" t="str">
        <f t="shared" ca="1" si="65"/>
        <v>(0.75,0.65625)</v>
      </c>
      <c r="AJ222" s="5" t="str">
        <f t="shared" ca="1" si="66"/>
        <v>(-0.9980,0.0535,0.0345)</v>
      </c>
      <c r="AK222" s="5" t="str">
        <f t="shared" ca="1" si="67"/>
        <v>{XMFLOAT3(0.550207,1.833983,-0.02138),XMFLOAT2(0.75,0.65625),XMFLOAT3(-0.9980,0.0535,0.0345)}</v>
      </c>
      <c r="AL222" t="s">
        <v>126</v>
      </c>
      <c r="AM222" t="s">
        <v>120</v>
      </c>
      <c r="AN222" t="s">
        <v>128</v>
      </c>
      <c r="AO222" t="s">
        <v>122</v>
      </c>
      <c r="AP222" t="s">
        <v>124</v>
      </c>
      <c r="AQ222" s="9">
        <f t="shared" si="68"/>
        <v>434</v>
      </c>
      <c r="AR222" s="7">
        <v>435</v>
      </c>
      <c r="AS222" s="7">
        <v>435</v>
      </c>
      <c r="AT222" s="7">
        <v>7</v>
      </c>
      <c r="AU222" s="7" t="str">
        <f t="shared" ca="1" si="69"/>
        <v>(0.543302,1.709342,-0.027862)</v>
      </c>
      <c r="AV222" s="7" t="str">
        <f t="shared" ca="1" si="70"/>
        <v>(0.75,0.6875)</v>
      </c>
      <c r="AW222" s="7" t="str">
        <f t="shared" ca="1" si="79"/>
        <v>(-0.9980,0.0535,0.0345)</v>
      </c>
      <c r="AX222" s="7" t="str">
        <f t="shared" ca="1" si="71"/>
        <v>{XMFLOAT3(0.543302,1.709342,-0.027862),XMFLOAT2(0.75,0.6875),XMFLOAT3(-0.9980,0.0535,0.0345)}</v>
      </c>
      <c r="AY222" t="s">
        <v>126</v>
      </c>
      <c r="AZ222" t="s">
        <v>120</v>
      </c>
      <c r="BA222" t="s">
        <v>128</v>
      </c>
      <c r="BB222" t="s">
        <v>122</v>
      </c>
      <c r="BC222" t="s">
        <v>124</v>
      </c>
      <c r="BD222" s="9">
        <f t="shared" si="72"/>
        <v>433</v>
      </c>
      <c r="BE222" s="8">
        <v>434</v>
      </c>
      <c r="BF222" s="8">
        <v>434</v>
      </c>
      <c r="BG222" s="8">
        <v>7</v>
      </c>
      <c r="BH222" s="8" t="str">
        <f t="shared" ca="1" si="73"/>
        <v>(0.558102,1.820568,0.228135)</v>
      </c>
      <c r="BI222" s="8" t="str">
        <f t="shared" ca="1" si="74"/>
        <v>(0.8125,0.65625)</v>
      </c>
      <c r="BJ222" s="8" t="str">
        <f t="shared" ca="1" si="75"/>
        <v>(-0.9980,0.0535,0.0345)</v>
      </c>
      <c r="BK222" s="8" t="str">
        <f t="shared" ca="1" si="76"/>
        <v>{XMFLOAT3(0.558102,1.820568,0.228135),XMFLOAT2(0.8125,0.65625),XMFLOAT3(-0.9980,0.0535,0.0345)}</v>
      </c>
      <c r="BL222" s="12">
        <v>109</v>
      </c>
      <c r="BN222" t="str">
        <f t="shared" si="77"/>
        <v>432,434,433,</v>
      </c>
      <c r="BP222" t="str">
        <f t="shared" ca="1" si="78"/>
        <v>{XMFLOAT3(0.550207,1.833983,-0.02138),XMFLOAT2(0.75,0.65625),XMFLOAT3(-0.9980,0.0535,0.0345)},{XMFLOAT3(0.543302,1.709342,-0.027862),XMFLOAT2(0.75,0.6875),XMFLOAT3(-0.9980,0.0535,0.0345)},{XMFLOAT3(0.558102,1.820568,0.228135),XMFLOAT2(0.8125,0.65625),XMFLOAT3(-0.9980,0.0535,0.0345)},</v>
      </c>
    </row>
    <row r="223" spans="1:68" x14ac:dyDescent="0.3">
      <c r="A223" t="s">
        <v>4</v>
      </c>
      <c r="B223" t="s">
        <v>119</v>
      </c>
      <c r="C223" s="3">
        <v>0.71590600000000004</v>
      </c>
      <c r="D223" s="3" t="s">
        <v>120</v>
      </c>
      <c r="E223" s="3">
        <v>1.107829</v>
      </c>
      <c r="F223" s="3" t="s">
        <v>120</v>
      </c>
      <c r="G223" s="3">
        <v>8.0852999999999994E-2</v>
      </c>
      <c r="H223" s="3" t="s">
        <v>121</v>
      </c>
      <c r="J223" s="4" t="str">
        <f t="shared" si="61"/>
        <v>(0.715906,1.107829,0.080853)</v>
      </c>
      <c r="R223" t="s">
        <v>7</v>
      </c>
      <c r="S223" s="1">
        <v>0.82031200000000004</v>
      </c>
      <c r="T223" s="1">
        <v>0.65625</v>
      </c>
      <c r="V223" s="4" t="str">
        <f t="shared" si="62"/>
        <v>(0.820312,0.65625)</v>
      </c>
      <c r="X223" t="s">
        <v>8</v>
      </c>
      <c r="Y223" t="s">
        <v>126</v>
      </c>
      <c r="Z223" t="s">
        <v>120</v>
      </c>
      <c r="AA223" t="s">
        <v>128</v>
      </c>
      <c r="AB223" t="s">
        <v>122</v>
      </c>
      <c r="AC223" t="s">
        <v>124</v>
      </c>
      <c r="AD223" s="9">
        <f t="shared" si="63"/>
        <v>434</v>
      </c>
      <c r="AE223" s="5">
        <v>435</v>
      </c>
      <c r="AF223" s="5">
        <v>435</v>
      </c>
      <c r="AG223" s="5">
        <v>7</v>
      </c>
      <c r="AH223" s="5" t="str">
        <f t="shared" ca="1" si="64"/>
        <v>(0.543302,1.709342,-0.027862)</v>
      </c>
      <c r="AI223" s="5" t="str">
        <f t="shared" ca="1" si="65"/>
        <v>(0.75,0.6875)</v>
      </c>
      <c r="AJ223" s="5" t="str">
        <f t="shared" ca="1" si="66"/>
        <v>(-0.9980,0.0535,0.0345)</v>
      </c>
      <c r="AK223" s="5" t="str">
        <f t="shared" ca="1" si="67"/>
        <v>{XMFLOAT3(0.543302,1.709342,-0.027862),XMFLOAT2(0.75,0.6875),XMFLOAT3(-0.9980,0.0535,0.0345)}</v>
      </c>
      <c r="AL223" t="s">
        <v>126</v>
      </c>
      <c r="AM223" t="s">
        <v>120</v>
      </c>
      <c r="AN223" t="s">
        <v>128</v>
      </c>
      <c r="AO223" t="s">
        <v>122</v>
      </c>
      <c r="AP223" t="s">
        <v>124</v>
      </c>
      <c r="AQ223" s="9">
        <f t="shared" si="68"/>
        <v>435</v>
      </c>
      <c r="AR223" s="7">
        <v>436</v>
      </c>
      <c r="AS223" s="7">
        <v>436</v>
      </c>
      <c r="AT223" s="7">
        <v>7</v>
      </c>
      <c r="AU223" s="7" t="str">
        <f t="shared" ca="1" si="69"/>
        <v>(0.551196,1.695928,0.221653)</v>
      </c>
      <c r="AV223" s="7" t="str">
        <f t="shared" ca="1" si="70"/>
        <v>(0.8125,0.6875)</v>
      </c>
      <c r="AW223" s="7" t="str">
        <f t="shared" ca="1" si="79"/>
        <v>(-0.9980,0.0535,0.0345)</v>
      </c>
      <c r="AX223" s="7" t="str">
        <f t="shared" ca="1" si="71"/>
        <v>{XMFLOAT3(0.551196,1.695928,0.221653),XMFLOAT2(0.8125,0.6875),XMFLOAT3(-0.9980,0.0535,0.0345)}</v>
      </c>
      <c r="AY223" t="s">
        <v>126</v>
      </c>
      <c r="AZ223" t="s">
        <v>120</v>
      </c>
      <c r="BA223" t="s">
        <v>128</v>
      </c>
      <c r="BB223" t="s">
        <v>122</v>
      </c>
      <c r="BC223" t="s">
        <v>124</v>
      </c>
      <c r="BD223" s="9">
        <f t="shared" si="72"/>
        <v>433</v>
      </c>
      <c r="BE223" s="8">
        <v>434</v>
      </c>
      <c r="BF223" s="8">
        <v>434</v>
      </c>
      <c r="BG223" s="8">
        <v>7</v>
      </c>
      <c r="BH223" s="8" t="str">
        <f t="shared" ca="1" si="73"/>
        <v>(0.558102,1.820568,0.228135)</v>
      </c>
      <c r="BI223" s="8" t="str">
        <f t="shared" ca="1" si="74"/>
        <v>(0.8125,0.65625)</v>
      </c>
      <c r="BJ223" s="8" t="str">
        <f t="shared" ca="1" si="75"/>
        <v>(-0.9980,0.0535,0.0345)</v>
      </c>
      <c r="BK223" s="8" t="str">
        <f t="shared" ca="1" si="76"/>
        <v>{XMFLOAT3(0.558102,1.820568,0.228135),XMFLOAT2(0.8125,0.65625),XMFLOAT3(-0.9980,0.0535,0.0345)}</v>
      </c>
      <c r="BL223" s="12"/>
      <c r="BN223" t="str">
        <f t="shared" si="77"/>
        <v>434,435,433,</v>
      </c>
      <c r="BP223" t="str">
        <f t="shared" ca="1" si="78"/>
        <v>{XMFLOAT3(0.543302,1.709342,-0.027862),XMFLOAT2(0.75,0.6875),XMFLOAT3(-0.9980,0.0535,0.0345)},{XMFLOAT3(0.551196,1.695928,0.221653),XMFLOAT2(0.8125,0.6875),XMFLOAT3(-0.9980,0.0535,0.0345)},{XMFLOAT3(0.558102,1.820568,0.228135),XMFLOAT2(0.8125,0.65625),XMFLOAT3(-0.9980,0.0535,0.0345)},</v>
      </c>
    </row>
    <row r="224" spans="1:68" x14ac:dyDescent="0.3">
      <c r="A224" t="s">
        <v>4</v>
      </c>
      <c r="B224" t="s">
        <v>119</v>
      </c>
      <c r="C224" s="3">
        <v>0.80966700000000003</v>
      </c>
      <c r="D224" s="3" t="s">
        <v>120</v>
      </c>
      <c r="E224" s="3">
        <v>1.1205639999999999</v>
      </c>
      <c r="F224" s="3" t="s">
        <v>120</v>
      </c>
      <c r="G224" s="3">
        <v>0.16830800000000001</v>
      </c>
      <c r="H224" s="3" t="s">
        <v>121</v>
      </c>
      <c r="J224" s="4" t="str">
        <f t="shared" si="61"/>
        <v>(0.809667,1.120564,0.168308)</v>
      </c>
      <c r="R224" t="s">
        <v>7</v>
      </c>
      <c r="S224" s="1">
        <v>0.8125</v>
      </c>
      <c r="T224" s="1">
        <v>0.6875</v>
      </c>
      <c r="V224" s="4" t="str">
        <f t="shared" si="62"/>
        <v>(0.8125,0.6875)</v>
      </c>
      <c r="X224" t="s">
        <v>8</v>
      </c>
      <c r="Y224" t="s">
        <v>126</v>
      </c>
      <c r="Z224" t="s">
        <v>120</v>
      </c>
      <c r="AA224" t="s">
        <v>128</v>
      </c>
      <c r="AB224" t="s">
        <v>122</v>
      </c>
      <c r="AC224" t="s">
        <v>124</v>
      </c>
      <c r="AD224" s="9">
        <f t="shared" si="63"/>
        <v>436</v>
      </c>
      <c r="AE224" s="5">
        <v>437</v>
      </c>
      <c r="AF224" s="5">
        <v>437</v>
      </c>
      <c r="AG224" s="5">
        <v>8</v>
      </c>
      <c r="AH224" s="5" t="str">
        <f t="shared" ca="1" si="64"/>
        <v>(0.620475,1.817225,0.225982)</v>
      </c>
      <c r="AI224" s="5" t="str">
        <f t="shared" ca="1" si="65"/>
        <v>(0.765625,0.6875)</v>
      </c>
      <c r="AJ224" s="5" t="str">
        <f t="shared" ca="1" si="66"/>
        <v>(0.9980,-0.0535,-0.0345)</v>
      </c>
      <c r="AK224" s="5" t="str">
        <f t="shared" ca="1" si="67"/>
        <v>{XMFLOAT3(0.620475,1.817225,0.225982),XMFLOAT2(0.765625,0.6875),XMFLOAT3(0.9980,-0.0535,-0.0345)}</v>
      </c>
      <c r="AL224" t="s">
        <v>126</v>
      </c>
      <c r="AM224" t="s">
        <v>120</v>
      </c>
      <c r="AN224" t="s">
        <v>128</v>
      </c>
      <c r="AO224" t="s">
        <v>122</v>
      </c>
      <c r="AP224" t="s">
        <v>124</v>
      </c>
      <c r="AQ224" s="9">
        <f t="shared" si="68"/>
        <v>438</v>
      </c>
      <c r="AR224" s="7">
        <v>439</v>
      </c>
      <c r="AS224" s="7">
        <v>439</v>
      </c>
      <c r="AT224" s="7">
        <v>8</v>
      </c>
      <c r="AU224" s="7" t="str">
        <f t="shared" ca="1" si="69"/>
        <v>(0.613569,1.692584,0.219499)</v>
      </c>
      <c r="AV224" s="7" t="str">
        <f t="shared" ca="1" si="70"/>
        <v>(0.765625,0.71875)</v>
      </c>
      <c r="AW224" s="7" t="str">
        <f t="shared" ca="1" si="79"/>
        <v>(0.9980,-0.0535,-0.0345)</v>
      </c>
      <c r="AX224" s="7" t="str">
        <f t="shared" ca="1" si="71"/>
        <v>{XMFLOAT3(0.613569,1.692584,0.219499),XMFLOAT2(0.765625,0.71875),XMFLOAT3(0.9980,-0.0535,-0.0345)}</v>
      </c>
      <c r="AY224" t="s">
        <v>126</v>
      </c>
      <c r="AZ224" t="s">
        <v>120</v>
      </c>
      <c r="BA224" t="s">
        <v>128</v>
      </c>
      <c r="BB224" t="s">
        <v>122</v>
      </c>
      <c r="BC224" t="s">
        <v>124</v>
      </c>
      <c r="BD224" s="9">
        <f t="shared" si="72"/>
        <v>437</v>
      </c>
      <c r="BE224" s="8">
        <v>438</v>
      </c>
      <c r="BF224" s="8">
        <v>438</v>
      </c>
      <c r="BG224" s="8">
        <v>8</v>
      </c>
      <c r="BH224" s="8" t="str">
        <f t="shared" ca="1" si="73"/>
        <v>(0.61258,1.83064,-0.023533)</v>
      </c>
      <c r="BI224" s="8" t="str">
        <f t="shared" ca="1" si="74"/>
        <v>(0.828125,0.6875)</v>
      </c>
      <c r="BJ224" s="8" t="str">
        <f t="shared" ca="1" si="75"/>
        <v>(0.9980,-0.0535,-0.0345)</v>
      </c>
      <c r="BK224" s="8" t="str">
        <f t="shared" ca="1" si="76"/>
        <v>{XMFLOAT3(0.61258,1.83064,-0.023533),XMFLOAT2(0.828125,0.6875),XMFLOAT3(0.9980,-0.0535,-0.0345)}</v>
      </c>
      <c r="BL224" s="12">
        <v>110</v>
      </c>
      <c r="BN224" t="str">
        <f t="shared" si="77"/>
        <v>436,438,437,</v>
      </c>
      <c r="BP224" t="str">
        <f t="shared" ca="1" si="78"/>
        <v>{XMFLOAT3(0.620475,1.817225,0.225982),XMFLOAT2(0.765625,0.6875),XMFLOAT3(0.9980,-0.0535,-0.0345)},{XMFLOAT3(0.613569,1.692584,0.219499),XMFLOAT2(0.765625,0.71875),XMFLOAT3(0.9980,-0.0535,-0.0345)},{XMFLOAT3(0.61258,1.83064,-0.023533),XMFLOAT2(0.828125,0.6875),XMFLOAT3(0.9980,-0.0535,-0.0345)},</v>
      </c>
    </row>
    <row r="225" spans="1:68" x14ac:dyDescent="0.3">
      <c r="A225" t="s">
        <v>4</v>
      </c>
      <c r="B225" t="s">
        <v>119</v>
      </c>
      <c r="C225" s="3">
        <v>0.78397499999999998</v>
      </c>
      <c r="D225" s="3" t="s">
        <v>120</v>
      </c>
      <c r="E225" s="3">
        <v>1.1156379999999999</v>
      </c>
      <c r="F225" s="3" t="s">
        <v>120</v>
      </c>
      <c r="G225" s="3">
        <v>0.18540300000000001</v>
      </c>
      <c r="H225" s="3" t="s">
        <v>121</v>
      </c>
      <c r="J225" s="4" t="str">
        <f t="shared" si="61"/>
        <v>(0.783975,1.115638,0.185403)</v>
      </c>
      <c r="R225" t="s">
        <v>7</v>
      </c>
      <c r="S225" s="1">
        <v>0.82031200000000004</v>
      </c>
      <c r="T225" s="1">
        <v>0.6875</v>
      </c>
      <c r="V225" s="4" t="str">
        <f t="shared" si="62"/>
        <v>(0.820312,0.6875)</v>
      </c>
      <c r="X225" t="s">
        <v>8</v>
      </c>
      <c r="Y225" t="s">
        <v>126</v>
      </c>
      <c r="Z225" t="s">
        <v>120</v>
      </c>
      <c r="AA225" t="s">
        <v>128</v>
      </c>
      <c r="AB225" t="s">
        <v>122</v>
      </c>
      <c r="AC225" t="s">
        <v>124</v>
      </c>
      <c r="AD225" s="9">
        <f t="shared" si="63"/>
        <v>438</v>
      </c>
      <c r="AE225" s="5">
        <v>439</v>
      </c>
      <c r="AF225" s="5">
        <v>439</v>
      </c>
      <c r="AG225" s="5">
        <v>8</v>
      </c>
      <c r="AH225" s="5" t="str">
        <f t="shared" ca="1" si="64"/>
        <v>(0.613569,1.692584,0.219499)</v>
      </c>
      <c r="AI225" s="5" t="str">
        <f t="shared" ca="1" si="65"/>
        <v>(0.765625,0.71875)</v>
      </c>
      <c r="AJ225" s="5" t="str">
        <f t="shared" ca="1" si="66"/>
        <v>(0.9980,-0.0535,-0.0345)</v>
      </c>
      <c r="AK225" s="5" t="str">
        <f t="shared" ca="1" si="67"/>
        <v>{XMFLOAT3(0.613569,1.692584,0.219499),XMFLOAT2(0.765625,0.71875),XMFLOAT3(0.9980,-0.0535,-0.0345)}</v>
      </c>
      <c r="AL225" t="s">
        <v>126</v>
      </c>
      <c r="AM225" t="s">
        <v>120</v>
      </c>
      <c r="AN225" t="s">
        <v>128</v>
      </c>
      <c r="AO225" t="s">
        <v>122</v>
      </c>
      <c r="AP225" t="s">
        <v>124</v>
      </c>
      <c r="AQ225" s="9">
        <f t="shared" si="68"/>
        <v>439</v>
      </c>
      <c r="AR225" s="7">
        <v>440</v>
      </c>
      <c r="AS225" s="7">
        <v>440</v>
      </c>
      <c r="AT225" s="7">
        <v>8</v>
      </c>
      <c r="AU225" s="7" t="str">
        <f t="shared" ca="1" si="69"/>
        <v>(0.605675,1.705999,-0.030016)</v>
      </c>
      <c r="AV225" s="7" t="str">
        <f t="shared" ca="1" si="70"/>
        <v>(0.828125,0.71875)</v>
      </c>
      <c r="AW225" s="7" t="str">
        <f t="shared" ca="1" si="79"/>
        <v>(0.9980,-0.0535,-0.0345)</v>
      </c>
      <c r="AX225" s="7" t="str">
        <f t="shared" ca="1" si="71"/>
        <v>{XMFLOAT3(0.605675,1.705999,-0.030016),XMFLOAT2(0.828125,0.71875),XMFLOAT3(0.9980,-0.0535,-0.0345)}</v>
      </c>
      <c r="AY225" t="s">
        <v>126</v>
      </c>
      <c r="AZ225" t="s">
        <v>120</v>
      </c>
      <c r="BA225" t="s">
        <v>128</v>
      </c>
      <c r="BB225" t="s">
        <v>122</v>
      </c>
      <c r="BC225" t="s">
        <v>124</v>
      </c>
      <c r="BD225" s="9">
        <f t="shared" si="72"/>
        <v>437</v>
      </c>
      <c r="BE225" s="8">
        <v>438</v>
      </c>
      <c r="BF225" s="8">
        <v>438</v>
      </c>
      <c r="BG225" s="8">
        <v>8</v>
      </c>
      <c r="BH225" s="8" t="str">
        <f t="shared" ca="1" si="73"/>
        <v>(0.61258,1.83064,-0.023533)</v>
      </c>
      <c r="BI225" s="8" t="str">
        <f t="shared" ca="1" si="74"/>
        <v>(0.828125,0.6875)</v>
      </c>
      <c r="BJ225" s="8" t="str">
        <f t="shared" ca="1" si="75"/>
        <v>(0.9980,-0.0535,-0.0345)</v>
      </c>
      <c r="BK225" s="8" t="str">
        <f t="shared" ca="1" si="76"/>
        <v>{XMFLOAT3(0.61258,1.83064,-0.023533),XMFLOAT2(0.828125,0.6875),XMFLOAT3(0.9980,-0.0535,-0.0345)}</v>
      </c>
      <c r="BL225" s="12"/>
      <c r="BN225" t="str">
        <f t="shared" si="77"/>
        <v>438,439,437,</v>
      </c>
      <c r="BP225" t="str">
        <f t="shared" ca="1" si="78"/>
        <v>{XMFLOAT3(0.613569,1.692584,0.219499),XMFLOAT2(0.765625,0.71875),XMFLOAT3(0.9980,-0.0535,-0.0345)},{XMFLOAT3(0.605675,1.705999,-0.030016),XMFLOAT2(0.828125,0.71875),XMFLOAT3(0.9980,-0.0535,-0.0345)},{XMFLOAT3(0.61258,1.83064,-0.023533),XMFLOAT2(0.828125,0.6875),XMFLOAT3(0.9980,-0.0535,-0.0345)},</v>
      </c>
    </row>
    <row r="226" spans="1:68" x14ac:dyDescent="0.3">
      <c r="A226" t="s">
        <v>4</v>
      </c>
      <c r="B226" t="s">
        <v>119</v>
      </c>
      <c r="C226" s="3">
        <v>0.71071799999999996</v>
      </c>
      <c r="D226" s="3" t="s">
        <v>120</v>
      </c>
      <c r="E226" s="3">
        <v>1.1386259999999999</v>
      </c>
      <c r="F226" s="3" t="s">
        <v>120</v>
      </c>
      <c r="G226" s="3">
        <v>8.1931000000000004E-2</v>
      </c>
      <c r="H226" s="3" t="s">
        <v>121</v>
      </c>
      <c r="J226" s="4" t="str">
        <f t="shared" si="61"/>
        <v>(0.710718,1.138626,0.081931)</v>
      </c>
      <c r="R226" t="s">
        <v>7</v>
      </c>
      <c r="S226" s="1">
        <v>0.828125</v>
      </c>
      <c r="T226" s="1">
        <v>0.59375</v>
      </c>
      <c r="V226" s="4" t="str">
        <f t="shared" si="62"/>
        <v>(0.828125,0.59375)</v>
      </c>
      <c r="X226" t="s">
        <v>8</v>
      </c>
      <c r="Y226" t="s">
        <v>126</v>
      </c>
      <c r="Z226" t="s">
        <v>120</v>
      </c>
      <c r="AA226" t="s">
        <v>128</v>
      </c>
      <c r="AB226" t="s">
        <v>122</v>
      </c>
      <c r="AC226" t="s">
        <v>124</v>
      </c>
      <c r="AD226" s="9">
        <f t="shared" si="63"/>
        <v>440</v>
      </c>
      <c r="AE226" s="5">
        <v>441</v>
      </c>
      <c r="AF226" s="5">
        <v>441</v>
      </c>
      <c r="AG226" s="5">
        <v>54</v>
      </c>
      <c r="AH226" s="5" t="str">
        <f t="shared" ca="1" si="64"/>
        <v>(0.620475,1.817225,0.225982)</v>
      </c>
      <c r="AI226" s="5" t="str">
        <f t="shared" ca="1" si="65"/>
        <v>(0.109375,0.875)</v>
      </c>
      <c r="AJ226" s="5" t="str">
        <f t="shared" ca="1" si="66"/>
        <v>(0.0552,0.9971,0.0519)</v>
      </c>
      <c r="AK226" s="5" t="str">
        <f t="shared" ca="1" si="67"/>
        <v>{XMFLOAT3(0.620475,1.817225,0.225982),XMFLOAT2(0.109375,0.875),XMFLOAT3(0.0552,0.9971,0.0519)}</v>
      </c>
      <c r="AL226" t="s">
        <v>126</v>
      </c>
      <c r="AM226" t="s">
        <v>120</v>
      </c>
      <c r="AN226" t="s">
        <v>128</v>
      </c>
      <c r="AO226" t="s">
        <v>122</v>
      </c>
      <c r="AP226" t="s">
        <v>124</v>
      </c>
      <c r="AQ226" s="9">
        <f t="shared" si="68"/>
        <v>442</v>
      </c>
      <c r="AR226" s="7">
        <v>443</v>
      </c>
      <c r="AS226" s="7">
        <v>443</v>
      </c>
      <c r="AT226" s="7">
        <v>54</v>
      </c>
      <c r="AU226" s="7" t="str">
        <f t="shared" ca="1" si="69"/>
        <v>(0.61258,1.83064,-0.023533)</v>
      </c>
      <c r="AV226" s="7" t="str">
        <f t="shared" ca="1" si="70"/>
        <v>(0.109375,0.8125)</v>
      </c>
      <c r="AW226" s="7" t="str">
        <f t="shared" ca="1" si="79"/>
        <v>(0.0552,0.9971,0.0519)</v>
      </c>
      <c r="AX226" s="7" t="str">
        <f t="shared" ca="1" si="71"/>
        <v>{XMFLOAT3(0.61258,1.83064,-0.023533),XMFLOAT2(0.109375,0.8125),XMFLOAT3(0.0552,0.9971,0.0519)}</v>
      </c>
      <c r="AY226" t="s">
        <v>126</v>
      </c>
      <c r="AZ226" t="s">
        <v>120</v>
      </c>
      <c r="BA226" t="s">
        <v>128</v>
      </c>
      <c r="BB226" t="s">
        <v>122</v>
      </c>
      <c r="BC226" t="s">
        <v>124</v>
      </c>
      <c r="BD226" s="9">
        <f t="shared" si="72"/>
        <v>441</v>
      </c>
      <c r="BE226" s="8">
        <v>442</v>
      </c>
      <c r="BF226" s="8">
        <v>442</v>
      </c>
      <c r="BG226" s="8">
        <v>54</v>
      </c>
      <c r="BH226" s="8" t="str">
        <f t="shared" ca="1" si="73"/>
        <v>(0.558102,1.820568,0.228135)</v>
      </c>
      <c r="BI226" s="8" t="str">
        <f t="shared" ca="1" si="74"/>
        <v>(0.09375,0.875)</v>
      </c>
      <c r="BJ226" s="8" t="str">
        <f t="shared" ca="1" si="75"/>
        <v>(0.0552,0.9971,0.0519)</v>
      </c>
      <c r="BK226" s="8" t="str">
        <f t="shared" ca="1" si="76"/>
        <v>{XMFLOAT3(0.558102,1.820568,0.228135),XMFLOAT2(0.09375,0.875),XMFLOAT3(0.0552,0.9971,0.0519)}</v>
      </c>
      <c r="BL226" s="12">
        <v>111</v>
      </c>
      <c r="BN226" t="str">
        <f t="shared" si="77"/>
        <v>440,442,441,</v>
      </c>
      <c r="BP226" t="str">
        <f t="shared" ca="1" si="78"/>
        <v>{XMFLOAT3(0.620475,1.817225,0.225982),XMFLOAT2(0.109375,0.875),XMFLOAT3(0.0552,0.9971,0.0519)},{XMFLOAT3(0.61258,1.83064,-0.023533),XMFLOAT2(0.109375,0.8125),XMFLOAT3(0.0552,0.9971,0.0519)},{XMFLOAT3(0.558102,1.820568,0.228135),XMFLOAT2(0.09375,0.875),XMFLOAT3(0.0552,0.9971,0.0519)},</v>
      </c>
    </row>
    <row r="227" spans="1:68" x14ac:dyDescent="0.3">
      <c r="A227" t="s">
        <v>4</v>
      </c>
      <c r="B227" t="s">
        <v>119</v>
      </c>
      <c r="C227" s="3">
        <v>0.73640899999999998</v>
      </c>
      <c r="D227" s="3" t="s">
        <v>120</v>
      </c>
      <c r="E227" s="3">
        <v>1.1435519999999999</v>
      </c>
      <c r="F227" s="3" t="s">
        <v>120</v>
      </c>
      <c r="G227" s="3">
        <v>6.4836000000000005E-2</v>
      </c>
      <c r="H227" s="3" t="s">
        <v>121</v>
      </c>
      <c r="J227" s="4" t="str">
        <f t="shared" si="61"/>
        <v>(0.736409,1.143552,0.064836)</v>
      </c>
      <c r="R227" t="s">
        <v>7</v>
      </c>
      <c r="S227" s="1">
        <v>0.83593799999999996</v>
      </c>
      <c r="T227" s="1">
        <v>0.59375</v>
      </c>
      <c r="V227" s="4" t="str">
        <f t="shared" si="62"/>
        <v>(0.835938,0.59375)</v>
      </c>
      <c r="X227" t="s">
        <v>8</v>
      </c>
      <c r="Y227" t="s">
        <v>126</v>
      </c>
      <c r="Z227" t="s">
        <v>120</v>
      </c>
      <c r="AA227" t="s">
        <v>128</v>
      </c>
      <c r="AB227" t="s">
        <v>122</v>
      </c>
      <c r="AC227" t="s">
        <v>124</v>
      </c>
      <c r="AD227" s="9">
        <f t="shared" si="63"/>
        <v>442</v>
      </c>
      <c r="AE227" s="5">
        <v>443</v>
      </c>
      <c r="AF227" s="5">
        <v>443</v>
      </c>
      <c r="AG227" s="5">
        <v>54</v>
      </c>
      <c r="AH227" s="5" t="str">
        <f t="shared" ca="1" si="64"/>
        <v>(0.61258,1.83064,-0.023533)</v>
      </c>
      <c r="AI227" s="5" t="str">
        <f t="shared" ca="1" si="65"/>
        <v>(0.109375,0.8125)</v>
      </c>
      <c r="AJ227" s="5" t="str">
        <f t="shared" ca="1" si="66"/>
        <v>(0.0552,0.9971,0.0519)</v>
      </c>
      <c r="AK227" s="5" t="str">
        <f t="shared" ca="1" si="67"/>
        <v>{XMFLOAT3(0.61258,1.83064,-0.023533),XMFLOAT2(0.109375,0.8125),XMFLOAT3(0.0552,0.9971,0.0519)}</v>
      </c>
      <c r="AL227" t="s">
        <v>126</v>
      </c>
      <c r="AM227" t="s">
        <v>120</v>
      </c>
      <c r="AN227" t="s">
        <v>128</v>
      </c>
      <c r="AO227" t="s">
        <v>122</v>
      </c>
      <c r="AP227" t="s">
        <v>124</v>
      </c>
      <c r="AQ227" s="9">
        <f t="shared" si="68"/>
        <v>443</v>
      </c>
      <c r="AR227" s="7">
        <v>444</v>
      </c>
      <c r="AS227" s="7">
        <v>444</v>
      </c>
      <c r="AT227" s="7">
        <v>54</v>
      </c>
      <c r="AU227" s="7" t="str">
        <f t="shared" ca="1" si="69"/>
        <v>(0.550207,1.833983,-0.02138)</v>
      </c>
      <c r="AV227" s="7" t="str">
        <f t="shared" ca="1" si="70"/>
        <v>(0.09375,0.8125)</v>
      </c>
      <c r="AW227" s="7" t="str">
        <f t="shared" ca="1" si="79"/>
        <v>(0.0552,0.9971,0.0519)</v>
      </c>
      <c r="AX227" s="7" t="str">
        <f t="shared" ca="1" si="71"/>
        <v>{XMFLOAT3(0.550207,1.833983,-0.02138),XMFLOAT2(0.09375,0.8125),XMFLOAT3(0.0552,0.9971,0.0519)}</v>
      </c>
      <c r="AY227" t="s">
        <v>126</v>
      </c>
      <c r="AZ227" t="s">
        <v>120</v>
      </c>
      <c r="BA227" t="s">
        <v>128</v>
      </c>
      <c r="BB227" t="s">
        <v>122</v>
      </c>
      <c r="BC227" t="s">
        <v>124</v>
      </c>
      <c r="BD227" s="9">
        <f t="shared" si="72"/>
        <v>441</v>
      </c>
      <c r="BE227" s="8">
        <v>442</v>
      </c>
      <c r="BF227" s="8">
        <v>442</v>
      </c>
      <c r="BG227" s="8">
        <v>54</v>
      </c>
      <c r="BH227" s="8" t="str">
        <f t="shared" ca="1" si="73"/>
        <v>(0.558102,1.820568,0.228135)</v>
      </c>
      <c r="BI227" s="8" t="str">
        <f t="shared" ca="1" si="74"/>
        <v>(0.09375,0.875)</v>
      </c>
      <c r="BJ227" s="8" t="str">
        <f t="shared" ca="1" si="75"/>
        <v>(0.0552,0.9971,0.0519)</v>
      </c>
      <c r="BK227" s="8" t="str">
        <f t="shared" ca="1" si="76"/>
        <v>{XMFLOAT3(0.558102,1.820568,0.228135),XMFLOAT2(0.09375,0.875),XMFLOAT3(0.0552,0.9971,0.0519)}</v>
      </c>
      <c r="BL227" s="12"/>
      <c r="BN227" t="str">
        <f t="shared" si="77"/>
        <v>442,443,441,</v>
      </c>
      <c r="BP227" t="str">
        <f t="shared" ca="1" si="78"/>
        <v>{XMFLOAT3(0.61258,1.83064,-0.023533),XMFLOAT2(0.109375,0.8125),XMFLOAT3(0.0552,0.9971,0.0519)},{XMFLOAT3(0.550207,1.833983,-0.02138),XMFLOAT2(0.09375,0.8125),XMFLOAT3(0.0552,0.9971,0.0519)},{XMFLOAT3(0.558102,1.820568,0.228135),XMFLOAT2(0.09375,0.875),XMFLOAT3(0.0552,0.9971,0.0519)},</v>
      </c>
    </row>
    <row r="228" spans="1:68" x14ac:dyDescent="0.3">
      <c r="A228" t="s">
        <v>4</v>
      </c>
      <c r="B228" t="s">
        <v>119</v>
      </c>
      <c r="C228" s="3">
        <v>0.77878700000000001</v>
      </c>
      <c r="D228" s="3" t="s">
        <v>120</v>
      </c>
      <c r="E228" s="3">
        <v>1.146436</v>
      </c>
      <c r="F228" s="3" t="s">
        <v>120</v>
      </c>
      <c r="G228" s="3">
        <v>0.18648000000000001</v>
      </c>
      <c r="H228" s="3" t="s">
        <v>121</v>
      </c>
      <c r="J228" s="4" t="str">
        <f t="shared" si="61"/>
        <v>(0.778787,1.146436,0.18648)</v>
      </c>
      <c r="R228" t="s">
        <v>7</v>
      </c>
      <c r="S228" s="1">
        <v>0.828125</v>
      </c>
      <c r="T228" s="1">
        <v>0.625</v>
      </c>
      <c r="V228" s="4" t="str">
        <f t="shared" si="62"/>
        <v>(0.828125,0.625)</v>
      </c>
      <c r="X228" t="s">
        <v>8</v>
      </c>
      <c r="Y228" t="s">
        <v>126</v>
      </c>
      <c r="Z228" t="s">
        <v>120</v>
      </c>
      <c r="AA228" t="s">
        <v>128</v>
      </c>
      <c r="AB228" t="s">
        <v>122</v>
      </c>
      <c r="AC228" t="s">
        <v>124</v>
      </c>
      <c r="AD228" s="9">
        <f t="shared" si="63"/>
        <v>444</v>
      </c>
      <c r="AE228" s="5">
        <v>445</v>
      </c>
      <c r="AF228" s="5">
        <v>445</v>
      </c>
      <c r="AG228" s="5">
        <v>55</v>
      </c>
      <c r="AH228" s="5" t="str">
        <f t="shared" ca="1" si="64"/>
        <v>(0.605675,1.705999,-0.030016)</v>
      </c>
      <c r="AI228" s="5" t="str">
        <f t="shared" ca="1" si="65"/>
        <v>(0.125,0.8125)</v>
      </c>
      <c r="AJ228" s="5" t="str">
        <f t="shared" ca="1" si="66"/>
        <v>(-0.0552,-0.9971,-0.0519)</v>
      </c>
      <c r="AK228" s="5" t="str">
        <f t="shared" ca="1" si="67"/>
        <v>{XMFLOAT3(0.605675,1.705999,-0.030016),XMFLOAT2(0.125,0.8125),XMFLOAT3(-0.0552,-0.9971,-0.0519)}</v>
      </c>
      <c r="AL228" t="s">
        <v>126</v>
      </c>
      <c r="AM228" t="s">
        <v>120</v>
      </c>
      <c r="AN228" t="s">
        <v>128</v>
      </c>
      <c r="AO228" t="s">
        <v>122</v>
      </c>
      <c r="AP228" t="s">
        <v>124</v>
      </c>
      <c r="AQ228" s="9">
        <f t="shared" si="68"/>
        <v>446</v>
      </c>
      <c r="AR228" s="7">
        <v>447</v>
      </c>
      <c r="AS228" s="7">
        <v>447</v>
      </c>
      <c r="AT228" s="7">
        <v>55</v>
      </c>
      <c r="AU228" s="7" t="str">
        <f t="shared" ca="1" si="69"/>
        <v>(0.613569,1.692584,0.219499)</v>
      </c>
      <c r="AV228" s="7" t="str">
        <f t="shared" ca="1" si="70"/>
        <v>(0.125,0.875)</v>
      </c>
      <c r="AW228" s="7" t="str">
        <f t="shared" ca="1" si="79"/>
        <v>(-0.0552,-0.9971,-0.0519)</v>
      </c>
      <c r="AX228" s="7" t="str">
        <f t="shared" ca="1" si="71"/>
        <v>{XMFLOAT3(0.613569,1.692584,0.219499),XMFLOAT2(0.125,0.875),XMFLOAT3(-0.0552,-0.9971,-0.0519)}</v>
      </c>
      <c r="AY228" t="s">
        <v>126</v>
      </c>
      <c r="AZ228" t="s">
        <v>120</v>
      </c>
      <c r="BA228" t="s">
        <v>128</v>
      </c>
      <c r="BB228" t="s">
        <v>122</v>
      </c>
      <c r="BC228" t="s">
        <v>124</v>
      </c>
      <c r="BD228" s="9">
        <f t="shared" si="72"/>
        <v>445</v>
      </c>
      <c r="BE228" s="8">
        <v>446</v>
      </c>
      <c r="BF228" s="8">
        <v>446</v>
      </c>
      <c r="BG228" s="8">
        <v>55</v>
      </c>
      <c r="BH228" s="8" t="str">
        <f t="shared" ca="1" si="73"/>
        <v>(0.543302,1.709342,-0.027862)</v>
      </c>
      <c r="BI228" s="8" t="str">
        <f t="shared" ca="1" si="74"/>
        <v>(0.109375,0.8125)</v>
      </c>
      <c r="BJ228" s="8" t="str">
        <f t="shared" ca="1" si="75"/>
        <v>(-0.0552,-0.9971,-0.0519)</v>
      </c>
      <c r="BK228" s="8" t="str">
        <f t="shared" ca="1" si="76"/>
        <v>{XMFLOAT3(0.543302,1.709342,-0.027862),XMFLOAT2(0.109375,0.8125),XMFLOAT3(-0.0552,-0.9971,-0.0519)}</v>
      </c>
      <c r="BL228" s="12">
        <v>112</v>
      </c>
      <c r="BN228" t="str">
        <f t="shared" si="77"/>
        <v>444,446,445,</v>
      </c>
      <c r="BP228" t="str">
        <f t="shared" ca="1" si="78"/>
        <v>{XMFLOAT3(0.605675,1.705999,-0.030016),XMFLOAT2(0.125,0.8125),XMFLOAT3(-0.0552,-0.9971,-0.0519)},{XMFLOAT3(0.613569,1.692584,0.219499),XMFLOAT2(0.125,0.875),XMFLOAT3(-0.0552,-0.9971,-0.0519)},{XMFLOAT3(0.543302,1.709342,-0.027862),XMFLOAT2(0.109375,0.8125),XMFLOAT3(-0.0552,-0.9971,-0.0519)},</v>
      </c>
    </row>
    <row r="229" spans="1:68" x14ac:dyDescent="0.3">
      <c r="A229" t="s">
        <v>4</v>
      </c>
      <c r="B229" t="s">
        <v>119</v>
      </c>
      <c r="C229" s="3">
        <v>0.80447800000000003</v>
      </c>
      <c r="D229" s="3" t="s">
        <v>120</v>
      </c>
      <c r="E229" s="3">
        <v>1.151362</v>
      </c>
      <c r="F229" s="3" t="s">
        <v>120</v>
      </c>
      <c r="G229" s="3">
        <v>0.16938500000000001</v>
      </c>
      <c r="H229" s="3" t="s">
        <v>121</v>
      </c>
      <c r="J229" s="4" t="str">
        <f t="shared" si="61"/>
        <v>(0.804478,1.151362,0.169385)</v>
      </c>
      <c r="R229" t="s">
        <v>7</v>
      </c>
      <c r="S229" s="1">
        <v>0.83593799999999996</v>
      </c>
      <c r="T229" s="1">
        <v>0.625</v>
      </c>
      <c r="V229" s="4" t="str">
        <f t="shared" si="62"/>
        <v>(0.835938,0.625)</v>
      </c>
      <c r="X229" t="s">
        <v>8</v>
      </c>
      <c r="Y229" t="s">
        <v>126</v>
      </c>
      <c r="Z229" t="s">
        <v>120</v>
      </c>
      <c r="AA229" t="s">
        <v>128</v>
      </c>
      <c r="AB229" t="s">
        <v>122</v>
      </c>
      <c r="AC229" t="s">
        <v>124</v>
      </c>
      <c r="AD229" s="9">
        <f t="shared" si="63"/>
        <v>446</v>
      </c>
      <c r="AE229" s="5">
        <v>447</v>
      </c>
      <c r="AF229" s="5">
        <v>447</v>
      </c>
      <c r="AG229" s="5">
        <v>55</v>
      </c>
      <c r="AH229" s="5" t="str">
        <f t="shared" ca="1" si="64"/>
        <v>(0.613569,1.692584,0.219499)</v>
      </c>
      <c r="AI229" s="5" t="str">
        <f t="shared" ca="1" si="65"/>
        <v>(0.125,0.875)</v>
      </c>
      <c r="AJ229" s="5" t="str">
        <f t="shared" ca="1" si="66"/>
        <v>(-0.0552,-0.9971,-0.0519)</v>
      </c>
      <c r="AK229" s="5" t="str">
        <f t="shared" ca="1" si="67"/>
        <v>{XMFLOAT3(0.613569,1.692584,0.219499),XMFLOAT2(0.125,0.875),XMFLOAT3(-0.0552,-0.9971,-0.0519)}</v>
      </c>
      <c r="AL229" t="s">
        <v>126</v>
      </c>
      <c r="AM229" t="s">
        <v>120</v>
      </c>
      <c r="AN229" t="s">
        <v>128</v>
      </c>
      <c r="AO229" t="s">
        <v>122</v>
      </c>
      <c r="AP229" t="s">
        <v>124</v>
      </c>
      <c r="AQ229" s="9">
        <f t="shared" si="68"/>
        <v>447</v>
      </c>
      <c r="AR229" s="7">
        <v>448</v>
      </c>
      <c r="AS229" s="7">
        <v>448</v>
      </c>
      <c r="AT229" s="7">
        <v>55</v>
      </c>
      <c r="AU229" s="7" t="str">
        <f t="shared" ca="1" si="69"/>
        <v>(0.551196,1.695928,0.221653)</v>
      </c>
      <c r="AV229" s="7" t="str">
        <f t="shared" ca="1" si="70"/>
        <v>(0.109375,0.875)</v>
      </c>
      <c r="AW229" s="7" t="str">
        <f t="shared" ca="1" si="79"/>
        <v>(-0.0552,-0.9971,-0.0519)</v>
      </c>
      <c r="AX229" s="7" t="str">
        <f t="shared" ca="1" si="71"/>
        <v>{XMFLOAT3(0.551196,1.695928,0.221653),XMFLOAT2(0.109375,0.875),XMFLOAT3(-0.0552,-0.9971,-0.0519)}</v>
      </c>
      <c r="AY229" t="s">
        <v>126</v>
      </c>
      <c r="AZ229" t="s">
        <v>120</v>
      </c>
      <c r="BA229" t="s">
        <v>128</v>
      </c>
      <c r="BB229" t="s">
        <v>122</v>
      </c>
      <c r="BC229" t="s">
        <v>124</v>
      </c>
      <c r="BD229" s="9">
        <f t="shared" si="72"/>
        <v>445</v>
      </c>
      <c r="BE229" s="8">
        <v>446</v>
      </c>
      <c r="BF229" s="8">
        <v>446</v>
      </c>
      <c r="BG229" s="8">
        <v>55</v>
      </c>
      <c r="BH229" s="8" t="str">
        <f t="shared" ca="1" si="73"/>
        <v>(0.543302,1.709342,-0.027862)</v>
      </c>
      <c r="BI229" s="8" t="str">
        <f t="shared" ca="1" si="74"/>
        <v>(0.109375,0.8125)</v>
      </c>
      <c r="BJ229" s="8" t="str">
        <f t="shared" ca="1" si="75"/>
        <v>(-0.0552,-0.9971,-0.0519)</v>
      </c>
      <c r="BK229" s="8" t="str">
        <f t="shared" ca="1" si="76"/>
        <v>{XMFLOAT3(0.543302,1.709342,-0.027862),XMFLOAT2(0.109375,0.8125),XMFLOAT3(-0.0552,-0.9971,-0.0519)}</v>
      </c>
      <c r="BL229" s="12"/>
      <c r="BN229" t="str">
        <f t="shared" si="77"/>
        <v>446,447,445,</v>
      </c>
      <c r="BP229" t="str">
        <f t="shared" ca="1" si="78"/>
        <v>{XMFLOAT3(0.613569,1.692584,0.219499),XMFLOAT2(0.125,0.875),XMFLOAT3(-0.0552,-0.9971,-0.0519)},{XMFLOAT3(0.551196,1.695928,0.221653),XMFLOAT2(0.109375,0.875),XMFLOAT3(-0.0552,-0.9971,-0.0519)},{XMFLOAT3(0.543302,1.709342,-0.027862),XMFLOAT2(0.109375,0.8125),XMFLOAT3(-0.0552,-0.9971,-0.0519)},</v>
      </c>
    </row>
    <row r="230" spans="1:68" x14ac:dyDescent="0.3">
      <c r="A230" t="s">
        <v>4</v>
      </c>
      <c r="B230" t="s">
        <v>119</v>
      </c>
      <c r="C230" s="3">
        <v>0.71071799999999996</v>
      </c>
      <c r="D230" s="3" t="s">
        <v>120</v>
      </c>
      <c r="E230" s="3">
        <v>1.1386259999999999</v>
      </c>
      <c r="F230" s="3" t="s">
        <v>120</v>
      </c>
      <c r="G230" s="3">
        <v>8.1931000000000004E-2</v>
      </c>
      <c r="H230" s="3" t="s">
        <v>121</v>
      </c>
      <c r="J230" s="4" t="str">
        <f t="shared" si="61"/>
        <v>(0.710718,1.138626,0.081931)</v>
      </c>
      <c r="R230" t="s">
        <v>7</v>
      </c>
      <c r="S230" s="1">
        <v>0.83593799999999996</v>
      </c>
      <c r="T230" s="1">
        <v>0.21093799999999999</v>
      </c>
      <c r="V230" s="4" t="str">
        <f t="shared" si="62"/>
        <v>(0.835938,0.210938)</v>
      </c>
      <c r="X230" t="s">
        <v>8</v>
      </c>
      <c r="Y230" t="s">
        <v>126</v>
      </c>
      <c r="Z230" t="s">
        <v>120</v>
      </c>
      <c r="AA230" t="s">
        <v>128</v>
      </c>
      <c r="AB230" t="s">
        <v>122</v>
      </c>
      <c r="AC230" t="s">
        <v>124</v>
      </c>
      <c r="AD230" s="9">
        <f t="shared" si="63"/>
        <v>448</v>
      </c>
      <c r="AE230" s="5">
        <v>449</v>
      </c>
      <c r="AF230" s="5">
        <v>449</v>
      </c>
      <c r="AG230" s="5">
        <v>56</v>
      </c>
      <c r="AH230" s="5" t="str">
        <f t="shared" ca="1" si="64"/>
        <v>(0.61258,1.83064,-0.023533)</v>
      </c>
      <c r="AI230" s="5" t="str">
        <f t="shared" ca="1" si="65"/>
        <v>(0.359375,0.8125)</v>
      </c>
      <c r="AJ230" s="5" t="str">
        <f t="shared" ca="1" si="66"/>
        <v>(-0.0316,0.0537,-0.9981)</v>
      </c>
      <c r="AK230" s="5" t="str">
        <f t="shared" ca="1" si="67"/>
        <v>{XMFLOAT3(0.61258,1.83064,-0.023533),XMFLOAT2(0.359375,0.8125),XMFLOAT3(-0.0316,0.0537,-0.9981)}</v>
      </c>
      <c r="AL230" t="s">
        <v>126</v>
      </c>
      <c r="AM230" t="s">
        <v>120</v>
      </c>
      <c r="AN230" t="s">
        <v>128</v>
      </c>
      <c r="AO230" t="s">
        <v>122</v>
      </c>
      <c r="AP230" t="s">
        <v>124</v>
      </c>
      <c r="AQ230" s="9">
        <f t="shared" si="68"/>
        <v>450</v>
      </c>
      <c r="AR230" s="7">
        <v>451</v>
      </c>
      <c r="AS230" s="7">
        <v>451</v>
      </c>
      <c r="AT230" s="7">
        <v>56</v>
      </c>
      <c r="AU230" s="7" t="str">
        <f t="shared" ca="1" si="69"/>
        <v>(0.605675,1.705999,-0.030016)</v>
      </c>
      <c r="AV230" s="7" t="str">
        <f t="shared" ca="1" si="70"/>
        <v>(0.359375,0.84375)</v>
      </c>
      <c r="AW230" s="7" t="str">
        <f t="shared" ca="1" si="79"/>
        <v>(-0.0316,0.0537,-0.9981)</v>
      </c>
      <c r="AX230" s="7" t="str">
        <f t="shared" ca="1" si="71"/>
        <v>{XMFLOAT3(0.605675,1.705999,-0.030016),XMFLOAT2(0.359375,0.84375),XMFLOAT3(-0.0316,0.0537,-0.9981)}</v>
      </c>
      <c r="AY230" t="s">
        <v>126</v>
      </c>
      <c r="AZ230" t="s">
        <v>120</v>
      </c>
      <c r="BA230" t="s">
        <v>128</v>
      </c>
      <c r="BB230" t="s">
        <v>122</v>
      </c>
      <c r="BC230" t="s">
        <v>124</v>
      </c>
      <c r="BD230" s="9">
        <f t="shared" si="72"/>
        <v>449</v>
      </c>
      <c r="BE230" s="8">
        <v>450</v>
      </c>
      <c r="BF230" s="8">
        <v>450</v>
      </c>
      <c r="BG230" s="8">
        <v>56</v>
      </c>
      <c r="BH230" s="8" t="str">
        <f t="shared" ca="1" si="73"/>
        <v>(0.550207,1.833983,-0.02138)</v>
      </c>
      <c r="BI230" s="8" t="str">
        <f t="shared" ca="1" si="74"/>
        <v>(0.375,0.8125)</v>
      </c>
      <c r="BJ230" s="8" t="str">
        <f t="shared" ca="1" si="75"/>
        <v>(-0.0316,0.0537,-0.9981)</v>
      </c>
      <c r="BK230" s="8" t="str">
        <f t="shared" ca="1" si="76"/>
        <v>{XMFLOAT3(0.550207,1.833983,-0.02138),XMFLOAT2(0.375,0.8125),XMFLOAT3(-0.0316,0.0537,-0.9981)}</v>
      </c>
      <c r="BL230" s="12">
        <v>113</v>
      </c>
      <c r="BN230" t="str">
        <f t="shared" si="77"/>
        <v>448,450,449,</v>
      </c>
      <c r="BP230" t="str">
        <f t="shared" ca="1" si="78"/>
        <v>{XMFLOAT3(0.61258,1.83064,-0.023533),XMFLOAT2(0.359375,0.8125),XMFLOAT3(-0.0316,0.0537,-0.9981)},{XMFLOAT3(0.605675,1.705999,-0.030016),XMFLOAT2(0.359375,0.84375),XMFLOAT3(-0.0316,0.0537,-0.9981)},{XMFLOAT3(0.550207,1.833983,-0.02138),XMFLOAT2(0.375,0.8125),XMFLOAT3(-0.0316,0.0537,-0.9981)},</v>
      </c>
    </row>
    <row r="231" spans="1:68" x14ac:dyDescent="0.3">
      <c r="A231" t="s">
        <v>4</v>
      </c>
      <c r="B231" t="s">
        <v>119</v>
      </c>
      <c r="C231" s="3">
        <v>0.71590600000000004</v>
      </c>
      <c r="D231" s="3" t="s">
        <v>120</v>
      </c>
      <c r="E231" s="3">
        <v>1.107829</v>
      </c>
      <c r="F231" s="3" t="s">
        <v>120</v>
      </c>
      <c r="G231" s="3">
        <v>8.0852999999999994E-2</v>
      </c>
      <c r="H231" s="3" t="s">
        <v>121</v>
      </c>
      <c r="J231" s="4" t="str">
        <f t="shared" si="61"/>
        <v>(0.715906,1.107829,0.080853)</v>
      </c>
      <c r="R231" t="s">
        <v>7</v>
      </c>
      <c r="S231" s="1">
        <v>0.828125</v>
      </c>
      <c r="T231" s="1">
        <v>0.21093799999999999</v>
      </c>
      <c r="V231" s="4" t="str">
        <f t="shared" si="62"/>
        <v>(0.828125,0.210938)</v>
      </c>
      <c r="X231" t="s">
        <v>8</v>
      </c>
      <c r="Y231" t="s">
        <v>126</v>
      </c>
      <c r="Z231" t="s">
        <v>120</v>
      </c>
      <c r="AA231" t="s">
        <v>128</v>
      </c>
      <c r="AB231" t="s">
        <v>122</v>
      </c>
      <c r="AC231" t="s">
        <v>124</v>
      </c>
      <c r="AD231" s="9">
        <f t="shared" si="63"/>
        <v>450</v>
      </c>
      <c r="AE231" s="5">
        <v>451</v>
      </c>
      <c r="AF231" s="5">
        <v>451</v>
      </c>
      <c r="AG231" s="5">
        <v>56</v>
      </c>
      <c r="AH231" s="5" t="str">
        <f t="shared" ca="1" si="64"/>
        <v>(0.605675,1.705999,-0.030016)</v>
      </c>
      <c r="AI231" s="5" t="str">
        <f t="shared" ca="1" si="65"/>
        <v>(0.359375,0.84375)</v>
      </c>
      <c r="AJ231" s="5" t="str">
        <f t="shared" ca="1" si="66"/>
        <v>(-0.0316,0.0537,-0.9981)</v>
      </c>
      <c r="AK231" s="5" t="str">
        <f t="shared" ca="1" si="67"/>
        <v>{XMFLOAT3(0.605675,1.705999,-0.030016),XMFLOAT2(0.359375,0.84375),XMFLOAT3(-0.0316,0.0537,-0.9981)}</v>
      </c>
      <c r="AL231" t="s">
        <v>126</v>
      </c>
      <c r="AM231" t="s">
        <v>120</v>
      </c>
      <c r="AN231" t="s">
        <v>128</v>
      </c>
      <c r="AO231" t="s">
        <v>122</v>
      </c>
      <c r="AP231" t="s">
        <v>124</v>
      </c>
      <c r="AQ231" s="9">
        <f t="shared" si="68"/>
        <v>451</v>
      </c>
      <c r="AR231" s="7">
        <v>452</v>
      </c>
      <c r="AS231" s="7">
        <v>452</v>
      </c>
      <c r="AT231" s="7">
        <v>56</v>
      </c>
      <c r="AU231" s="7" t="str">
        <f t="shared" ca="1" si="69"/>
        <v>(0.543302,1.709342,-0.027862)</v>
      </c>
      <c r="AV231" s="7" t="str">
        <f t="shared" ca="1" si="70"/>
        <v>(0.375,0.84375)</v>
      </c>
      <c r="AW231" s="7" t="str">
        <f t="shared" ca="1" si="79"/>
        <v>(-0.0316,0.0537,-0.9981)</v>
      </c>
      <c r="AX231" s="7" t="str">
        <f t="shared" ca="1" si="71"/>
        <v>{XMFLOAT3(0.543302,1.709342,-0.027862),XMFLOAT2(0.375,0.84375),XMFLOAT3(-0.0316,0.0537,-0.9981)}</v>
      </c>
      <c r="AY231" t="s">
        <v>126</v>
      </c>
      <c r="AZ231" t="s">
        <v>120</v>
      </c>
      <c r="BA231" t="s">
        <v>128</v>
      </c>
      <c r="BB231" t="s">
        <v>122</v>
      </c>
      <c r="BC231" t="s">
        <v>124</v>
      </c>
      <c r="BD231" s="9">
        <f t="shared" si="72"/>
        <v>449</v>
      </c>
      <c r="BE231" s="8">
        <v>450</v>
      </c>
      <c r="BF231" s="8">
        <v>450</v>
      </c>
      <c r="BG231" s="8">
        <v>56</v>
      </c>
      <c r="BH231" s="8" t="str">
        <f t="shared" ca="1" si="73"/>
        <v>(0.550207,1.833983,-0.02138)</v>
      </c>
      <c r="BI231" s="8" t="str">
        <f t="shared" ca="1" si="74"/>
        <v>(0.375,0.8125)</v>
      </c>
      <c r="BJ231" s="8" t="str">
        <f t="shared" ca="1" si="75"/>
        <v>(-0.0316,0.0537,-0.9981)</v>
      </c>
      <c r="BK231" s="8" t="str">
        <f t="shared" ca="1" si="76"/>
        <v>{XMFLOAT3(0.550207,1.833983,-0.02138),XMFLOAT2(0.375,0.8125),XMFLOAT3(-0.0316,0.0537,-0.9981)}</v>
      </c>
      <c r="BL231" s="12"/>
      <c r="BN231" t="str">
        <f t="shared" si="77"/>
        <v>450,451,449,</v>
      </c>
      <c r="BP231" t="str">
        <f t="shared" ca="1" si="78"/>
        <v>{XMFLOAT3(0.605675,1.705999,-0.030016),XMFLOAT2(0.359375,0.84375),XMFLOAT3(-0.0316,0.0537,-0.9981)},{XMFLOAT3(0.543302,1.709342,-0.027862),XMFLOAT2(0.375,0.84375),XMFLOAT3(-0.0316,0.0537,-0.9981)},{XMFLOAT3(0.550207,1.833983,-0.02138),XMFLOAT2(0.375,0.8125),XMFLOAT3(-0.0316,0.0537,-0.9981)},</v>
      </c>
    </row>
    <row r="232" spans="1:68" x14ac:dyDescent="0.3">
      <c r="A232" t="s">
        <v>4</v>
      </c>
      <c r="B232" t="s">
        <v>119</v>
      </c>
      <c r="C232" s="3">
        <v>0.73640899999999998</v>
      </c>
      <c r="D232" s="3" t="s">
        <v>120</v>
      </c>
      <c r="E232" s="3">
        <v>1.1435519999999999</v>
      </c>
      <c r="F232" s="3" t="s">
        <v>120</v>
      </c>
      <c r="G232" s="3">
        <v>6.4836000000000005E-2</v>
      </c>
      <c r="H232" s="3" t="s">
        <v>121</v>
      </c>
      <c r="J232" s="4" t="str">
        <f t="shared" si="61"/>
        <v>(0.736409,1.143552,0.064836)</v>
      </c>
      <c r="R232" t="s">
        <v>7</v>
      </c>
      <c r="S232" s="1">
        <v>0.83593799999999996</v>
      </c>
      <c r="T232" s="1">
        <v>0.203125</v>
      </c>
      <c r="V232" s="4" t="str">
        <f t="shared" si="62"/>
        <v>(0.835938,0.203125)</v>
      </c>
      <c r="X232" t="s">
        <v>8</v>
      </c>
      <c r="Y232" t="s">
        <v>126</v>
      </c>
      <c r="Z232" t="s">
        <v>120</v>
      </c>
      <c r="AA232" t="s">
        <v>128</v>
      </c>
      <c r="AB232" t="s">
        <v>122</v>
      </c>
      <c r="AC232" t="s">
        <v>124</v>
      </c>
      <c r="AD232" s="9">
        <f t="shared" si="63"/>
        <v>452</v>
      </c>
      <c r="AE232" s="5">
        <v>453</v>
      </c>
      <c r="AF232" s="5">
        <v>453</v>
      </c>
      <c r="AG232" s="5">
        <v>57</v>
      </c>
      <c r="AH232" s="5" t="str">
        <f t="shared" ca="1" si="64"/>
        <v>(0.558102,1.820568,0.228135)</v>
      </c>
      <c r="AI232" s="5" t="str">
        <f t="shared" ca="1" si="65"/>
        <v>(0.34375,0.8125)</v>
      </c>
      <c r="AJ232" s="5" t="str">
        <f t="shared" ca="1" si="66"/>
        <v>(0.0316,-0.0537,0.9981)</v>
      </c>
      <c r="AK232" s="5" t="str">
        <f t="shared" ca="1" si="67"/>
        <v>{XMFLOAT3(0.558102,1.820568,0.228135),XMFLOAT2(0.34375,0.8125),XMFLOAT3(0.0316,-0.0537,0.9981)}</v>
      </c>
      <c r="AL232" t="s">
        <v>126</v>
      </c>
      <c r="AM232" t="s">
        <v>120</v>
      </c>
      <c r="AN232" t="s">
        <v>128</v>
      </c>
      <c r="AO232" t="s">
        <v>122</v>
      </c>
      <c r="AP232" t="s">
        <v>124</v>
      </c>
      <c r="AQ232" s="9">
        <f t="shared" si="68"/>
        <v>454</v>
      </c>
      <c r="AR232" s="7">
        <v>455</v>
      </c>
      <c r="AS232" s="7">
        <v>455</v>
      </c>
      <c r="AT232" s="7">
        <v>57</v>
      </c>
      <c r="AU232" s="7" t="str">
        <f t="shared" ca="1" si="69"/>
        <v>(0.551196,1.695928,0.221653)</v>
      </c>
      <c r="AV232" s="7" t="str">
        <f t="shared" ca="1" si="70"/>
        <v>(0.34375,0.84375)</v>
      </c>
      <c r="AW232" s="7" t="str">
        <f t="shared" ca="1" si="79"/>
        <v>(0.0316,-0.0537,0.9981)</v>
      </c>
      <c r="AX232" s="7" t="str">
        <f t="shared" ca="1" si="71"/>
        <v>{XMFLOAT3(0.551196,1.695928,0.221653),XMFLOAT2(0.34375,0.84375),XMFLOAT3(0.0316,-0.0537,0.9981)}</v>
      </c>
      <c r="AY232" t="s">
        <v>126</v>
      </c>
      <c r="AZ232" t="s">
        <v>120</v>
      </c>
      <c r="BA232" t="s">
        <v>128</v>
      </c>
      <c r="BB232" t="s">
        <v>122</v>
      </c>
      <c r="BC232" t="s">
        <v>124</v>
      </c>
      <c r="BD232" s="9">
        <f t="shared" si="72"/>
        <v>453</v>
      </c>
      <c r="BE232" s="8">
        <v>454</v>
      </c>
      <c r="BF232" s="8">
        <v>454</v>
      </c>
      <c r="BG232" s="8">
        <v>57</v>
      </c>
      <c r="BH232" s="8" t="str">
        <f t="shared" ca="1" si="73"/>
        <v>(0.620475,1.817225,0.225982)</v>
      </c>
      <c r="BI232" s="8" t="str">
        <f t="shared" ca="1" si="74"/>
        <v>(0.359375,0.8125)</v>
      </c>
      <c r="BJ232" s="8" t="str">
        <f t="shared" ca="1" si="75"/>
        <v>(0.0316,-0.0537,0.9981)</v>
      </c>
      <c r="BK232" s="8" t="str">
        <f t="shared" ca="1" si="76"/>
        <v>{XMFLOAT3(0.620475,1.817225,0.225982),XMFLOAT2(0.359375,0.8125),XMFLOAT3(0.0316,-0.0537,0.9981)}</v>
      </c>
      <c r="BL232" s="12">
        <v>114</v>
      </c>
      <c r="BN232" t="str">
        <f t="shared" si="77"/>
        <v>452,454,453,</v>
      </c>
      <c r="BP232" t="str">
        <f t="shared" ca="1" si="78"/>
        <v>{XMFLOAT3(0.558102,1.820568,0.228135),XMFLOAT2(0.34375,0.8125),XMFLOAT3(0.0316,-0.0537,0.9981)},{XMFLOAT3(0.551196,1.695928,0.221653),XMFLOAT2(0.34375,0.84375),XMFLOAT3(0.0316,-0.0537,0.9981)},{XMFLOAT3(0.620475,1.817225,0.225982),XMFLOAT2(0.359375,0.8125),XMFLOAT3(0.0316,-0.0537,0.9981)},</v>
      </c>
    </row>
    <row r="233" spans="1:68" x14ac:dyDescent="0.3">
      <c r="A233" t="s">
        <v>4</v>
      </c>
      <c r="B233" t="s">
        <v>119</v>
      </c>
      <c r="C233" s="3">
        <v>0.74159699999999995</v>
      </c>
      <c r="D233" s="3" t="s">
        <v>120</v>
      </c>
      <c r="E233" s="3">
        <v>1.1127549999999999</v>
      </c>
      <c r="F233" s="3" t="s">
        <v>120</v>
      </c>
      <c r="G233" s="3">
        <v>6.3757999999999995E-2</v>
      </c>
      <c r="H233" s="3" t="s">
        <v>121</v>
      </c>
      <c r="J233" s="4" t="str">
        <f t="shared" si="61"/>
        <v>(0.741597,1.112755,0.063758)</v>
      </c>
      <c r="R233" t="s">
        <v>7</v>
      </c>
      <c r="S233" s="1">
        <v>0.828125</v>
      </c>
      <c r="T233" s="1">
        <v>0.203125</v>
      </c>
      <c r="V233" s="4" t="str">
        <f t="shared" si="62"/>
        <v>(0.828125,0.203125)</v>
      </c>
      <c r="X233" t="s">
        <v>8</v>
      </c>
      <c r="Y233" t="s">
        <v>126</v>
      </c>
      <c r="Z233" t="s">
        <v>120</v>
      </c>
      <c r="AA233" t="s">
        <v>128</v>
      </c>
      <c r="AB233" t="s">
        <v>122</v>
      </c>
      <c r="AC233" t="s">
        <v>124</v>
      </c>
      <c r="AD233" s="9">
        <f t="shared" si="63"/>
        <v>454</v>
      </c>
      <c r="AE233" s="5">
        <v>455</v>
      </c>
      <c r="AF233" s="5">
        <v>455</v>
      </c>
      <c r="AG233" s="5">
        <v>57</v>
      </c>
      <c r="AH233" s="5" t="str">
        <f t="shared" ca="1" si="64"/>
        <v>(0.551196,1.695928,0.221653)</v>
      </c>
      <c r="AI233" s="5" t="str">
        <f t="shared" ca="1" si="65"/>
        <v>(0.34375,0.84375)</v>
      </c>
      <c r="AJ233" s="5" t="str">
        <f t="shared" ca="1" si="66"/>
        <v>(0.0316,-0.0537,0.9981)</v>
      </c>
      <c r="AK233" s="5" t="str">
        <f t="shared" ca="1" si="67"/>
        <v>{XMFLOAT3(0.551196,1.695928,0.221653),XMFLOAT2(0.34375,0.84375),XMFLOAT3(0.0316,-0.0537,0.9981)}</v>
      </c>
      <c r="AL233" t="s">
        <v>126</v>
      </c>
      <c r="AM233" t="s">
        <v>120</v>
      </c>
      <c r="AN233" t="s">
        <v>128</v>
      </c>
      <c r="AO233" t="s">
        <v>122</v>
      </c>
      <c r="AP233" t="s">
        <v>124</v>
      </c>
      <c r="AQ233" s="9">
        <f t="shared" si="68"/>
        <v>455</v>
      </c>
      <c r="AR233" s="7">
        <v>456</v>
      </c>
      <c r="AS233" s="7">
        <v>456</v>
      </c>
      <c r="AT233" s="7">
        <v>57</v>
      </c>
      <c r="AU233" s="7" t="str">
        <f t="shared" ca="1" si="69"/>
        <v>(0.613569,1.692584,0.219499)</v>
      </c>
      <c r="AV233" s="7" t="str">
        <f t="shared" ca="1" si="70"/>
        <v>(0.359375,0.84375)</v>
      </c>
      <c r="AW233" s="7" t="str">
        <f t="shared" ca="1" si="79"/>
        <v>(0.0316,-0.0537,0.9981)</v>
      </c>
      <c r="AX233" s="7" t="str">
        <f t="shared" ca="1" si="71"/>
        <v>{XMFLOAT3(0.613569,1.692584,0.219499),XMFLOAT2(0.359375,0.84375),XMFLOAT3(0.0316,-0.0537,0.9981)}</v>
      </c>
      <c r="AY233" t="s">
        <v>126</v>
      </c>
      <c r="AZ233" t="s">
        <v>120</v>
      </c>
      <c r="BA233" t="s">
        <v>128</v>
      </c>
      <c r="BB233" t="s">
        <v>122</v>
      </c>
      <c r="BC233" t="s">
        <v>124</v>
      </c>
      <c r="BD233" s="9">
        <f t="shared" si="72"/>
        <v>453</v>
      </c>
      <c r="BE233" s="8">
        <v>454</v>
      </c>
      <c r="BF233" s="8">
        <v>454</v>
      </c>
      <c r="BG233" s="8">
        <v>57</v>
      </c>
      <c r="BH233" s="8" t="str">
        <f t="shared" ca="1" si="73"/>
        <v>(0.620475,1.817225,0.225982)</v>
      </c>
      <c r="BI233" s="8" t="str">
        <f t="shared" ca="1" si="74"/>
        <v>(0.359375,0.8125)</v>
      </c>
      <c r="BJ233" s="8" t="str">
        <f t="shared" ca="1" si="75"/>
        <v>(0.0316,-0.0537,0.9981)</v>
      </c>
      <c r="BK233" s="8" t="str">
        <f t="shared" ca="1" si="76"/>
        <v>{XMFLOAT3(0.620475,1.817225,0.225982),XMFLOAT2(0.359375,0.8125),XMFLOAT3(0.0316,-0.0537,0.9981)}</v>
      </c>
      <c r="BL233" s="12"/>
      <c r="BN233" t="str">
        <f t="shared" si="77"/>
        <v>454,455,453,</v>
      </c>
      <c r="BP233" t="str">
        <f t="shared" ca="1" si="78"/>
        <v>{XMFLOAT3(0.551196,1.695928,0.221653),XMFLOAT2(0.34375,0.84375),XMFLOAT3(0.0316,-0.0537,0.9981)},{XMFLOAT3(0.613569,1.692584,0.219499),XMFLOAT2(0.359375,0.84375),XMFLOAT3(0.0316,-0.0537,0.9981)},{XMFLOAT3(0.620475,1.817225,0.225982),XMFLOAT2(0.359375,0.8125),XMFLOAT3(0.0316,-0.0537,0.9981)},</v>
      </c>
    </row>
    <row r="234" spans="1:68" x14ac:dyDescent="0.3">
      <c r="A234" t="s">
        <v>4</v>
      </c>
      <c r="B234" t="s">
        <v>119</v>
      </c>
      <c r="C234" s="3">
        <v>0.80447800000000003</v>
      </c>
      <c r="D234" s="3" t="s">
        <v>120</v>
      </c>
      <c r="E234" s="3">
        <v>1.151362</v>
      </c>
      <c r="F234" s="3" t="s">
        <v>120</v>
      </c>
      <c r="G234" s="3">
        <v>0.16938500000000001</v>
      </c>
      <c r="H234" s="3" t="s">
        <v>121</v>
      </c>
      <c r="J234" s="4" t="str">
        <f t="shared" si="61"/>
        <v>(0.804478,1.151362,0.169385)</v>
      </c>
      <c r="R234" t="s">
        <v>7</v>
      </c>
      <c r="S234" s="1">
        <v>0.67968799999999996</v>
      </c>
      <c r="T234" s="1">
        <v>0.828125</v>
      </c>
      <c r="V234" s="4" t="str">
        <f t="shared" si="62"/>
        <v>(0.679688,0.828125)</v>
      </c>
      <c r="X234" t="s">
        <v>8</v>
      </c>
      <c r="Y234" t="s">
        <v>126</v>
      </c>
      <c r="Z234" t="s">
        <v>120</v>
      </c>
      <c r="AA234" t="s">
        <v>128</v>
      </c>
      <c r="AB234" t="s">
        <v>122</v>
      </c>
      <c r="AC234" t="s">
        <v>124</v>
      </c>
      <c r="AD234" s="9">
        <f t="shared" si="63"/>
        <v>456</v>
      </c>
      <c r="AE234" s="5">
        <v>457</v>
      </c>
      <c r="AF234" s="5">
        <v>457</v>
      </c>
      <c r="AG234" s="5">
        <v>7</v>
      </c>
      <c r="AH234" s="5" t="str">
        <f t="shared" ca="1" si="64"/>
        <v>(0.32857,1.834298,-0.092627)</v>
      </c>
      <c r="AI234" s="5" t="str">
        <f t="shared" ca="1" si="65"/>
        <v>(0.625,0.53125)</v>
      </c>
      <c r="AJ234" s="5" t="str">
        <f t="shared" ca="1" si="66"/>
        <v>(-0.9980,0.0535,0.0345)</v>
      </c>
      <c r="AK234" s="5" t="str">
        <f t="shared" ca="1" si="67"/>
        <v>{XMFLOAT3(0.32857,1.834298,-0.092627),XMFLOAT2(0.625,0.53125),XMFLOAT3(-0.9980,0.0535,0.0345)}</v>
      </c>
      <c r="AL234" t="s">
        <v>126</v>
      </c>
      <c r="AM234" t="s">
        <v>120</v>
      </c>
      <c r="AN234" t="s">
        <v>128</v>
      </c>
      <c r="AO234" t="s">
        <v>122</v>
      </c>
      <c r="AP234" t="s">
        <v>124</v>
      </c>
      <c r="AQ234" s="9">
        <f t="shared" si="68"/>
        <v>458</v>
      </c>
      <c r="AR234" s="7">
        <v>459</v>
      </c>
      <c r="AS234" s="7">
        <v>459</v>
      </c>
      <c r="AT234" s="7">
        <v>7</v>
      </c>
      <c r="AU234" s="7" t="str">
        <f t="shared" ca="1" si="69"/>
        <v>(0.318212,1.647337,-0.102351)</v>
      </c>
      <c r="AV234" s="7" t="str">
        <f t="shared" ca="1" si="70"/>
        <v>(0.625,0.578125)</v>
      </c>
      <c r="AW234" s="7" t="str">
        <f t="shared" ca="1" si="79"/>
        <v>(-0.9980,0.0535,0.0345)</v>
      </c>
      <c r="AX234" s="7" t="str">
        <f t="shared" ca="1" si="71"/>
        <v>{XMFLOAT3(0.318212,1.647337,-0.102351),XMFLOAT2(0.625,0.578125),XMFLOAT3(-0.9980,0.0535,0.0345)}</v>
      </c>
      <c r="AY234" t="s">
        <v>126</v>
      </c>
      <c r="AZ234" t="s">
        <v>120</v>
      </c>
      <c r="BA234" t="s">
        <v>128</v>
      </c>
      <c r="BB234" t="s">
        <v>122</v>
      </c>
      <c r="BC234" t="s">
        <v>124</v>
      </c>
      <c r="BD234" s="9">
        <f t="shared" si="72"/>
        <v>457</v>
      </c>
      <c r="BE234" s="8">
        <v>458</v>
      </c>
      <c r="BF234" s="8">
        <v>458</v>
      </c>
      <c r="BG234" s="8">
        <v>7</v>
      </c>
      <c r="BH234" s="8" t="str">
        <f t="shared" ca="1" si="73"/>
        <v>(0.340412,1.814175,0.281645)</v>
      </c>
      <c r="BI234" s="8" t="str">
        <f t="shared" ca="1" si="74"/>
        <v>(0.71875,0.53125)</v>
      </c>
      <c r="BJ234" s="8" t="str">
        <f t="shared" ca="1" si="75"/>
        <v>(-0.9980,0.0535,0.0345)</v>
      </c>
      <c r="BK234" s="8" t="str">
        <f t="shared" ca="1" si="76"/>
        <v>{XMFLOAT3(0.340412,1.814175,0.281645),XMFLOAT2(0.71875,0.53125),XMFLOAT3(-0.9980,0.0535,0.0345)}</v>
      </c>
      <c r="BL234" s="12">
        <v>115</v>
      </c>
      <c r="BN234" t="str">
        <f t="shared" si="77"/>
        <v>456,458,457,</v>
      </c>
      <c r="BP234" t="str">
        <f t="shared" ca="1" si="78"/>
        <v>{XMFLOAT3(0.32857,1.834298,-0.092627),XMFLOAT2(0.625,0.53125),XMFLOAT3(-0.9980,0.0535,0.0345)},{XMFLOAT3(0.318212,1.647337,-0.102351),XMFLOAT2(0.625,0.578125),XMFLOAT3(-0.9980,0.0535,0.0345)},{XMFLOAT3(0.340412,1.814175,0.281645),XMFLOAT2(0.71875,0.53125),XMFLOAT3(-0.9980,0.0535,0.0345)},</v>
      </c>
    </row>
    <row r="235" spans="1:68" x14ac:dyDescent="0.3">
      <c r="A235" t="s">
        <v>4</v>
      </c>
      <c r="B235" t="s">
        <v>119</v>
      </c>
      <c r="C235" s="3">
        <v>0.80966700000000003</v>
      </c>
      <c r="D235" s="3" t="s">
        <v>120</v>
      </c>
      <c r="E235" s="3">
        <v>1.1205639999999999</v>
      </c>
      <c r="F235" s="3" t="s">
        <v>120</v>
      </c>
      <c r="G235" s="3">
        <v>0.16830800000000001</v>
      </c>
      <c r="H235" s="3" t="s">
        <v>121</v>
      </c>
      <c r="J235" s="4" t="str">
        <f t="shared" si="61"/>
        <v>(0.809667,1.120564,0.168308)</v>
      </c>
      <c r="R235" t="s">
        <v>7</v>
      </c>
      <c r="S235" s="1">
        <v>0.671875</v>
      </c>
      <c r="T235" s="1">
        <v>0.828125</v>
      </c>
      <c r="V235" s="4" t="str">
        <f t="shared" si="62"/>
        <v>(0.671875,0.828125)</v>
      </c>
      <c r="X235" t="s">
        <v>8</v>
      </c>
      <c r="Y235" t="s">
        <v>126</v>
      </c>
      <c r="Z235" t="s">
        <v>120</v>
      </c>
      <c r="AA235" t="s">
        <v>128</v>
      </c>
      <c r="AB235" t="s">
        <v>122</v>
      </c>
      <c r="AC235" t="s">
        <v>124</v>
      </c>
      <c r="AD235" s="9">
        <f t="shared" si="63"/>
        <v>458</v>
      </c>
      <c r="AE235" s="5">
        <v>459</v>
      </c>
      <c r="AF235" s="5">
        <v>459</v>
      </c>
      <c r="AG235" s="5">
        <v>7</v>
      </c>
      <c r="AH235" s="5" t="str">
        <f t="shared" ca="1" si="64"/>
        <v>(0.318212,1.647337,-0.102351)</v>
      </c>
      <c r="AI235" s="5" t="str">
        <f t="shared" ca="1" si="65"/>
        <v>(0.625,0.578125)</v>
      </c>
      <c r="AJ235" s="5" t="str">
        <f t="shared" ca="1" si="66"/>
        <v>(-0.9980,0.0535,0.0345)</v>
      </c>
      <c r="AK235" s="5" t="str">
        <f t="shared" ca="1" si="67"/>
        <v>{XMFLOAT3(0.318212,1.647337,-0.102351),XMFLOAT2(0.625,0.578125),XMFLOAT3(-0.9980,0.0535,0.0345)}</v>
      </c>
      <c r="AL235" t="s">
        <v>126</v>
      </c>
      <c r="AM235" t="s">
        <v>120</v>
      </c>
      <c r="AN235" t="s">
        <v>128</v>
      </c>
      <c r="AO235" t="s">
        <v>122</v>
      </c>
      <c r="AP235" t="s">
        <v>124</v>
      </c>
      <c r="AQ235" s="9">
        <f t="shared" si="68"/>
        <v>459</v>
      </c>
      <c r="AR235" s="7">
        <v>460</v>
      </c>
      <c r="AS235" s="7">
        <v>460</v>
      </c>
      <c r="AT235" s="7">
        <v>7</v>
      </c>
      <c r="AU235" s="7" t="str">
        <f t="shared" ca="1" si="69"/>
        <v>(0.330054,1.627215,0.271921)</v>
      </c>
      <c r="AV235" s="7" t="str">
        <f t="shared" ca="1" si="70"/>
        <v>(0.71875,0.578125)</v>
      </c>
      <c r="AW235" s="7" t="str">
        <f t="shared" ca="1" si="79"/>
        <v>(-0.9980,0.0535,0.0345)</v>
      </c>
      <c r="AX235" s="7" t="str">
        <f t="shared" ca="1" si="71"/>
        <v>{XMFLOAT3(0.330054,1.627215,0.271921),XMFLOAT2(0.71875,0.578125),XMFLOAT3(-0.9980,0.0535,0.0345)}</v>
      </c>
      <c r="AY235" t="s">
        <v>126</v>
      </c>
      <c r="AZ235" t="s">
        <v>120</v>
      </c>
      <c r="BA235" t="s">
        <v>128</v>
      </c>
      <c r="BB235" t="s">
        <v>122</v>
      </c>
      <c r="BC235" t="s">
        <v>124</v>
      </c>
      <c r="BD235" s="9">
        <f t="shared" si="72"/>
        <v>457</v>
      </c>
      <c r="BE235" s="8">
        <v>458</v>
      </c>
      <c r="BF235" s="8">
        <v>458</v>
      </c>
      <c r="BG235" s="8">
        <v>7</v>
      </c>
      <c r="BH235" s="8" t="str">
        <f t="shared" ca="1" si="73"/>
        <v>(0.340412,1.814175,0.281645)</v>
      </c>
      <c r="BI235" s="8" t="str">
        <f t="shared" ca="1" si="74"/>
        <v>(0.71875,0.53125)</v>
      </c>
      <c r="BJ235" s="8" t="str">
        <f t="shared" ca="1" si="75"/>
        <v>(-0.9980,0.0535,0.0345)</v>
      </c>
      <c r="BK235" s="8" t="str">
        <f t="shared" ca="1" si="76"/>
        <v>{XMFLOAT3(0.340412,1.814175,0.281645),XMFLOAT2(0.71875,0.53125),XMFLOAT3(-0.9980,0.0535,0.0345)}</v>
      </c>
      <c r="BL235" s="12"/>
      <c r="BN235" t="str">
        <f t="shared" si="77"/>
        <v>458,459,457,</v>
      </c>
      <c r="BP235" t="str">
        <f t="shared" ca="1" si="78"/>
        <v>{XMFLOAT3(0.318212,1.647337,-0.102351),XMFLOAT2(0.625,0.578125),XMFLOAT3(-0.9980,0.0535,0.0345)},{XMFLOAT3(0.330054,1.627215,0.271921),XMFLOAT2(0.71875,0.578125),XMFLOAT3(-0.9980,0.0535,0.0345)},{XMFLOAT3(0.340412,1.814175,0.281645),XMFLOAT2(0.71875,0.53125),XMFLOAT3(-0.9980,0.0535,0.0345)},</v>
      </c>
    </row>
    <row r="236" spans="1:68" x14ac:dyDescent="0.3">
      <c r="A236" t="s">
        <v>4</v>
      </c>
      <c r="B236" t="s">
        <v>119</v>
      </c>
      <c r="C236" s="3">
        <v>0.77878700000000001</v>
      </c>
      <c r="D236" s="3" t="s">
        <v>120</v>
      </c>
      <c r="E236" s="3">
        <v>1.146436</v>
      </c>
      <c r="F236" s="3" t="s">
        <v>120</v>
      </c>
      <c r="G236" s="3">
        <v>0.18648000000000001</v>
      </c>
      <c r="H236" s="3" t="s">
        <v>121</v>
      </c>
      <c r="J236" s="4" t="str">
        <f t="shared" si="61"/>
        <v>(0.778787,1.146436,0.18648)</v>
      </c>
      <c r="R236" t="s">
        <v>7</v>
      </c>
      <c r="S236" s="1">
        <v>0.67968799999999996</v>
      </c>
      <c r="T236" s="1">
        <v>0.83593799999999996</v>
      </c>
      <c r="V236" s="4" t="str">
        <f t="shared" si="62"/>
        <v>(0.679688,0.835938)</v>
      </c>
      <c r="X236" t="s">
        <v>8</v>
      </c>
      <c r="Y236" t="s">
        <v>126</v>
      </c>
      <c r="Z236" t="s">
        <v>120</v>
      </c>
      <c r="AA236" t="s">
        <v>128</v>
      </c>
      <c r="AB236" t="s">
        <v>122</v>
      </c>
      <c r="AC236" t="s">
        <v>124</v>
      </c>
      <c r="AD236" s="9">
        <f t="shared" si="63"/>
        <v>460</v>
      </c>
      <c r="AE236" s="5">
        <v>461</v>
      </c>
      <c r="AF236" s="5">
        <v>461</v>
      </c>
      <c r="AG236" s="5">
        <v>8</v>
      </c>
      <c r="AH236" s="5" t="str">
        <f t="shared" ca="1" si="64"/>
        <v>(0.589905,1.800801,0.273032)</v>
      </c>
      <c r="AI236" s="5" t="str">
        <f t="shared" ca="1" si="65"/>
        <v>(0.65625,0.65625)</v>
      </c>
      <c r="AJ236" s="5" t="str">
        <f t="shared" ca="1" si="66"/>
        <v>(0.9980,-0.0535,-0.0345)</v>
      </c>
      <c r="AK236" s="5" t="str">
        <f t="shared" ca="1" si="67"/>
        <v>{XMFLOAT3(0.589905,1.800801,0.273032),XMFLOAT2(0.65625,0.65625),XMFLOAT3(0.9980,-0.0535,-0.0345)}</v>
      </c>
      <c r="AL236" t="s">
        <v>126</v>
      </c>
      <c r="AM236" t="s">
        <v>120</v>
      </c>
      <c r="AN236" t="s">
        <v>128</v>
      </c>
      <c r="AO236" t="s">
        <v>122</v>
      </c>
      <c r="AP236" t="s">
        <v>124</v>
      </c>
      <c r="AQ236" s="9">
        <f t="shared" si="68"/>
        <v>462</v>
      </c>
      <c r="AR236" s="7">
        <v>463</v>
      </c>
      <c r="AS236" s="7">
        <v>463</v>
      </c>
      <c r="AT236" s="7">
        <v>8</v>
      </c>
      <c r="AU236" s="7" t="str">
        <f t="shared" ca="1" si="69"/>
        <v>(0.579547,1.61384,0.263308)</v>
      </c>
      <c r="AV236" s="7" t="str">
        <f t="shared" ca="1" si="70"/>
        <v>(0.65625,0.703125)</v>
      </c>
      <c r="AW236" s="7" t="str">
        <f t="shared" ca="1" si="79"/>
        <v>(0.9980,-0.0535,-0.0345)</v>
      </c>
      <c r="AX236" s="7" t="str">
        <f t="shared" ca="1" si="71"/>
        <v>{XMFLOAT3(0.579547,1.61384,0.263308),XMFLOAT2(0.65625,0.703125),XMFLOAT3(0.9980,-0.0535,-0.0345)}</v>
      </c>
      <c r="AY236" t="s">
        <v>126</v>
      </c>
      <c r="AZ236" t="s">
        <v>120</v>
      </c>
      <c r="BA236" t="s">
        <v>128</v>
      </c>
      <c r="BB236" t="s">
        <v>122</v>
      </c>
      <c r="BC236" t="s">
        <v>124</v>
      </c>
      <c r="BD236" s="9">
        <f t="shared" si="72"/>
        <v>461</v>
      </c>
      <c r="BE236" s="8">
        <v>462</v>
      </c>
      <c r="BF236" s="8">
        <v>462</v>
      </c>
      <c r="BG236" s="8">
        <v>8</v>
      </c>
      <c r="BH236" s="8" t="str">
        <f t="shared" ca="1" si="73"/>
        <v>(0.578063,1.820923,-0.10124)</v>
      </c>
      <c r="BI236" s="8" t="str">
        <f t="shared" ca="1" si="74"/>
        <v>(0.75,0.65625)</v>
      </c>
      <c r="BJ236" s="8" t="str">
        <f t="shared" ca="1" si="75"/>
        <v>(0.9980,-0.0535,-0.0345)</v>
      </c>
      <c r="BK236" s="8" t="str">
        <f t="shared" ca="1" si="76"/>
        <v>{XMFLOAT3(0.578063,1.820923,-0.10124),XMFLOAT2(0.75,0.65625),XMFLOAT3(0.9980,-0.0535,-0.0345)}</v>
      </c>
      <c r="BL236" s="12">
        <v>116</v>
      </c>
      <c r="BN236" t="str">
        <f t="shared" si="77"/>
        <v>460,462,461,</v>
      </c>
      <c r="BP236" t="str">
        <f t="shared" ca="1" si="78"/>
        <v>{XMFLOAT3(0.589905,1.800801,0.273032),XMFLOAT2(0.65625,0.65625),XMFLOAT3(0.9980,-0.0535,-0.0345)},{XMFLOAT3(0.579547,1.61384,0.263308),XMFLOAT2(0.65625,0.703125),XMFLOAT3(0.9980,-0.0535,-0.0345)},{XMFLOAT3(0.578063,1.820923,-0.10124),XMFLOAT2(0.75,0.65625),XMFLOAT3(0.9980,-0.0535,-0.0345)},</v>
      </c>
    </row>
    <row r="237" spans="1:68" x14ac:dyDescent="0.3">
      <c r="A237" t="s">
        <v>4</v>
      </c>
      <c r="B237" t="s">
        <v>119</v>
      </c>
      <c r="C237" s="3">
        <v>0.78397499999999998</v>
      </c>
      <c r="D237" s="3" t="s">
        <v>120</v>
      </c>
      <c r="E237" s="3">
        <v>1.1156379999999999</v>
      </c>
      <c r="F237" s="3" t="s">
        <v>120</v>
      </c>
      <c r="G237" s="3">
        <v>0.18540300000000001</v>
      </c>
      <c r="H237" s="3" t="s">
        <v>121</v>
      </c>
      <c r="J237" s="4" t="str">
        <f t="shared" si="61"/>
        <v>(0.783975,1.115638,0.185403)</v>
      </c>
      <c r="R237" t="s">
        <v>7</v>
      </c>
      <c r="S237" s="1">
        <v>0.671875</v>
      </c>
      <c r="T237" s="1">
        <v>0.83593799999999996</v>
      </c>
      <c r="V237" s="4" t="str">
        <f t="shared" si="62"/>
        <v>(0.671875,0.835938)</v>
      </c>
      <c r="X237" t="s">
        <v>8</v>
      </c>
      <c r="Y237" t="s">
        <v>126</v>
      </c>
      <c r="Z237" t="s">
        <v>120</v>
      </c>
      <c r="AA237" t="s">
        <v>128</v>
      </c>
      <c r="AB237" t="s">
        <v>122</v>
      </c>
      <c r="AC237" t="s">
        <v>124</v>
      </c>
      <c r="AD237" s="9">
        <f t="shared" si="63"/>
        <v>462</v>
      </c>
      <c r="AE237" s="5">
        <v>463</v>
      </c>
      <c r="AF237" s="5">
        <v>463</v>
      </c>
      <c r="AG237" s="5">
        <v>8</v>
      </c>
      <c r="AH237" s="5" t="str">
        <f t="shared" ca="1" si="64"/>
        <v>(0.579547,1.61384,0.263308)</v>
      </c>
      <c r="AI237" s="5" t="str">
        <f t="shared" ca="1" si="65"/>
        <v>(0.65625,0.703125)</v>
      </c>
      <c r="AJ237" s="5" t="str">
        <f t="shared" ca="1" si="66"/>
        <v>(0.9980,-0.0535,-0.0345)</v>
      </c>
      <c r="AK237" s="5" t="str">
        <f t="shared" ca="1" si="67"/>
        <v>{XMFLOAT3(0.579547,1.61384,0.263308),XMFLOAT2(0.65625,0.703125),XMFLOAT3(0.9980,-0.0535,-0.0345)}</v>
      </c>
      <c r="AL237" t="s">
        <v>126</v>
      </c>
      <c r="AM237" t="s">
        <v>120</v>
      </c>
      <c r="AN237" t="s">
        <v>128</v>
      </c>
      <c r="AO237" t="s">
        <v>122</v>
      </c>
      <c r="AP237" t="s">
        <v>124</v>
      </c>
      <c r="AQ237" s="9">
        <f t="shared" si="68"/>
        <v>463</v>
      </c>
      <c r="AR237" s="7">
        <v>464</v>
      </c>
      <c r="AS237" s="7">
        <v>464</v>
      </c>
      <c r="AT237" s="7">
        <v>8</v>
      </c>
      <c r="AU237" s="7" t="str">
        <f t="shared" ca="1" si="69"/>
        <v>(0.567705,1.633962,-0.110964)</v>
      </c>
      <c r="AV237" s="7" t="str">
        <f t="shared" ca="1" si="70"/>
        <v>(0.75,0.703125)</v>
      </c>
      <c r="AW237" s="7" t="str">
        <f t="shared" ca="1" si="79"/>
        <v>(0.9980,-0.0535,-0.0345)</v>
      </c>
      <c r="AX237" s="7" t="str">
        <f t="shared" ca="1" si="71"/>
        <v>{XMFLOAT3(0.567705,1.633962,-0.110964),XMFLOAT2(0.75,0.703125),XMFLOAT3(0.9980,-0.0535,-0.0345)}</v>
      </c>
      <c r="AY237" t="s">
        <v>126</v>
      </c>
      <c r="AZ237" t="s">
        <v>120</v>
      </c>
      <c r="BA237" t="s">
        <v>128</v>
      </c>
      <c r="BB237" t="s">
        <v>122</v>
      </c>
      <c r="BC237" t="s">
        <v>124</v>
      </c>
      <c r="BD237" s="9">
        <f t="shared" si="72"/>
        <v>461</v>
      </c>
      <c r="BE237" s="8">
        <v>462</v>
      </c>
      <c r="BF237" s="8">
        <v>462</v>
      </c>
      <c r="BG237" s="8">
        <v>8</v>
      </c>
      <c r="BH237" s="8" t="str">
        <f t="shared" ca="1" si="73"/>
        <v>(0.578063,1.820923,-0.10124)</v>
      </c>
      <c r="BI237" s="8" t="str">
        <f t="shared" ca="1" si="74"/>
        <v>(0.75,0.65625)</v>
      </c>
      <c r="BJ237" s="8" t="str">
        <f t="shared" ca="1" si="75"/>
        <v>(0.9980,-0.0535,-0.0345)</v>
      </c>
      <c r="BK237" s="8" t="str">
        <f t="shared" ca="1" si="76"/>
        <v>{XMFLOAT3(0.578063,1.820923,-0.10124),XMFLOAT2(0.75,0.65625),XMFLOAT3(0.9980,-0.0535,-0.0345)}</v>
      </c>
      <c r="BL237" s="12"/>
      <c r="BN237" t="str">
        <f t="shared" si="77"/>
        <v>462,463,461,</v>
      </c>
      <c r="BP237" t="str">
        <f t="shared" ca="1" si="78"/>
        <v>{XMFLOAT3(0.579547,1.61384,0.263308),XMFLOAT2(0.65625,0.703125),XMFLOAT3(0.9980,-0.0535,-0.0345)},{XMFLOAT3(0.567705,1.633962,-0.110964),XMFLOAT2(0.75,0.703125),XMFLOAT3(0.9980,-0.0535,-0.0345)},{XMFLOAT3(0.578063,1.820923,-0.10124),XMFLOAT2(0.75,0.65625),XMFLOAT3(0.9980,-0.0535,-0.0345)},</v>
      </c>
    </row>
    <row r="238" spans="1:68" x14ac:dyDescent="0.3">
      <c r="A238" t="s">
        <v>4</v>
      </c>
      <c r="B238" t="s">
        <v>119</v>
      </c>
      <c r="C238" s="3">
        <v>0.73640899999999998</v>
      </c>
      <c r="D238" s="3" t="s">
        <v>120</v>
      </c>
      <c r="E238" s="3">
        <v>1.1435519999999999</v>
      </c>
      <c r="F238" s="3" t="s">
        <v>120</v>
      </c>
      <c r="G238" s="3">
        <v>6.4836000000000005E-2</v>
      </c>
      <c r="H238" s="3" t="s">
        <v>121</v>
      </c>
      <c r="J238" s="4" t="str">
        <f t="shared" si="61"/>
        <v>(0.736409,1.143552,0.064836)</v>
      </c>
      <c r="R238" t="s">
        <v>7</v>
      </c>
      <c r="S238" s="1">
        <v>0.828125</v>
      </c>
      <c r="T238" s="1">
        <v>0.53125</v>
      </c>
      <c r="V238" s="4" t="str">
        <f t="shared" si="62"/>
        <v>(0.828125,0.53125)</v>
      </c>
      <c r="X238" t="s">
        <v>8</v>
      </c>
      <c r="Y238" t="s">
        <v>126</v>
      </c>
      <c r="Z238" t="s">
        <v>120</v>
      </c>
      <c r="AA238" t="s">
        <v>128</v>
      </c>
      <c r="AB238" t="s">
        <v>122</v>
      </c>
      <c r="AC238" t="s">
        <v>124</v>
      </c>
      <c r="AD238" s="9">
        <f t="shared" si="63"/>
        <v>464</v>
      </c>
      <c r="AE238" s="5">
        <v>465</v>
      </c>
      <c r="AF238" s="5">
        <v>465</v>
      </c>
      <c r="AG238" s="5">
        <v>54</v>
      </c>
      <c r="AH238" s="5" t="str">
        <f t="shared" ca="1" si="64"/>
        <v>(0.589905,1.800801,0.273032)</v>
      </c>
      <c r="AI238" s="5" t="str">
        <f t="shared" ca="1" si="65"/>
        <v>(0.625,0.5)</v>
      </c>
      <c r="AJ238" s="5" t="str">
        <f t="shared" ca="1" si="66"/>
        <v>(0.0552,0.9971,0.0519)</v>
      </c>
      <c r="AK238" s="5" t="str">
        <f t="shared" ca="1" si="67"/>
        <v>{XMFLOAT3(0.589905,1.800801,0.273032),XMFLOAT2(0.625,0.5),XMFLOAT3(0.0552,0.9971,0.0519)}</v>
      </c>
      <c r="AL238" t="s">
        <v>126</v>
      </c>
      <c r="AM238" t="s">
        <v>120</v>
      </c>
      <c r="AN238" t="s">
        <v>128</v>
      </c>
      <c r="AO238" t="s">
        <v>122</v>
      </c>
      <c r="AP238" t="s">
        <v>124</v>
      </c>
      <c r="AQ238" s="9">
        <f t="shared" si="68"/>
        <v>466</v>
      </c>
      <c r="AR238" s="7">
        <v>467</v>
      </c>
      <c r="AS238" s="7">
        <v>467</v>
      </c>
      <c r="AT238" s="7">
        <v>54</v>
      </c>
      <c r="AU238" s="7" t="str">
        <f t="shared" ca="1" si="69"/>
        <v>(0.578063,1.820923,-0.10124)</v>
      </c>
      <c r="AV238" s="7" t="str">
        <f t="shared" ca="1" si="70"/>
        <v>(0.625,0.40625)</v>
      </c>
      <c r="AW238" s="7" t="str">
        <f t="shared" ca="1" si="79"/>
        <v>(0.0552,0.9971,0.0519)</v>
      </c>
      <c r="AX238" s="7" t="str">
        <f t="shared" ca="1" si="71"/>
        <v>{XMFLOAT3(0.578063,1.820923,-0.10124),XMFLOAT2(0.625,0.40625),XMFLOAT3(0.0552,0.9971,0.0519)}</v>
      </c>
      <c r="AY238" t="s">
        <v>126</v>
      </c>
      <c r="AZ238" t="s">
        <v>120</v>
      </c>
      <c r="BA238" t="s">
        <v>128</v>
      </c>
      <c r="BB238" t="s">
        <v>122</v>
      </c>
      <c r="BC238" t="s">
        <v>124</v>
      </c>
      <c r="BD238" s="9">
        <f t="shared" si="72"/>
        <v>465</v>
      </c>
      <c r="BE238" s="8">
        <v>466</v>
      </c>
      <c r="BF238" s="8">
        <v>466</v>
      </c>
      <c r="BG238" s="8">
        <v>54</v>
      </c>
      <c r="BH238" s="8" t="str">
        <f t="shared" ca="1" si="73"/>
        <v>(0.340412,1.814175,0.281645)</v>
      </c>
      <c r="BI238" s="8" t="str">
        <f t="shared" ca="1" si="74"/>
        <v>(0.5625,0.5)</v>
      </c>
      <c r="BJ238" s="8" t="str">
        <f t="shared" ca="1" si="75"/>
        <v>(0.0552,0.9971,0.0519)</v>
      </c>
      <c r="BK238" s="8" t="str">
        <f t="shared" ca="1" si="76"/>
        <v>{XMFLOAT3(0.340412,1.814175,0.281645),XMFLOAT2(0.5625,0.5),XMFLOAT3(0.0552,0.9971,0.0519)}</v>
      </c>
      <c r="BL238" s="12">
        <v>117</v>
      </c>
      <c r="BN238" t="str">
        <f t="shared" si="77"/>
        <v>464,466,465,</v>
      </c>
      <c r="BP238" t="str">
        <f t="shared" ca="1" si="78"/>
        <v>{XMFLOAT3(0.589905,1.800801,0.273032),XMFLOAT2(0.625,0.5),XMFLOAT3(0.0552,0.9971,0.0519)},{XMFLOAT3(0.578063,1.820923,-0.10124),XMFLOAT2(0.625,0.40625),XMFLOAT3(0.0552,0.9971,0.0519)},{XMFLOAT3(0.340412,1.814175,0.281645),XMFLOAT2(0.5625,0.5),XMFLOAT3(0.0552,0.9971,0.0519)},</v>
      </c>
    </row>
    <row r="239" spans="1:68" x14ac:dyDescent="0.3">
      <c r="A239" t="s">
        <v>4</v>
      </c>
      <c r="B239" t="s">
        <v>119</v>
      </c>
      <c r="C239" s="3">
        <v>0.74159699999999995</v>
      </c>
      <c r="D239" s="3" t="s">
        <v>120</v>
      </c>
      <c r="E239" s="3">
        <v>1.1127549999999999</v>
      </c>
      <c r="F239" s="3" t="s">
        <v>120</v>
      </c>
      <c r="G239" s="3">
        <v>6.3757999999999995E-2</v>
      </c>
      <c r="H239" s="3" t="s">
        <v>121</v>
      </c>
      <c r="J239" s="4" t="str">
        <f t="shared" si="61"/>
        <v>(0.741597,1.112755,0.063758)</v>
      </c>
      <c r="R239" t="s">
        <v>7</v>
      </c>
      <c r="S239" s="1">
        <v>0.83593799999999996</v>
      </c>
      <c r="T239" s="1">
        <v>0.53125</v>
      </c>
      <c r="V239" s="4" t="str">
        <f t="shared" si="62"/>
        <v>(0.835938,0.53125)</v>
      </c>
      <c r="X239" t="s">
        <v>8</v>
      </c>
      <c r="Y239" t="s">
        <v>126</v>
      </c>
      <c r="Z239" t="s">
        <v>120</v>
      </c>
      <c r="AA239" t="s">
        <v>128</v>
      </c>
      <c r="AB239" t="s">
        <v>122</v>
      </c>
      <c r="AC239" t="s">
        <v>124</v>
      </c>
      <c r="AD239" s="9">
        <f t="shared" si="63"/>
        <v>466</v>
      </c>
      <c r="AE239" s="5">
        <v>467</v>
      </c>
      <c r="AF239" s="5">
        <v>467</v>
      </c>
      <c r="AG239" s="5">
        <v>54</v>
      </c>
      <c r="AH239" s="5" t="str">
        <f t="shared" ca="1" si="64"/>
        <v>(0.578063,1.820923,-0.10124)</v>
      </c>
      <c r="AI239" s="5" t="str">
        <f t="shared" ca="1" si="65"/>
        <v>(0.625,0.40625)</v>
      </c>
      <c r="AJ239" s="5" t="str">
        <f t="shared" ca="1" si="66"/>
        <v>(0.0552,0.9971,0.0519)</v>
      </c>
      <c r="AK239" s="5" t="str">
        <f t="shared" ca="1" si="67"/>
        <v>{XMFLOAT3(0.578063,1.820923,-0.10124),XMFLOAT2(0.625,0.40625),XMFLOAT3(0.0552,0.9971,0.0519)}</v>
      </c>
      <c r="AL239" t="s">
        <v>126</v>
      </c>
      <c r="AM239" t="s">
        <v>120</v>
      </c>
      <c r="AN239" t="s">
        <v>128</v>
      </c>
      <c r="AO239" t="s">
        <v>122</v>
      </c>
      <c r="AP239" t="s">
        <v>124</v>
      </c>
      <c r="AQ239" s="9">
        <f t="shared" si="68"/>
        <v>467</v>
      </c>
      <c r="AR239" s="7">
        <v>468</v>
      </c>
      <c r="AS239" s="7">
        <v>468</v>
      </c>
      <c r="AT239" s="7">
        <v>54</v>
      </c>
      <c r="AU239" s="7" t="str">
        <f t="shared" ca="1" si="69"/>
        <v>(0.32857,1.834298,-0.092627)</v>
      </c>
      <c r="AV239" s="7" t="str">
        <f t="shared" ca="1" si="70"/>
        <v>(0.5625,0.40625)</v>
      </c>
      <c r="AW239" s="7" t="str">
        <f t="shared" ca="1" si="79"/>
        <v>(0.0552,0.9971,0.0519)</v>
      </c>
      <c r="AX239" s="7" t="str">
        <f t="shared" ca="1" si="71"/>
        <v>{XMFLOAT3(0.32857,1.834298,-0.092627),XMFLOAT2(0.5625,0.40625),XMFLOAT3(0.0552,0.9971,0.0519)}</v>
      </c>
      <c r="AY239" t="s">
        <v>126</v>
      </c>
      <c r="AZ239" t="s">
        <v>120</v>
      </c>
      <c r="BA239" t="s">
        <v>128</v>
      </c>
      <c r="BB239" t="s">
        <v>122</v>
      </c>
      <c r="BC239" t="s">
        <v>124</v>
      </c>
      <c r="BD239" s="9">
        <f t="shared" si="72"/>
        <v>465</v>
      </c>
      <c r="BE239" s="8">
        <v>466</v>
      </c>
      <c r="BF239" s="8">
        <v>466</v>
      </c>
      <c r="BG239" s="8">
        <v>54</v>
      </c>
      <c r="BH239" s="8" t="str">
        <f t="shared" ca="1" si="73"/>
        <v>(0.340412,1.814175,0.281645)</v>
      </c>
      <c r="BI239" s="8" t="str">
        <f t="shared" ca="1" si="74"/>
        <v>(0.5625,0.5)</v>
      </c>
      <c r="BJ239" s="8" t="str">
        <f t="shared" ca="1" si="75"/>
        <v>(0.0552,0.9971,0.0519)</v>
      </c>
      <c r="BK239" s="8" t="str">
        <f t="shared" ca="1" si="76"/>
        <v>{XMFLOAT3(0.340412,1.814175,0.281645),XMFLOAT2(0.5625,0.5),XMFLOAT3(0.0552,0.9971,0.0519)}</v>
      </c>
      <c r="BL239" s="12"/>
      <c r="BN239" t="str">
        <f t="shared" si="77"/>
        <v>466,467,465,</v>
      </c>
      <c r="BP239" t="str">
        <f t="shared" ca="1" si="78"/>
        <v>{XMFLOAT3(0.578063,1.820923,-0.10124),XMFLOAT2(0.625,0.40625),XMFLOAT3(0.0552,0.9971,0.0519)},{XMFLOAT3(0.32857,1.834298,-0.092627),XMFLOAT2(0.5625,0.40625),XMFLOAT3(0.0552,0.9971,0.0519)},{XMFLOAT3(0.340412,1.814175,0.281645),XMFLOAT2(0.5625,0.5),XMFLOAT3(0.0552,0.9971,0.0519)},</v>
      </c>
    </row>
    <row r="240" spans="1:68" x14ac:dyDescent="0.3">
      <c r="A240" t="s">
        <v>4</v>
      </c>
      <c r="B240" t="s">
        <v>119</v>
      </c>
      <c r="C240" s="3">
        <v>0.80447800000000003</v>
      </c>
      <c r="D240" s="3" t="s">
        <v>120</v>
      </c>
      <c r="E240" s="3">
        <v>1.151362</v>
      </c>
      <c r="F240" s="3" t="s">
        <v>120</v>
      </c>
      <c r="G240" s="3">
        <v>0.16938500000000001</v>
      </c>
      <c r="H240" s="3" t="s">
        <v>121</v>
      </c>
      <c r="J240" s="4" t="str">
        <f t="shared" si="61"/>
        <v>(0.804478,1.151362,0.169385)</v>
      </c>
      <c r="R240" t="s">
        <v>7</v>
      </c>
      <c r="S240" s="1">
        <v>0.828125</v>
      </c>
      <c r="T240" s="1">
        <v>0.5625</v>
      </c>
      <c r="V240" s="4" t="str">
        <f t="shared" si="62"/>
        <v>(0.828125,0.5625)</v>
      </c>
      <c r="X240" t="s">
        <v>8</v>
      </c>
      <c r="Y240" t="s">
        <v>126</v>
      </c>
      <c r="Z240" t="s">
        <v>120</v>
      </c>
      <c r="AA240" t="s">
        <v>128</v>
      </c>
      <c r="AB240" t="s">
        <v>122</v>
      </c>
      <c r="AC240" t="s">
        <v>124</v>
      </c>
      <c r="AD240" s="9">
        <f t="shared" si="63"/>
        <v>468</v>
      </c>
      <c r="AE240" s="5">
        <v>469</v>
      </c>
      <c r="AF240" s="5">
        <v>469</v>
      </c>
      <c r="AG240" s="5">
        <v>55</v>
      </c>
      <c r="AH240" s="5" t="str">
        <f t="shared" ca="1" si="64"/>
        <v>(0.567705,1.633962,-0.110964)</v>
      </c>
      <c r="AI240" s="5" t="str">
        <f t="shared" ca="1" si="65"/>
        <v>(0.625,0.5)</v>
      </c>
      <c r="AJ240" s="5" t="str">
        <f t="shared" ca="1" si="66"/>
        <v>(-0.0552,-0.9971,-0.0519)</v>
      </c>
      <c r="AK240" s="5" t="str">
        <f t="shared" ca="1" si="67"/>
        <v>{XMFLOAT3(0.567705,1.633962,-0.110964),XMFLOAT2(0.625,0.5),XMFLOAT3(-0.0552,-0.9971,-0.0519)}</v>
      </c>
      <c r="AL240" t="s">
        <v>126</v>
      </c>
      <c r="AM240" t="s">
        <v>120</v>
      </c>
      <c r="AN240" t="s">
        <v>128</v>
      </c>
      <c r="AO240" t="s">
        <v>122</v>
      </c>
      <c r="AP240" t="s">
        <v>124</v>
      </c>
      <c r="AQ240" s="9">
        <f t="shared" si="68"/>
        <v>470</v>
      </c>
      <c r="AR240" s="7">
        <v>471</v>
      </c>
      <c r="AS240" s="7">
        <v>471</v>
      </c>
      <c r="AT240" s="7">
        <v>55</v>
      </c>
      <c r="AU240" s="7" t="str">
        <f t="shared" ca="1" si="69"/>
        <v>(0.579547,1.61384,0.263308)</v>
      </c>
      <c r="AV240" s="7" t="str">
        <f t="shared" ca="1" si="70"/>
        <v>(0.625,0.59375)</v>
      </c>
      <c r="AW240" s="7" t="str">
        <f t="shared" ca="1" si="79"/>
        <v>(-0.0552,-0.9971,-0.0519)</v>
      </c>
      <c r="AX240" s="7" t="str">
        <f t="shared" ca="1" si="71"/>
        <v>{XMFLOAT3(0.579547,1.61384,0.263308),XMFLOAT2(0.625,0.59375),XMFLOAT3(-0.0552,-0.9971,-0.0519)}</v>
      </c>
      <c r="AY240" t="s">
        <v>126</v>
      </c>
      <c r="AZ240" t="s">
        <v>120</v>
      </c>
      <c r="BA240" t="s">
        <v>128</v>
      </c>
      <c r="BB240" t="s">
        <v>122</v>
      </c>
      <c r="BC240" t="s">
        <v>124</v>
      </c>
      <c r="BD240" s="9">
        <f t="shared" si="72"/>
        <v>469</v>
      </c>
      <c r="BE240" s="8">
        <v>470</v>
      </c>
      <c r="BF240" s="8">
        <v>470</v>
      </c>
      <c r="BG240" s="8">
        <v>55</v>
      </c>
      <c r="BH240" s="8" t="str">
        <f t="shared" ca="1" si="73"/>
        <v>(0.318212,1.647337,-0.102351)</v>
      </c>
      <c r="BI240" s="8" t="str">
        <f t="shared" ca="1" si="74"/>
        <v>(0.5625,0.5)</v>
      </c>
      <c r="BJ240" s="8" t="str">
        <f t="shared" ca="1" si="75"/>
        <v>(-0.0552,-0.9971,-0.0519)</v>
      </c>
      <c r="BK240" s="8" t="str">
        <f t="shared" ca="1" si="76"/>
        <v>{XMFLOAT3(0.318212,1.647337,-0.102351),XMFLOAT2(0.5625,0.5),XMFLOAT3(-0.0552,-0.9971,-0.0519)}</v>
      </c>
      <c r="BL240" s="12">
        <v>118</v>
      </c>
      <c r="BN240" t="str">
        <f t="shared" si="77"/>
        <v>468,470,469,</v>
      </c>
      <c r="BP240" t="str">
        <f t="shared" ca="1" si="78"/>
        <v>{XMFLOAT3(0.567705,1.633962,-0.110964),XMFLOAT2(0.625,0.5),XMFLOAT3(-0.0552,-0.9971,-0.0519)},{XMFLOAT3(0.579547,1.61384,0.263308),XMFLOAT2(0.625,0.59375),XMFLOAT3(-0.0552,-0.9971,-0.0519)},{XMFLOAT3(0.318212,1.647337,-0.102351),XMFLOAT2(0.5625,0.5),XMFLOAT3(-0.0552,-0.9971,-0.0519)},</v>
      </c>
    </row>
    <row r="241" spans="1:68" x14ac:dyDescent="0.3">
      <c r="A241" t="s">
        <v>4</v>
      </c>
      <c r="B241" t="s">
        <v>119</v>
      </c>
      <c r="C241" s="3">
        <v>0.80966700000000003</v>
      </c>
      <c r="D241" s="3" t="s">
        <v>120</v>
      </c>
      <c r="E241" s="3">
        <v>1.1205639999999999</v>
      </c>
      <c r="F241" s="3" t="s">
        <v>120</v>
      </c>
      <c r="G241" s="3">
        <v>0.16830800000000001</v>
      </c>
      <c r="H241" s="3" t="s">
        <v>121</v>
      </c>
      <c r="J241" s="4" t="str">
        <f t="shared" si="61"/>
        <v>(0.809667,1.120564,0.168308)</v>
      </c>
      <c r="R241" t="s">
        <v>7</v>
      </c>
      <c r="S241" s="1">
        <v>0.83593799999999996</v>
      </c>
      <c r="T241" s="1">
        <v>0.5625</v>
      </c>
      <c r="V241" s="4" t="str">
        <f t="shared" si="62"/>
        <v>(0.835938,0.5625)</v>
      </c>
      <c r="X241" t="s">
        <v>8</v>
      </c>
      <c r="Y241" t="s">
        <v>126</v>
      </c>
      <c r="Z241" t="s">
        <v>120</v>
      </c>
      <c r="AA241" t="s">
        <v>128</v>
      </c>
      <c r="AB241" t="s">
        <v>122</v>
      </c>
      <c r="AC241" t="s">
        <v>124</v>
      </c>
      <c r="AD241" s="9">
        <f t="shared" si="63"/>
        <v>470</v>
      </c>
      <c r="AE241" s="5">
        <v>471</v>
      </c>
      <c r="AF241" s="5">
        <v>471</v>
      </c>
      <c r="AG241" s="5">
        <v>55</v>
      </c>
      <c r="AH241" s="5" t="str">
        <f t="shared" ca="1" si="64"/>
        <v>(0.579547,1.61384,0.263308)</v>
      </c>
      <c r="AI241" s="5" t="str">
        <f t="shared" ca="1" si="65"/>
        <v>(0.625,0.59375)</v>
      </c>
      <c r="AJ241" s="5" t="str">
        <f t="shared" ca="1" si="66"/>
        <v>(-0.0552,-0.9971,-0.0519)</v>
      </c>
      <c r="AK241" s="5" t="str">
        <f t="shared" ca="1" si="67"/>
        <v>{XMFLOAT3(0.579547,1.61384,0.263308),XMFLOAT2(0.625,0.59375),XMFLOAT3(-0.0552,-0.9971,-0.0519)}</v>
      </c>
      <c r="AL241" t="s">
        <v>126</v>
      </c>
      <c r="AM241" t="s">
        <v>120</v>
      </c>
      <c r="AN241" t="s">
        <v>128</v>
      </c>
      <c r="AO241" t="s">
        <v>122</v>
      </c>
      <c r="AP241" t="s">
        <v>124</v>
      </c>
      <c r="AQ241" s="9">
        <f t="shared" si="68"/>
        <v>471</v>
      </c>
      <c r="AR241" s="7">
        <v>472</v>
      </c>
      <c r="AS241" s="7">
        <v>472</v>
      </c>
      <c r="AT241" s="7">
        <v>55</v>
      </c>
      <c r="AU241" s="7" t="str">
        <f t="shared" ca="1" si="69"/>
        <v>(0.330054,1.627215,0.271921)</v>
      </c>
      <c r="AV241" s="7" t="str">
        <f t="shared" ca="1" si="70"/>
        <v>(0.5625,0.59375)</v>
      </c>
      <c r="AW241" s="7" t="str">
        <f t="shared" ca="1" si="79"/>
        <v>(-0.0552,-0.9971,-0.0519)</v>
      </c>
      <c r="AX241" s="7" t="str">
        <f t="shared" ca="1" si="71"/>
        <v>{XMFLOAT3(0.330054,1.627215,0.271921),XMFLOAT2(0.5625,0.59375),XMFLOAT3(-0.0552,-0.9971,-0.0519)}</v>
      </c>
      <c r="AY241" t="s">
        <v>126</v>
      </c>
      <c r="AZ241" t="s">
        <v>120</v>
      </c>
      <c r="BA241" t="s">
        <v>128</v>
      </c>
      <c r="BB241" t="s">
        <v>122</v>
      </c>
      <c r="BC241" t="s">
        <v>124</v>
      </c>
      <c r="BD241" s="9">
        <f t="shared" si="72"/>
        <v>469</v>
      </c>
      <c r="BE241" s="8">
        <v>470</v>
      </c>
      <c r="BF241" s="8">
        <v>470</v>
      </c>
      <c r="BG241" s="8">
        <v>55</v>
      </c>
      <c r="BH241" s="8" t="str">
        <f t="shared" ca="1" si="73"/>
        <v>(0.318212,1.647337,-0.102351)</v>
      </c>
      <c r="BI241" s="8" t="str">
        <f t="shared" ca="1" si="74"/>
        <v>(0.5625,0.5)</v>
      </c>
      <c r="BJ241" s="8" t="str">
        <f t="shared" ca="1" si="75"/>
        <v>(-0.0552,-0.9971,-0.0519)</v>
      </c>
      <c r="BK241" s="8" t="str">
        <f t="shared" ca="1" si="76"/>
        <v>{XMFLOAT3(0.318212,1.647337,-0.102351),XMFLOAT2(0.5625,0.5),XMFLOAT3(-0.0552,-0.9971,-0.0519)}</v>
      </c>
      <c r="BL241" s="12"/>
      <c r="BN241" t="str">
        <f t="shared" si="77"/>
        <v>470,471,469,</v>
      </c>
      <c r="BP241" t="str">
        <f t="shared" ca="1" si="78"/>
        <v>{XMFLOAT3(0.579547,1.61384,0.263308),XMFLOAT2(0.625,0.59375),XMFLOAT3(-0.0552,-0.9971,-0.0519)},{XMFLOAT3(0.330054,1.627215,0.271921),XMFLOAT2(0.5625,0.59375),XMFLOAT3(-0.0552,-0.9971,-0.0519)},{XMFLOAT3(0.318212,1.647337,-0.102351),XMFLOAT2(0.5625,0.5),XMFLOAT3(-0.0552,-0.9971,-0.0519)},</v>
      </c>
    </row>
    <row r="242" spans="1:68" x14ac:dyDescent="0.3">
      <c r="A242" t="s">
        <v>4</v>
      </c>
      <c r="B242" t="s">
        <v>119</v>
      </c>
      <c r="C242" s="3">
        <v>0.71590600000000004</v>
      </c>
      <c r="D242" s="3" t="s">
        <v>120</v>
      </c>
      <c r="E242" s="3">
        <v>1.107829</v>
      </c>
      <c r="F242" s="3" t="s">
        <v>120</v>
      </c>
      <c r="G242" s="3">
        <v>8.0852999999999994E-2</v>
      </c>
      <c r="H242" s="3" t="s">
        <v>121</v>
      </c>
      <c r="J242" s="4" t="str">
        <f t="shared" si="61"/>
        <v>(0.715906,1.107829,0.080853)</v>
      </c>
      <c r="R242" t="s">
        <v>7</v>
      </c>
      <c r="S242" s="1">
        <v>0.8125</v>
      </c>
      <c r="T242" s="1">
        <v>0.59375</v>
      </c>
      <c r="V242" s="4" t="str">
        <f t="shared" si="62"/>
        <v>(0.8125,0.59375)</v>
      </c>
      <c r="X242" t="s">
        <v>8</v>
      </c>
      <c r="Y242" t="s">
        <v>126</v>
      </c>
      <c r="Z242" t="s">
        <v>120</v>
      </c>
      <c r="AA242" t="s">
        <v>128</v>
      </c>
      <c r="AB242" t="s">
        <v>122</v>
      </c>
      <c r="AC242" t="s">
        <v>124</v>
      </c>
      <c r="AD242" s="9">
        <f t="shared" si="63"/>
        <v>472</v>
      </c>
      <c r="AE242" s="5">
        <v>473</v>
      </c>
      <c r="AF242" s="5">
        <v>473</v>
      </c>
      <c r="AG242" s="5">
        <v>56</v>
      </c>
      <c r="AH242" s="5" t="str">
        <f t="shared" ca="1" si="64"/>
        <v>(0.578063,1.820923,-0.10124)</v>
      </c>
      <c r="AI242" s="5" t="str">
        <f t="shared" ca="1" si="65"/>
        <v>(0.71875,0.609375)</v>
      </c>
      <c r="AJ242" s="5" t="str">
        <f t="shared" ca="1" si="66"/>
        <v>(-0.0316,0.0537,-0.9981)</v>
      </c>
      <c r="AK242" s="5" t="str">
        <f t="shared" ca="1" si="67"/>
        <v>{XMFLOAT3(0.578063,1.820923,-0.10124),XMFLOAT2(0.71875,0.609375),XMFLOAT3(-0.0316,0.0537,-0.9981)}</v>
      </c>
      <c r="AL242" t="s">
        <v>126</v>
      </c>
      <c r="AM242" t="s">
        <v>120</v>
      </c>
      <c r="AN242" t="s">
        <v>128</v>
      </c>
      <c r="AO242" t="s">
        <v>122</v>
      </c>
      <c r="AP242" t="s">
        <v>124</v>
      </c>
      <c r="AQ242" s="9">
        <f t="shared" si="68"/>
        <v>474</v>
      </c>
      <c r="AR242" s="7">
        <v>475</v>
      </c>
      <c r="AS242" s="7">
        <v>475</v>
      </c>
      <c r="AT242" s="7">
        <v>56</v>
      </c>
      <c r="AU242" s="7" t="str">
        <f t="shared" ca="1" si="69"/>
        <v>(0.567705,1.633962,-0.110964)</v>
      </c>
      <c r="AV242" s="7" t="str">
        <f t="shared" ca="1" si="70"/>
        <v>(0.71875,0.65625)</v>
      </c>
      <c r="AW242" s="7" t="str">
        <f t="shared" ca="1" si="79"/>
        <v>(-0.0316,0.0537,-0.9981)</v>
      </c>
      <c r="AX242" s="7" t="str">
        <f t="shared" ca="1" si="71"/>
        <v>{XMFLOAT3(0.567705,1.633962,-0.110964),XMFLOAT2(0.71875,0.65625),XMFLOAT3(-0.0316,0.0537,-0.9981)}</v>
      </c>
      <c r="AY242" t="s">
        <v>126</v>
      </c>
      <c r="AZ242" t="s">
        <v>120</v>
      </c>
      <c r="BA242" t="s">
        <v>128</v>
      </c>
      <c r="BB242" t="s">
        <v>122</v>
      </c>
      <c r="BC242" t="s">
        <v>124</v>
      </c>
      <c r="BD242" s="9">
        <f t="shared" si="72"/>
        <v>473</v>
      </c>
      <c r="BE242" s="8">
        <v>474</v>
      </c>
      <c r="BF242" s="8">
        <v>474</v>
      </c>
      <c r="BG242" s="8">
        <v>56</v>
      </c>
      <c r="BH242" s="8" t="str">
        <f t="shared" ca="1" si="73"/>
        <v>(0.32857,1.834298,-0.092627)</v>
      </c>
      <c r="BI242" s="8" t="str">
        <f t="shared" ca="1" si="74"/>
        <v>(0.78125,0.609375)</v>
      </c>
      <c r="BJ242" s="8" t="str">
        <f t="shared" ca="1" si="75"/>
        <v>(-0.0316,0.0537,-0.9981)</v>
      </c>
      <c r="BK242" s="8" t="str">
        <f t="shared" ca="1" si="76"/>
        <v>{XMFLOAT3(0.32857,1.834298,-0.092627),XMFLOAT2(0.78125,0.609375),XMFLOAT3(-0.0316,0.0537,-0.9981)}</v>
      </c>
      <c r="BL242" s="12">
        <v>119</v>
      </c>
      <c r="BN242" t="str">
        <f t="shared" si="77"/>
        <v>472,474,473,</v>
      </c>
      <c r="BP242" t="str">
        <f t="shared" ca="1" si="78"/>
        <v>{XMFLOAT3(0.578063,1.820923,-0.10124),XMFLOAT2(0.71875,0.609375),XMFLOAT3(-0.0316,0.0537,-0.9981)},{XMFLOAT3(0.567705,1.633962,-0.110964),XMFLOAT2(0.71875,0.65625),XMFLOAT3(-0.0316,0.0537,-0.9981)},{XMFLOAT3(0.32857,1.834298,-0.092627),XMFLOAT2(0.78125,0.609375),XMFLOAT3(-0.0316,0.0537,-0.9981)},</v>
      </c>
    </row>
    <row r="243" spans="1:68" x14ac:dyDescent="0.3">
      <c r="A243" t="s">
        <v>4</v>
      </c>
      <c r="B243" t="s">
        <v>119</v>
      </c>
      <c r="C243" s="3">
        <v>0.71071799999999996</v>
      </c>
      <c r="D243" s="3" t="s">
        <v>120</v>
      </c>
      <c r="E243" s="3">
        <v>1.1386259999999999</v>
      </c>
      <c r="F243" s="3" t="s">
        <v>120</v>
      </c>
      <c r="G243" s="3">
        <v>8.1931000000000004E-2</v>
      </c>
      <c r="H243" s="3" t="s">
        <v>121</v>
      </c>
      <c r="J243" s="4" t="str">
        <f t="shared" si="61"/>
        <v>(0.710718,1.138626,0.081931)</v>
      </c>
      <c r="R243" t="s">
        <v>7</v>
      </c>
      <c r="S243" s="1">
        <v>0.82031200000000004</v>
      </c>
      <c r="T243" s="1">
        <v>0.59375</v>
      </c>
      <c r="V243" s="4" t="str">
        <f t="shared" si="62"/>
        <v>(0.820312,0.59375)</v>
      </c>
      <c r="X243" t="s">
        <v>8</v>
      </c>
      <c r="Y243" t="s">
        <v>126</v>
      </c>
      <c r="Z243" t="s">
        <v>120</v>
      </c>
      <c r="AA243" t="s">
        <v>128</v>
      </c>
      <c r="AB243" t="s">
        <v>122</v>
      </c>
      <c r="AC243" t="s">
        <v>124</v>
      </c>
      <c r="AD243" s="9">
        <f t="shared" si="63"/>
        <v>474</v>
      </c>
      <c r="AE243" s="5">
        <v>475</v>
      </c>
      <c r="AF243" s="5">
        <v>475</v>
      </c>
      <c r="AG243" s="5">
        <v>56</v>
      </c>
      <c r="AH243" s="5" t="str">
        <f t="shared" ca="1" si="64"/>
        <v>(0.567705,1.633962,-0.110964)</v>
      </c>
      <c r="AI243" s="5" t="str">
        <f t="shared" ca="1" si="65"/>
        <v>(0.71875,0.65625)</v>
      </c>
      <c r="AJ243" s="5" t="str">
        <f t="shared" ca="1" si="66"/>
        <v>(-0.0316,0.0537,-0.9981)</v>
      </c>
      <c r="AK243" s="5" t="str">
        <f t="shared" ca="1" si="67"/>
        <v>{XMFLOAT3(0.567705,1.633962,-0.110964),XMFLOAT2(0.71875,0.65625),XMFLOAT3(-0.0316,0.0537,-0.9981)}</v>
      </c>
      <c r="AL243" t="s">
        <v>126</v>
      </c>
      <c r="AM243" t="s">
        <v>120</v>
      </c>
      <c r="AN243" t="s">
        <v>128</v>
      </c>
      <c r="AO243" t="s">
        <v>122</v>
      </c>
      <c r="AP243" t="s">
        <v>124</v>
      </c>
      <c r="AQ243" s="9">
        <f t="shared" si="68"/>
        <v>475</v>
      </c>
      <c r="AR243" s="7">
        <v>476</v>
      </c>
      <c r="AS243" s="7">
        <v>476</v>
      </c>
      <c r="AT243" s="7">
        <v>56</v>
      </c>
      <c r="AU243" s="7" t="str">
        <f t="shared" ca="1" si="69"/>
        <v>(0.318212,1.647337,-0.102351)</v>
      </c>
      <c r="AV243" s="7" t="str">
        <f t="shared" ca="1" si="70"/>
        <v>(0.78125,0.65625)</v>
      </c>
      <c r="AW243" s="7" t="str">
        <f t="shared" ca="1" si="79"/>
        <v>(-0.0316,0.0537,-0.9981)</v>
      </c>
      <c r="AX243" s="7" t="str">
        <f t="shared" ca="1" si="71"/>
        <v>{XMFLOAT3(0.318212,1.647337,-0.102351),XMFLOAT2(0.78125,0.65625),XMFLOAT3(-0.0316,0.0537,-0.9981)}</v>
      </c>
      <c r="AY243" t="s">
        <v>126</v>
      </c>
      <c r="AZ243" t="s">
        <v>120</v>
      </c>
      <c r="BA243" t="s">
        <v>128</v>
      </c>
      <c r="BB243" t="s">
        <v>122</v>
      </c>
      <c r="BC243" t="s">
        <v>124</v>
      </c>
      <c r="BD243" s="9">
        <f t="shared" si="72"/>
        <v>473</v>
      </c>
      <c r="BE243" s="8">
        <v>474</v>
      </c>
      <c r="BF243" s="8">
        <v>474</v>
      </c>
      <c r="BG243" s="8">
        <v>56</v>
      </c>
      <c r="BH243" s="8" t="str">
        <f t="shared" ca="1" si="73"/>
        <v>(0.32857,1.834298,-0.092627)</v>
      </c>
      <c r="BI243" s="8" t="str">
        <f t="shared" ca="1" si="74"/>
        <v>(0.78125,0.609375)</v>
      </c>
      <c r="BJ243" s="8" t="str">
        <f t="shared" ca="1" si="75"/>
        <v>(-0.0316,0.0537,-0.9981)</v>
      </c>
      <c r="BK243" s="8" t="str">
        <f t="shared" ca="1" si="76"/>
        <v>{XMFLOAT3(0.32857,1.834298,-0.092627),XMFLOAT2(0.78125,0.609375),XMFLOAT3(-0.0316,0.0537,-0.9981)}</v>
      </c>
      <c r="BL243" s="12"/>
      <c r="BN243" t="str">
        <f t="shared" si="77"/>
        <v>474,475,473,</v>
      </c>
      <c r="BP243" t="str">
        <f t="shared" ca="1" si="78"/>
        <v>{XMFLOAT3(0.567705,1.633962,-0.110964),XMFLOAT2(0.71875,0.65625),XMFLOAT3(-0.0316,0.0537,-0.9981)},{XMFLOAT3(0.318212,1.647337,-0.102351),XMFLOAT2(0.78125,0.65625),XMFLOAT3(-0.0316,0.0537,-0.9981)},{XMFLOAT3(0.32857,1.834298,-0.092627),XMFLOAT2(0.78125,0.609375),XMFLOAT3(-0.0316,0.0537,-0.9981)},</v>
      </c>
    </row>
    <row r="244" spans="1:68" x14ac:dyDescent="0.3">
      <c r="A244" t="s">
        <v>4</v>
      </c>
      <c r="B244" t="s">
        <v>119</v>
      </c>
      <c r="C244" s="3">
        <v>0.78397499999999998</v>
      </c>
      <c r="D244" s="3" t="s">
        <v>120</v>
      </c>
      <c r="E244" s="3">
        <v>1.1156379999999999</v>
      </c>
      <c r="F244" s="3" t="s">
        <v>120</v>
      </c>
      <c r="G244" s="3">
        <v>0.18540300000000001</v>
      </c>
      <c r="H244" s="3" t="s">
        <v>121</v>
      </c>
      <c r="J244" s="4" t="str">
        <f t="shared" si="61"/>
        <v>(0.783975,1.115638,0.185403)</v>
      </c>
      <c r="R244" t="s">
        <v>7</v>
      </c>
      <c r="S244" s="1">
        <v>0.8125</v>
      </c>
      <c r="T244" s="1">
        <v>0.625</v>
      </c>
      <c r="V244" s="4" t="str">
        <f t="shared" si="62"/>
        <v>(0.8125,0.625)</v>
      </c>
      <c r="X244" t="s">
        <v>8</v>
      </c>
      <c r="Y244" t="s">
        <v>126</v>
      </c>
      <c r="Z244" t="s">
        <v>120</v>
      </c>
      <c r="AA244" t="s">
        <v>128</v>
      </c>
      <c r="AB244" t="s">
        <v>122</v>
      </c>
      <c r="AC244" t="s">
        <v>124</v>
      </c>
      <c r="AD244" s="9">
        <f t="shared" si="63"/>
        <v>476</v>
      </c>
      <c r="AE244" s="5">
        <v>477</v>
      </c>
      <c r="AF244" s="5">
        <v>477</v>
      </c>
      <c r="AG244" s="5">
        <v>57</v>
      </c>
      <c r="AH244" s="5" t="str">
        <f t="shared" ca="1" si="64"/>
        <v>(0.340412,1.814175,0.281645)</v>
      </c>
      <c r="AI244" s="5" t="str">
        <f t="shared" ca="1" si="65"/>
        <v>(0.71875,0.5625)</v>
      </c>
      <c r="AJ244" s="5" t="str">
        <f t="shared" ca="1" si="66"/>
        <v>(0.0316,-0.0537,0.9981)</v>
      </c>
      <c r="AK244" s="5" t="str">
        <f t="shared" ca="1" si="67"/>
        <v>{XMFLOAT3(0.340412,1.814175,0.281645),XMFLOAT2(0.71875,0.5625),XMFLOAT3(0.0316,-0.0537,0.9981)}</v>
      </c>
      <c r="AL244" t="s">
        <v>126</v>
      </c>
      <c r="AM244" t="s">
        <v>120</v>
      </c>
      <c r="AN244" t="s">
        <v>128</v>
      </c>
      <c r="AO244" t="s">
        <v>122</v>
      </c>
      <c r="AP244" t="s">
        <v>124</v>
      </c>
      <c r="AQ244" s="9">
        <f t="shared" si="68"/>
        <v>478</v>
      </c>
      <c r="AR244" s="7">
        <v>479</v>
      </c>
      <c r="AS244" s="7">
        <v>479</v>
      </c>
      <c r="AT244" s="7">
        <v>57</v>
      </c>
      <c r="AU244" s="7" t="str">
        <f t="shared" ca="1" si="69"/>
        <v>(0.330054,1.627215,0.271921)</v>
      </c>
      <c r="AV244" s="7" t="str">
        <f t="shared" ca="1" si="70"/>
        <v>(0.71875,0.609375)</v>
      </c>
      <c r="AW244" s="7" t="str">
        <f t="shared" ca="1" si="79"/>
        <v>(0.0316,-0.0537,0.9981)</v>
      </c>
      <c r="AX244" s="7" t="str">
        <f t="shared" ca="1" si="71"/>
        <v>{XMFLOAT3(0.330054,1.627215,0.271921),XMFLOAT2(0.71875,0.609375),XMFLOAT3(0.0316,-0.0537,0.9981)}</v>
      </c>
      <c r="AY244" t="s">
        <v>126</v>
      </c>
      <c r="AZ244" t="s">
        <v>120</v>
      </c>
      <c r="BA244" t="s">
        <v>128</v>
      </c>
      <c r="BB244" t="s">
        <v>122</v>
      </c>
      <c r="BC244" t="s">
        <v>124</v>
      </c>
      <c r="BD244" s="9">
        <f t="shared" si="72"/>
        <v>477</v>
      </c>
      <c r="BE244" s="8">
        <v>478</v>
      </c>
      <c r="BF244" s="8">
        <v>478</v>
      </c>
      <c r="BG244" s="8">
        <v>57</v>
      </c>
      <c r="BH244" s="8" t="str">
        <f t="shared" ca="1" si="73"/>
        <v>(0.589905,1.800801,0.273032)</v>
      </c>
      <c r="BI244" s="8" t="str">
        <f t="shared" ca="1" si="74"/>
        <v>(0.78125,0.5625)</v>
      </c>
      <c r="BJ244" s="8" t="str">
        <f t="shared" ca="1" si="75"/>
        <v>(0.0316,-0.0537,0.9981)</v>
      </c>
      <c r="BK244" s="8" t="str">
        <f t="shared" ca="1" si="76"/>
        <v>{XMFLOAT3(0.589905,1.800801,0.273032),XMFLOAT2(0.78125,0.5625),XMFLOAT3(0.0316,-0.0537,0.9981)}</v>
      </c>
      <c r="BL244" s="12">
        <v>120</v>
      </c>
      <c r="BN244" t="str">
        <f t="shared" si="77"/>
        <v>476,478,477,</v>
      </c>
      <c r="BP244" t="str">
        <f t="shared" ca="1" si="78"/>
        <v>{XMFLOAT3(0.340412,1.814175,0.281645),XMFLOAT2(0.71875,0.5625),XMFLOAT3(0.0316,-0.0537,0.9981)},{XMFLOAT3(0.330054,1.627215,0.271921),XMFLOAT2(0.71875,0.609375),XMFLOAT3(0.0316,-0.0537,0.9981)},{XMFLOAT3(0.589905,1.800801,0.273032),XMFLOAT2(0.78125,0.5625),XMFLOAT3(0.0316,-0.0537,0.9981)},</v>
      </c>
    </row>
    <row r="245" spans="1:68" x14ac:dyDescent="0.3">
      <c r="A245" t="s">
        <v>4</v>
      </c>
      <c r="B245" t="s">
        <v>119</v>
      </c>
      <c r="C245" s="3">
        <v>0.77878700000000001</v>
      </c>
      <c r="D245" s="3" t="s">
        <v>120</v>
      </c>
      <c r="E245" s="3">
        <v>1.146436</v>
      </c>
      <c r="F245" s="3" t="s">
        <v>120</v>
      </c>
      <c r="G245" s="3">
        <v>0.18648000000000001</v>
      </c>
      <c r="H245" s="3" t="s">
        <v>121</v>
      </c>
      <c r="J245" s="4" t="str">
        <f t="shared" si="61"/>
        <v>(0.778787,1.146436,0.18648)</v>
      </c>
      <c r="R245" t="s">
        <v>7</v>
      </c>
      <c r="S245" s="1">
        <v>0.82031200000000004</v>
      </c>
      <c r="T245" s="1">
        <v>0.625</v>
      </c>
      <c r="V245" s="4" t="str">
        <f t="shared" si="62"/>
        <v>(0.820312,0.625)</v>
      </c>
      <c r="X245" t="s">
        <v>8</v>
      </c>
      <c r="Y245" t="s">
        <v>126</v>
      </c>
      <c r="Z245" t="s">
        <v>120</v>
      </c>
      <c r="AA245" t="s">
        <v>128</v>
      </c>
      <c r="AB245" t="s">
        <v>122</v>
      </c>
      <c r="AC245" t="s">
        <v>124</v>
      </c>
      <c r="AD245" s="9">
        <f t="shared" si="63"/>
        <v>478</v>
      </c>
      <c r="AE245" s="5">
        <v>479</v>
      </c>
      <c r="AF245" s="5">
        <v>479</v>
      </c>
      <c r="AG245" s="5">
        <v>57</v>
      </c>
      <c r="AH245" s="5" t="str">
        <f t="shared" ca="1" si="64"/>
        <v>(0.330054,1.627215,0.271921)</v>
      </c>
      <c r="AI245" s="5" t="str">
        <f t="shared" ca="1" si="65"/>
        <v>(0.71875,0.609375)</v>
      </c>
      <c r="AJ245" s="5" t="str">
        <f t="shared" ca="1" si="66"/>
        <v>(0.0316,-0.0537,0.9981)</v>
      </c>
      <c r="AK245" s="5" t="str">
        <f t="shared" ca="1" si="67"/>
        <v>{XMFLOAT3(0.330054,1.627215,0.271921),XMFLOAT2(0.71875,0.609375),XMFLOAT3(0.0316,-0.0537,0.9981)}</v>
      </c>
      <c r="AL245" t="s">
        <v>126</v>
      </c>
      <c r="AM245" t="s">
        <v>120</v>
      </c>
      <c r="AN245" t="s">
        <v>128</v>
      </c>
      <c r="AO245" t="s">
        <v>122</v>
      </c>
      <c r="AP245" t="s">
        <v>124</v>
      </c>
      <c r="AQ245" s="9">
        <f t="shared" si="68"/>
        <v>479</v>
      </c>
      <c r="AR245" s="7">
        <v>480</v>
      </c>
      <c r="AS245" s="7">
        <v>480</v>
      </c>
      <c r="AT245" s="7">
        <v>57</v>
      </c>
      <c r="AU245" s="7" t="str">
        <f t="shared" ca="1" si="69"/>
        <v>(0.579547,1.61384,0.263308)</v>
      </c>
      <c r="AV245" s="7" t="str">
        <f t="shared" ca="1" si="70"/>
        <v>(0.78125,0.609375)</v>
      </c>
      <c r="AW245" s="7" t="str">
        <f t="shared" ca="1" si="79"/>
        <v>(0.0316,-0.0537,0.9981)</v>
      </c>
      <c r="AX245" s="7" t="str">
        <f t="shared" ca="1" si="71"/>
        <v>{XMFLOAT3(0.579547,1.61384,0.263308),XMFLOAT2(0.78125,0.609375),XMFLOAT3(0.0316,-0.0537,0.9981)}</v>
      </c>
      <c r="AY245" t="s">
        <v>126</v>
      </c>
      <c r="AZ245" t="s">
        <v>120</v>
      </c>
      <c r="BA245" t="s">
        <v>128</v>
      </c>
      <c r="BB245" t="s">
        <v>122</v>
      </c>
      <c r="BC245" t="s">
        <v>124</v>
      </c>
      <c r="BD245" s="9">
        <f t="shared" si="72"/>
        <v>477</v>
      </c>
      <c r="BE245" s="8">
        <v>478</v>
      </c>
      <c r="BF245" s="8">
        <v>478</v>
      </c>
      <c r="BG245" s="8">
        <v>57</v>
      </c>
      <c r="BH245" s="8" t="str">
        <f t="shared" ca="1" si="73"/>
        <v>(0.589905,1.800801,0.273032)</v>
      </c>
      <c r="BI245" s="8" t="str">
        <f t="shared" ca="1" si="74"/>
        <v>(0.78125,0.5625)</v>
      </c>
      <c r="BJ245" s="8" t="str">
        <f t="shared" ca="1" si="75"/>
        <v>(0.0316,-0.0537,0.9981)</v>
      </c>
      <c r="BK245" s="8" t="str">
        <f t="shared" ca="1" si="76"/>
        <v>{XMFLOAT3(0.589905,1.800801,0.273032),XMFLOAT2(0.78125,0.5625),XMFLOAT3(0.0316,-0.0537,0.9981)}</v>
      </c>
      <c r="BL245" s="12"/>
      <c r="BN245" t="str">
        <f t="shared" si="77"/>
        <v>478,479,477,</v>
      </c>
      <c r="BP245" t="str">
        <f t="shared" ca="1" si="78"/>
        <v>{XMFLOAT3(0.330054,1.627215,0.271921),XMFLOAT2(0.71875,0.609375),XMFLOAT3(0.0316,-0.0537,0.9981)},{XMFLOAT3(0.579547,1.61384,0.263308),XMFLOAT2(0.78125,0.609375),XMFLOAT3(0.0316,-0.0537,0.9981)},{XMFLOAT3(0.589905,1.800801,0.273032),XMFLOAT2(0.78125,0.5625),XMFLOAT3(0.0316,-0.0537,0.9981)},</v>
      </c>
    </row>
    <row r="246" spans="1:68" x14ac:dyDescent="0.3">
      <c r="A246" t="s">
        <v>4</v>
      </c>
      <c r="B246" t="s">
        <v>119</v>
      </c>
      <c r="C246" s="3">
        <v>0.22816500000000001</v>
      </c>
      <c r="D246" s="3" t="s">
        <v>120</v>
      </c>
      <c r="E246" s="3">
        <v>1.1282319999999999</v>
      </c>
      <c r="F246" s="3" t="s">
        <v>120</v>
      </c>
      <c r="G246" s="3">
        <v>-0.160887</v>
      </c>
      <c r="H246" s="3" t="s">
        <v>121</v>
      </c>
      <c r="J246" s="4" t="str">
        <f t="shared" si="61"/>
        <v>(0.228165,1.128232,-0.160887)</v>
      </c>
      <c r="R246" t="s">
        <v>7</v>
      </c>
      <c r="S246" s="1">
        <v>0.65625</v>
      </c>
      <c r="T246" s="1">
        <v>0.578125</v>
      </c>
      <c r="V246" s="4" t="str">
        <f t="shared" si="62"/>
        <v>(0.65625,0.578125)</v>
      </c>
      <c r="X246" t="s">
        <v>8</v>
      </c>
      <c r="Y246" t="s">
        <v>126</v>
      </c>
      <c r="Z246" t="s">
        <v>120</v>
      </c>
      <c r="AA246" t="s">
        <v>128</v>
      </c>
      <c r="AB246" t="s">
        <v>122</v>
      </c>
      <c r="AC246" t="s">
        <v>124</v>
      </c>
      <c r="AD246" s="9">
        <f t="shared" si="63"/>
        <v>480</v>
      </c>
      <c r="AE246" s="5">
        <v>481</v>
      </c>
      <c r="AF246" s="5">
        <v>481</v>
      </c>
      <c r="AG246" s="5">
        <v>7</v>
      </c>
      <c r="AH246" s="5" t="str">
        <f t="shared" ca="1" si="64"/>
        <v>(0.321172,1.642306,-0.008783)</v>
      </c>
      <c r="AI246" s="5" t="str">
        <f t="shared" ca="1" si="65"/>
        <v>(0.78125,0.640625)</v>
      </c>
      <c r="AJ246" s="5" t="str">
        <f t="shared" ca="1" si="66"/>
        <v>(-0.9980,0.0535,0.0345)</v>
      </c>
      <c r="AK246" s="5" t="str">
        <f t="shared" ca="1" si="67"/>
        <v>{XMFLOAT3(0.321172,1.642306,-0.008783),XMFLOAT2(0.78125,0.640625),XMFLOAT3(-0.9980,0.0535,0.0345)}</v>
      </c>
      <c r="AL246" t="s">
        <v>126</v>
      </c>
      <c r="AM246" t="s">
        <v>120</v>
      </c>
      <c r="AN246" t="s">
        <v>128</v>
      </c>
      <c r="AO246" t="s">
        <v>122</v>
      </c>
      <c r="AP246" t="s">
        <v>124</v>
      </c>
      <c r="AQ246" s="9">
        <f t="shared" si="68"/>
        <v>482</v>
      </c>
      <c r="AR246" s="7">
        <v>483</v>
      </c>
      <c r="AS246" s="7">
        <v>483</v>
      </c>
      <c r="AT246" s="7">
        <v>7</v>
      </c>
      <c r="AU246" s="7" t="str">
        <f t="shared" ca="1" si="69"/>
        <v>(0.317488,1.580988,-0.020304)</v>
      </c>
      <c r="AV246" s="7" t="str">
        <f t="shared" ca="1" si="70"/>
        <v>(0.78125,0.65625)</v>
      </c>
      <c r="AW246" s="7" t="str">
        <f t="shared" ca="1" si="79"/>
        <v>(-0.9980,0.0535,0.0345)</v>
      </c>
      <c r="AX246" s="7" t="str">
        <f t="shared" ca="1" si="71"/>
        <v>{XMFLOAT3(0.317488,1.580988,-0.020304),XMFLOAT2(0.78125,0.65625),XMFLOAT3(-0.9980,0.0535,0.0345)}</v>
      </c>
      <c r="AY246" t="s">
        <v>126</v>
      </c>
      <c r="AZ246" t="s">
        <v>120</v>
      </c>
      <c r="BA246" t="s">
        <v>128</v>
      </c>
      <c r="BB246" t="s">
        <v>122</v>
      </c>
      <c r="BC246" t="s">
        <v>124</v>
      </c>
      <c r="BD246" s="9">
        <f t="shared" si="72"/>
        <v>481</v>
      </c>
      <c r="BE246" s="8">
        <v>482</v>
      </c>
      <c r="BF246" s="8">
        <v>482</v>
      </c>
      <c r="BG246" s="8">
        <v>7</v>
      </c>
      <c r="BH246" s="8" t="str">
        <f t="shared" ca="1" si="73"/>
        <v>(0.327157,1.595809,0.236782)</v>
      </c>
      <c r="BI246" s="8" t="str">
        <f t="shared" ca="1" si="74"/>
        <v>(0.84375,0.640625)</v>
      </c>
      <c r="BJ246" s="8" t="str">
        <f t="shared" ca="1" si="75"/>
        <v>(-0.9980,0.0535,0.0345)</v>
      </c>
      <c r="BK246" s="8" t="str">
        <f t="shared" ca="1" si="76"/>
        <v>{XMFLOAT3(0.327157,1.595809,0.236782),XMFLOAT2(0.84375,0.640625),XMFLOAT3(-0.9980,0.0535,0.0345)}</v>
      </c>
      <c r="BL246" s="12">
        <v>121</v>
      </c>
      <c r="BN246" t="str">
        <f t="shared" si="77"/>
        <v>480,482,481,</v>
      </c>
      <c r="BP246" t="str">
        <f t="shared" ca="1" si="78"/>
        <v>{XMFLOAT3(0.321172,1.642306,-0.008783),XMFLOAT2(0.78125,0.640625),XMFLOAT3(-0.9980,0.0535,0.0345)},{XMFLOAT3(0.317488,1.580988,-0.020304),XMFLOAT2(0.78125,0.65625),XMFLOAT3(-0.9980,0.0535,0.0345)},{XMFLOAT3(0.327157,1.595809,0.236782),XMFLOAT2(0.84375,0.640625),XMFLOAT3(-0.9980,0.0535,0.0345)},</v>
      </c>
    </row>
    <row r="247" spans="1:68" x14ac:dyDescent="0.3">
      <c r="A247" t="s">
        <v>4</v>
      </c>
      <c r="B247" t="s">
        <v>119</v>
      </c>
      <c r="C247" s="3">
        <v>0.23131599999999999</v>
      </c>
      <c r="D247" s="3" t="s">
        <v>120</v>
      </c>
      <c r="E247" s="3">
        <v>1.149141</v>
      </c>
      <c r="F247" s="3" t="s">
        <v>120</v>
      </c>
      <c r="G247" s="3">
        <v>-0.102072</v>
      </c>
      <c r="H247" s="3" t="s">
        <v>121</v>
      </c>
      <c r="J247" s="4" t="str">
        <f t="shared" si="61"/>
        <v>(0.231316,1.149141,-0.102072)</v>
      </c>
      <c r="R247" t="s">
        <v>7</v>
      </c>
      <c r="S247" s="1">
        <v>0.671875</v>
      </c>
      <c r="T247" s="1">
        <v>0.578125</v>
      </c>
      <c r="V247" s="4" t="str">
        <f t="shared" si="62"/>
        <v>(0.671875,0.578125)</v>
      </c>
      <c r="X247" t="s">
        <v>8</v>
      </c>
      <c r="Y247" t="s">
        <v>126</v>
      </c>
      <c r="Z247" t="s">
        <v>120</v>
      </c>
      <c r="AA247" t="s">
        <v>128</v>
      </c>
      <c r="AB247" t="s">
        <v>122</v>
      </c>
      <c r="AC247" t="s">
        <v>124</v>
      </c>
      <c r="AD247" s="9">
        <f t="shared" si="63"/>
        <v>482</v>
      </c>
      <c r="AE247" s="5">
        <v>483</v>
      </c>
      <c r="AF247" s="5">
        <v>483</v>
      </c>
      <c r="AG247" s="5">
        <v>7</v>
      </c>
      <c r="AH247" s="5" t="str">
        <f t="shared" ca="1" si="64"/>
        <v>(0.317488,1.580988,-0.020304)</v>
      </c>
      <c r="AI247" s="5" t="str">
        <f t="shared" ca="1" si="65"/>
        <v>(0.78125,0.65625)</v>
      </c>
      <c r="AJ247" s="5" t="str">
        <f t="shared" ca="1" si="66"/>
        <v>(-0.9980,0.0535,0.0345)</v>
      </c>
      <c r="AK247" s="5" t="str">
        <f t="shared" ca="1" si="67"/>
        <v>{XMFLOAT3(0.317488,1.580988,-0.020304),XMFLOAT2(0.78125,0.65625),XMFLOAT3(-0.9980,0.0535,0.0345)}</v>
      </c>
      <c r="AL247" t="s">
        <v>126</v>
      </c>
      <c r="AM247" t="s">
        <v>120</v>
      </c>
      <c r="AN247" t="s">
        <v>128</v>
      </c>
      <c r="AO247" t="s">
        <v>122</v>
      </c>
      <c r="AP247" t="s">
        <v>124</v>
      </c>
      <c r="AQ247" s="9">
        <f t="shared" si="68"/>
        <v>483</v>
      </c>
      <c r="AR247" s="7">
        <v>484</v>
      </c>
      <c r="AS247" s="7">
        <v>484</v>
      </c>
      <c r="AT247" s="7">
        <v>7</v>
      </c>
      <c r="AU247" s="7" t="str">
        <f t="shared" ca="1" si="69"/>
        <v>(0.323473,1.534491,0.225261)</v>
      </c>
      <c r="AV247" s="7" t="str">
        <f t="shared" ca="1" si="70"/>
        <v>(0.84375,0.65625)</v>
      </c>
      <c r="AW247" s="7" t="str">
        <f t="shared" ca="1" si="79"/>
        <v>(-0.9980,0.0535,0.0345)</v>
      </c>
      <c r="AX247" s="7" t="str">
        <f t="shared" ca="1" si="71"/>
        <v>{XMFLOAT3(0.323473,1.534491,0.225261),XMFLOAT2(0.84375,0.65625),XMFLOAT3(-0.9980,0.0535,0.0345)}</v>
      </c>
      <c r="AY247" t="s">
        <v>126</v>
      </c>
      <c r="AZ247" t="s">
        <v>120</v>
      </c>
      <c r="BA247" t="s">
        <v>128</v>
      </c>
      <c r="BB247" t="s">
        <v>122</v>
      </c>
      <c r="BC247" t="s">
        <v>124</v>
      </c>
      <c r="BD247" s="9">
        <f t="shared" si="72"/>
        <v>481</v>
      </c>
      <c r="BE247" s="8">
        <v>482</v>
      </c>
      <c r="BF247" s="8">
        <v>482</v>
      </c>
      <c r="BG247" s="8">
        <v>7</v>
      </c>
      <c r="BH247" s="8" t="str">
        <f t="shared" ca="1" si="73"/>
        <v>(0.327157,1.595809,0.236782)</v>
      </c>
      <c r="BI247" s="8" t="str">
        <f t="shared" ca="1" si="74"/>
        <v>(0.84375,0.640625)</v>
      </c>
      <c r="BJ247" s="8" t="str">
        <f t="shared" ca="1" si="75"/>
        <v>(-0.9980,0.0535,0.0345)</v>
      </c>
      <c r="BK247" s="8" t="str">
        <f t="shared" ca="1" si="76"/>
        <v>{XMFLOAT3(0.327157,1.595809,0.236782),XMFLOAT2(0.84375,0.640625),XMFLOAT3(-0.9980,0.0535,0.0345)}</v>
      </c>
      <c r="BL247" s="12"/>
      <c r="BN247" t="str">
        <f t="shared" si="77"/>
        <v>482,483,481,</v>
      </c>
      <c r="BP247" t="str">
        <f t="shared" ca="1" si="78"/>
        <v>{XMFLOAT3(0.317488,1.580988,-0.020304),XMFLOAT2(0.78125,0.65625),XMFLOAT3(-0.9980,0.0535,0.0345)},{XMFLOAT3(0.323473,1.534491,0.225261),XMFLOAT2(0.84375,0.65625),XMFLOAT3(-0.9980,0.0535,0.0345)},{XMFLOAT3(0.327157,1.595809,0.236782),XMFLOAT2(0.84375,0.640625),XMFLOAT3(-0.9980,0.0535,0.0345)},</v>
      </c>
    </row>
    <row r="248" spans="1:68" x14ac:dyDescent="0.3">
      <c r="A248" t="s">
        <v>4</v>
      </c>
      <c r="B248" t="s">
        <v>119</v>
      </c>
      <c r="C248" s="3">
        <v>0.28480899999999998</v>
      </c>
      <c r="D248" s="3" t="s">
        <v>120</v>
      </c>
      <c r="E248" s="3">
        <v>1.102533</v>
      </c>
      <c r="F248" s="3" t="s">
        <v>120</v>
      </c>
      <c r="G248" s="3">
        <v>-0.15478500000000001</v>
      </c>
      <c r="H248" s="3" t="s">
        <v>121</v>
      </c>
      <c r="J248" s="4" t="str">
        <f t="shared" si="61"/>
        <v>(0.284809,1.102533,-0.154785)</v>
      </c>
      <c r="R248" t="s">
        <v>7</v>
      </c>
      <c r="S248" s="1">
        <v>0.65625</v>
      </c>
      <c r="T248" s="1">
        <v>0.59375</v>
      </c>
      <c r="V248" s="4" t="str">
        <f t="shared" si="62"/>
        <v>(0.65625,0.59375)</v>
      </c>
      <c r="X248" t="s">
        <v>8</v>
      </c>
      <c r="Y248" t="s">
        <v>126</v>
      </c>
      <c r="Z248" t="s">
        <v>120</v>
      </c>
      <c r="AA248" t="s">
        <v>128</v>
      </c>
      <c r="AB248" t="s">
        <v>122</v>
      </c>
      <c r="AC248" t="s">
        <v>124</v>
      </c>
      <c r="AD248" s="9">
        <f t="shared" si="63"/>
        <v>484</v>
      </c>
      <c r="AE248" s="5">
        <v>485</v>
      </c>
      <c r="AF248" s="5">
        <v>485</v>
      </c>
      <c r="AG248" s="5">
        <v>58</v>
      </c>
      <c r="AH248" s="5" t="str">
        <f t="shared" ca="1" si="64"/>
        <v>(0.576651,1.582435,0.228169)</v>
      </c>
      <c r="AI248" s="5" t="str">
        <f t="shared" ca="1" si="65"/>
        <v>(0.796875,0.234375)</v>
      </c>
      <c r="AJ248" s="5" t="str">
        <f t="shared" ca="1" si="66"/>
        <v>(0.9980,-0.0535,-0.0344)</v>
      </c>
      <c r="AK248" s="5" t="str">
        <f t="shared" ca="1" si="67"/>
        <v>{XMFLOAT3(0.576651,1.582435,0.228169),XMFLOAT2(0.796875,0.234375),XMFLOAT3(0.9980,-0.0535,-0.0344)}</v>
      </c>
      <c r="AL248" t="s">
        <v>126</v>
      </c>
      <c r="AM248" t="s">
        <v>120</v>
      </c>
      <c r="AN248" t="s">
        <v>128</v>
      </c>
      <c r="AO248" t="s">
        <v>122</v>
      </c>
      <c r="AP248" t="s">
        <v>124</v>
      </c>
      <c r="AQ248" s="9">
        <f t="shared" si="68"/>
        <v>486</v>
      </c>
      <c r="AR248" s="7">
        <v>487</v>
      </c>
      <c r="AS248" s="7">
        <v>487</v>
      </c>
      <c r="AT248" s="7">
        <v>58</v>
      </c>
      <c r="AU248" s="7" t="str">
        <f t="shared" ca="1" si="69"/>
        <v>(0.572966,1.521116,0.216648)</v>
      </c>
      <c r="AV248" s="7" t="str">
        <f t="shared" ca="1" si="70"/>
        <v>(0.796875,0.25)</v>
      </c>
      <c r="AW248" s="7" t="str">
        <f t="shared" ca="1" si="79"/>
        <v>(0.9980,-0.0535,-0.0344)</v>
      </c>
      <c r="AX248" s="7" t="str">
        <f t="shared" ca="1" si="71"/>
        <v>{XMFLOAT3(0.572966,1.521116,0.216648),XMFLOAT2(0.796875,0.25),XMFLOAT3(0.9980,-0.0535,-0.0344)}</v>
      </c>
      <c r="AY248" t="s">
        <v>126</v>
      </c>
      <c r="AZ248" t="s">
        <v>120</v>
      </c>
      <c r="BA248" t="s">
        <v>128</v>
      </c>
      <c r="BB248" t="s">
        <v>122</v>
      </c>
      <c r="BC248" t="s">
        <v>124</v>
      </c>
      <c r="BD248" s="9">
        <f t="shared" si="72"/>
        <v>485</v>
      </c>
      <c r="BE248" s="8">
        <v>486</v>
      </c>
      <c r="BF248" s="8">
        <v>486</v>
      </c>
      <c r="BG248" s="8">
        <v>58</v>
      </c>
      <c r="BH248" s="8" t="str">
        <f t="shared" ca="1" si="73"/>
        <v>(0.570666,1.628932,-0.017396)</v>
      </c>
      <c r="BI248" s="8" t="str">
        <f t="shared" ca="1" si="74"/>
        <v>(0.859375,0.234375)</v>
      </c>
      <c r="BJ248" s="8" t="str">
        <f t="shared" ca="1" si="75"/>
        <v>(0.9980,-0.0535,-0.0344)</v>
      </c>
      <c r="BK248" s="8" t="str">
        <f t="shared" ca="1" si="76"/>
        <v>{XMFLOAT3(0.570666,1.628932,-0.017396),XMFLOAT2(0.859375,0.234375),XMFLOAT3(0.9980,-0.0535,-0.0344)}</v>
      </c>
      <c r="BL248" s="12">
        <v>122</v>
      </c>
      <c r="BN248" t="str">
        <f t="shared" si="77"/>
        <v>484,486,485,</v>
      </c>
      <c r="BP248" t="str">
        <f t="shared" ca="1" si="78"/>
        <v>{XMFLOAT3(0.576651,1.582435,0.228169),XMFLOAT2(0.796875,0.234375),XMFLOAT3(0.9980,-0.0535,-0.0344)},{XMFLOAT3(0.572966,1.521116,0.216648),XMFLOAT2(0.796875,0.25),XMFLOAT3(0.9980,-0.0535,-0.0344)},{XMFLOAT3(0.570666,1.628932,-0.017396),XMFLOAT2(0.859375,0.234375),XMFLOAT3(0.9980,-0.0535,-0.0344)},</v>
      </c>
    </row>
    <row r="249" spans="1:68" x14ac:dyDescent="0.3">
      <c r="A249" t="s">
        <v>4</v>
      </c>
      <c r="B249" t="s">
        <v>119</v>
      </c>
      <c r="C249" s="3">
        <v>0.28796100000000002</v>
      </c>
      <c r="D249" s="3" t="s">
        <v>120</v>
      </c>
      <c r="E249" s="3">
        <v>1.1234409999999999</v>
      </c>
      <c r="F249" s="3" t="s">
        <v>120</v>
      </c>
      <c r="G249" s="3">
        <v>-9.5971000000000001E-2</v>
      </c>
      <c r="H249" s="3" t="s">
        <v>121</v>
      </c>
      <c r="J249" s="4" t="str">
        <f t="shared" si="61"/>
        <v>(0.287961,1.123441,-0.095971)</v>
      </c>
      <c r="R249" t="s">
        <v>7</v>
      </c>
      <c r="S249" s="1">
        <v>0.671875</v>
      </c>
      <c r="T249" s="1">
        <v>0.59375</v>
      </c>
      <c r="V249" s="4" t="str">
        <f t="shared" si="62"/>
        <v>(0.671875,0.59375)</v>
      </c>
      <c r="X249" t="s">
        <v>8</v>
      </c>
      <c r="Y249" t="s">
        <v>126</v>
      </c>
      <c r="Z249" t="s">
        <v>120</v>
      </c>
      <c r="AA249" t="s">
        <v>128</v>
      </c>
      <c r="AB249" t="s">
        <v>122</v>
      </c>
      <c r="AC249" t="s">
        <v>124</v>
      </c>
      <c r="AD249" s="9">
        <f t="shared" si="63"/>
        <v>486</v>
      </c>
      <c r="AE249" s="5">
        <v>487</v>
      </c>
      <c r="AF249" s="5">
        <v>487</v>
      </c>
      <c r="AG249" s="5">
        <v>8</v>
      </c>
      <c r="AH249" s="5" t="str">
        <f t="shared" ca="1" si="64"/>
        <v>(0.572966,1.521116,0.216648)</v>
      </c>
      <c r="AI249" s="5" t="str">
        <f t="shared" ca="1" si="65"/>
        <v>(0.796875,0.25)</v>
      </c>
      <c r="AJ249" s="5" t="str">
        <f t="shared" ca="1" si="66"/>
        <v>(0.9980,-0.0535,-0.0345)</v>
      </c>
      <c r="AK249" s="5" t="str">
        <f t="shared" ca="1" si="67"/>
        <v>{XMFLOAT3(0.572966,1.521116,0.216648),XMFLOAT2(0.796875,0.25),XMFLOAT3(0.9980,-0.0535,-0.0345)}</v>
      </c>
      <c r="AL249" t="s">
        <v>126</v>
      </c>
      <c r="AM249" t="s">
        <v>120</v>
      </c>
      <c r="AN249" t="s">
        <v>128</v>
      </c>
      <c r="AO249" t="s">
        <v>122</v>
      </c>
      <c r="AP249" t="s">
        <v>124</v>
      </c>
      <c r="AQ249" s="9">
        <f t="shared" si="68"/>
        <v>487</v>
      </c>
      <c r="AR249" s="7">
        <v>488</v>
      </c>
      <c r="AS249" s="7">
        <v>488</v>
      </c>
      <c r="AT249" s="7">
        <v>8</v>
      </c>
      <c r="AU249" s="7" t="str">
        <f t="shared" ca="1" si="69"/>
        <v>(0.566981,1.567613,-0.028917)</v>
      </c>
      <c r="AV249" s="7" t="str">
        <f t="shared" ca="1" si="70"/>
        <v>(0.859375,0.25)</v>
      </c>
      <c r="AW249" s="7" t="str">
        <f t="shared" ca="1" si="79"/>
        <v>(0.9980,-0.0535,-0.0345)</v>
      </c>
      <c r="AX249" s="7" t="str">
        <f t="shared" ca="1" si="71"/>
        <v>{XMFLOAT3(0.566981,1.567613,-0.028917),XMFLOAT2(0.859375,0.25),XMFLOAT3(0.9980,-0.0535,-0.0345)}</v>
      </c>
      <c r="AY249" t="s">
        <v>126</v>
      </c>
      <c r="AZ249" t="s">
        <v>120</v>
      </c>
      <c r="BA249" t="s">
        <v>128</v>
      </c>
      <c r="BB249" t="s">
        <v>122</v>
      </c>
      <c r="BC249" t="s">
        <v>124</v>
      </c>
      <c r="BD249" s="9">
        <f t="shared" si="72"/>
        <v>485</v>
      </c>
      <c r="BE249" s="8">
        <v>486</v>
      </c>
      <c r="BF249" s="8">
        <v>486</v>
      </c>
      <c r="BG249" s="8">
        <v>8</v>
      </c>
      <c r="BH249" s="8" t="str">
        <f t="shared" ca="1" si="73"/>
        <v>(0.570666,1.628932,-0.017396)</v>
      </c>
      <c r="BI249" s="8" t="str">
        <f t="shared" ca="1" si="74"/>
        <v>(0.859375,0.234375)</v>
      </c>
      <c r="BJ249" s="8" t="str">
        <f t="shared" ca="1" si="75"/>
        <v>(0.9980,-0.0535,-0.0345)</v>
      </c>
      <c r="BK249" s="8" t="str">
        <f t="shared" ca="1" si="76"/>
        <v>{XMFLOAT3(0.570666,1.628932,-0.017396),XMFLOAT2(0.859375,0.234375),XMFLOAT3(0.9980,-0.0535,-0.0345)}</v>
      </c>
      <c r="BL249" s="12"/>
      <c r="BN249" t="str">
        <f t="shared" si="77"/>
        <v>486,487,485,</v>
      </c>
      <c r="BP249" t="str">
        <f t="shared" ca="1" si="78"/>
        <v>{XMFLOAT3(0.572966,1.521116,0.216648),XMFLOAT2(0.796875,0.25),XMFLOAT3(0.9980,-0.0535,-0.0345)},{XMFLOAT3(0.566981,1.567613,-0.028917),XMFLOAT2(0.859375,0.25),XMFLOAT3(0.9980,-0.0535,-0.0345)},{XMFLOAT3(0.570666,1.628932,-0.017396),XMFLOAT2(0.859375,0.234375),XMFLOAT3(0.9980,-0.0535,-0.0345)},</v>
      </c>
    </row>
    <row r="250" spans="1:68" x14ac:dyDescent="0.3">
      <c r="A250" t="s">
        <v>4</v>
      </c>
      <c r="B250" t="s">
        <v>119</v>
      </c>
      <c r="C250" s="3">
        <v>0.33621600000000001</v>
      </c>
      <c r="D250" s="3" t="s">
        <v>120</v>
      </c>
      <c r="E250" s="3">
        <v>1.361127</v>
      </c>
      <c r="F250" s="3" t="s">
        <v>120</v>
      </c>
      <c r="G250" s="3">
        <v>-0.18305399999999999</v>
      </c>
      <c r="H250" s="3" t="s">
        <v>121</v>
      </c>
      <c r="J250" s="4" t="str">
        <f t="shared" si="61"/>
        <v>(0.336216,1.361127,-0.183054)</v>
      </c>
      <c r="R250" t="s">
        <v>7</v>
      </c>
      <c r="S250" s="1">
        <v>0.6875</v>
      </c>
      <c r="T250" s="1">
        <v>0.5</v>
      </c>
      <c r="V250" s="4" t="str">
        <f t="shared" si="62"/>
        <v>(0.6875,0.5)</v>
      </c>
      <c r="X250" t="s">
        <v>8</v>
      </c>
      <c r="Y250" t="s">
        <v>126</v>
      </c>
      <c r="Z250" t="s">
        <v>120</v>
      </c>
      <c r="AA250" t="s">
        <v>128</v>
      </c>
      <c r="AB250" t="s">
        <v>122</v>
      </c>
      <c r="AC250" t="s">
        <v>124</v>
      </c>
      <c r="AD250" s="9">
        <f t="shared" si="63"/>
        <v>488</v>
      </c>
      <c r="AE250" s="5">
        <v>489</v>
      </c>
      <c r="AF250" s="5">
        <v>489</v>
      </c>
      <c r="AG250" s="5">
        <v>59</v>
      </c>
      <c r="AH250" s="5" t="str">
        <f t="shared" ca="1" si="64"/>
        <v>(0.576651,1.582435,0.228169)</v>
      </c>
      <c r="AI250" s="5" t="str">
        <f t="shared" ca="1" si="65"/>
        <v>(0.734375,0.21875)</v>
      </c>
      <c r="AJ250" s="5" t="str">
        <f t="shared" ca="1" si="66"/>
        <v>(0.0590,0.9811,0.1843)</v>
      </c>
      <c r="AK250" s="5" t="str">
        <f t="shared" ca="1" si="67"/>
        <v>{XMFLOAT3(0.576651,1.582435,0.228169),XMFLOAT2(0.734375,0.21875),XMFLOAT3(0.0590,0.9811,0.1843)}</v>
      </c>
      <c r="AL250" t="s">
        <v>126</v>
      </c>
      <c r="AM250" t="s">
        <v>120</v>
      </c>
      <c r="AN250" t="s">
        <v>128</v>
      </c>
      <c r="AO250" t="s">
        <v>122</v>
      </c>
      <c r="AP250" t="s">
        <v>124</v>
      </c>
      <c r="AQ250" s="9">
        <f t="shared" si="68"/>
        <v>490</v>
      </c>
      <c r="AR250" s="7">
        <v>491</v>
      </c>
      <c r="AS250" s="7">
        <v>491</v>
      </c>
      <c r="AT250" s="7">
        <v>59</v>
      </c>
      <c r="AU250" s="7" t="str">
        <f t="shared" ca="1" si="69"/>
        <v>(0.570666,1.628932,-0.017396)</v>
      </c>
      <c r="AV250" s="7" t="str">
        <f t="shared" ca="1" si="70"/>
        <v>(0.734375,0.15625)</v>
      </c>
      <c r="AW250" s="7" t="str">
        <f t="shared" ca="1" si="79"/>
        <v>(0.0590,0.9811,0.1843)</v>
      </c>
      <c r="AX250" s="7" t="str">
        <f t="shared" ca="1" si="71"/>
        <v>{XMFLOAT3(0.570666,1.628932,-0.017396),XMFLOAT2(0.734375,0.15625),XMFLOAT3(0.0590,0.9811,0.1843)}</v>
      </c>
      <c r="AY250" t="s">
        <v>126</v>
      </c>
      <c r="AZ250" t="s">
        <v>120</v>
      </c>
      <c r="BA250" t="s">
        <v>128</v>
      </c>
      <c r="BB250" t="s">
        <v>122</v>
      </c>
      <c r="BC250" t="s">
        <v>124</v>
      </c>
      <c r="BD250" s="9">
        <f t="shared" si="72"/>
        <v>489</v>
      </c>
      <c r="BE250" s="8">
        <v>490</v>
      </c>
      <c r="BF250" s="8">
        <v>490</v>
      </c>
      <c r="BG250" s="8">
        <v>59</v>
      </c>
      <c r="BH250" s="8" t="str">
        <f t="shared" ca="1" si="73"/>
        <v>(0.327157,1.595809,0.236782)</v>
      </c>
      <c r="BI250" s="8" t="str">
        <f t="shared" ca="1" si="74"/>
        <v>(0.671875,0.21875)</v>
      </c>
      <c r="BJ250" s="8" t="str">
        <f t="shared" ca="1" si="75"/>
        <v>(0.0590,0.9811,0.1843)</v>
      </c>
      <c r="BK250" s="8" t="str">
        <f t="shared" ca="1" si="76"/>
        <v>{XMFLOAT3(0.327157,1.595809,0.236782),XMFLOAT2(0.671875,0.21875),XMFLOAT3(0.0590,0.9811,0.1843)}</v>
      </c>
      <c r="BL250" s="12">
        <v>123</v>
      </c>
      <c r="BN250" t="str">
        <f t="shared" si="77"/>
        <v>488,490,489,</v>
      </c>
      <c r="BP250" t="str">
        <f t="shared" ca="1" si="78"/>
        <v>{XMFLOAT3(0.576651,1.582435,0.228169),XMFLOAT2(0.734375,0.21875),XMFLOAT3(0.0590,0.9811,0.1843)},{XMFLOAT3(0.570666,1.628932,-0.017396),XMFLOAT2(0.734375,0.15625),XMFLOAT3(0.0590,0.9811,0.1843)},{XMFLOAT3(0.327157,1.595809,0.236782),XMFLOAT2(0.671875,0.21875),XMFLOAT3(0.0590,0.9811,0.1843)},</v>
      </c>
    </row>
    <row r="251" spans="1:68" x14ac:dyDescent="0.3">
      <c r="A251" t="s">
        <v>4</v>
      </c>
      <c r="B251" t="s">
        <v>119</v>
      </c>
      <c r="C251" s="3">
        <v>0.333065</v>
      </c>
      <c r="D251" s="3" t="s">
        <v>120</v>
      </c>
      <c r="E251" s="3">
        <v>1.3402179999999999</v>
      </c>
      <c r="F251" s="3" t="s">
        <v>120</v>
      </c>
      <c r="G251" s="3">
        <v>-0.241868</v>
      </c>
      <c r="H251" s="3" t="s">
        <v>121</v>
      </c>
      <c r="J251" s="4" t="str">
        <f t="shared" si="61"/>
        <v>(0.333065,1.340218,-0.241868)</v>
      </c>
      <c r="R251" t="s">
        <v>7</v>
      </c>
      <c r="S251" s="1">
        <v>0.703125</v>
      </c>
      <c r="T251" s="1">
        <v>0.5</v>
      </c>
      <c r="V251" s="4" t="str">
        <f t="shared" si="62"/>
        <v>(0.703125,0.5)</v>
      </c>
      <c r="X251" t="s">
        <v>8</v>
      </c>
      <c r="Y251" t="s">
        <v>126</v>
      </c>
      <c r="Z251" t="s">
        <v>120</v>
      </c>
      <c r="AA251" t="s">
        <v>128</v>
      </c>
      <c r="AB251" t="s">
        <v>122</v>
      </c>
      <c r="AC251" t="s">
        <v>124</v>
      </c>
      <c r="AD251" s="9">
        <f t="shared" si="63"/>
        <v>490</v>
      </c>
      <c r="AE251" s="5">
        <v>491</v>
      </c>
      <c r="AF251" s="5">
        <v>491</v>
      </c>
      <c r="AG251" s="5">
        <v>59</v>
      </c>
      <c r="AH251" s="5" t="str">
        <f t="shared" ca="1" si="64"/>
        <v>(0.570666,1.628932,-0.017396)</v>
      </c>
      <c r="AI251" s="5" t="str">
        <f t="shared" ca="1" si="65"/>
        <v>(0.734375,0.15625)</v>
      </c>
      <c r="AJ251" s="5" t="str">
        <f t="shared" ca="1" si="66"/>
        <v>(0.0590,0.9811,0.1843)</v>
      </c>
      <c r="AK251" s="5" t="str">
        <f t="shared" ca="1" si="67"/>
        <v>{XMFLOAT3(0.570666,1.628932,-0.017396),XMFLOAT2(0.734375,0.15625),XMFLOAT3(0.0590,0.9811,0.1843)}</v>
      </c>
      <c r="AL251" t="s">
        <v>126</v>
      </c>
      <c r="AM251" t="s">
        <v>120</v>
      </c>
      <c r="AN251" t="s">
        <v>128</v>
      </c>
      <c r="AO251" t="s">
        <v>122</v>
      </c>
      <c r="AP251" t="s">
        <v>124</v>
      </c>
      <c r="AQ251" s="9">
        <f t="shared" si="68"/>
        <v>491</v>
      </c>
      <c r="AR251" s="7">
        <v>492</v>
      </c>
      <c r="AS251" s="7">
        <v>492</v>
      </c>
      <c r="AT251" s="7">
        <v>59</v>
      </c>
      <c r="AU251" s="7" t="str">
        <f t="shared" ca="1" si="69"/>
        <v>(0.321172,1.642306,-0.008783)</v>
      </c>
      <c r="AV251" s="7" t="str">
        <f t="shared" ca="1" si="70"/>
        <v>(0.671875,0.15625)</v>
      </c>
      <c r="AW251" s="7" t="str">
        <f t="shared" ca="1" si="79"/>
        <v>(0.0590,0.9811,0.1843)</v>
      </c>
      <c r="AX251" s="7" t="str">
        <f t="shared" ca="1" si="71"/>
        <v>{XMFLOAT3(0.321172,1.642306,-0.008783),XMFLOAT2(0.671875,0.15625),XMFLOAT3(0.0590,0.9811,0.1843)}</v>
      </c>
      <c r="AY251" t="s">
        <v>126</v>
      </c>
      <c r="AZ251" t="s">
        <v>120</v>
      </c>
      <c r="BA251" t="s">
        <v>128</v>
      </c>
      <c r="BB251" t="s">
        <v>122</v>
      </c>
      <c r="BC251" t="s">
        <v>124</v>
      </c>
      <c r="BD251" s="9">
        <f t="shared" si="72"/>
        <v>489</v>
      </c>
      <c r="BE251" s="8">
        <v>490</v>
      </c>
      <c r="BF251" s="8">
        <v>490</v>
      </c>
      <c r="BG251" s="8">
        <v>59</v>
      </c>
      <c r="BH251" s="8" t="str">
        <f t="shared" ca="1" si="73"/>
        <v>(0.327157,1.595809,0.236782)</v>
      </c>
      <c r="BI251" s="8" t="str">
        <f t="shared" ca="1" si="74"/>
        <v>(0.671875,0.21875)</v>
      </c>
      <c r="BJ251" s="8" t="str">
        <f t="shared" ca="1" si="75"/>
        <v>(0.0590,0.9811,0.1843)</v>
      </c>
      <c r="BK251" s="8" t="str">
        <f t="shared" ca="1" si="76"/>
        <v>{XMFLOAT3(0.327157,1.595809,0.236782),XMFLOAT2(0.671875,0.21875),XMFLOAT3(0.0590,0.9811,0.1843)}</v>
      </c>
      <c r="BL251" s="12"/>
      <c r="BN251" t="str">
        <f t="shared" si="77"/>
        <v>490,491,489,</v>
      </c>
      <c r="BP251" t="str">
        <f t="shared" ca="1" si="78"/>
        <v>{XMFLOAT3(0.570666,1.628932,-0.017396),XMFLOAT2(0.734375,0.15625),XMFLOAT3(0.0590,0.9811,0.1843)},{XMFLOAT3(0.321172,1.642306,-0.008783),XMFLOAT2(0.671875,0.15625),XMFLOAT3(0.0590,0.9811,0.1843)},{XMFLOAT3(0.327157,1.595809,0.236782),XMFLOAT2(0.671875,0.21875),XMFLOAT3(0.0590,0.9811,0.1843)},</v>
      </c>
    </row>
    <row r="252" spans="1:68" x14ac:dyDescent="0.3">
      <c r="A252" t="s">
        <v>4</v>
      </c>
      <c r="B252" t="s">
        <v>119</v>
      </c>
      <c r="C252" s="3">
        <v>0.39285999999999999</v>
      </c>
      <c r="D252" s="3" t="s">
        <v>120</v>
      </c>
      <c r="E252" s="3">
        <v>1.3354269999999999</v>
      </c>
      <c r="F252" s="3" t="s">
        <v>120</v>
      </c>
      <c r="G252" s="3">
        <v>-0.176953</v>
      </c>
      <c r="H252" s="3" t="s">
        <v>121</v>
      </c>
      <c r="J252" s="4" t="str">
        <f t="shared" si="61"/>
        <v>(0.39286,1.335427,-0.176953)</v>
      </c>
      <c r="R252" t="s">
        <v>7</v>
      </c>
      <c r="S252" s="1">
        <v>0.6875</v>
      </c>
      <c r="T252" s="1">
        <v>0.515625</v>
      </c>
      <c r="V252" s="4" t="str">
        <f t="shared" si="62"/>
        <v>(0.6875,0.515625)</v>
      </c>
      <c r="X252" t="s">
        <v>8</v>
      </c>
      <c r="Y252" t="s">
        <v>126</v>
      </c>
      <c r="Z252" t="s">
        <v>120</v>
      </c>
      <c r="AA252" t="s">
        <v>128</v>
      </c>
      <c r="AB252" t="s">
        <v>122</v>
      </c>
      <c r="AC252" t="s">
        <v>124</v>
      </c>
      <c r="AD252" s="9">
        <f t="shared" si="63"/>
        <v>492</v>
      </c>
      <c r="AE252" s="5">
        <v>493</v>
      </c>
      <c r="AF252" s="5">
        <v>493</v>
      </c>
      <c r="AG252" s="5">
        <v>60</v>
      </c>
      <c r="AH252" s="5" t="str">
        <f t="shared" ca="1" si="64"/>
        <v>(0.566981,1.567613,-0.028917)</v>
      </c>
      <c r="AI252" s="5" t="str">
        <f t="shared" ca="1" si="65"/>
        <v>(0.734375,0.21875)</v>
      </c>
      <c r="AJ252" s="5" t="str">
        <f t="shared" ca="1" si="66"/>
        <v>(-0.0590,-0.9811,-0.1843)</v>
      </c>
      <c r="AK252" s="5" t="str">
        <f t="shared" ca="1" si="67"/>
        <v>{XMFLOAT3(0.566981,1.567613,-0.028917),XMFLOAT2(0.734375,0.21875),XMFLOAT3(-0.0590,-0.9811,-0.1843)}</v>
      </c>
      <c r="AL252" t="s">
        <v>126</v>
      </c>
      <c r="AM252" t="s">
        <v>120</v>
      </c>
      <c r="AN252" t="s">
        <v>128</v>
      </c>
      <c r="AO252" t="s">
        <v>122</v>
      </c>
      <c r="AP252" t="s">
        <v>124</v>
      </c>
      <c r="AQ252" s="9">
        <f t="shared" si="68"/>
        <v>494</v>
      </c>
      <c r="AR252" s="7">
        <v>495</v>
      </c>
      <c r="AS252" s="7">
        <v>495</v>
      </c>
      <c r="AT252" s="7">
        <v>60</v>
      </c>
      <c r="AU252" s="7" t="str">
        <f t="shared" ca="1" si="69"/>
        <v>(0.572966,1.521116,0.216648)</v>
      </c>
      <c r="AV252" s="7" t="str">
        <f t="shared" ca="1" si="70"/>
        <v>(0.734375,0.28125)</v>
      </c>
      <c r="AW252" s="7" t="str">
        <f t="shared" ca="1" si="79"/>
        <v>(-0.0590,-0.9811,-0.1843)</v>
      </c>
      <c r="AX252" s="7" t="str">
        <f t="shared" ca="1" si="71"/>
        <v>{XMFLOAT3(0.572966,1.521116,0.216648),XMFLOAT2(0.734375,0.28125),XMFLOAT3(-0.0590,-0.9811,-0.1843)}</v>
      </c>
      <c r="AY252" t="s">
        <v>126</v>
      </c>
      <c r="AZ252" t="s">
        <v>120</v>
      </c>
      <c r="BA252" t="s">
        <v>128</v>
      </c>
      <c r="BB252" t="s">
        <v>122</v>
      </c>
      <c r="BC252" t="s">
        <v>124</v>
      </c>
      <c r="BD252" s="9">
        <f t="shared" si="72"/>
        <v>493</v>
      </c>
      <c r="BE252" s="8">
        <v>494</v>
      </c>
      <c r="BF252" s="8">
        <v>494</v>
      </c>
      <c r="BG252" s="8">
        <v>60</v>
      </c>
      <c r="BH252" s="8" t="str">
        <f t="shared" ca="1" si="73"/>
        <v>(0.317488,1.580988,-0.020304)</v>
      </c>
      <c r="BI252" s="8" t="str">
        <f t="shared" ca="1" si="74"/>
        <v>(0.671875,0.21875)</v>
      </c>
      <c r="BJ252" s="8" t="str">
        <f t="shared" ca="1" si="75"/>
        <v>(-0.0590,-0.9811,-0.1843)</v>
      </c>
      <c r="BK252" s="8" t="str">
        <f t="shared" ca="1" si="76"/>
        <v>{XMFLOAT3(0.317488,1.580988,-0.020304),XMFLOAT2(0.671875,0.21875),XMFLOAT3(-0.0590,-0.9811,-0.1843)}</v>
      </c>
      <c r="BL252" s="12">
        <v>124</v>
      </c>
      <c r="BN252" t="str">
        <f t="shared" si="77"/>
        <v>492,494,493,</v>
      </c>
      <c r="BP252" t="str">
        <f t="shared" ca="1" si="78"/>
        <v>{XMFLOAT3(0.566981,1.567613,-0.028917),XMFLOAT2(0.734375,0.21875),XMFLOAT3(-0.0590,-0.9811,-0.1843)},{XMFLOAT3(0.572966,1.521116,0.216648),XMFLOAT2(0.734375,0.28125),XMFLOAT3(-0.0590,-0.9811,-0.1843)},{XMFLOAT3(0.317488,1.580988,-0.020304),XMFLOAT2(0.671875,0.21875),XMFLOAT3(-0.0590,-0.9811,-0.1843)},</v>
      </c>
    </row>
    <row r="253" spans="1:68" x14ac:dyDescent="0.3">
      <c r="A253" t="s">
        <v>4</v>
      </c>
      <c r="B253" t="s">
        <v>119</v>
      </c>
      <c r="C253" s="3">
        <v>0.38970900000000003</v>
      </c>
      <c r="D253" s="3" t="s">
        <v>120</v>
      </c>
      <c r="E253" s="3">
        <v>1.314519</v>
      </c>
      <c r="F253" s="3" t="s">
        <v>120</v>
      </c>
      <c r="G253" s="3">
        <v>-0.235767</v>
      </c>
      <c r="H253" s="3" t="s">
        <v>121</v>
      </c>
      <c r="J253" s="4" t="str">
        <f t="shared" si="61"/>
        <v>(0.389709,1.314519,-0.235767)</v>
      </c>
      <c r="R253" t="s">
        <v>7</v>
      </c>
      <c r="S253" s="1">
        <v>0.703125</v>
      </c>
      <c r="T253" s="1">
        <v>0.515625</v>
      </c>
      <c r="V253" s="4" t="str">
        <f t="shared" si="62"/>
        <v>(0.703125,0.515625)</v>
      </c>
      <c r="X253" t="s">
        <v>8</v>
      </c>
      <c r="Y253" t="s">
        <v>126</v>
      </c>
      <c r="Z253" t="s">
        <v>120</v>
      </c>
      <c r="AA253" t="s">
        <v>128</v>
      </c>
      <c r="AB253" t="s">
        <v>122</v>
      </c>
      <c r="AC253" t="s">
        <v>124</v>
      </c>
      <c r="AD253" s="9">
        <f t="shared" si="63"/>
        <v>494</v>
      </c>
      <c r="AE253" s="5">
        <v>495</v>
      </c>
      <c r="AF253" s="5">
        <v>495</v>
      </c>
      <c r="AG253" s="5">
        <v>60</v>
      </c>
      <c r="AH253" s="5" t="str">
        <f t="shared" ca="1" si="64"/>
        <v>(0.572966,1.521116,0.216648)</v>
      </c>
      <c r="AI253" s="5" t="str">
        <f t="shared" ca="1" si="65"/>
        <v>(0.734375,0.28125)</v>
      </c>
      <c r="AJ253" s="5" t="str">
        <f t="shared" ca="1" si="66"/>
        <v>(-0.0590,-0.9811,-0.1843)</v>
      </c>
      <c r="AK253" s="5" t="str">
        <f t="shared" ca="1" si="67"/>
        <v>{XMFLOAT3(0.572966,1.521116,0.216648),XMFLOAT2(0.734375,0.28125),XMFLOAT3(-0.0590,-0.9811,-0.1843)}</v>
      </c>
      <c r="AL253" t="s">
        <v>126</v>
      </c>
      <c r="AM253" t="s">
        <v>120</v>
      </c>
      <c r="AN253" t="s">
        <v>128</v>
      </c>
      <c r="AO253" t="s">
        <v>122</v>
      </c>
      <c r="AP253" t="s">
        <v>124</v>
      </c>
      <c r="AQ253" s="9">
        <f t="shared" si="68"/>
        <v>495</v>
      </c>
      <c r="AR253" s="7">
        <v>496</v>
      </c>
      <c r="AS253" s="7">
        <v>496</v>
      </c>
      <c r="AT253" s="7">
        <v>60</v>
      </c>
      <c r="AU253" s="7" t="str">
        <f t="shared" ca="1" si="69"/>
        <v>(0.323473,1.534491,0.225261)</v>
      </c>
      <c r="AV253" s="7" t="str">
        <f t="shared" ca="1" si="70"/>
        <v>(0.671875,0.28125)</v>
      </c>
      <c r="AW253" s="7" t="str">
        <f t="shared" ca="1" si="79"/>
        <v>(-0.0590,-0.9811,-0.1843)</v>
      </c>
      <c r="AX253" s="7" t="str">
        <f t="shared" ca="1" si="71"/>
        <v>{XMFLOAT3(0.323473,1.534491,0.225261),XMFLOAT2(0.671875,0.28125),XMFLOAT3(-0.0590,-0.9811,-0.1843)}</v>
      </c>
      <c r="AY253" t="s">
        <v>126</v>
      </c>
      <c r="AZ253" t="s">
        <v>120</v>
      </c>
      <c r="BA253" t="s">
        <v>128</v>
      </c>
      <c r="BB253" t="s">
        <v>122</v>
      </c>
      <c r="BC253" t="s">
        <v>124</v>
      </c>
      <c r="BD253" s="9">
        <f t="shared" si="72"/>
        <v>493</v>
      </c>
      <c r="BE253" s="8">
        <v>494</v>
      </c>
      <c r="BF253" s="8">
        <v>494</v>
      </c>
      <c r="BG253" s="8">
        <v>60</v>
      </c>
      <c r="BH253" s="8" t="str">
        <f t="shared" ca="1" si="73"/>
        <v>(0.317488,1.580988,-0.020304)</v>
      </c>
      <c r="BI253" s="8" t="str">
        <f t="shared" ca="1" si="74"/>
        <v>(0.671875,0.21875)</v>
      </c>
      <c r="BJ253" s="8" t="str">
        <f t="shared" ca="1" si="75"/>
        <v>(-0.0590,-0.9811,-0.1843)</v>
      </c>
      <c r="BK253" s="8" t="str">
        <f t="shared" ca="1" si="76"/>
        <v>{XMFLOAT3(0.317488,1.580988,-0.020304),XMFLOAT2(0.671875,0.21875),XMFLOAT3(-0.0590,-0.9811,-0.1843)}</v>
      </c>
      <c r="BL253" s="12"/>
      <c r="BN253" t="str">
        <f t="shared" si="77"/>
        <v>494,495,493,</v>
      </c>
      <c r="BP253" t="str">
        <f t="shared" ca="1" si="78"/>
        <v>{XMFLOAT3(0.572966,1.521116,0.216648),XMFLOAT2(0.734375,0.28125),XMFLOAT3(-0.0590,-0.9811,-0.1843)},{XMFLOAT3(0.323473,1.534491,0.225261),XMFLOAT2(0.671875,0.28125),XMFLOAT3(-0.0590,-0.9811,-0.1843)},{XMFLOAT3(0.317488,1.580988,-0.020304),XMFLOAT2(0.671875,0.21875),XMFLOAT3(-0.0590,-0.9811,-0.1843)},</v>
      </c>
    </row>
    <row r="254" spans="1:68" x14ac:dyDescent="0.3">
      <c r="A254" t="s">
        <v>4</v>
      </c>
      <c r="B254" t="s">
        <v>119</v>
      </c>
      <c r="C254" s="3">
        <v>0.33621600000000001</v>
      </c>
      <c r="D254" s="3" t="s">
        <v>120</v>
      </c>
      <c r="E254" s="3">
        <v>1.361127</v>
      </c>
      <c r="F254" s="3" t="s">
        <v>120</v>
      </c>
      <c r="G254" s="3">
        <v>-0.18305399999999999</v>
      </c>
      <c r="H254" s="3" t="s">
        <v>121</v>
      </c>
      <c r="J254" s="4" t="str">
        <f t="shared" si="61"/>
        <v>(0.336216,1.361127,-0.183054)</v>
      </c>
      <c r="R254" t="s">
        <v>7</v>
      </c>
      <c r="S254" s="1">
        <v>0.84375</v>
      </c>
      <c r="T254" s="1">
        <v>0.4375</v>
      </c>
      <c r="V254" s="4" t="str">
        <f t="shared" si="62"/>
        <v>(0.84375,0.4375)</v>
      </c>
      <c r="X254" t="s">
        <v>8</v>
      </c>
      <c r="Y254" t="s">
        <v>126</v>
      </c>
      <c r="Z254" t="s">
        <v>120</v>
      </c>
      <c r="AA254" t="s">
        <v>128</v>
      </c>
      <c r="AB254" t="s">
        <v>122</v>
      </c>
      <c r="AC254" t="s">
        <v>124</v>
      </c>
      <c r="AD254" s="9">
        <f t="shared" si="63"/>
        <v>496</v>
      </c>
      <c r="AE254" s="5">
        <v>497</v>
      </c>
      <c r="AF254" s="5">
        <v>497</v>
      </c>
      <c r="AG254" s="5">
        <v>61</v>
      </c>
      <c r="AH254" s="5" t="str">
        <f t="shared" ca="1" si="64"/>
        <v>(0.570666,1.628932,-0.017396)</v>
      </c>
      <c r="AI254" s="5" t="str">
        <f t="shared" ca="1" si="65"/>
        <v>(0.796875,0.21875)</v>
      </c>
      <c r="AJ254" s="5" t="str">
        <f t="shared" ca="1" si="66"/>
        <v>(-0.0239,0.186,-0.9823)</v>
      </c>
      <c r="AK254" s="5" t="str">
        <f t="shared" ca="1" si="67"/>
        <v>{XMFLOAT3(0.570666,1.628932,-0.017396),XMFLOAT2(0.796875,0.21875),XMFLOAT3(-0.0239,0.186,-0.9823)}</v>
      </c>
      <c r="AL254" t="s">
        <v>126</v>
      </c>
      <c r="AM254" t="s">
        <v>120</v>
      </c>
      <c r="AN254" t="s">
        <v>128</v>
      </c>
      <c r="AO254" t="s">
        <v>122</v>
      </c>
      <c r="AP254" t="s">
        <v>124</v>
      </c>
      <c r="AQ254" s="9">
        <f t="shared" si="68"/>
        <v>498</v>
      </c>
      <c r="AR254" s="7">
        <v>499</v>
      </c>
      <c r="AS254" s="7">
        <v>499</v>
      </c>
      <c r="AT254" s="7">
        <v>61</v>
      </c>
      <c r="AU254" s="7" t="str">
        <f t="shared" ca="1" si="69"/>
        <v>(0.566981,1.567613,-0.028917)</v>
      </c>
      <c r="AV254" s="7" t="str">
        <f t="shared" ca="1" si="70"/>
        <v>(0.796875,0.234375)</v>
      </c>
      <c r="AW254" s="7" t="str">
        <f t="shared" ca="1" si="79"/>
        <v>(-0.0239,0.186,-0.9823)</v>
      </c>
      <c r="AX254" s="7" t="str">
        <f t="shared" ca="1" si="71"/>
        <v>{XMFLOAT3(0.566981,1.567613,-0.028917),XMFLOAT2(0.796875,0.234375),XMFLOAT3(-0.0239,0.186,-0.9823)}</v>
      </c>
      <c r="AY254" t="s">
        <v>126</v>
      </c>
      <c r="AZ254" t="s">
        <v>120</v>
      </c>
      <c r="BA254" t="s">
        <v>128</v>
      </c>
      <c r="BB254" t="s">
        <v>122</v>
      </c>
      <c r="BC254" t="s">
        <v>124</v>
      </c>
      <c r="BD254" s="9">
        <f t="shared" si="72"/>
        <v>497</v>
      </c>
      <c r="BE254" s="8">
        <v>498</v>
      </c>
      <c r="BF254" s="8">
        <v>498</v>
      </c>
      <c r="BG254" s="8">
        <v>61</v>
      </c>
      <c r="BH254" s="8" t="str">
        <f t="shared" ca="1" si="73"/>
        <v>(0.321172,1.642306,-0.008783)</v>
      </c>
      <c r="BI254" s="8" t="str">
        <f t="shared" ca="1" si="74"/>
        <v>(0.859375,0.21875)</v>
      </c>
      <c r="BJ254" s="8" t="str">
        <f t="shared" ca="1" si="75"/>
        <v>(-0.0239,0.186,-0.9823)</v>
      </c>
      <c r="BK254" s="8" t="str">
        <f t="shared" ca="1" si="76"/>
        <v>{XMFLOAT3(0.321172,1.642306,-0.008783),XMFLOAT2(0.859375,0.21875),XMFLOAT3(-0.0239,0.186,-0.9823)}</v>
      </c>
      <c r="BL254" s="12">
        <v>125</v>
      </c>
      <c r="BN254" t="str">
        <f t="shared" si="77"/>
        <v>496,498,497,</v>
      </c>
      <c r="BP254" t="str">
        <f t="shared" ca="1" si="78"/>
        <v>{XMFLOAT3(0.570666,1.628932,-0.017396),XMFLOAT2(0.796875,0.21875),XMFLOAT3(-0.0239,0.186,-0.9823)},{XMFLOAT3(0.566981,1.567613,-0.028917),XMFLOAT2(0.796875,0.234375),XMFLOAT3(-0.0239,0.186,-0.9823)},{XMFLOAT3(0.321172,1.642306,-0.008783),XMFLOAT2(0.859375,0.21875),XMFLOAT3(-0.0239,0.186,-0.9823)},</v>
      </c>
    </row>
    <row r="255" spans="1:68" x14ac:dyDescent="0.3">
      <c r="A255" t="s">
        <v>4</v>
      </c>
      <c r="B255" t="s">
        <v>119</v>
      </c>
      <c r="C255" s="3">
        <v>0.23131599999999999</v>
      </c>
      <c r="D255" s="3" t="s">
        <v>120</v>
      </c>
      <c r="E255" s="3">
        <v>1.149141</v>
      </c>
      <c r="F255" s="3" t="s">
        <v>120</v>
      </c>
      <c r="G255" s="3">
        <v>-0.102072</v>
      </c>
      <c r="H255" s="3" t="s">
        <v>121</v>
      </c>
      <c r="J255" s="4" t="str">
        <f t="shared" si="61"/>
        <v>(0.231316,1.149141,-0.102072)</v>
      </c>
      <c r="R255" t="s">
        <v>7</v>
      </c>
      <c r="S255" s="1">
        <v>0.78125</v>
      </c>
      <c r="T255" s="1">
        <v>0.4375</v>
      </c>
      <c r="V255" s="4" t="str">
        <f t="shared" si="62"/>
        <v>(0.78125,0.4375)</v>
      </c>
      <c r="X255" t="s">
        <v>8</v>
      </c>
      <c r="Y255" t="s">
        <v>126</v>
      </c>
      <c r="Z255" t="s">
        <v>120</v>
      </c>
      <c r="AA255" t="s">
        <v>128</v>
      </c>
      <c r="AB255" t="s">
        <v>122</v>
      </c>
      <c r="AC255" t="s">
        <v>124</v>
      </c>
      <c r="AD255" s="9">
        <f t="shared" si="63"/>
        <v>498</v>
      </c>
      <c r="AE255" s="5">
        <v>499</v>
      </c>
      <c r="AF255" s="5">
        <v>499</v>
      </c>
      <c r="AG255" s="5">
        <v>61</v>
      </c>
      <c r="AH255" s="5" t="str">
        <f t="shared" ca="1" si="64"/>
        <v>(0.566981,1.567613,-0.028917)</v>
      </c>
      <c r="AI255" s="5" t="str">
        <f t="shared" ca="1" si="65"/>
        <v>(0.796875,0.234375)</v>
      </c>
      <c r="AJ255" s="5" t="str">
        <f t="shared" ca="1" si="66"/>
        <v>(-0.0239,0.186,-0.9823)</v>
      </c>
      <c r="AK255" s="5" t="str">
        <f t="shared" ca="1" si="67"/>
        <v>{XMFLOAT3(0.566981,1.567613,-0.028917),XMFLOAT2(0.796875,0.234375),XMFLOAT3(-0.0239,0.186,-0.9823)}</v>
      </c>
      <c r="AL255" t="s">
        <v>126</v>
      </c>
      <c r="AM255" t="s">
        <v>120</v>
      </c>
      <c r="AN255" t="s">
        <v>128</v>
      </c>
      <c r="AO255" t="s">
        <v>122</v>
      </c>
      <c r="AP255" t="s">
        <v>124</v>
      </c>
      <c r="AQ255" s="9">
        <f t="shared" si="68"/>
        <v>499</v>
      </c>
      <c r="AR255" s="7">
        <v>500</v>
      </c>
      <c r="AS255" s="7">
        <v>500</v>
      </c>
      <c r="AT255" s="7">
        <v>61</v>
      </c>
      <c r="AU255" s="7" t="str">
        <f t="shared" ca="1" si="69"/>
        <v>(0.317488,1.580988,-0.020304)</v>
      </c>
      <c r="AV255" s="7" t="str">
        <f t="shared" ca="1" si="70"/>
        <v>(0.859375,0.234375)</v>
      </c>
      <c r="AW255" s="7" t="str">
        <f t="shared" ca="1" si="79"/>
        <v>(-0.0239,0.186,-0.9823)</v>
      </c>
      <c r="AX255" s="7" t="str">
        <f t="shared" ca="1" si="71"/>
        <v>{XMFLOAT3(0.317488,1.580988,-0.020304),XMFLOAT2(0.859375,0.234375),XMFLOAT3(-0.0239,0.186,-0.9823)}</v>
      </c>
      <c r="AY255" t="s">
        <v>126</v>
      </c>
      <c r="AZ255" t="s">
        <v>120</v>
      </c>
      <c r="BA255" t="s">
        <v>128</v>
      </c>
      <c r="BB255" t="s">
        <v>122</v>
      </c>
      <c r="BC255" t="s">
        <v>124</v>
      </c>
      <c r="BD255" s="9">
        <f t="shared" si="72"/>
        <v>497</v>
      </c>
      <c r="BE255" s="8">
        <v>498</v>
      </c>
      <c r="BF255" s="8">
        <v>498</v>
      </c>
      <c r="BG255" s="8">
        <v>61</v>
      </c>
      <c r="BH255" s="8" t="str">
        <f t="shared" ca="1" si="73"/>
        <v>(0.321172,1.642306,-0.008783)</v>
      </c>
      <c r="BI255" s="8" t="str">
        <f t="shared" ca="1" si="74"/>
        <v>(0.859375,0.21875)</v>
      </c>
      <c r="BJ255" s="8" t="str">
        <f t="shared" ca="1" si="75"/>
        <v>(-0.0239,0.186,-0.9823)</v>
      </c>
      <c r="BK255" s="8" t="str">
        <f t="shared" ca="1" si="76"/>
        <v>{XMFLOAT3(0.321172,1.642306,-0.008783),XMFLOAT2(0.859375,0.21875),XMFLOAT3(-0.0239,0.186,-0.9823)}</v>
      </c>
      <c r="BL255" s="12"/>
      <c r="BN255" t="str">
        <f t="shared" si="77"/>
        <v>498,499,497,</v>
      </c>
      <c r="BP255" t="str">
        <f t="shared" ca="1" si="78"/>
        <v>{XMFLOAT3(0.566981,1.567613,-0.028917),XMFLOAT2(0.796875,0.234375),XMFLOAT3(-0.0239,0.186,-0.9823)},{XMFLOAT3(0.317488,1.580988,-0.020304),XMFLOAT2(0.859375,0.234375),XMFLOAT3(-0.0239,0.186,-0.9823)},{XMFLOAT3(0.321172,1.642306,-0.008783),XMFLOAT2(0.859375,0.21875),XMFLOAT3(-0.0239,0.186,-0.9823)},</v>
      </c>
    </row>
    <row r="256" spans="1:68" x14ac:dyDescent="0.3">
      <c r="A256" t="s">
        <v>4</v>
      </c>
      <c r="B256" t="s">
        <v>119</v>
      </c>
      <c r="C256" s="3">
        <v>0.333065</v>
      </c>
      <c r="D256" s="3" t="s">
        <v>120</v>
      </c>
      <c r="E256" s="3">
        <v>1.3402179999999999</v>
      </c>
      <c r="F256" s="3" t="s">
        <v>120</v>
      </c>
      <c r="G256" s="3">
        <v>-0.241868</v>
      </c>
      <c r="H256" s="3" t="s">
        <v>121</v>
      </c>
      <c r="J256" s="4" t="str">
        <f t="shared" si="61"/>
        <v>(0.333065,1.340218,-0.241868)</v>
      </c>
      <c r="R256" t="s">
        <v>7</v>
      </c>
      <c r="S256" s="1">
        <v>0.84375</v>
      </c>
      <c r="T256" s="1">
        <v>0.421875</v>
      </c>
      <c r="V256" s="4" t="str">
        <f t="shared" si="62"/>
        <v>(0.84375,0.421875)</v>
      </c>
      <c r="X256" t="s">
        <v>8</v>
      </c>
      <c r="Y256" t="s">
        <v>126</v>
      </c>
      <c r="Z256" t="s">
        <v>120</v>
      </c>
      <c r="AA256" t="s">
        <v>128</v>
      </c>
      <c r="AB256" t="s">
        <v>122</v>
      </c>
      <c r="AC256" t="s">
        <v>124</v>
      </c>
      <c r="AD256" s="9">
        <f t="shared" si="63"/>
        <v>500</v>
      </c>
      <c r="AE256" s="5">
        <v>501</v>
      </c>
      <c r="AF256" s="5">
        <v>501</v>
      </c>
      <c r="AG256" s="5">
        <v>62</v>
      </c>
      <c r="AH256" s="5" t="str">
        <f t="shared" ca="1" si="64"/>
        <v>(0.327157,1.595809,0.236782)</v>
      </c>
      <c r="AI256" s="5" t="str">
        <f t="shared" ca="1" si="65"/>
        <v>(0.78125,0.625)</v>
      </c>
      <c r="AJ256" s="5" t="str">
        <f t="shared" ca="1" si="66"/>
        <v>(0.0239,-0.186,0.9823)</v>
      </c>
      <c r="AK256" s="5" t="str">
        <f t="shared" ca="1" si="67"/>
        <v>{XMFLOAT3(0.327157,1.595809,0.236782),XMFLOAT2(0.78125,0.625),XMFLOAT3(0.0239,-0.186,0.9823)}</v>
      </c>
      <c r="AL256" t="s">
        <v>126</v>
      </c>
      <c r="AM256" t="s">
        <v>120</v>
      </c>
      <c r="AN256" t="s">
        <v>128</v>
      </c>
      <c r="AO256" t="s">
        <v>122</v>
      </c>
      <c r="AP256" t="s">
        <v>124</v>
      </c>
      <c r="AQ256" s="9">
        <f t="shared" si="68"/>
        <v>502</v>
      </c>
      <c r="AR256" s="7">
        <v>503</v>
      </c>
      <c r="AS256" s="7">
        <v>503</v>
      </c>
      <c r="AT256" s="7">
        <v>62</v>
      </c>
      <c r="AU256" s="7" t="str">
        <f t="shared" ca="1" si="69"/>
        <v>(0.323473,1.534491,0.225261)</v>
      </c>
      <c r="AV256" s="7" t="str">
        <f t="shared" ca="1" si="70"/>
        <v>(0.78125,0.640625)</v>
      </c>
      <c r="AW256" s="7" t="str">
        <f t="shared" ca="1" si="79"/>
        <v>(0.0239,-0.186,0.9823)</v>
      </c>
      <c r="AX256" s="7" t="str">
        <f t="shared" ca="1" si="71"/>
        <v>{XMFLOAT3(0.323473,1.534491,0.225261),XMFLOAT2(0.78125,0.640625),XMFLOAT3(0.0239,-0.186,0.9823)}</v>
      </c>
      <c r="AY256" t="s">
        <v>126</v>
      </c>
      <c r="AZ256" t="s">
        <v>120</v>
      </c>
      <c r="BA256" t="s">
        <v>128</v>
      </c>
      <c r="BB256" t="s">
        <v>122</v>
      </c>
      <c r="BC256" t="s">
        <v>124</v>
      </c>
      <c r="BD256" s="9">
        <f t="shared" si="72"/>
        <v>501</v>
      </c>
      <c r="BE256" s="8">
        <v>502</v>
      </c>
      <c r="BF256" s="8">
        <v>502</v>
      </c>
      <c r="BG256" s="8">
        <v>62</v>
      </c>
      <c r="BH256" s="8" t="str">
        <f t="shared" ca="1" si="73"/>
        <v>(0.576651,1.582435,0.228169)</v>
      </c>
      <c r="BI256" s="8" t="str">
        <f t="shared" ca="1" si="74"/>
        <v>(0.84375,0.625)</v>
      </c>
      <c r="BJ256" s="8" t="str">
        <f t="shared" ca="1" si="75"/>
        <v>(0.0239,-0.186,0.9823)</v>
      </c>
      <c r="BK256" s="8" t="str">
        <f t="shared" ca="1" si="76"/>
        <v>{XMFLOAT3(0.576651,1.582435,0.228169),XMFLOAT2(0.84375,0.625),XMFLOAT3(0.0239,-0.186,0.9823)}</v>
      </c>
      <c r="BL256" s="12">
        <v>126</v>
      </c>
      <c r="BN256" t="str">
        <f t="shared" si="77"/>
        <v>500,502,501,</v>
      </c>
      <c r="BP256" t="str">
        <f t="shared" ca="1" si="78"/>
        <v>{XMFLOAT3(0.327157,1.595809,0.236782),XMFLOAT2(0.78125,0.625),XMFLOAT3(0.0239,-0.186,0.9823)},{XMFLOAT3(0.323473,1.534491,0.225261),XMFLOAT2(0.78125,0.640625),XMFLOAT3(0.0239,-0.186,0.9823)},{XMFLOAT3(0.576651,1.582435,0.228169),XMFLOAT2(0.84375,0.625),XMFLOAT3(0.0239,-0.186,0.9823)},</v>
      </c>
    </row>
    <row r="257" spans="1:68" x14ac:dyDescent="0.3">
      <c r="A257" t="s">
        <v>4</v>
      </c>
      <c r="B257" t="s">
        <v>119</v>
      </c>
      <c r="C257" s="3">
        <v>0.22816500000000001</v>
      </c>
      <c r="D257" s="3" t="s">
        <v>120</v>
      </c>
      <c r="E257" s="3">
        <v>1.1282319999999999</v>
      </c>
      <c r="F257" s="3" t="s">
        <v>120</v>
      </c>
      <c r="G257" s="3">
        <v>-0.160887</v>
      </c>
      <c r="H257" s="3" t="s">
        <v>121</v>
      </c>
      <c r="J257" s="4" t="str">
        <f t="shared" si="61"/>
        <v>(0.228165,1.128232,-0.160887)</v>
      </c>
      <c r="R257" t="s">
        <v>7</v>
      </c>
      <c r="S257" s="1">
        <v>0.78125</v>
      </c>
      <c r="T257" s="1">
        <v>0.421875</v>
      </c>
      <c r="V257" s="4" t="str">
        <f t="shared" si="62"/>
        <v>(0.78125,0.421875)</v>
      </c>
      <c r="X257" t="s">
        <v>8</v>
      </c>
      <c r="Y257" t="s">
        <v>126</v>
      </c>
      <c r="Z257" t="s">
        <v>120</v>
      </c>
      <c r="AA257" t="s">
        <v>128</v>
      </c>
      <c r="AB257" t="s">
        <v>122</v>
      </c>
      <c r="AC257" t="s">
        <v>124</v>
      </c>
      <c r="AD257" s="9">
        <f t="shared" si="63"/>
        <v>502</v>
      </c>
      <c r="AE257" s="5">
        <v>503</v>
      </c>
      <c r="AF257" s="5">
        <v>503</v>
      </c>
      <c r="AG257" s="5">
        <v>62</v>
      </c>
      <c r="AH257" s="5" t="str">
        <f t="shared" ca="1" si="64"/>
        <v>(0.323473,1.534491,0.225261)</v>
      </c>
      <c r="AI257" s="5" t="str">
        <f t="shared" ca="1" si="65"/>
        <v>(0.78125,0.640625)</v>
      </c>
      <c r="AJ257" s="5" t="str">
        <f t="shared" ca="1" si="66"/>
        <v>(0.0239,-0.186,0.9823)</v>
      </c>
      <c r="AK257" s="5" t="str">
        <f t="shared" ca="1" si="67"/>
        <v>{XMFLOAT3(0.323473,1.534491,0.225261),XMFLOAT2(0.78125,0.640625),XMFLOAT3(0.0239,-0.186,0.9823)}</v>
      </c>
      <c r="AL257" t="s">
        <v>126</v>
      </c>
      <c r="AM257" t="s">
        <v>120</v>
      </c>
      <c r="AN257" t="s">
        <v>128</v>
      </c>
      <c r="AO257" t="s">
        <v>122</v>
      </c>
      <c r="AP257" t="s">
        <v>124</v>
      </c>
      <c r="AQ257" s="9">
        <f t="shared" si="68"/>
        <v>503</v>
      </c>
      <c r="AR257" s="7">
        <v>504</v>
      </c>
      <c r="AS257" s="7">
        <v>504</v>
      </c>
      <c r="AT257" s="7">
        <v>62</v>
      </c>
      <c r="AU257" s="7" t="str">
        <f t="shared" ca="1" si="69"/>
        <v>(0.572966,1.521116,0.216648)</v>
      </c>
      <c r="AV257" s="7" t="str">
        <f t="shared" ca="1" si="70"/>
        <v>(0.84375,0.640625)</v>
      </c>
      <c r="AW257" s="7" t="str">
        <f t="shared" ca="1" si="79"/>
        <v>(0.0239,-0.186,0.9823)</v>
      </c>
      <c r="AX257" s="7" t="str">
        <f t="shared" ca="1" si="71"/>
        <v>{XMFLOAT3(0.572966,1.521116,0.216648),XMFLOAT2(0.84375,0.640625),XMFLOAT3(0.0239,-0.186,0.9823)}</v>
      </c>
      <c r="AY257" t="s">
        <v>126</v>
      </c>
      <c r="AZ257" t="s">
        <v>120</v>
      </c>
      <c r="BA257" t="s">
        <v>128</v>
      </c>
      <c r="BB257" t="s">
        <v>122</v>
      </c>
      <c r="BC257" t="s">
        <v>124</v>
      </c>
      <c r="BD257" s="9">
        <f t="shared" si="72"/>
        <v>501</v>
      </c>
      <c r="BE257" s="8">
        <v>502</v>
      </c>
      <c r="BF257" s="8">
        <v>502</v>
      </c>
      <c r="BG257" s="8">
        <v>62</v>
      </c>
      <c r="BH257" s="8" t="str">
        <f t="shared" ca="1" si="73"/>
        <v>(0.576651,1.582435,0.228169)</v>
      </c>
      <c r="BI257" s="8" t="str">
        <f t="shared" ca="1" si="74"/>
        <v>(0.84375,0.625)</v>
      </c>
      <c r="BJ257" s="8" t="str">
        <f t="shared" ca="1" si="75"/>
        <v>(0.0239,-0.186,0.9823)</v>
      </c>
      <c r="BK257" s="8" t="str">
        <f t="shared" ca="1" si="76"/>
        <v>{XMFLOAT3(0.576651,1.582435,0.228169),XMFLOAT2(0.84375,0.625),XMFLOAT3(0.0239,-0.186,0.9823)}</v>
      </c>
      <c r="BL257" s="12"/>
      <c r="BN257" t="str">
        <f t="shared" si="77"/>
        <v>502,503,501,</v>
      </c>
      <c r="BP257" t="str">
        <f t="shared" ca="1" si="78"/>
        <v>{XMFLOAT3(0.323473,1.534491,0.225261),XMFLOAT2(0.78125,0.640625),XMFLOAT3(0.0239,-0.186,0.9823)},{XMFLOAT3(0.572966,1.521116,0.216648),XMFLOAT2(0.84375,0.640625),XMFLOAT3(0.0239,-0.186,0.9823)},{XMFLOAT3(0.576651,1.582435,0.228169),XMFLOAT2(0.84375,0.625),XMFLOAT3(0.0239,-0.186,0.9823)},</v>
      </c>
    </row>
    <row r="258" spans="1:68" x14ac:dyDescent="0.3">
      <c r="A258" t="s">
        <v>4</v>
      </c>
      <c r="B258" t="s">
        <v>119</v>
      </c>
      <c r="C258" s="3">
        <v>0.38970900000000003</v>
      </c>
      <c r="D258" s="3" t="s">
        <v>120</v>
      </c>
      <c r="E258" s="3">
        <v>1.314519</v>
      </c>
      <c r="F258" s="3" t="s">
        <v>120</v>
      </c>
      <c r="G258" s="3">
        <v>-0.235767</v>
      </c>
      <c r="H258" s="3" t="s">
        <v>121</v>
      </c>
      <c r="J258" s="4" t="str">
        <f t="shared" si="61"/>
        <v>(0.389709,1.314519,-0.235767)</v>
      </c>
      <c r="R258" t="s">
        <v>7</v>
      </c>
      <c r="S258" s="1">
        <v>0.84375</v>
      </c>
      <c r="T258" s="1">
        <v>0.4375</v>
      </c>
      <c r="V258" s="4" t="str">
        <f t="shared" si="62"/>
        <v>(0.84375,0.4375)</v>
      </c>
      <c r="X258" t="s">
        <v>8</v>
      </c>
      <c r="Y258" t="s">
        <v>126</v>
      </c>
      <c r="Z258" t="s">
        <v>120</v>
      </c>
      <c r="AA258" t="s">
        <v>128</v>
      </c>
      <c r="AB258" t="s">
        <v>122</v>
      </c>
      <c r="AC258" t="s">
        <v>124</v>
      </c>
      <c r="AD258" s="9">
        <f t="shared" si="63"/>
        <v>504</v>
      </c>
      <c r="AE258" s="5">
        <v>505</v>
      </c>
      <c r="AF258" s="5">
        <v>505</v>
      </c>
      <c r="AG258" s="5">
        <v>7</v>
      </c>
      <c r="AH258" s="5" t="str">
        <f t="shared" ca="1" si="64"/>
        <v>(0.307768,1.716085,-0.058115)</v>
      </c>
      <c r="AI258" s="5" t="str">
        <f t="shared" ca="1" si="65"/>
        <v>(0.375,0.796875)</v>
      </c>
      <c r="AJ258" s="5" t="str">
        <f t="shared" ca="1" si="66"/>
        <v>(-0.9980,0.0535,0.0345)</v>
      </c>
      <c r="AK258" s="5" t="str">
        <f t="shared" ca="1" si="67"/>
        <v>{XMFLOAT3(0.307768,1.716085,-0.058115),XMFLOAT2(0.375,0.796875),XMFLOAT3(-0.9980,0.0535,0.0345)}</v>
      </c>
      <c r="AL258" t="s">
        <v>126</v>
      </c>
      <c r="AM258" t="s">
        <v>120</v>
      </c>
      <c r="AN258" t="s">
        <v>128</v>
      </c>
      <c r="AO258" t="s">
        <v>122</v>
      </c>
      <c r="AP258" t="s">
        <v>124</v>
      </c>
      <c r="AQ258" s="9">
        <f t="shared" si="68"/>
        <v>506</v>
      </c>
      <c r="AR258" s="7">
        <v>507</v>
      </c>
      <c r="AS258" s="7">
        <v>507</v>
      </c>
      <c r="AT258" s="7">
        <v>7</v>
      </c>
      <c r="AU258" s="7" t="str">
        <f t="shared" ca="1" si="69"/>
        <v>(0.300398,1.593448,-0.081157)</v>
      </c>
      <c r="AV258" s="7" t="str">
        <f t="shared" ca="1" si="70"/>
        <v>(0.375,0.828125)</v>
      </c>
      <c r="AW258" s="7" t="str">
        <f t="shared" ca="1" si="79"/>
        <v>(-0.9980,0.0535,0.0345)</v>
      </c>
      <c r="AX258" s="7" t="str">
        <f t="shared" ca="1" si="71"/>
        <v>{XMFLOAT3(0.300398,1.593448,-0.081157),XMFLOAT2(0.375,0.828125),XMFLOAT3(-0.9980,0.0535,0.0345)}</v>
      </c>
      <c r="AY258" t="s">
        <v>126</v>
      </c>
      <c r="AZ258" t="s">
        <v>120</v>
      </c>
      <c r="BA258" t="s">
        <v>128</v>
      </c>
      <c r="BB258" t="s">
        <v>122</v>
      </c>
      <c r="BC258" t="s">
        <v>124</v>
      </c>
      <c r="BD258" s="9">
        <f t="shared" si="72"/>
        <v>505</v>
      </c>
      <c r="BE258" s="8">
        <v>506</v>
      </c>
      <c r="BF258" s="8">
        <v>506</v>
      </c>
      <c r="BG258" s="8">
        <v>7</v>
      </c>
      <c r="BH258" s="8" t="str">
        <f t="shared" ca="1" si="73"/>
        <v>(0.31076,1.692836,0.064667)</v>
      </c>
      <c r="BI258" s="8" t="str">
        <f t="shared" ca="1" si="74"/>
        <v>(0.40625,0.796875)</v>
      </c>
      <c r="BJ258" s="8" t="str">
        <f t="shared" ca="1" si="75"/>
        <v>(-0.9980,0.0535,0.0345)</v>
      </c>
      <c r="BK258" s="8" t="str">
        <f t="shared" ca="1" si="76"/>
        <v>{XMFLOAT3(0.31076,1.692836,0.064667),XMFLOAT2(0.40625,0.796875),XMFLOAT3(-0.9980,0.0535,0.0345)}</v>
      </c>
      <c r="BL258" s="12">
        <v>127</v>
      </c>
      <c r="BN258" t="str">
        <f t="shared" si="77"/>
        <v>504,506,505,</v>
      </c>
      <c r="BP258" t="str">
        <f t="shared" ca="1" si="78"/>
        <v>{XMFLOAT3(0.307768,1.716085,-0.058115),XMFLOAT2(0.375,0.796875),XMFLOAT3(-0.9980,0.0535,0.0345)},{XMFLOAT3(0.300398,1.593448,-0.081157),XMFLOAT2(0.375,0.828125),XMFLOAT3(-0.9980,0.0535,0.0345)},{XMFLOAT3(0.31076,1.692836,0.064667),XMFLOAT2(0.40625,0.796875),XMFLOAT3(-0.9980,0.0535,0.0345)},</v>
      </c>
    </row>
    <row r="259" spans="1:68" x14ac:dyDescent="0.3">
      <c r="A259" t="s">
        <v>4</v>
      </c>
      <c r="B259" t="s">
        <v>119</v>
      </c>
      <c r="C259" s="3">
        <v>0.28480899999999998</v>
      </c>
      <c r="D259" s="3" t="s">
        <v>120</v>
      </c>
      <c r="E259" s="3">
        <v>1.102533</v>
      </c>
      <c r="F259" s="3" t="s">
        <v>120</v>
      </c>
      <c r="G259" s="3">
        <v>-0.15478500000000001</v>
      </c>
      <c r="H259" s="3" t="s">
        <v>121</v>
      </c>
      <c r="J259" s="4" t="str">
        <f t="shared" si="61"/>
        <v>(0.284809,1.102533,-0.154785)</v>
      </c>
      <c r="R259" t="s">
        <v>7</v>
      </c>
      <c r="S259" s="1">
        <v>0.78125</v>
      </c>
      <c r="T259" s="1">
        <v>0.4375</v>
      </c>
      <c r="V259" s="4" t="str">
        <f t="shared" si="62"/>
        <v>(0.78125,0.4375)</v>
      </c>
      <c r="X259" t="s">
        <v>8</v>
      </c>
      <c r="Y259" t="s">
        <v>126</v>
      </c>
      <c r="Z259" t="s">
        <v>120</v>
      </c>
      <c r="AA259" t="s">
        <v>128</v>
      </c>
      <c r="AB259" t="s">
        <v>122</v>
      </c>
      <c r="AC259" t="s">
        <v>124</v>
      </c>
      <c r="AD259" s="9">
        <f t="shared" si="63"/>
        <v>506</v>
      </c>
      <c r="AE259" s="5">
        <v>507</v>
      </c>
      <c r="AF259" s="5">
        <v>507</v>
      </c>
      <c r="AG259" s="5">
        <v>7</v>
      </c>
      <c r="AH259" s="5" t="str">
        <f t="shared" ca="1" si="64"/>
        <v>(0.300398,1.593448,-0.081157)</v>
      </c>
      <c r="AI259" s="5" t="str">
        <f t="shared" ca="1" si="65"/>
        <v>(0.375,0.828125)</v>
      </c>
      <c r="AJ259" s="5" t="str">
        <f t="shared" ca="1" si="66"/>
        <v>(-0.9980,0.0535,0.0345)</v>
      </c>
      <c r="AK259" s="5" t="str">
        <f t="shared" ca="1" si="67"/>
        <v>{XMFLOAT3(0.300398,1.593448,-0.081157),XMFLOAT2(0.375,0.828125),XMFLOAT3(-0.9980,0.0535,0.0345)}</v>
      </c>
      <c r="AL259" t="s">
        <v>126</v>
      </c>
      <c r="AM259" t="s">
        <v>120</v>
      </c>
      <c r="AN259" t="s">
        <v>128</v>
      </c>
      <c r="AO259" t="s">
        <v>122</v>
      </c>
      <c r="AP259" t="s">
        <v>124</v>
      </c>
      <c r="AQ259" s="9">
        <f t="shared" si="68"/>
        <v>507</v>
      </c>
      <c r="AR259" s="7">
        <v>508</v>
      </c>
      <c r="AS259" s="7">
        <v>508</v>
      </c>
      <c r="AT259" s="7">
        <v>7</v>
      </c>
      <c r="AU259" s="7" t="str">
        <f t="shared" ca="1" si="69"/>
        <v>(0.303391,1.570199,0.041626)</v>
      </c>
      <c r="AV259" s="7" t="str">
        <f t="shared" ca="1" si="70"/>
        <v>(0.40625,0.828125)</v>
      </c>
      <c r="AW259" s="7" t="str">
        <f t="shared" ca="1" si="79"/>
        <v>(-0.9980,0.0535,0.0345)</v>
      </c>
      <c r="AX259" s="7" t="str">
        <f t="shared" ca="1" si="71"/>
        <v>{XMFLOAT3(0.303391,1.570199,0.041626),XMFLOAT2(0.40625,0.828125),XMFLOAT3(-0.9980,0.0535,0.0345)}</v>
      </c>
      <c r="AY259" t="s">
        <v>126</v>
      </c>
      <c r="AZ259" t="s">
        <v>120</v>
      </c>
      <c r="BA259" t="s">
        <v>128</v>
      </c>
      <c r="BB259" t="s">
        <v>122</v>
      </c>
      <c r="BC259" t="s">
        <v>124</v>
      </c>
      <c r="BD259" s="9">
        <f t="shared" si="72"/>
        <v>505</v>
      </c>
      <c r="BE259" s="8">
        <v>506</v>
      </c>
      <c r="BF259" s="8">
        <v>506</v>
      </c>
      <c r="BG259" s="8">
        <v>7</v>
      </c>
      <c r="BH259" s="8" t="str">
        <f t="shared" ca="1" si="73"/>
        <v>(0.31076,1.692836,0.064667)</v>
      </c>
      <c r="BI259" s="8" t="str">
        <f t="shared" ca="1" si="74"/>
        <v>(0.40625,0.796875)</v>
      </c>
      <c r="BJ259" s="8" t="str">
        <f t="shared" ca="1" si="75"/>
        <v>(-0.9980,0.0535,0.0345)</v>
      </c>
      <c r="BK259" s="8" t="str">
        <f t="shared" ca="1" si="76"/>
        <v>{XMFLOAT3(0.31076,1.692836,0.064667),XMFLOAT2(0.40625,0.796875),XMFLOAT3(-0.9980,0.0535,0.0345)}</v>
      </c>
      <c r="BL259" s="12"/>
      <c r="BN259" t="str">
        <f t="shared" si="77"/>
        <v>506,507,505,</v>
      </c>
      <c r="BP259" t="str">
        <f t="shared" ca="1" si="78"/>
        <v>{XMFLOAT3(0.300398,1.593448,-0.081157),XMFLOAT2(0.375,0.828125),XMFLOAT3(-0.9980,0.0535,0.0345)},{XMFLOAT3(0.303391,1.570199,0.041626),XMFLOAT2(0.40625,0.828125),XMFLOAT3(-0.9980,0.0535,0.0345)},{XMFLOAT3(0.31076,1.692836,0.064667),XMFLOAT2(0.40625,0.796875),XMFLOAT3(-0.9980,0.0535,0.0345)},</v>
      </c>
    </row>
    <row r="260" spans="1:68" x14ac:dyDescent="0.3">
      <c r="A260" t="s">
        <v>4</v>
      </c>
      <c r="B260" t="s">
        <v>119</v>
      </c>
      <c r="C260" s="3">
        <v>0.39285999999999999</v>
      </c>
      <c r="D260" s="3" t="s">
        <v>120</v>
      </c>
      <c r="E260" s="3">
        <v>1.3354269999999999</v>
      </c>
      <c r="F260" s="3" t="s">
        <v>120</v>
      </c>
      <c r="G260" s="3">
        <v>-0.176953</v>
      </c>
      <c r="H260" s="3" t="s">
        <v>121</v>
      </c>
      <c r="J260" s="4" t="str">
        <f t="shared" si="61"/>
        <v>(0.39286,1.335427,-0.176953)</v>
      </c>
      <c r="R260" t="s">
        <v>7</v>
      </c>
      <c r="S260" s="1">
        <v>0.84375</v>
      </c>
      <c r="T260" s="1">
        <v>0.453125</v>
      </c>
      <c r="V260" s="4" t="str">
        <f t="shared" si="62"/>
        <v>(0.84375,0.453125)</v>
      </c>
      <c r="X260" t="s">
        <v>8</v>
      </c>
      <c r="Y260" t="s">
        <v>126</v>
      </c>
      <c r="Z260" t="s">
        <v>120</v>
      </c>
      <c r="AA260" t="s">
        <v>128</v>
      </c>
      <c r="AB260" t="s">
        <v>122</v>
      </c>
      <c r="AC260" t="s">
        <v>124</v>
      </c>
      <c r="AD260" s="9">
        <f t="shared" si="63"/>
        <v>508</v>
      </c>
      <c r="AE260" s="5">
        <v>509</v>
      </c>
      <c r="AF260" s="5">
        <v>509</v>
      </c>
      <c r="AG260" s="5">
        <v>8</v>
      </c>
      <c r="AH260" s="5" t="str">
        <f t="shared" ca="1" si="64"/>
        <v>(0.435507,1.686149,0.060361)</v>
      </c>
      <c r="AI260" s="5" t="str">
        <f t="shared" ca="1" si="65"/>
        <v>(0.625,0.796875)</v>
      </c>
      <c r="AJ260" s="5" t="str">
        <f t="shared" ca="1" si="66"/>
        <v>(0.9980,-0.0535,-0.0345)</v>
      </c>
      <c r="AK260" s="5" t="str">
        <f t="shared" ca="1" si="67"/>
        <v>{XMFLOAT3(0.435507,1.686149,0.060361),XMFLOAT2(0.625,0.796875),XMFLOAT3(0.9980,-0.0535,-0.0345)}</v>
      </c>
      <c r="AL260" t="s">
        <v>126</v>
      </c>
      <c r="AM260" t="s">
        <v>120</v>
      </c>
      <c r="AN260" t="s">
        <v>128</v>
      </c>
      <c r="AO260" t="s">
        <v>122</v>
      </c>
      <c r="AP260" t="s">
        <v>124</v>
      </c>
      <c r="AQ260" s="9">
        <f t="shared" si="68"/>
        <v>510</v>
      </c>
      <c r="AR260" s="7">
        <v>511</v>
      </c>
      <c r="AS260" s="7">
        <v>511</v>
      </c>
      <c r="AT260" s="7">
        <v>8</v>
      </c>
      <c r="AU260" s="7" t="str">
        <f t="shared" ca="1" si="69"/>
        <v>(0.428137,1.563512,0.037319)</v>
      </c>
      <c r="AV260" s="7" t="str">
        <f t="shared" ca="1" si="70"/>
        <v>(0.625,0.828125)</v>
      </c>
      <c r="AW260" s="7" t="str">
        <f t="shared" ca="1" si="79"/>
        <v>(0.9980,-0.0535,-0.0345)</v>
      </c>
      <c r="AX260" s="7" t="str">
        <f t="shared" ca="1" si="71"/>
        <v>{XMFLOAT3(0.428137,1.563512,0.037319),XMFLOAT2(0.625,0.828125),XMFLOAT3(0.9980,-0.0535,-0.0345)}</v>
      </c>
      <c r="AY260" t="s">
        <v>126</v>
      </c>
      <c r="AZ260" t="s">
        <v>120</v>
      </c>
      <c r="BA260" t="s">
        <v>128</v>
      </c>
      <c r="BB260" t="s">
        <v>122</v>
      </c>
      <c r="BC260" t="s">
        <v>124</v>
      </c>
      <c r="BD260" s="9">
        <f t="shared" si="72"/>
        <v>509</v>
      </c>
      <c r="BE260" s="8">
        <v>510</v>
      </c>
      <c r="BF260" s="8">
        <v>510</v>
      </c>
      <c r="BG260" s="8">
        <v>8</v>
      </c>
      <c r="BH260" s="8" t="str">
        <f t="shared" ca="1" si="73"/>
        <v>(0.432514,1.709398,-0.062422)</v>
      </c>
      <c r="BI260" s="8" t="str">
        <f t="shared" ca="1" si="74"/>
        <v>(0.65625,0.796875)</v>
      </c>
      <c r="BJ260" s="8" t="str">
        <f t="shared" ca="1" si="75"/>
        <v>(0.9980,-0.0535,-0.0345)</v>
      </c>
      <c r="BK260" s="8" t="str">
        <f t="shared" ca="1" si="76"/>
        <v>{XMFLOAT3(0.432514,1.709398,-0.062422),XMFLOAT2(0.65625,0.796875),XMFLOAT3(0.9980,-0.0535,-0.0345)}</v>
      </c>
      <c r="BL260" s="12">
        <v>128</v>
      </c>
      <c r="BN260" t="str">
        <f t="shared" si="77"/>
        <v>508,510,509,</v>
      </c>
      <c r="BP260" t="str">
        <f t="shared" ca="1" si="78"/>
        <v>{XMFLOAT3(0.435507,1.686149,0.060361),XMFLOAT2(0.625,0.796875),XMFLOAT3(0.9980,-0.0535,-0.0345)},{XMFLOAT3(0.428137,1.563512,0.037319),XMFLOAT2(0.625,0.828125),XMFLOAT3(0.9980,-0.0535,-0.0345)},{XMFLOAT3(0.432514,1.709398,-0.062422),XMFLOAT2(0.65625,0.796875),XMFLOAT3(0.9980,-0.0535,-0.0345)},</v>
      </c>
    </row>
    <row r="261" spans="1:68" x14ac:dyDescent="0.3">
      <c r="A261" t="s">
        <v>4</v>
      </c>
      <c r="B261" t="s">
        <v>119</v>
      </c>
      <c r="C261" s="3">
        <v>0.28796100000000002</v>
      </c>
      <c r="D261" s="3" t="s">
        <v>120</v>
      </c>
      <c r="E261" s="3">
        <v>1.1234409999999999</v>
      </c>
      <c r="F261" s="3" t="s">
        <v>120</v>
      </c>
      <c r="G261" s="3">
        <v>-9.5971000000000001E-2</v>
      </c>
      <c r="H261" s="3" t="s">
        <v>121</v>
      </c>
      <c r="J261" s="4" t="str">
        <f t="shared" si="61"/>
        <v>(0.287961,1.123441,-0.095971)</v>
      </c>
      <c r="R261" t="s">
        <v>7</v>
      </c>
      <c r="S261" s="1">
        <v>0.78125</v>
      </c>
      <c r="T261" s="1">
        <v>0.453125</v>
      </c>
      <c r="V261" s="4" t="str">
        <f t="shared" si="62"/>
        <v>(0.78125,0.453125)</v>
      </c>
      <c r="X261" t="s">
        <v>8</v>
      </c>
      <c r="Y261" t="s">
        <v>126</v>
      </c>
      <c r="Z261" t="s">
        <v>120</v>
      </c>
      <c r="AA261" t="s">
        <v>128</v>
      </c>
      <c r="AB261" t="s">
        <v>122</v>
      </c>
      <c r="AC261" t="s">
        <v>124</v>
      </c>
      <c r="AD261" s="9">
        <f t="shared" si="63"/>
        <v>510</v>
      </c>
      <c r="AE261" s="5">
        <v>511</v>
      </c>
      <c r="AF261" s="5">
        <v>511</v>
      </c>
      <c r="AG261" s="5">
        <v>8</v>
      </c>
      <c r="AH261" s="5" t="str">
        <f t="shared" ca="1" si="64"/>
        <v>(0.428137,1.563512,0.037319)</v>
      </c>
      <c r="AI261" s="5" t="str">
        <f t="shared" ca="1" si="65"/>
        <v>(0.625,0.828125)</v>
      </c>
      <c r="AJ261" s="5" t="str">
        <f t="shared" ca="1" si="66"/>
        <v>(0.9980,-0.0535,-0.0345)</v>
      </c>
      <c r="AK261" s="5" t="str">
        <f t="shared" ca="1" si="67"/>
        <v>{XMFLOAT3(0.428137,1.563512,0.037319),XMFLOAT2(0.625,0.828125),XMFLOAT3(0.9980,-0.0535,-0.0345)}</v>
      </c>
      <c r="AL261" t="s">
        <v>126</v>
      </c>
      <c r="AM261" t="s">
        <v>120</v>
      </c>
      <c r="AN261" t="s">
        <v>128</v>
      </c>
      <c r="AO261" t="s">
        <v>122</v>
      </c>
      <c r="AP261" t="s">
        <v>124</v>
      </c>
      <c r="AQ261" s="9">
        <f t="shared" si="68"/>
        <v>511</v>
      </c>
      <c r="AR261" s="7">
        <v>512</v>
      </c>
      <c r="AS261" s="7">
        <v>512</v>
      </c>
      <c r="AT261" s="7">
        <v>8</v>
      </c>
      <c r="AU261" s="7" t="str">
        <f t="shared" ca="1" si="69"/>
        <v>(0.425145,1.586761,-0.085463)</v>
      </c>
      <c r="AV261" s="7" t="str">
        <f t="shared" ca="1" si="70"/>
        <v>(0.65625,0.828125)</v>
      </c>
      <c r="AW261" s="7" t="str">
        <f t="shared" ca="1" si="79"/>
        <v>(0.9980,-0.0535,-0.0345)</v>
      </c>
      <c r="AX261" s="7" t="str">
        <f t="shared" ca="1" si="71"/>
        <v>{XMFLOAT3(0.425145,1.586761,-0.085463),XMFLOAT2(0.65625,0.828125),XMFLOAT3(0.9980,-0.0535,-0.0345)}</v>
      </c>
      <c r="AY261" t="s">
        <v>126</v>
      </c>
      <c r="AZ261" t="s">
        <v>120</v>
      </c>
      <c r="BA261" t="s">
        <v>128</v>
      </c>
      <c r="BB261" t="s">
        <v>122</v>
      </c>
      <c r="BC261" t="s">
        <v>124</v>
      </c>
      <c r="BD261" s="9">
        <f t="shared" si="72"/>
        <v>509</v>
      </c>
      <c r="BE261" s="8">
        <v>510</v>
      </c>
      <c r="BF261" s="8">
        <v>510</v>
      </c>
      <c r="BG261" s="8">
        <v>8</v>
      </c>
      <c r="BH261" s="8" t="str">
        <f t="shared" ca="1" si="73"/>
        <v>(0.432514,1.709398,-0.062422)</v>
      </c>
      <c r="BI261" s="8" t="str">
        <f t="shared" ca="1" si="74"/>
        <v>(0.65625,0.796875)</v>
      </c>
      <c r="BJ261" s="8" t="str">
        <f t="shared" ca="1" si="75"/>
        <v>(0.9980,-0.0535,-0.0345)</v>
      </c>
      <c r="BK261" s="8" t="str">
        <f t="shared" ca="1" si="76"/>
        <v>{XMFLOAT3(0.432514,1.709398,-0.062422),XMFLOAT2(0.65625,0.796875),XMFLOAT3(0.9980,-0.0535,-0.0345)}</v>
      </c>
      <c r="BL261" s="12"/>
      <c r="BN261" t="str">
        <f t="shared" si="77"/>
        <v>510,511,509,</v>
      </c>
      <c r="BP261" t="str">
        <f t="shared" ca="1" si="78"/>
        <v>{XMFLOAT3(0.428137,1.563512,0.037319),XMFLOAT2(0.625,0.828125),XMFLOAT3(0.9980,-0.0535,-0.0345)},{XMFLOAT3(0.425145,1.586761,-0.085463),XMFLOAT2(0.65625,0.828125),XMFLOAT3(0.9980,-0.0535,-0.0345)},{XMFLOAT3(0.432514,1.709398,-0.062422),XMFLOAT2(0.65625,0.796875),XMFLOAT3(0.9980,-0.0535,-0.0345)},</v>
      </c>
    </row>
    <row r="262" spans="1:68" x14ac:dyDescent="0.3">
      <c r="A262" t="s">
        <v>4</v>
      </c>
      <c r="B262" t="s">
        <v>119</v>
      </c>
      <c r="C262" s="3">
        <v>0.333065</v>
      </c>
      <c r="D262" s="3" t="s">
        <v>120</v>
      </c>
      <c r="E262" s="3">
        <v>1.3402179999999999</v>
      </c>
      <c r="F262" s="3" t="s">
        <v>120</v>
      </c>
      <c r="G262" s="3">
        <v>-0.241868</v>
      </c>
      <c r="H262" s="3" t="s">
        <v>121</v>
      </c>
      <c r="J262" s="4" t="str">
        <f t="shared" ref="J262:J325" si="80">_xlfn.CONCAT(B262,C262,D262,E262,F262,G262,H262)</f>
        <v>(0.333065,1.340218,-0.241868)</v>
      </c>
      <c r="R262" t="s">
        <v>7</v>
      </c>
      <c r="S262" s="1">
        <v>0.78125</v>
      </c>
      <c r="T262" s="1">
        <v>0.40625</v>
      </c>
      <c r="V262" s="4" t="str">
        <f t="shared" ref="V262:V325" si="81">_xlfn.CONCAT(B262,S262,D262,T262,H262)</f>
        <v>(0.78125,0.40625)</v>
      </c>
      <c r="X262" t="s">
        <v>8</v>
      </c>
      <c r="Y262" t="s">
        <v>126</v>
      </c>
      <c r="Z262" t="s">
        <v>120</v>
      </c>
      <c r="AA262" t="s">
        <v>128</v>
      </c>
      <c r="AB262" t="s">
        <v>122</v>
      </c>
      <c r="AC262" t="s">
        <v>124</v>
      </c>
      <c r="AD262" s="9">
        <f t="shared" ref="AD262:AD325" si="82">SUM(AE262, -1)</f>
        <v>512</v>
      </c>
      <c r="AE262" s="5">
        <v>513</v>
      </c>
      <c r="AF262" s="5">
        <v>513</v>
      </c>
      <c r="AG262" s="5">
        <v>59</v>
      </c>
      <c r="AH262" s="5" t="str">
        <f t="shared" ref="AH262:AH325" ca="1" si="83">INDIRECT("J"&amp;5+AE262)</f>
        <v>(0.435507,1.686149,0.060361)</v>
      </c>
      <c r="AI262" s="5" t="str">
        <f t="shared" ref="AI262:AI325" ca="1" si="84">INDIRECT("V"&amp;5+AF262)</f>
        <v>(0.6875,0.828125)</v>
      </c>
      <c r="AJ262" s="5" t="str">
        <f t="shared" ref="AJ262:AJ325" ca="1" si="85">INDIRECT("P"&amp;5+AG262)</f>
        <v>(0.0590,0.9811,0.1843)</v>
      </c>
      <c r="AK262" s="5" t="str">
        <f t="shared" ref="AK262:AK325" ca="1" si="86">_xlfn.CONCAT(Y262,AB262,AH262,Z262,AC262,AI262,Z262,AB262,AJ262,AA262)</f>
        <v>{XMFLOAT3(0.435507,1.686149,0.060361),XMFLOAT2(0.6875,0.828125),XMFLOAT3(0.0590,0.9811,0.1843)}</v>
      </c>
      <c r="AL262" t="s">
        <v>126</v>
      </c>
      <c r="AM262" t="s">
        <v>120</v>
      </c>
      <c r="AN262" t="s">
        <v>128</v>
      </c>
      <c r="AO262" t="s">
        <v>122</v>
      </c>
      <c r="AP262" t="s">
        <v>124</v>
      </c>
      <c r="AQ262" s="9">
        <f t="shared" ref="AQ262:AQ325" si="87">SUM(AR262, -1)</f>
        <v>514</v>
      </c>
      <c r="AR262" s="7">
        <v>515</v>
      </c>
      <c r="AS262" s="7">
        <v>515</v>
      </c>
      <c r="AT262" s="7">
        <v>59</v>
      </c>
      <c r="AU262" s="7" t="str">
        <f t="shared" ref="AU262:AU325" ca="1" si="88">INDIRECT("J"&amp;5+AR262)</f>
        <v>(0.432514,1.709398,-0.062422)</v>
      </c>
      <c r="AV262" s="7" t="str">
        <f t="shared" ref="AV262:AV325" ca="1" si="89">INDIRECT("V"&amp;5+AS262)</f>
        <v>(0.6875,0.796875)</v>
      </c>
      <c r="AW262" s="7" t="str">
        <f t="shared" ca="1" si="79"/>
        <v>(0.0590,0.9811,0.1843)</v>
      </c>
      <c r="AX262" s="7" t="str">
        <f t="shared" ref="AX262:AX325" ca="1" si="90">_xlfn.CONCAT(AL262,AO262,AU262,AM262,AP262,AV262,AM262,AO262,AW262,AN262)</f>
        <v>{XMFLOAT3(0.432514,1.709398,-0.062422),XMFLOAT2(0.6875,0.796875),XMFLOAT3(0.0590,0.9811,0.1843)}</v>
      </c>
      <c r="AY262" t="s">
        <v>126</v>
      </c>
      <c r="AZ262" t="s">
        <v>120</v>
      </c>
      <c r="BA262" t="s">
        <v>128</v>
      </c>
      <c r="BB262" t="s">
        <v>122</v>
      </c>
      <c r="BC262" t="s">
        <v>124</v>
      </c>
      <c r="BD262" s="9">
        <f t="shared" ref="BD262:BD325" si="91">SUM(BE262, -1)</f>
        <v>513</v>
      </c>
      <c r="BE262" s="8">
        <v>514</v>
      </c>
      <c r="BF262" s="8">
        <v>514</v>
      </c>
      <c r="BG262" s="8">
        <v>59</v>
      </c>
      <c r="BH262" s="8" t="str">
        <f t="shared" ref="BH262:BH325" ca="1" si="92">INDIRECT("J"&amp;5+BE262)</f>
        <v>(0.31076,1.692836,0.064667)</v>
      </c>
      <c r="BI262" s="8" t="str">
        <f t="shared" ref="BI262:BI325" ca="1" si="93">INDIRECT("V"&amp;5+BF262)</f>
        <v>(0.65625,0.828125)</v>
      </c>
      <c r="BJ262" s="8" t="str">
        <f t="shared" ref="BJ262:BJ325" ca="1" si="94">INDIRECT("P"&amp;5+BG262)</f>
        <v>(0.0590,0.9811,0.1843)</v>
      </c>
      <c r="BK262" s="8" t="str">
        <f t="shared" ref="BK262:BK325" ca="1" si="95">_xlfn.CONCAT(AY262,BB262,BH262,AZ262,BC262,BI262,AZ262,BB262,BJ262,BA262)</f>
        <v>{XMFLOAT3(0.31076,1.692836,0.064667),XMFLOAT2(0.65625,0.828125),XMFLOAT3(0.0590,0.9811,0.1843)}</v>
      </c>
      <c r="BL262" s="12">
        <v>129</v>
      </c>
      <c r="BN262" t="str">
        <f t="shared" ref="BN262:BN325" si="96">_xlfn.CONCAT(AD262,D262,AQ262,D262,BD262,D262)</f>
        <v>512,514,513,</v>
      </c>
      <c r="BP262" t="str">
        <f t="shared" ref="BP262:BP325" ca="1" si="97">_xlfn.CONCAT(AK262,D262,AX262,D262,BK262,D262)</f>
        <v>{XMFLOAT3(0.435507,1.686149,0.060361),XMFLOAT2(0.6875,0.828125),XMFLOAT3(0.0590,0.9811,0.1843)},{XMFLOAT3(0.432514,1.709398,-0.062422),XMFLOAT2(0.6875,0.796875),XMFLOAT3(0.0590,0.9811,0.1843)},{XMFLOAT3(0.31076,1.692836,0.064667),XMFLOAT2(0.65625,0.828125),XMFLOAT3(0.0590,0.9811,0.1843)},</v>
      </c>
    </row>
    <row r="263" spans="1:68" x14ac:dyDescent="0.3">
      <c r="A263" t="s">
        <v>4</v>
      </c>
      <c r="B263" t="s">
        <v>119</v>
      </c>
      <c r="C263" s="3">
        <v>0.22816500000000001</v>
      </c>
      <c r="D263" s="3" t="s">
        <v>120</v>
      </c>
      <c r="E263" s="3">
        <v>1.1282319999999999</v>
      </c>
      <c r="F263" s="3" t="s">
        <v>120</v>
      </c>
      <c r="G263" s="3">
        <v>-0.160887</v>
      </c>
      <c r="H263" s="3" t="s">
        <v>121</v>
      </c>
      <c r="J263" s="4" t="str">
        <f t="shared" si="80"/>
        <v>(0.228165,1.128232,-0.160887)</v>
      </c>
      <c r="R263" t="s">
        <v>7</v>
      </c>
      <c r="S263" s="1">
        <v>0.84375</v>
      </c>
      <c r="T263" s="1">
        <v>0.40625</v>
      </c>
      <c r="V263" s="4" t="str">
        <f t="shared" si="81"/>
        <v>(0.84375,0.40625)</v>
      </c>
      <c r="X263" t="s">
        <v>8</v>
      </c>
      <c r="Y263" t="s">
        <v>126</v>
      </c>
      <c r="Z263" t="s">
        <v>120</v>
      </c>
      <c r="AA263" t="s">
        <v>128</v>
      </c>
      <c r="AB263" t="s">
        <v>122</v>
      </c>
      <c r="AC263" t="s">
        <v>124</v>
      </c>
      <c r="AD263" s="9">
        <f t="shared" si="82"/>
        <v>514</v>
      </c>
      <c r="AE263" s="5">
        <v>515</v>
      </c>
      <c r="AF263" s="5">
        <v>515</v>
      </c>
      <c r="AG263" s="5">
        <v>59</v>
      </c>
      <c r="AH263" s="5" t="str">
        <f t="shared" ca="1" si="83"/>
        <v>(0.432514,1.709398,-0.062422)</v>
      </c>
      <c r="AI263" s="5" t="str">
        <f t="shared" ca="1" si="84"/>
        <v>(0.6875,0.796875)</v>
      </c>
      <c r="AJ263" s="5" t="str">
        <f t="shared" ca="1" si="85"/>
        <v>(0.0590,0.9811,0.1843)</v>
      </c>
      <c r="AK263" s="5" t="str">
        <f t="shared" ca="1" si="86"/>
        <v>{XMFLOAT3(0.432514,1.709398,-0.062422),XMFLOAT2(0.6875,0.796875),XMFLOAT3(0.0590,0.9811,0.1843)}</v>
      </c>
      <c r="AL263" t="s">
        <v>126</v>
      </c>
      <c r="AM263" t="s">
        <v>120</v>
      </c>
      <c r="AN263" t="s">
        <v>128</v>
      </c>
      <c r="AO263" t="s">
        <v>122</v>
      </c>
      <c r="AP263" t="s">
        <v>124</v>
      </c>
      <c r="AQ263" s="9">
        <f t="shared" si="87"/>
        <v>515</v>
      </c>
      <c r="AR263" s="7">
        <v>516</v>
      </c>
      <c r="AS263" s="7">
        <v>516</v>
      </c>
      <c r="AT263" s="7">
        <v>59</v>
      </c>
      <c r="AU263" s="7" t="str">
        <f t="shared" ca="1" si="88"/>
        <v>(0.307768,1.716085,-0.058115)</v>
      </c>
      <c r="AV263" s="7" t="str">
        <f t="shared" ca="1" si="89"/>
        <v>(0.65625,0.796875)</v>
      </c>
      <c r="AW263" s="7" t="str">
        <f t="shared" ca="1" si="79"/>
        <v>(0.0590,0.9811,0.1843)</v>
      </c>
      <c r="AX263" s="7" t="str">
        <f t="shared" ca="1" si="90"/>
        <v>{XMFLOAT3(0.307768,1.716085,-0.058115),XMFLOAT2(0.65625,0.796875),XMFLOAT3(0.0590,0.9811,0.1843)}</v>
      </c>
      <c r="AY263" t="s">
        <v>126</v>
      </c>
      <c r="AZ263" t="s">
        <v>120</v>
      </c>
      <c r="BA263" t="s">
        <v>128</v>
      </c>
      <c r="BB263" t="s">
        <v>122</v>
      </c>
      <c r="BC263" t="s">
        <v>124</v>
      </c>
      <c r="BD263" s="9">
        <f t="shared" si="91"/>
        <v>513</v>
      </c>
      <c r="BE263" s="8">
        <v>514</v>
      </c>
      <c r="BF263" s="8">
        <v>514</v>
      </c>
      <c r="BG263" s="8">
        <v>59</v>
      </c>
      <c r="BH263" s="8" t="str">
        <f t="shared" ca="1" si="92"/>
        <v>(0.31076,1.692836,0.064667)</v>
      </c>
      <c r="BI263" s="8" t="str">
        <f t="shared" ca="1" si="93"/>
        <v>(0.65625,0.828125)</v>
      </c>
      <c r="BJ263" s="8" t="str">
        <f t="shared" ca="1" si="94"/>
        <v>(0.0590,0.9811,0.1843)</v>
      </c>
      <c r="BK263" s="8" t="str">
        <f t="shared" ca="1" si="95"/>
        <v>{XMFLOAT3(0.31076,1.692836,0.064667),XMFLOAT2(0.65625,0.828125),XMFLOAT3(0.0590,0.9811,0.1843)}</v>
      </c>
      <c r="BL263" s="12"/>
      <c r="BN263" t="str">
        <f t="shared" si="96"/>
        <v>514,515,513,</v>
      </c>
      <c r="BP263" t="str">
        <f t="shared" ca="1" si="97"/>
        <v>{XMFLOAT3(0.432514,1.709398,-0.062422),XMFLOAT2(0.6875,0.796875),XMFLOAT3(0.0590,0.9811,0.1843)},{XMFLOAT3(0.307768,1.716085,-0.058115),XMFLOAT2(0.65625,0.796875),XMFLOAT3(0.0590,0.9811,0.1843)},{XMFLOAT3(0.31076,1.692836,0.064667),XMFLOAT2(0.65625,0.828125),XMFLOAT3(0.0590,0.9811,0.1843)},</v>
      </c>
    </row>
    <row r="264" spans="1:68" x14ac:dyDescent="0.3">
      <c r="A264" t="s">
        <v>4</v>
      </c>
      <c r="B264" t="s">
        <v>119</v>
      </c>
      <c r="C264" s="3">
        <v>0.38970900000000003</v>
      </c>
      <c r="D264" s="3" t="s">
        <v>120</v>
      </c>
      <c r="E264" s="3">
        <v>1.314519</v>
      </c>
      <c r="F264" s="3" t="s">
        <v>120</v>
      </c>
      <c r="G264" s="3">
        <v>-0.235767</v>
      </c>
      <c r="H264" s="3" t="s">
        <v>121</v>
      </c>
      <c r="J264" s="4" t="str">
        <f t="shared" si="80"/>
        <v>(0.389709,1.314519,-0.235767)</v>
      </c>
      <c r="R264" t="s">
        <v>7</v>
      </c>
      <c r="S264" s="1">
        <v>0.78125</v>
      </c>
      <c r="T264" s="1">
        <v>0.421875</v>
      </c>
      <c r="V264" s="4" t="str">
        <f t="shared" si="81"/>
        <v>(0.78125,0.421875)</v>
      </c>
      <c r="X264" t="s">
        <v>8</v>
      </c>
      <c r="Y264" t="s">
        <v>126</v>
      </c>
      <c r="Z264" t="s">
        <v>120</v>
      </c>
      <c r="AA264" t="s">
        <v>128</v>
      </c>
      <c r="AB264" t="s">
        <v>122</v>
      </c>
      <c r="AC264" t="s">
        <v>124</v>
      </c>
      <c r="AD264" s="9">
        <f t="shared" si="82"/>
        <v>516</v>
      </c>
      <c r="AE264" s="5">
        <v>517</v>
      </c>
      <c r="AF264" s="5">
        <v>517</v>
      </c>
      <c r="AG264" s="5">
        <v>60</v>
      </c>
      <c r="AH264" s="5" t="str">
        <f t="shared" ca="1" si="83"/>
        <v>(0.425145,1.586761,-0.085463)</v>
      </c>
      <c r="AI264" s="5" t="str">
        <f t="shared" ca="1" si="84"/>
        <v>(0.71875,0.796875)</v>
      </c>
      <c r="AJ264" s="5" t="str">
        <f t="shared" ca="1" si="85"/>
        <v>(-0.0590,-0.9811,-0.1843)</v>
      </c>
      <c r="AK264" s="5" t="str">
        <f t="shared" ca="1" si="86"/>
        <v>{XMFLOAT3(0.425145,1.586761,-0.085463),XMFLOAT2(0.71875,0.796875),XMFLOAT3(-0.0590,-0.9811,-0.1843)}</v>
      </c>
      <c r="AL264" t="s">
        <v>126</v>
      </c>
      <c r="AM264" t="s">
        <v>120</v>
      </c>
      <c r="AN264" t="s">
        <v>128</v>
      </c>
      <c r="AO264" t="s">
        <v>122</v>
      </c>
      <c r="AP264" t="s">
        <v>124</v>
      </c>
      <c r="AQ264" s="9">
        <f t="shared" si="87"/>
        <v>518</v>
      </c>
      <c r="AR264" s="7">
        <v>519</v>
      </c>
      <c r="AS264" s="7">
        <v>519</v>
      </c>
      <c r="AT264" s="7">
        <v>60</v>
      </c>
      <c r="AU264" s="7" t="str">
        <f t="shared" ca="1" si="88"/>
        <v>(0.428137,1.563512,0.037319)</v>
      </c>
      <c r="AV264" s="7" t="str">
        <f t="shared" ca="1" si="89"/>
        <v>(0.71875,0.828125)</v>
      </c>
      <c r="AW264" s="7" t="str">
        <f t="shared" ref="AW264:AW327" ca="1" si="98">INDIRECT("P"&amp;5+AT264)</f>
        <v>(-0.0590,-0.9811,-0.1843)</v>
      </c>
      <c r="AX264" s="7" t="str">
        <f t="shared" ca="1" si="90"/>
        <v>{XMFLOAT3(0.428137,1.563512,0.037319),XMFLOAT2(0.71875,0.828125),XMFLOAT3(-0.0590,-0.9811,-0.1843)}</v>
      </c>
      <c r="AY264" t="s">
        <v>126</v>
      </c>
      <c r="AZ264" t="s">
        <v>120</v>
      </c>
      <c r="BA264" t="s">
        <v>128</v>
      </c>
      <c r="BB264" t="s">
        <v>122</v>
      </c>
      <c r="BC264" t="s">
        <v>124</v>
      </c>
      <c r="BD264" s="9">
        <f t="shared" si="91"/>
        <v>517</v>
      </c>
      <c r="BE264" s="8">
        <v>518</v>
      </c>
      <c r="BF264" s="8">
        <v>518</v>
      </c>
      <c r="BG264" s="8">
        <v>60</v>
      </c>
      <c r="BH264" s="8" t="str">
        <f t="shared" ca="1" si="92"/>
        <v>(0.300398,1.593448,-0.081157)</v>
      </c>
      <c r="BI264" s="8" t="str">
        <f t="shared" ca="1" si="93"/>
        <v>(0.6875,0.796875)</v>
      </c>
      <c r="BJ264" s="8" t="str">
        <f t="shared" ca="1" si="94"/>
        <v>(-0.0590,-0.9811,-0.1843)</v>
      </c>
      <c r="BK264" s="8" t="str">
        <f t="shared" ca="1" si="95"/>
        <v>{XMFLOAT3(0.300398,1.593448,-0.081157),XMFLOAT2(0.6875,0.796875),XMFLOAT3(-0.0590,-0.9811,-0.1843)}</v>
      </c>
      <c r="BL264" s="12">
        <v>130</v>
      </c>
      <c r="BN264" t="str">
        <f t="shared" si="96"/>
        <v>516,518,517,</v>
      </c>
      <c r="BP264" t="str">
        <f t="shared" ca="1" si="97"/>
        <v>{XMFLOAT3(0.425145,1.586761,-0.085463),XMFLOAT2(0.71875,0.796875),XMFLOAT3(-0.0590,-0.9811,-0.1843)},{XMFLOAT3(0.428137,1.563512,0.037319),XMFLOAT2(0.71875,0.828125),XMFLOAT3(-0.0590,-0.9811,-0.1843)},{XMFLOAT3(0.300398,1.593448,-0.081157),XMFLOAT2(0.6875,0.796875),XMFLOAT3(-0.0590,-0.9811,-0.1843)},</v>
      </c>
    </row>
    <row r="265" spans="1:68" x14ac:dyDescent="0.3">
      <c r="A265" t="s">
        <v>4</v>
      </c>
      <c r="B265" t="s">
        <v>119</v>
      </c>
      <c r="C265" s="3">
        <v>0.28480899999999998</v>
      </c>
      <c r="D265" s="3" t="s">
        <v>120</v>
      </c>
      <c r="E265" s="3">
        <v>1.102533</v>
      </c>
      <c r="F265" s="3" t="s">
        <v>120</v>
      </c>
      <c r="G265" s="3">
        <v>-0.15478500000000001</v>
      </c>
      <c r="H265" s="3" t="s">
        <v>121</v>
      </c>
      <c r="J265" s="4" t="str">
        <f t="shared" si="80"/>
        <v>(0.284809,1.102533,-0.154785)</v>
      </c>
      <c r="R265" t="s">
        <v>7</v>
      </c>
      <c r="S265" s="1">
        <v>0.84375</v>
      </c>
      <c r="T265" s="1">
        <v>0.421875</v>
      </c>
      <c r="V265" s="4" t="str">
        <f t="shared" si="81"/>
        <v>(0.84375,0.421875)</v>
      </c>
      <c r="X265" t="s">
        <v>8</v>
      </c>
      <c r="Y265" t="s">
        <v>126</v>
      </c>
      <c r="Z265" t="s">
        <v>120</v>
      </c>
      <c r="AA265" t="s">
        <v>128</v>
      </c>
      <c r="AB265" t="s">
        <v>122</v>
      </c>
      <c r="AC265" t="s">
        <v>124</v>
      </c>
      <c r="AD265" s="9">
        <f t="shared" si="82"/>
        <v>518</v>
      </c>
      <c r="AE265" s="5">
        <v>519</v>
      </c>
      <c r="AF265" s="5">
        <v>519</v>
      </c>
      <c r="AG265" s="5">
        <v>60</v>
      </c>
      <c r="AH265" s="5" t="str">
        <f t="shared" ca="1" si="83"/>
        <v>(0.428137,1.563512,0.037319)</v>
      </c>
      <c r="AI265" s="5" t="str">
        <f t="shared" ca="1" si="84"/>
        <v>(0.71875,0.828125)</v>
      </c>
      <c r="AJ265" s="5" t="str">
        <f t="shared" ca="1" si="85"/>
        <v>(-0.0590,-0.9811,-0.1843)</v>
      </c>
      <c r="AK265" s="5" t="str">
        <f t="shared" ca="1" si="86"/>
        <v>{XMFLOAT3(0.428137,1.563512,0.037319),XMFLOAT2(0.71875,0.828125),XMFLOAT3(-0.0590,-0.9811,-0.1843)}</v>
      </c>
      <c r="AL265" t="s">
        <v>126</v>
      </c>
      <c r="AM265" t="s">
        <v>120</v>
      </c>
      <c r="AN265" t="s">
        <v>128</v>
      </c>
      <c r="AO265" t="s">
        <v>122</v>
      </c>
      <c r="AP265" t="s">
        <v>124</v>
      </c>
      <c r="AQ265" s="9">
        <f t="shared" si="87"/>
        <v>519</v>
      </c>
      <c r="AR265" s="7">
        <v>520</v>
      </c>
      <c r="AS265" s="7">
        <v>520</v>
      </c>
      <c r="AT265" s="7">
        <v>60</v>
      </c>
      <c r="AU265" s="7" t="str">
        <f t="shared" ca="1" si="88"/>
        <v>(0.303391,1.570199,0.041626)</v>
      </c>
      <c r="AV265" s="7" t="str">
        <f t="shared" ca="1" si="89"/>
        <v>(0.6875,0.828125)</v>
      </c>
      <c r="AW265" s="7" t="str">
        <f t="shared" ca="1" si="98"/>
        <v>(-0.0590,-0.9811,-0.1843)</v>
      </c>
      <c r="AX265" s="7" t="str">
        <f t="shared" ca="1" si="90"/>
        <v>{XMFLOAT3(0.303391,1.570199,0.041626),XMFLOAT2(0.6875,0.828125),XMFLOAT3(-0.0590,-0.9811,-0.1843)}</v>
      </c>
      <c r="AY265" t="s">
        <v>126</v>
      </c>
      <c r="AZ265" t="s">
        <v>120</v>
      </c>
      <c r="BA265" t="s">
        <v>128</v>
      </c>
      <c r="BB265" t="s">
        <v>122</v>
      </c>
      <c r="BC265" t="s">
        <v>124</v>
      </c>
      <c r="BD265" s="9">
        <f t="shared" si="91"/>
        <v>517</v>
      </c>
      <c r="BE265" s="8">
        <v>518</v>
      </c>
      <c r="BF265" s="8">
        <v>518</v>
      </c>
      <c r="BG265" s="8">
        <v>60</v>
      </c>
      <c r="BH265" s="8" t="str">
        <f t="shared" ca="1" si="92"/>
        <v>(0.300398,1.593448,-0.081157)</v>
      </c>
      <c r="BI265" s="8" t="str">
        <f t="shared" ca="1" si="93"/>
        <v>(0.6875,0.796875)</v>
      </c>
      <c r="BJ265" s="8" t="str">
        <f t="shared" ca="1" si="94"/>
        <v>(-0.0590,-0.9811,-0.1843)</v>
      </c>
      <c r="BK265" s="8" t="str">
        <f t="shared" ca="1" si="95"/>
        <v>{XMFLOAT3(0.300398,1.593448,-0.081157),XMFLOAT2(0.6875,0.796875),XMFLOAT3(-0.0590,-0.9811,-0.1843)}</v>
      </c>
      <c r="BL265" s="12"/>
      <c r="BN265" t="str">
        <f t="shared" si="96"/>
        <v>518,519,517,</v>
      </c>
      <c r="BP265" t="str">
        <f t="shared" ca="1" si="97"/>
        <v>{XMFLOAT3(0.428137,1.563512,0.037319),XMFLOAT2(0.71875,0.828125),XMFLOAT3(-0.0590,-0.9811,-0.1843)},{XMFLOAT3(0.303391,1.570199,0.041626),XMFLOAT2(0.6875,0.828125),XMFLOAT3(-0.0590,-0.9811,-0.1843)},{XMFLOAT3(0.300398,1.593448,-0.081157),XMFLOAT2(0.6875,0.796875),XMFLOAT3(-0.0590,-0.9811,-0.1843)},</v>
      </c>
    </row>
    <row r="266" spans="1:68" x14ac:dyDescent="0.3">
      <c r="A266" t="s">
        <v>4</v>
      </c>
      <c r="B266" t="s">
        <v>119</v>
      </c>
      <c r="C266" s="3">
        <v>0.23131599999999999</v>
      </c>
      <c r="D266" s="3" t="s">
        <v>120</v>
      </c>
      <c r="E266" s="3">
        <v>1.149141</v>
      </c>
      <c r="F266" s="3" t="s">
        <v>120</v>
      </c>
      <c r="G266" s="3">
        <v>-0.102072</v>
      </c>
      <c r="H266" s="3" t="s">
        <v>121</v>
      </c>
      <c r="J266" s="4" t="str">
        <f t="shared" si="80"/>
        <v>(0.231316,1.149141,-0.102072)</v>
      </c>
      <c r="R266" t="s">
        <v>7</v>
      </c>
      <c r="S266" s="1">
        <v>0.78125</v>
      </c>
      <c r="T266" s="1">
        <v>0.390625</v>
      </c>
      <c r="V266" s="4" t="str">
        <f t="shared" si="81"/>
        <v>(0.78125,0.390625)</v>
      </c>
      <c r="X266" t="s">
        <v>8</v>
      </c>
      <c r="Y266" t="s">
        <v>126</v>
      </c>
      <c r="Z266" t="s">
        <v>120</v>
      </c>
      <c r="AA266" t="s">
        <v>128</v>
      </c>
      <c r="AB266" t="s">
        <v>122</v>
      </c>
      <c r="AC266" t="s">
        <v>124</v>
      </c>
      <c r="AD266" s="9">
        <f t="shared" si="82"/>
        <v>520</v>
      </c>
      <c r="AE266" s="5">
        <v>521</v>
      </c>
      <c r="AF266" s="5">
        <v>521</v>
      </c>
      <c r="AG266" s="5">
        <v>61</v>
      </c>
      <c r="AH266" s="5" t="str">
        <f t="shared" ca="1" si="83"/>
        <v>(0.432514,1.709398,-0.062422)</v>
      </c>
      <c r="AI266" s="5" t="str">
        <f t="shared" ca="1" si="84"/>
        <v>(0.59375,0.796875)</v>
      </c>
      <c r="AJ266" s="5" t="str">
        <f t="shared" ca="1" si="85"/>
        <v>(-0.0239,0.186,-0.9823)</v>
      </c>
      <c r="AK266" s="5" t="str">
        <f t="shared" ca="1" si="86"/>
        <v>{XMFLOAT3(0.432514,1.709398,-0.062422),XMFLOAT2(0.59375,0.796875),XMFLOAT3(-0.0239,0.186,-0.9823)}</v>
      </c>
      <c r="AL266" t="s">
        <v>126</v>
      </c>
      <c r="AM266" t="s">
        <v>120</v>
      </c>
      <c r="AN266" t="s">
        <v>128</v>
      </c>
      <c r="AO266" t="s">
        <v>122</v>
      </c>
      <c r="AP266" t="s">
        <v>124</v>
      </c>
      <c r="AQ266" s="9">
        <f t="shared" si="87"/>
        <v>522</v>
      </c>
      <c r="AR266" s="7">
        <v>523</v>
      </c>
      <c r="AS266" s="7">
        <v>523</v>
      </c>
      <c r="AT266" s="7">
        <v>61</v>
      </c>
      <c r="AU266" s="7" t="str">
        <f t="shared" ca="1" si="88"/>
        <v>(0.425145,1.586761,-0.085463)</v>
      </c>
      <c r="AV266" s="7" t="str">
        <f t="shared" ca="1" si="89"/>
        <v>(0.59375,0.828125)</v>
      </c>
      <c r="AW266" s="7" t="str">
        <f t="shared" ca="1" si="98"/>
        <v>(-0.0239,0.186,-0.9823)</v>
      </c>
      <c r="AX266" s="7" t="str">
        <f t="shared" ca="1" si="90"/>
        <v>{XMFLOAT3(0.425145,1.586761,-0.085463),XMFLOAT2(0.59375,0.828125),XMFLOAT3(-0.0239,0.186,-0.9823)}</v>
      </c>
      <c r="AY266" t="s">
        <v>126</v>
      </c>
      <c r="AZ266" t="s">
        <v>120</v>
      </c>
      <c r="BA266" t="s">
        <v>128</v>
      </c>
      <c r="BB266" t="s">
        <v>122</v>
      </c>
      <c r="BC266" t="s">
        <v>124</v>
      </c>
      <c r="BD266" s="9">
        <f t="shared" si="91"/>
        <v>521</v>
      </c>
      <c r="BE266" s="8">
        <v>522</v>
      </c>
      <c r="BF266" s="8">
        <v>522</v>
      </c>
      <c r="BG266" s="8">
        <v>61</v>
      </c>
      <c r="BH266" s="8" t="str">
        <f t="shared" ca="1" si="92"/>
        <v>(0.307768,1.716085,-0.058115)</v>
      </c>
      <c r="BI266" s="8" t="str">
        <f t="shared" ca="1" si="93"/>
        <v>(0.625,0.796875)</v>
      </c>
      <c r="BJ266" s="8" t="str">
        <f t="shared" ca="1" si="94"/>
        <v>(-0.0239,0.186,-0.9823)</v>
      </c>
      <c r="BK266" s="8" t="str">
        <f t="shared" ca="1" si="95"/>
        <v>{XMFLOAT3(0.307768,1.716085,-0.058115),XMFLOAT2(0.625,0.796875),XMFLOAT3(-0.0239,0.186,-0.9823)}</v>
      </c>
      <c r="BL266" s="12">
        <v>131</v>
      </c>
      <c r="BN266" t="str">
        <f t="shared" si="96"/>
        <v>520,522,521,</v>
      </c>
      <c r="BP266" t="str">
        <f t="shared" ca="1" si="97"/>
        <v>{XMFLOAT3(0.432514,1.709398,-0.062422),XMFLOAT2(0.59375,0.796875),XMFLOAT3(-0.0239,0.186,-0.9823)},{XMFLOAT3(0.425145,1.586761,-0.085463),XMFLOAT2(0.59375,0.828125),XMFLOAT3(-0.0239,0.186,-0.9823)},{XMFLOAT3(0.307768,1.716085,-0.058115),XMFLOAT2(0.625,0.796875),XMFLOAT3(-0.0239,0.186,-0.9823)},</v>
      </c>
    </row>
    <row r="267" spans="1:68" x14ac:dyDescent="0.3">
      <c r="A267" t="s">
        <v>4</v>
      </c>
      <c r="B267" t="s">
        <v>119</v>
      </c>
      <c r="C267" s="3">
        <v>0.33621600000000001</v>
      </c>
      <c r="D267" s="3" t="s">
        <v>120</v>
      </c>
      <c r="E267" s="3">
        <v>1.361127</v>
      </c>
      <c r="F267" s="3" t="s">
        <v>120</v>
      </c>
      <c r="G267" s="3">
        <v>-0.18305399999999999</v>
      </c>
      <c r="H267" s="3" t="s">
        <v>121</v>
      </c>
      <c r="J267" s="4" t="str">
        <f t="shared" si="80"/>
        <v>(0.336216,1.361127,-0.183054)</v>
      </c>
      <c r="R267" t="s">
        <v>7</v>
      </c>
      <c r="S267" s="1">
        <v>0.84375</v>
      </c>
      <c r="T267" s="1">
        <v>0.390625</v>
      </c>
      <c r="V267" s="4" t="str">
        <f t="shared" si="81"/>
        <v>(0.84375,0.390625)</v>
      </c>
      <c r="X267" t="s">
        <v>8</v>
      </c>
      <c r="Y267" t="s">
        <v>126</v>
      </c>
      <c r="Z267" t="s">
        <v>120</v>
      </c>
      <c r="AA267" t="s">
        <v>128</v>
      </c>
      <c r="AB267" t="s">
        <v>122</v>
      </c>
      <c r="AC267" t="s">
        <v>124</v>
      </c>
      <c r="AD267" s="9">
        <f t="shared" si="82"/>
        <v>522</v>
      </c>
      <c r="AE267" s="5">
        <v>523</v>
      </c>
      <c r="AF267" s="5">
        <v>523</v>
      </c>
      <c r="AG267" s="5">
        <v>61</v>
      </c>
      <c r="AH267" s="5" t="str">
        <f t="shared" ca="1" si="83"/>
        <v>(0.425145,1.586761,-0.085463)</v>
      </c>
      <c r="AI267" s="5" t="str">
        <f t="shared" ca="1" si="84"/>
        <v>(0.59375,0.828125)</v>
      </c>
      <c r="AJ267" s="5" t="str">
        <f t="shared" ca="1" si="85"/>
        <v>(-0.0239,0.186,-0.9823)</v>
      </c>
      <c r="AK267" s="5" t="str">
        <f t="shared" ca="1" si="86"/>
        <v>{XMFLOAT3(0.425145,1.586761,-0.085463),XMFLOAT2(0.59375,0.828125),XMFLOAT3(-0.0239,0.186,-0.9823)}</v>
      </c>
      <c r="AL267" t="s">
        <v>126</v>
      </c>
      <c r="AM267" t="s">
        <v>120</v>
      </c>
      <c r="AN267" t="s">
        <v>128</v>
      </c>
      <c r="AO267" t="s">
        <v>122</v>
      </c>
      <c r="AP267" t="s">
        <v>124</v>
      </c>
      <c r="AQ267" s="9">
        <f t="shared" si="87"/>
        <v>523</v>
      </c>
      <c r="AR267" s="7">
        <v>524</v>
      </c>
      <c r="AS267" s="7">
        <v>524</v>
      </c>
      <c r="AT267" s="7">
        <v>61</v>
      </c>
      <c r="AU267" s="7" t="str">
        <f t="shared" ca="1" si="88"/>
        <v>(0.300398,1.593448,-0.081157)</v>
      </c>
      <c r="AV267" s="7" t="str">
        <f t="shared" ca="1" si="89"/>
        <v>(0.625,0.828125)</v>
      </c>
      <c r="AW267" s="7" t="str">
        <f t="shared" ca="1" si="98"/>
        <v>(-0.0239,0.186,-0.9823)</v>
      </c>
      <c r="AX267" s="7" t="str">
        <f t="shared" ca="1" si="90"/>
        <v>{XMFLOAT3(0.300398,1.593448,-0.081157),XMFLOAT2(0.625,0.828125),XMFLOAT3(-0.0239,0.186,-0.9823)}</v>
      </c>
      <c r="AY267" t="s">
        <v>126</v>
      </c>
      <c r="AZ267" t="s">
        <v>120</v>
      </c>
      <c r="BA267" t="s">
        <v>128</v>
      </c>
      <c r="BB267" t="s">
        <v>122</v>
      </c>
      <c r="BC267" t="s">
        <v>124</v>
      </c>
      <c r="BD267" s="9">
        <f t="shared" si="91"/>
        <v>521</v>
      </c>
      <c r="BE267" s="8">
        <v>522</v>
      </c>
      <c r="BF267" s="8">
        <v>522</v>
      </c>
      <c r="BG267" s="8">
        <v>61</v>
      </c>
      <c r="BH267" s="8" t="str">
        <f t="shared" ca="1" si="92"/>
        <v>(0.307768,1.716085,-0.058115)</v>
      </c>
      <c r="BI267" s="8" t="str">
        <f t="shared" ca="1" si="93"/>
        <v>(0.625,0.796875)</v>
      </c>
      <c r="BJ267" s="8" t="str">
        <f t="shared" ca="1" si="94"/>
        <v>(-0.0239,0.186,-0.9823)</v>
      </c>
      <c r="BK267" s="8" t="str">
        <f t="shared" ca="1" si="95"/>
        <v>{XMFLOAT3(0.307768,1.716085,-0.058115),XMFLOAT2(0.625,0.796875),XMFLOAT3(-0.0239,0.186,-0.9823)}</v>
      </c>
      <c r="BL267" s="12"/>
      <c r="BN267" t="str">
        <f t="shared" si="96"/>
        <v>522,523,521,</v>
      </c>
      <c r="BP267" t="str">
        <f t="shared" ca="1" si="97"/>
        <v>{XMFLOAT3(0.425145,1.586761,-0.085463),XMFLOAT2(0.59375,0.828125),XMFLOAT3(-0.0239,0.186,-0.9823)},{XMFLOAT3(0.300398,1.593448,-0.081157),XMFLOAT2(0.625,0.828125),XMFLOAT3(-0.0239,0.186,-0.9823)},{XMFLOAT3(0.307768,1.716085,-0.058115),XMFLOAT2(0.625,0.796875),XMFLOAT3(-0.0239,0.186,-0.9823)},</v>
      </c>
    </row>
    <row r="268" spans="1:68" x14ac:dyDescent="0.3">
      <c r="A268" t="s">
        <v>4</v>
      </c>
      <c r="B268" t="s">
        <v>119</v>
      </c>
      <c r="C268" s="3">
        <v>0.28796100000000002</v>
      </c>
      <c r="D268" s="3" t="s">
        <v>120</v>
      </c>
      <c r="E268" s="3">
        <v>1.1234409999999999</v>
      </c>
      <c r="F268" s="3" t="s">
        <v>120</v>
      </c>
      <c r="G268" s="3">
        <v>-9.5971000000000001E-2</v>
      </c>
      <c r="H268" s="3" t="s">
        <v>121</v>
      </c>
      <c r="J268" s="4" t="str">
        <f t="shared" si="80"/>
        <v>(0.287961,1.123441,-0.095971)</v>
      </c>
      <c r="R268" t="s">
        <v>7</v>
      </c>
      <c r="S268" s="1">
        <v>0.78125</v>
      </c>
      <c r="T268" s="1">
        <v>0.40625</v>
      </c>
      <c r="V268" s="4" t="str">
        <f t="shared" si="81"/>
        <v>(0.78125,0.40625)</v>
      </c>
      <c r="X268" t="s">
        <v>8</v>
      </c>
      <c r="Y268" t="s">
        <v>126</v>
      </c>
      <c r="Z268" t="s">
        <v>120</v>
      </c>
      <c r="AA268" t="s">
        <v>128</v>
      </c>
      <c r="AB268" t="s">
        <v>122</v>
      </c>
      <c r="AC268" t="s">
        <v>124</v>
      </c>
      <c r="AD268" s="9">
        <f t="shared" si="82"/>
        <v>524</v>
      </c>
      <c r="AE268" s="5">
        <v>525</v>
      </c>
      <c r="AF268" s="5">
        <v>525</v>
      </c>
      <c r="AG268" s="5">
        <v>62</v>
      </c>
      <c r="AH268" s="5" t="str">
        <f t="shared" ca="1" si="83"/>
        <v>(0.31076,1.692836,0.064667)</v>
      </c>
      <c r="AI268" s="5" t="str">
        <f t="shared" ca="1" si="84"/>
        <v>(0.796875,0.25)</v>
      </c>
      <c r="AJ268" s="5" t="str">
        <f t="shared" ca="1" si="85"/>
        <v>(0.0239,-0.186,0.9823)</v>
      </c>
      <c r="AK268" s="5" t="str">
        <f t="shared" ca="1" si="86"/>
        <v>{XMFLOAT3(0.31076,1.692836,0.064667),XMFLOAT2(0.796875,0.25),XMFLOAT3(0.0239,-0.186,0.9823)}</v>
      </c>
      <c r="AL268" t="s">
        <v>126</v>
      </c>
      <c r="AM268" t="s">
        <v>120</v>
      </c>
      <c r="AN268" t="s">
        <v>128</v>
      </c>
      <c r="AO268" t="s">
        <v>122</v>
      </c>
      <c r="AP268" t="s">
        <v>124</v>
      </c>
      <c r="AQ268" s="9">
        <f t="shared" si="87"/>
        <v>526</v>
      </c>
      <c r="AR268" s="7">
        <v>527</v>
      </c>
      <c r="AS268" s="7">
        <v>527</v>
      </c>
      <c r="AT268" s="7">
        <v>62</v>
      </c>
      <c r="AU268" s="7" t="str">
        <f t="shared" ca="1" si="88"/>
        <v>(0.303391,1.570199,0.041626)</v>
      </c>
      <c r="AV268" s="7" t="str">
        <f t="shared" ca="1" si="89"/>
        <v>(0.796875,0.28125)</v>
      </c>
      <c r="AW268" s="7" t="str">
        <f t="shared" ca="1" si="98"/>
        <v>(0.0239,-0.186,0.9823)</v>
      </c>
      <c r="AX268" s="7" t="str">
        <f t="shared" ca="1" si="90"/>
        <v>{XMFLOAT3(0.303391,1.570199,0.041626),XMFLOAT2(0.796875,0.28125),XMFLOAT3(0.0239,-0.186,0.9823)}</v>
      </c>
      <c r="AY268" t="s">
        <v>126</v>
      </c>
      <c r="AZ268" t="s">
        <v>120</v>
      </c>
      <c r="BA268" t="s">
        <v>128</v>
      </c>
      <c r="BB268" t="s">
        <v>122</v>
      </c>
      <c r="BC268" t="s">
        <v>124</v>
      </c>
      <c r="BD268" s="9">
        <f t="shared" si="91"/>
        <v>525</v>
      </c>
      <c r="BE268" s="8">
        <v>526</v>
      </c>
      <c r="BF268" s="8">
        <v>526</v>
      </c>
      <c r="BG268" s="8">
        <v>62</v>
      </c>
      <c r="BH268" s="8" t="str">
        <f t="shared" ca="1" si="92"/>
        <v>(0.435507,1.686149,0.060361)</v>
      </c>
      <c r="BI268" s="8" t="str">
        <f t="shared" ca="1" si="93"/>
        <v>(0.828125,0.25)</v>
      </c>
      <c r="BJ268" s="8" t="str">
        <f t="shared" ca="1" si="94"/>
        <v>(0.0239,-0.186,0.9823)</v>
      </c>
      <c r="BK268" s="8" t="str">
        <f t="shared" ca="1" si="95"/>
        <v>{XMFLOAT3(0.435507,1.686149,0.060361),XMFLOAT2(0.828125,0.25),XMFLOAT3(0.0239,-0.186,0.9823)}</v>
      </c>
      <c r="BL268" s="12">
        <v>132</v>
      </c>
      <c r="BN268" t="str">
        <f t="shared" si="96"/>
        <v>524,526,525,</v>
      </c>
      <c r="BP268" t="str">
        <f t="shared" ca="1" si="97"/>
        <v>{XMFLOAT3(0.31076,1.692836,0.064667),XMFLOAT2(0.796875,0.25),XMFLOAT3(0.0239,-0.186,0.9823)},{XMFLOAT3(0.303391,1.570199,0.041626),XMFLOAT2(0.796875,0.28125),XMFLOAT3(0.0239,-0.186,0.9823)},{XMFLOAT3(0.435507,1.686149,0.060361),XMFLOAT2(0.828125,0.25),XMFLOAT3(0.0239,-0.186,0.9823)},</v>
      </c>
    </row>
    <row r="269" spans="1:68" x14ac:dyDescent="0.3">
      <c r="A269" t="s">
        <v>4</v>
      </c>
      <c r="B269" t="s">
        <v>119</v>
      </c>
      <c r="C269" s="3">
        <v>0.39285999999999999</v>
      </c>
      <c r="D269" s="3" t="s">
        <v>120</v>
      </c>
      <c r="E269" s="3">
        <v>1.3354269999999999</v>
      </c>
      <c r="F269" s="3" t="s">
        <v>120</v>
      </c>
      <c r="G269" s="3">
        <v>-0.176953</v>
      </c>
      <c r="H269" s="3" t="s">
        <v>121</v>
      </c>
      <c r="J269" s="4" t="str">
        <f t="shared" si="80"/>
        <v>(0.39286,1.335427,-0.176953)</v>
      </c>
      <c r="R269" t="s">
        <v>7</v>
      </c>
      <c r="S269" s="1">
        <v>0.84375</v>
      </c>
      <c r="T269" s="1">
        <v>0.40625</v>
      </c>
      <c r="V269" s="4" t="str">
        <f t="shared" si="81"/>
        <v>(0.84375,0.40625)</v>
      </c>
      <c r="X269" t="s">
        <v>8</v>
      </c>
      <c r="Y269" t="s">
        <v>126</v>
      </c>
      <c r="Z269" t="s">
        <v>120</v>
      </c>
      <c r="AA269" t="s">
        <v>128</v>
      </c>
      <c r="AB269" t="s">
        <v>122</v>
      </c>
      <c r="AC269" t="s">
        <v>124</v>
      </c>
      <c r="AD269" s="9">
        <f t="shared" si="82"/>
        <v>526</v>
      </c>
      <c r="AE269" s="5">
        <v>527</v>
      </c>
      <c r="AF269" s="5">
        <v>527</v>
      </c>
      <c r="AG269" s="5">
        <v>62</v>
      </c>
      <c r="AH269" s="5" t="str">
        <f t="shared" ca="1" si="83"/>
        <v>(0.303391,1.570199,0.041626)</v>
      </c>
      <c r="AI269" s="5" t="str">
        <f t="shared" ca="1" si="84"/>
        <v>(0.796875,0.28125)</v>
      </c>
      <c r="AJ269" s="5" t="str">
        <f t="shared" ca="1" si="85"/>
        <v>(0.0239,-0.186,0.9823)</v>
      </c>
      <c r="AK269" s="5" t="str">
        <f t="shared" ca="1" si="86"/>
        <v>{XMFLOAT3(0.303391,1.570199,0.041626),XMFLOAT2(0.796875,0.28125),XMFLOAT3(0.0239,-0.186,0.9823)}</v>
      </c>
      <c r="AL269" t="s">
        <v>126</v>
      </c>
      <c r="AM269" t="s">
        <v>120</v>
      </c>
      <c r="AN269" t="s">
        <v>128</v>
      </c>
      <c r="AO269" t="s">
        <v>122</v>
      </c>
      <c r="AP269" t="s">
        <v>124</v>
      </c>
      <c r="AQ269" s="9">
        <f t="shared" si="87"/>
        <v>527</v>
      </c>
      <c r="AR269" s="7">
        <v>528</v>
      </c>
      <c r="AS269" s="7">
        <v>528</v>
      </c>
      <c r="AT269" s="7">
        <v>62</v>
      </c>
      <c r="AU269" s="7" t="str">
        <f t="shared" ca="1" si="88"/>
        <v>(0.428137,1.563512,0.037319)</v>
      </c>
      <c r="AV269" s="7" t="str">
        <f t="shared" ca="1" si="89"/>
        <v>(0.828125,0.28125)</v>
      </c>
      <c r="AW269" s="7" t="str">
        <f t="shared" ca="1" si="98"/>
        <v>(0.0239,-0.186,0.9823)</v>
      </c>
      <c r="AX269" s="7" t="str">
        <f t="shared" ca="1" si="90"/>
        <v>{XMFLOAT3(0.428137,1.563512,0.037319),XMFLOAT2(0.828125,0.28125),XMFLOAT3(0.0239,-0.186,0.9823)}</v>
      </c>
      <c r="AY269" t="s">
        <v>126</v>
      </c>
      <c r="AZ269" t="s">
        <v>120</v>
      </c>
      <c r="BA269" t="s">
        <v>128</v>
      </c>
      <c r="BB269" t="s">
        <v>122</v>
      </c>
      <c r="BC269" t="s">
        <v>124</v>
      </c>
      <c r="BD269" s="9">
        <f t="shared" si="91"/>
        <v>525</v>
      </c>
      <c r="BE269" s="8">
        <v>526</v>
      </c>
      <c r="BF269" s="8">
        <v>526</v>
      </c>
      <c r="BG269" s="8">
        <v>62</v>
      </c>
      <c r="BH269" s="8" t="str">
        <f t="shared" ca="1" si="92"/>
        <v>(0.435507,1.686149,0.060361)</v>
      </c>
      <c r="BI269" s="8" t="str">
        <f t="shared" ca="1" si="93"/>
        <v>(0.828125,0.25)</v>
      </c>
      <c r="BJ269" s="8" t="str">
        <f t="shared" ca="1" si="94"/>
        <v>(0.0239,-0.186,0.9823)</v>
      </c>
      <c r="BK269" s="8" t="str">
        <f t="shared" ca="1" si="95"/>
        <v>{XMFLOAT3(0.435507,1.686149,0.060361),XMFLOAT2(0.828125,0.25),XMFLOAT3(0.0239,-0.186,0.9823)}</v>
      </c>
      <c r="BL269" s="12"/>
      <c r="BN269" t="str">
        <f t="shared" si="96"/>
        <v>526,527,525,</v>
      </c>
      <c r="BP269" t="str">
        <f t="shared" ca="1" si="97"/>
        <v>{XMFLOAT3(0.303391,1.570199,0.041626),XMFLOAT2(0.796875,0.28125),XMFLOAT3(0.0239,-0.186,0.9823)},{XMFLOAT3(0.428137,1.563512,0.037319),XMFLOAT2(0.828125,0.28125),XMFLOAT3(0.0239,-0.186,0.9823)},{XMFLOAT3(0.435507,1.686149,0.060361),XMFLOAT2(0.828125,0.25),XMFLOAT3(0.0239,-0.186,0.9823)},</v>
      </c>
    </row>
    <row r="270" spans="1:68" x14ac:dyDescent="0.3">
      <c r="A270" t="s">
        <v>4</v>
      </c>
      <c r="B270" t="s">
        <v>119</v>
      </c>
      <c r="C270" s="3">
        <v>0.117727</v>
      </c>
      <c r="D270" s="3" t="s">
        <v>120</v>
      </c>
      <c r="E270" s="3">
        <v>1.226723</v>
      </c>
      <c r="F270" s="3" t="s">
        <v>120</v>
      </c>
      <c r="G270" s="3">
        <v>8.5124000000000005E-2</v>
      </c>
      <c r="H270" s="3" t="s">
        <v>121</v>
      </c>
      <c r="J270" s="4" t="str">
        <f t="shared" si="80"/>
        <v>(0.117727,1.226723,0.085124)</v>
      </c>
      <c r="R270" t="s">
        <v>7</v>
      </c>
      <c r="S270" s="1">
        <v>0.703125</v>
      </c>
      <c r="T270" s="1">
        <v>0.5</v>
      </c>
      <c r="V270" s="4" t="str">
        <f t="shared" si="81"/>
        <v>(0.703125,0.5)</v>
      </c>
      <c r="X270" t="s">
        <v>8</v>
      </c>
      <c r="Y270" t="s">
        <v>126</v>
      </c>
      <c r="Z270" t="s">
        <v>120</v>
      </c>
      <c r="AA270" t="s">
        <v>128</v>
      </c>
      <c r="AB270" t="s">
        <v>122</v>
      </c>
      <c r="AC270" t="s">
        <v>124</v>
      </c>
      <c r="AD270" s="9">
        <f t="shared" si="82"/>
        <v>528</v>
      </c>
      <c r="AE270" s="5">
        <v>529</v>
      </c>
      <c r="AF270" s="5">
        <v>529</v>
      </c>
      <c r="AG270" s="5">
        <v>7</v>
      </c>
      <c r="AH270" s="5" t="str">
        <f t="shared" ca="1" si="83"/>
        <v>(0.463701,1.707726,-0.063498)</v>
      </c>
      <c r="AI270" s="5" t="str">
        <f t="shared" ca="1" si="84"/>
        <v>(0,0.8125)</v>
      </c>
      <c r="AJ270" s="5" t="str">
        <f t="shared" ca="1" si="85"/>
        <v>(-0.9980,0.0535,0.0345)</v>
      </c>
      <c r="AK270" s="5" t="str">
        <f t="shared" ca="1" si="86"/>
        <v>{XMFLOAT3(0.463701,1.707726,-0.063498),XMFLOAT2(0,0.8125),XMFLOAT3(-0.9980,0.0535,0.0345)}</v>
      </c>
      <c r="AL270" t="s">
        <v>126</v>
      </c>
      <c r="AM270" t="s">
        <v>120</v>
      </c>
      <c r="AN270" t="s">
        <v>128</v>
      </c>
      <c r="AO270" t="s">
        <v>122</v>
      </c>
      <c r="AP270" t="s">
        <v>124</v>
      </c>
      <c r="AQ270" s="9">
        <f t="shared" si="87"/>
        <v>530</v>
      </c>
      <c r="AR270" s="7">
        <v>531</v>
      </c>
      <c r="AS270" s="7">
        <v>531</v>
      </c>
      <c r="AT270" s="7">
        <v>7</v>
      </c>
      <c r="AU270" s="7" t="str">
        <f t="shared" ca="1" si="88"/>
        <v>(0.456331,1.585089,-0.08654)</v>
      </c>
      <c r="AV270" s="7" t="str">
        <f t="shared" ca="1" si="89"/>
        <v>(0,0.84375)</v>
      </c>
      <c r="AW270" s="7" t="str">
        <f t="shared" ca="1" si="98"/>
        <v>(-0.9980,0.0535,0.0345)</v>
      </c>
      <c r="AX270" s="7" t="str">
        <f t="shared" ca="1" si="90"/>
        <v>{XMFLOAT3(0.456331,1.585089,-0.08654),XMFLOAT2(0,0.84375),XMFLOAT3(-0.9980,0.0535,0.0345)}</v>
      </c>
      <c r="AY270" t="s">
        <v>126</v>
      </c>
      <c r="AZ270" t="s">
        <v>120</v>
      </c>
      <c r="BA270" t="s">
        <v>128</v>
      </c>
      <c r="BB270" t="s">
        <v>122</v>
      </c>
      <c r="BC270" t="s">
        <v>124</v>
      </c>
      <c r="BD270" s="9">
        <f t="shared" si="91"/>
        <v>529</v>
      </c>
      <c r="BE270" s="8">
        <v>530</v>
      </c>
      <c r="BF270" s="8">
        <v>530</v>
      </c>
      <c r="BG270" s="8">
        <v>7</v>
      </c>
      <c r="BH270" s="8" t="str">
        <f t="shared" ca="1" si="92"/>
        <v>(0.466693,1.684477,0.059284)</v>
      </c>
      <c r="BI270" s="8" t="str">
        <f t="shared" ca="1" si="93"/>
        <v>(0.03125,0.8125)</v>
      </c>
      <c r="BJ270" s="8" t="str">
        <f t="shared" ca="1" si="94"/>
        <v>(-0.9980,0.0535,0.0345)</v>
      </c>
      <c r="BK270" s="8" t="str">
        <f t="shared" ca="1" si="95"/>
        <v>{XMFLOAT3(0.466693,1.684477,0.059284),XMFLOAT2(0.03125,0.8125),XMFLOAT3(-0.9980,0.0535,0.0345)}</v>
      </c>
      <c r="BL270" s="12">
        <v>133</v>
      </c>
      <c r="BN270" t="str">
        <f t="shared" si="96"/>
        <v>528,530,529,</v>
      </c>
      <c r="BP270" t="str">
        <f t="shared" ca="1" si="97"/>
        <v>{XMFLOAT3(0.463701,1.707726,-0.063498),XMFLOAT2(0,0.8125),XMFLOAT3(-0.9980,0.0535,0.0345)},{XMFLOAT3(0.456331,1.585089,-0.08654),XMFLOAT2(0,0.84375),XMFLOAT3(-0.9980,0.0535,0.0345)},{XMFLOAT3(0.466693,1.684477,0.059284),XMFLOAT2(0.03125,0.8125),XMFLOAT3(-0.9980,0.0535,0.0345)},</v>
      </c>
    </row>
    <row r="271" spans="1:68" x14ac:dyDescent="0.3">
      <c r="A271" t="s">
        <v>4</v>
      </c>
      <c r="B271" t="s">
        <v>119</v>
      </c>
      <c r="C271" s="3">
        <v>0.173711</v>
      </c>
      <c r="D271" s="3" t="s">
        <v>120</v>
      </c>
      <c r="E271" s="3">
        <v>1.235188</v>
      </c>
      <c r="F271" s="3" t="s">
        <v>120</v>
      </c>
      <c r="G271" s="3">
        <v>0.11158899999999999</v>
      </c>
      <c r="H271" s="3" t="s">
        <v>121</v>
      </c>
      <c r="J271" s="4" t="str">
        <f t="shared" si="80"/>
        <v>(0.173711,1.235188,0.111589)</v>
      </c>
      <c r="R271" t="s">
        <v>7</v>
      </c>
      <c r="S271" s="1">
        <v>0.71875</v>
      </c>
      <c r="T271" s="1">
        <v>0.5</v>
      </c>
      <c r="V271" s="4" t="str">
        <f t="shared" si="81"/>
        <v>(0.71875,0.5)</v>
      </c>
      <c r="X271" t="s">
        <v>8</v>
      </c>
      <c r="Y271" t="s">
        <v>126</v>
      </c>
      <c r="Z271" t="s">
        <v>120</v>
      </c>
      <c r="AA271" t="s">
        <v>128</v>
      </c>
      <c r="AB271" t="s">
        <v>122</v>
      </c>
      <c r="AC271" t="s">
        <v>124</v>
      </c>
      <c r="AD271" s="9">
        <f t="shared" si="82"/>
        <v>530</v>
      </c>
      <c r="AE271" s="5">
        <v>531</v>
      </c>
      <c r="AF271" s="5">
        <v>531</v>
      </c>
      <c r="AG271" s="5">
        <v>7</v>
      </c>
      <c r="AH271" s="5" t="str">
        <f t="shared" ca="1" si="83"/>
        <v>(0.456331,1.585089,-0.08654)</v>
      </c>
      <c r="AI271" s="5" t="str">
        <f t="shared" ca="1" si="84"/>
        <v>(0,0.84375)</v>
      </c>
      <c r="AJ271" s="5" t="str">
        <f t="shared" ca="1" si="85"/>
        <v>(-0.9980,0.0535,0.0345)</v>
      </c>
      <c r="AK271" s="5" t="str">
        <f t="shared" ca="1" si="86"/>
        <v>{XMFLOAT3(0.456331,1.585089,-0.08654),XMFLOAT2(0,0.84375),XMFLOAT3(-0.9980,0.0535,0.0345)}</v>
      </c>
      <c r="AL271" t="s">
        <v>126</v>
      </c>
      <c r="AM271" t="s">
        <v>120</v>
      </c>
      <c r="AN271" t="s">
        <v>128</v>
      </c>
      <c r="AO271" t="s">
        <v>122</v>
      </c>
      <c r="AP271" t="s">
        <v>124</v>
      </c>
      <c r="AQ271" s="9">
        <f t="shared" si="87"/>
        <v>531</v>
      </c>
      <c r="AR271" s="7">
        <v>532</v>
      </c>
      <c r="AS271" s="7">
        <v>532</v>
      </c>
      <c r="AT271" s="7">
        <v>7</v>
      </c>
      <c r="AU271" s="7" t="str">
        <f t="shared" ca="1" si="88"/>
        <v>(0.459324,1.56184,0.036243)</v>
      </c>
      <c r="AV271" s="7" t="str">
        <f t="shared" ca="1" si="89"/>
        <v>(0.03125,0.84375)</v>
      </c>
      <c r="AW271" s="7" t="str">
        <f t="shared" ca="1" si="98"/>
        <v>(-0.9980,0.0535,0.0345)</v>
      </c>
      <c r="AX271" s="7" t="str">
        <f t="shared" ca="1" si="90"/>
        <v>{XMFLOAT3(0.459324,1.56184,0.036243),XMFLOAT2(0.03125,0.84375),XMFLOAT3(-0.9980,0.0535,0.0345)}</v>
      </c>
      <c r="AY271" t="s">
        <v>126</v>
      </c>
      <c r="AZ271" t="s">
        <v>120</v>
      </c>
      <c r="BA271" t="s">
        <v>128</v>
      </c>
      <c r="BB271" t="s">
        <v>122</v>
      </c>
      <c r="BC271" t="s">
        <v>124</v>
      </c>
      <c r="BD271" s="9">
        <f t="shared" si="91"/>
        <v>529</v>
      </c>
      <c r="BE271" s="8">
        <v>530</v>
      </c>
      <c r="BF271" s="8">
        <v>530</v>
      </c>
      <c r="BG271" s="8">
        <v>7</v>
      </c>
      <c r="BH271" s="8" t="str">
        <f t="shared" ca="1" si="92"/>
        <v>(0.466693,1.684477,0.059284)</v>
      </c>
      <c r="BI271" s="8" t="str">
        <f t="shared" ca="1" si="93"/>
        <v>(0.03125,0.8125)</v>
      </c>
      <c r="BJ271" s="8" t="str">
        <f t="shared" ca="1" si="94"/>
        <v>(-0.9980,0.0535,0.0345)</v>
      </c>
      <c r="BK271" s="8" t="str">
        <f t="shared" ca="1" si="95"/>
        <v>{XMFLOAT3(0.466693,1.684477,0.059284),XMFLOAT2(0.03125,0.8125),XMFLOAT3(-0.9980,0.0535,0.0345)}</v>
      </c>
      <c r="BL271" s="12"/>
      <c r="BN271" t="str">
        <f t="shared" si="96"/>
        <v>530,531,529,</v>
      </c>
      <c r="BP271" t="str">
        <f t="shared" ca="1" si="97"/>
        <v>{XMFLOAT3(0.456331,1.585089,-0.08654),XMFLOAT2(0,0.84375),XMFLOAT3(-0.9980,0.0535,0.0345)},{XMFLOAT3(0.459324,1.56184,0.036243),XMFLOAT2(0.03125,0.84375),XMFLOAT3(-0.9980,0.0535,0.0345)},{XMFLOAT3(0.466693,1.684477,0.059284),XMFLOAT2(0.03125,0.8125),XMFLOAT3(-0.9980,0.0535,0.0345)},</v>
      </c>
    </row>
    <row r="272" spans="1:68" x14ac:dyDescent="0.3">
      <c r="A272" t="s">
        <v>4</v>
      </c>
      <c r="B272" t="s">
        <v>119</v>
      </c>
      <c r="C272" s="3">
        <v>0.122429</v>
      </c>
      <c r="D272" s="3" t="s">
        <v>120</v>
      </c>
      <c r="E272" s="3">
        <v>1.1651659999999999</v>
      </c>
      <c r="F272" s="3" t="s">
        <v>120</v>
      </c>
      <c r="G272" s="3">
        <v>9.4866000000000006E-2</v>
      </c>
      <c r="H272" s="3" t="s">
        <v>121</v>
      </c>
      <c r="J272" s="4" t="str">
        <f t="shared" si="80"/>
        <v>(0.122429,1.165166,0.094866)</v>
      </c>
      <c r="R272" t="s">
        <v>7</v>
      </c>
      <c r="S272" s="1">
        <v>0.703125</v>
      </c>
      <c r="T272" s="1">
        <v>0.515625</v>
      </c>
      <c r="V272" s="4" t="str">
        <f t="shared" si="81"/>
        <v>(0.703125,0.515625)</v>
      </c>
      <c r="X272" t="s">
        <v>8</v>
      </c>
      <c r="Y272" t="s">
        <v>126</v>
      </c>
      <c r="Z272" t="s">
        <v>120</v>
      </c>
      <c r="AA272" t="s">
        <v>128</v>
      </c>
      <c r="AB272" t="s">
        <v>122</v>
      </c>
      <c r="AC272" t="s">
        <v>124</v>
      </c>
      <c r="AD272" s="9">
        <f t="shared" si="82"/>
        <v>532</v>
      </c>
      <c r="AE272" s="5">
        <v>533</v>
      </c>
      <c r="AF272" s="5">
        <v>533</v>
      </c>
      <c r="AG272" s="5">
        <v>8</v>
      </c>
      <c r="AH272" s="5" t="str">
        <f t="shared" ca="1" si="83"/>
        <v>(0.59144,1.67779,0.054978)</v>
      </c>
      <c r="AI272" s="5" t="str">
        <f t="shared" ca="1" si="84"/>
        <v>(0.03125,0.8125)</v>
      </c>
      <c r="AJ272" s="5" t="str">
        <f t="shared" ca="1" si="85"/>
        <v>(0.9980,-0.0535,-0.0345)</v>
      </c>
      <c r="AK272" s="5" t="str">
        <f t="shared" ca="1" si="86"/>
        <v>{XMFLOAT3(0.59144,1.67779,0.054978),XMFLOAT2(0.03125,0.8125),XMFLOAT3(0.9980,-0.0535,-0.0345)}</v>
      </c>
      <c r="AL272" t="s">
        <v>126</v>
      </c>
      <c r="AM272" t="s">
        <v>120</v>
      </c>
      <c r="AN272" t="s">
        <v>128</v>
      </c>
      <c r="AO272" t="s">
        <v>122</v>
      </c>
      <c r="AP272" t="s">
        <v>124</v>
      </c>
      <c r="AQ272" s="9">
        <f t="shared" si="87"/>
        <v>534</v>
      </c>
      <c r="AR272" s="7">
        <v>535</v>
      </c>
      <c r="AS272" s="7">
        <v>535</v>
      </c>
      <c r="AT272" s="7">
        <v>8</v>
      </c>
      <c r="AU272" s="7" t="str">
        <f t="shared" ca="1" si="88"/>
        <v>(0.584071,1.555153,0.031936)</v>
      </c>
      <c r="AV272" s="7" t="str">
        <f t="shared" ca="1" si="89"/>
        <v>(0.03125,0.84375)</v>
      </c>
      <c r="AW272" s="7" t="str">
        <f t="shared" ca="1" si="98"/>
        <v>(0.9980,-0.0535,-0.0345)</v>
      </c>
      <c r="AX272" s="7" t="str">
        <f t="shared" ca="1" si="90"/>
        <v>{XMFLOAT3(0.584071,1.555153,0.031936),XMFLOAT2(0.03125,0.84375),XMFLOAT3(0.9980,-0.0535,-0.0345)}</v>
      </c>
      <c r="AY272" t="s">
        <v>126</v>
      </c>
      <c r="AZ272" t="s">
        <v>120</v>
      </c>
      <c r="BA272" t="s">
        <v>128</v>
      </c>
      <c r="BB272" t="s">
        <v>122</v>
      </c>
      <c r="BC272" t="s">
        <v>124</v>
      </c>
      <c r="BD272" s="9">
        <f t="shared" si="91"/>
        <v>533</v>
      </c>
      <c r="BE272" s="8">
        <v>534</v>
      </c>
      <c r="BF272" s="8">
        <v>534</v>
      </c>
      <c r="BG272" s="8">
        <v>8</v>
      </c>
      <c r="BH272" s="8" t="str">
        <f t="shared" ca="1" si="92"/>
        <v>(0.588448,1.701039,-0.067805)</v>
      </c>
      <c r="BI272" s="8" t="str">
        <f t="shared" ca="1" si="93"/>
        <v>(0.0625,0.8125)</v>
      </c>
      <c r="BJ272" s="8" t="str">
        <f t="shared" ca="1" si="94"/>
        <v>(0.9980,-0.0535,-0.0345)</v>
      </c>
      <c r="BK272" s="8" t="str">
        <f t="shared" ca="1" si="95"/>
        <v>{XMFLOAT3(0.588448,1.701039,-0.067805),XMFLOAT2(0.0625,0.8125),XMFLOAT3(0.9980,-0.0535,-0.0345)}</v>
      </c>
      <c r="BL272" s="12">
        <v>134</v>
      </c>
      <c r="BN272" t="str">
        <f t="shared" si="96"/>
        <v>532,534,533,</v>
      </c>
      <c r="BP272" t="str">
        <f t="shared" ca="1" si="97"/>
        <v>{XMFLOAT3(0.59144,1.67779,0.054978),XMFLOAT2(0.03125,0.8125),XMFLOAT3(0.9980,-0.0535,-0.0345)},{XMFLOAT3(0.584071,1.555153,0.031936),XMFLOAT2(0.03125,0.84375),XMFLOAT3(0.9980,-0.0535,-0.0345)},{XMFLOAT3(0.588448,1.701039,-0.067805),XMFLOAT2(0.0625,0.8125),XMFLOAT3(0.9980,-0.0535,-0.0345)},</v>
      </c>
    </row>
    <row r="273" spans="1:68" x14ac:dyDescent="0.3">
      <c r="A273" t="s">
        <v>4</v>
      </c>
      <c r="B273" t="s">
        <v>119</v>
      </c>
      <c r="C273" s="3">
        <v>0.17841299999999999</v>
      </c>
      <c r="D273" s="3" t="s">
        <v>120</v>
      </c>
      <c r="E273" s="3">
        <v>1.1736310000000001</v>
      </c>
      <c r="F273" s="3" t="s">
        <v>120</v>
      </c>
      <c r="G273" s="3">
        <v>0.12133099999999999</v>
      </c>
      <c r="H273" s="3" t="s">
        <v>121</v>
      </c>
      <c r="J273" s="4" t="str">
        <f t="shared" si="80"/>
        <v>(0.178413,1.173631,0.121331)</v>
      </c>
      <c r="R273" t="s">
        <v>7</v>
      </c>
      <c r="S273" s="1">
        <v>0.71875</v>
      </c>
      <c r="T273" s="1">
        <v>0.515625</v>
      </c>
      <c r="V273" s="4" t="str">
        <f t="shared" si="81"/>
        <v>(0.71875,0.515625)</v>
      </c>
      <c r="X273" t="s">
        <v>8</v>
      </c>
      <c r="Y273" t="s">
        <v>126</v>
      </c>
      <c r="Z273" t="s">
        <v>120</v>
      </c>
      <c r="AA273" t="s">
        <v>128</v>
      </c>
      <c r="AB273" t="s">
        <v>122</v>
      </c>
      <c r="AC273" t="s">
        <v>124</v>
      </c>
      <c r="AD273" s="9">
        <f t="shared" si="82"/>
        <v>534</v>
      </c>
      <c r="AE273" s="5">
        <v>535</v>
      </c>
      <c r="AF273" s="5">
        <v>535</v>
      </c>
      <c r="AG273" s="5">
        <v>8</v>
      </c>
      <c r="AH273" s="5" t="str">
        <f t="shared" ca="1" si="83"/>
        <v>(0.584071,1.555153,0.031936)</v>
      </c>
      <c r="AI273" s="5" t="str">
        <f t="shared" ca="1" si="84"/>
        <v>(0.03125,0.84375)</v>
      </c>
      <c r="AJ273" s="5" t="str">
        <f t="shared" ca="1" si="85"/>
        <v>(0.9980,-0.0535,-0.0345)</v>
      </c>
      <c r="AK273" s="5" t="str">
        <f t="shared" ca="1" si="86"/>
        <v>{XMFLOAT3(0.584071,1.555153,0.031936),XMFLOAT2(0.03125,0.84375),XMFLOAT3(0.9980,-0.0535,-0.0345)}</v>
      </c>
      <c r="AL273" t="s">
        <v>126</v>
      </c>
      <c r="AM273" t="s">
        <v>120</v>
      </c>
      <c r="AN273" t="s">
        <v>128</v>
      </c>
      <c r="AO273" t="s">
        <v>122</v>
      </c>
      <c r="AP273" t="s">
        <v>124</v>
      </c>
      <c r="AQ273" s="9">
        <f t="shared" si="87"/>
        <v>535</v>
      </c>
      <c r="AR273" s="7">
        <v>536</v>
      </c>
      <c r="AS273" s="7">
        <v>536</v>
      </c>
      <c r="AT273" s="7">
        <v>8</v>
      </c>
      <c r="AU273" s="7" t="str">
        <f t="shared" ca="1" si="88"/>
        <v>(0.581078,1.578402,-0.090846)</v>
      </c>
      <c r="AV273" s="7" t="str">
        <f t="shared" ca="1" si="89"/>
        <v>(0.0625,0.84375)</v>
      </c>
      <c r="AW273" s="7" t="str">
        <f t="shared" ca="1" si="98"/>
        <v>(0.9980,-0.0535,-0.0345)</v>
      </c>
      <c r="AX273" s="7" t="str">
        <f t="shared" ca="1" si="90"/>
        <v>{XMFLOAT3(0.581078,1.578402,-0.090846),XMFLOAT2(0.0625,0.84375),XMFLOAT3(0.9980,-0.0535,-0.0345)}</v>
      </c>
      <c r="AY273" t="s">
        <v>126</v>
      </c>
      <c r="AZ273" t="s">
        <v>120</v>
      </c>
      <c r="BA273" t="s">
        <v>128</v>
      </c>
      <c r="BB273" t="s">
        <v>122</v>
      </c>
      <c r="BC273" t="s">
        <v>124</v>
      </c>
      <c r="BD273" s="9">
        <f t="shared" si="91"/>
        <v>533</v>
      </c>
      <c r="BE273" s="8">
        <v>534</v>
      </c>
      <c r="BF273" s="8">
        <v>534</v>
      </c>
      <c r="BG273" s="8">
        <v>8</v>
      </c>
      <c r="BH273" s="8" t="str">
        <f t="shared" ca="1" si="92"/>
        <v>(0.588448,1.701039,-0.067805)</v>
      </c>
      <c r="BI273" s="8" t="str">
        <f t="shared" ca="1" si="93"/>
        <v>(0.0625,0.8125)</v>
      </c>
      <c r="BJ273" s="8" t="str">
        <f t="shared" ca="1" si="94"/>
        <v>(0.9980,-0.0535,-0.0345)</v>
      </c>
      <c r="BK273" s="8" t="str">
        <f t="shared" ca="1" si="95"/>
        <v>{XMFLOAT3(0.588448,1.701039,-0.067805),XMFLOAT2(0.0625,0.8125),XMFLOAT3(0.9980,-0.0535,-0.0345)}</v>
      </c>
      <c r="BL273" s="12"/>
      <c r="BN273" t="str">
        <f t="shared" si="96"/>
        <v>534,535,533,</v>
      </c>
      <c r="BP273" t="str">
        <f t="shared" ca="1" si="97"/>
        <v>{XMFLOAT3(0.584071,1.555153,0.031936),XMFLOAT2(0.03125,0.84375),XMFLOAT3(0.9980,-0.0535,-0.0345)},{XMFLOAT3(0.581078,1.578402,-0.090846),XMFLOAT2(0.0625,0.84375),XMFLOAT3(0.9980,-0.0535,-0.0345)},{XMFLOAT3(0.588448,1.701039,-0.067805),XMFLOAT2(0.0625,0.8125),XMFLOAT3(0.9980,-0.0535,-0.0345)},</v>
      </c>
    </row>
    <row r="274" spans="1:68" x14ac:dyDescent="0.3">
      <c r="A274" t="s">
        <v>4</v>
      </c>
      <c r="B274" t="s">
        <v>119</v>
      </c>
      <c r="C274" s="3">
        <v>0.28325099999999998</v>
      </c>
      <c r="D274" s="3" t="s">
        <v>120</v>
      </c>
      <c r="E274" s="3">
        <v>1.2082470000000001</v>
      </c>
      <c r="F274" s="3" t="s">
        <v>120</v>
      </c>
      <c r="G274" s="3">
        <v>-0.111514</v>
      </c>
      <c r="H274" s="3" t="s">
        <v>121</v>
      </c>
      <c r="J274" s="4" t="str">
        <f t="shared" si="80"/>
        <v>(0.283251,1.208247,-0.111514)</v>
      </c>
      <c r="R274" t="s">
        <v>7</v>
      </c>
      <c r="S274" s="1">
        <v>0.75</v>
      </c>
      <c r="T274" s="1">
        <v>0.6875</v>
      </c>
      <c r="V274" s="4" t="str">
        <f t="shared" si="81"/>
        <v>(0.75,0.6875)</v>
      </c>
      <c r="X274" t="s">
        <v>8</v>
      </c>
      <c r="Y274" t="s">
        <v>126</v>
      </c>
      <c r="Z274" t="s">
        <v>120</v>
      </c>
      <c r="AA274" t="s">
        <v>128</v>
      </c>
      <c r="AB274" t="s">
        <v>122</v>
      </c>
      <c r="AC274" t="s">
        <v>124</v>
      </c>
      <c r="AD274" s="9">
        <f t="shared" si="82"/>
        <v>536</v>
      </c>
      <c r="AE274" s="5">
        <v>537</v>
      </c>
      <c r="AF274" s="5">
        <v>537</v>
      </c>
      <c r="AG274" s="5">
        <v>59</v>
      </c>
      <c r="AH274" s="5" t="str">
        <f t="shared" ca="1" si="83"/>
        <v>(0.59144,1.67779,0.054978)</v>
      </c>
      <c r="AI274" s="5" t="str">
        <f t="shared" ca="1" si="84"/>
        <v>(0.84375,0.0625)</v>
      </c>
      <c r="AJ274" s="5" t="str">
        <f t="shared" ca="1" si="85"/>
        <v>(0.0590,0.9811,0.1843)</v>
      </c>
      <c r="AK274" s="5" t="str">
        <f t="shared" ca="1" si="86"/>
        <v>{XMFLOAT3(0.59144,1.67779,0.054978),XMFLOAT2(0.84375,0.0625),XMFLOAT3(0.0590,0.9811,0.1843)}</v>
      </c>
      <c r="AL274" t="s">
        <v>126</v>
      </c>
      <c r="AM274" t="s">
        <v>120</v>
      </c>
      <c r="AN274" t="s">
        <v>128</v>
      </c>
      <c r="AO274" t="s">
        <v>122</v>
      </c>
      <c r="AP274" t="s">
        <v>124</v>
      </c>
      <c r="AQ274" s="9">
        <f t="shared" si="87"/>
        <v>538</v>
      </c>
      <c r="AR274" s="7">
        <v>539</v>
      </c>
      <c r="AS274" s="7">
        <v>539</v>
      </c>
      <c r="AT274" s="7">
        <v>59</v>
      </c>
      <c r="AU274" s="7" t="str">
        <f t="shared" ca="1" si="88"/>
        <v>(0.588448,1.701039,-0.067805)</v>
      </c>
      <c r="AV274" s="7" t="str">
        <f t="shared" ca="1" si="89"/>
        <v>(0.84375,0.03125)</v>
      </c>
      <c r="AW274" s="7" t="str">
        <f t="shared" ca="1" si="98"/>
        <v>(0.0590,0.9811,0.1843)</v>
      </c>
      <c r="AX274" s="7" t="str">
        <f t="shared" ca="1" si="90"/>
        <v>{XMFLOAT3(0.588448,1.701039,-0.067805),XMFLOAT2(0.84375,0.03125),XMFLOAT3(0.0590,0.9811,0.1843)}</v>
      </c>
      <c r="AY274" t="s">
        <v>126</v>
      </c>
      <c r="AZ274" t="s">
        <v>120</v>
      </c>
      <c r="BA274" t="s">
        <v>128</v>
      </c>
      <c r="BB274" t="s">
        <v>122</v>
      </c>
      <c r="BC274" t="s">
        <v>124</v>
      </c>
      <c r="BD274" s="9">
        <f t="shared" si="91"/>
        <v>537</v>
      </c>
      <c r="BE274" s="8">
        <v>538</v>
      </c>
      <c r="BF274" s="8">
        <v>538</v>
      </c>
      <c r="BG274" s="8">
        <v>59</v>
      </c>
      <c r="BH274" s="8" t="str">
        <f t="shared" ca="1" si="92"/>
        <v>(0.466693,1.684477,0.059284)</v>
      </c>
      <c r="BI274" s="8" t="str">
        <f t="shared" ca="1" si="93"/>
        <v>(0.8125,0.0625)</v>
      </c>
      <c r="BJ274" s="8" t="str">
        <f t="shared" ca="1" si="94"/>
        <v>(0.0590,0.9811,0.1843)</v>
      </c>
      <c r="BK274" s="8" t="str">
        <f t="shared" ca="1" si="95"/>
        <v>{XMFLOAT3(0.466693,1.684477,0.059284),XMFLOAT2(0.8125,0.0625),XMFLOAT3(0.0590,0.9811,0.1843)}</v>
      </c>
      <c r="BL274" s="12">
        <v>135</v>
      </c>
      <c r="BN274" t="str">
        <f t="shared" si="96"/>
        <v>536,538,537,</v>
      </c>
      <c r="BP274" t="str">
        <f t="shared" ca="1" si="97"/>
        <v>{XMFLOAT3(0.59144,1.67779,0.054978),XMFLOAT2(0.84375,0.0625),XMFLOAT3(0.0590,0.9811,0.1843)},{XMFLOAT3(0.588448,1.701039,-0.067805),XMFLOAT2(0.84375,0.03125),XMFLOAT3(0.0590,0.9811,0.1843)},{XMFLOAT3(0.466693,1.684477,0.059284),XMFLOAT2(0.8125,0.0625),XMFLOAT3(0.0590,0.9811,0.1843)},</v>
      </c>
    </row>
    <row r="275" spans="1:68" x14ac:dyDescent="0.3">
      <c r="A275" t="s">
        <v>4</v>
      </c>
      <c r="B275" t="s">
        <v>119</v>
      </c>
      <c r="C275" s="3">
        <v>0.227267</v>
      </c>
      <c r="D275" s="3" t="s">
        <v>120</v>
      </c>
      <c r="E275" s="3">
        <v>1.1997819999999999</v>
      </c>
      <c r="F275" s="3" t="s">
        <v>120</v>
      </c>
      <c r="G275" s="3">
        <v>-0.13797899999999999</v>
      </c>
      <c r="H275" s="3" t="s">
        <v>121</v>
      </c>
      <c r="J275" s="4" t="str">
        <f t="shared" si="80"/>
        <v>(0.227267,1.199782,-0.137979)</v>
      </c>
      <c r="R275" t="s">
        <v>7</v>
      </c>
      <c r="S275" s="1">
        <v>0.765625</v>
      </c>
      <c r="T275" s="1">
        <v>0.6875</v>
      </c>
      <c r="V275" s="4" t="str">
        <f t="shared" si="81"/>
        <v>(0.765625,0.6875)</v>
      </c>
      <c r="X275" t="s">
        <v>8</v>
      </c>
      <c r="Y275" t="s">
        <v>126</v>
      </c>
      <c r="Z275" t="s">
        <v>120</v>
      </c>
      <c r="AA275" t="s">
        <v>128</v>
      </c>
      <c r="AB275" t="s">
        <v>122</v>
      </c>
      <c r="AC275" t="s">
        <v>124</v>
      </c>
      <c r="AD275" s="9">
        <f t="shared" si="82"/>
        <v>538</v>
      </c>
      <c r="AE275" s="5">
        <v>539</v>
      </c>
      <c r="AF275" s="5">
        <v>539</v>
      </c>
      <c r="AG275" s="5">
        <v>59</v>
      </c>
      <c r="AH275" s="5" t="str">
        <f t="shared" ca="1" si="83"/>
        <v>(0.588448,1.701039,-0.067805)</v>
      </c>
      <c r="AI275" s="5" t="str">
        <f t="shared" ca="1" si="84"/>
        <v>(0.84375,0.03125)</v>
      </c>
      <c r="AJ275" s="5" t="str">
        <f t="shared" ca="1" si="85"/>
        <v>(0.0590,0.9811,0.1843)</v>
      </c>
      <c r="AK275" s="5" t="str">
        <f t="shared" ca="1" si="86"/>
        <v>{XMFLOAT3(0.588448,1.701039,-0.067805),XMFLOAT2(0.84375,0.03125),XMFLOAT3(0.0590,0.9811,0.1843)}</v>
      </c>
      <c r="AL275" t="s">
        <v>126</v>
      </c>
      <c r="AM275" t="s">
        <v>120</v>
      </c>
      <c r="AN275" t="s">
        <v>128</v>
      </c>
      <c r="AO275" t="s">
        <v>122</v>
      </c>
      <c r="AP275" t="s">
        <v>124</v>
      </c>
      <c r="AQ275" s="9">
        <f t="shared" si="87"/>
        <v>539</v>
      </c>
      <c r="AR275" s="7">
        <v>540</v>
      </c>
      <c r="AS275" s="7">
        <v>540</v>
      </c>
      <c r="AT275" s="7">
        <v>59</v>
      </c>
      <c r="AU275" s="7" t="str">
        <f t="shared" ca="1" si="88"/>
        <v>(0.463701,1.707726,-0.063498)</v>
      </c>
      <c r="AV275" s="7" t="str">
        <f t="shared" ca="1" si="89"/>
        <v>(0.8125,0.03125)</v>
      </c>
      <c r="AW275" s="7" t="str">
        <f t="shared" ca="1" si="98"/>
        <v>(0.0590,0.9811,0.1843)</v>
      </c>
      <c r="AX275" s="7" t="str">
        <f t="shared" ca="1" si="90"/>
        <v>{XMFLOAT3(0.463701,1.707726,-0.063498),XMFLOAT2(0.8125,0.03125),XMFLOAT3(0.0590,0.9811,0.1843)}</v>
      </c>
      <c r="AY275" t="s">
        <v>126</v>
      </c>
      <c r="AZ275" t="s">
        <v>120</v>
      </c>
      <c r="BA275" t="s">
        <v>128</v>
      </c>
      <c r="BB275" t="s">
        <v>122</v>
      </c>
      <c r="BC275" t="s">
        <v>124</v>
      </c>
      <c r="BD275" s="9">
        <f t="shared" si="91"/>
        <v>537</v>
      </c>
      <c r="BE275" s="8">
        <v>538</v>
      </c>
      <c r="BF275" s="8">
        <v>538</v>
      </c>
      <c r="BG275" s="8">
        <v>59</v>
      </c>
      <c r="BH275" s="8" t="str">
        <f t="shared" ca="1" si="92"/>
        <v>(0.466693,1.684477,0.059284)</v>
      </c>
      <c r="BI275" s="8" t="str">
        <f t="shared" ca="1" si="93"/>
        <v>(0.8125,0.0625)</v>
      </c>
      <c r="BJ275" s="8" t="str">
        <f t="shared" ca="1" si="94"/>
        <v>(0.0590,0.9811,0.1843)</v>
      </c>
      <c r="BK275" s="8" t="str">
        <f t="shared" ca="1" si="95"/>
        <v>{XMFLOAT3(0.466693,1.684477,0.059284),XMFLOAT2(0.8125,0.0625),XMFLOAT3(0.0590,0.9811,0.1843)}</v>
      </c>
      <c r="BL275" s="12"/>
      <c r="BN275" t="str">
        <f t="shared" si="96"/>
        <v>538,539,537,</v>
      </c>
      <c r="BP275" t="str">
        <f t="shared" ca="1" si="97"/>
        <v>{XMFLOAT3(0.588448,1.701039,-0.067805),XMFLOAT2(0.84375,0.03125),XMFLOAT3(0.0590,0.9811,0.1843)},{XMFLOAT3(0.463701,1.707726,-0.063498),XMFLOAT2(0.8125,0.03125),XMFLOAT3(0.0590,0.9811,0.1843)},{XMFLOAT3(0.466693,1.684477,0.059284),XMFLOAT2(0.8125,0.0625),XMFLOAT3(0.0590,0.9811,0.1843)},</v>
      </c>
    </row>
    <row r="276" spans="1:68" x14ac:dyDescent="0.3">
      <c r="A276" t="s">
        <v>4</v>
      </c>
      <c r="B276" t="s">
        <v>119</v>
      </c>
      <c r="C276" s="3">
        <v>0.28795300000000001</v>
      </c>
      <c r="D276" s="3" t="s">
        <v>120</v>
      </c>
      <c r="E276" s="3">
        <v>1.14669</v>
      </c>
      <c r="F276" s="3" t="s">
        <v>120</v>
      </c>
      <c r="G276" s="3">
        <v>-0.101773</v>
      </c>
      <c r="H276" s="3" t="s">
        <v>121</v>
      </c>
      <c r="J276" s="4" t="str">
        <f t="shared" si="80"/>
        <v>(0.287953,1.14669,-0.101773)</v>
      </c>
      <c r="R276" t="s">
        <v>7</v>
      </c>
      <c r="S276" s="1">
        <v>0.75</v>
      </c>
      <c r="T276" s="1">
        <v>0.703125</v>
      </c>
      <c r="V276" s="4" t="str">
        <f t="shared" si="81"/>
        <v>(0.75,0.703125)</v>
      </c>
      <c r="X276" t="s">
        <v>8</v>
      </c>
      <c r="Y276" t="s">
        <v>126</v>
      </c>
      <c r="Z276" t="s">
        <v>120</v>
      </c>
      <c r="AA276" t="s">
        <v>128</v>
      </c>
      <c r="AB276" t="s">
        <v>122</v>
      </c>
      <c r="AC276" t="s">
        <v>124</v>
      </c>
      <c r="AD276" s="9">
        <f t="shared" si="82"/>
        <v>540</v>
      </c>
      <c r="AE276" s="5">
        <v>541</v>
      </c>
      <c r="AF276" s="5">
        <v>541</v>
      </c>
      <c r="AG276" s="5">
        <v>60</v>
      </c>
      <c r="AH276" s="5" t="str">
        <f t="shared" ca="1" si="83"/>
        <v>(0.581078,1.578402,-0.090846)</v>
      </c>
      <c r="AI276" s="5" t="str">
        <f t="shared" ca="1" si="84"/>
        <v>(0.09375,0.8125)</v>
      </c>
      <c r="AJ276" s="5" t="str">
        <f t="shared" ca="1" si="85"/>
        <v>(-0.0590,-0.9811,-0.1843)</v>
      </c>
      <c r="AK276" s="5" t="str">
        <f t="shared" ca="1" si="86"/>
        <v>{XMFLOAT3(0.581078,1.578402,-0.090846),XMFLOAT2(0.09375,0.8125),XMFLOAT3(-0.0590,-0.9811,-0.1843)}</v>
      </c>
      <c r="AL276" t="s">
        <v>126</v>
      </c>
      <c r="AM276" t="s">
        <v>120</v>
      </c>
      <c r="AN276" t="s">
        <v>128</v>
      </c>
      <c r="AO276" t="s">
        <v>122</v>
      </c>
      <c r="AP276" t="s">
        <v>124</v>
      </c>
      <c r="AQ276" s="9">
        <f t="shared" si="87"/>
        <v>542</v>
      </c>
      <c r="AR276" s="7">
        <v>543</v>
      </c>
      <c r="AS276" s="7">
        <v>543</v>
      </c>
      <c r="AT276" s="7">
        <v>60</v>
      </c>
      <c r="AU276" s="7" t="str">
        <f t="shared" ca="1" si="88"/>
        <v>(0.584071,1.555153,0.031936)</v>
      </c>
      <c r="AV276" s="7" t="str">
        <f t="shared" ca="1" si="89"/>
        <v>(0.09375,0.84375)</v>
      </c>
      <c r="AW276" s="7" t="str">
        <f t="shared" ca="1" si="98"/>
        <v>(-0.0590,-0.9811,-0.1843)</v>
      </c>
      <c r="AX276" s="7" t="str">
        <f t="shared" ca="1" si="90"/>
        <v>{XMFLOAT3(0.584071,1.555153,0.031936),XMFLOAT2(0.09375,0.84375),XMFLOAT3(-0.0590,-0.9811,-0.1843)}</v>
      </c>
      <c r="AY276" t="s">
        <v>126</v>
      </c>
      <c r="AZ276" t="s">
        <v>120</v>
      </c>
      <c r="BA276" t="s">
        <v>128</v>
      </c>
      <c r="BB276" t="s">
        <v>122</v>
      </c>
      <c r="BC276" t="s">
        <v>124</v>
      </c>
      <c r="BD276" s="9">
        <f t="shared" si="91"/>
        <v>541</v>
      </c>
      <c r="BE276" s="8">
        <v>542</v>
      </c>
      <c r="BF276" s="8">
        <v>542</v>
      </c>
      <c r="BG276" s="8">
        <v>60</v>
      </c>
      <c r="BH276" s="8" t="str">
        <f t="shared" ca="1" si="92"/>
        <v>(0.456331,1.585089,-0.08654)</v>
      </c>
      <c r="BI276" s="8" t="str">
        <f t="shared" ca="1" si="93"/>
        <v>(0.0625,0.8125)</v>
      </c>
      <c r="BJ276" s="8" t="str">
        <f t="shared" ca="1" si="94"/>
        <v>(-0.0590,-0.9811,-0.1843)</v>
      </c>
      <c r="BK276" s="8" t="str">
        <f t="shared" ca="1" si="95"/>
        <v>{XMFLOAT3(0.456331,1.585089,-0.08654),XMFLOAT2(0.0625,0.8125),XMFLOAT3(-0.0590,-0.9811,-0.1843)}</v>
      </c>
      <c r="BL276" s="12">
        <v>136</v>
      </c>
      <c r="BN276" t="str">
        <f t="shared" si="96"/>
        <v>540,542,541,</v>
      </c>
      <c r="BP276" t="str">
        <f t="shared" ca="1" si="97"/>
        <v>{XMFLOAT3(0.581078,1.578402,-0.090846),XMFLOAT2(0.09375,0.8125),XMFLOAT3(-0.0590,-0.9811,-0.1843)},{XMFLOAT3(0.584071,1.555153,0.031936),XMFLOAT2(0.09375,0.84375),XMFLOAT3(-0.0590,-0.9811,-0.1843)},{XMFLOAT3(0.456331,1.585089,-0.08654),XMFLOAT2(0.0625,0.8125),XMFLOAT3(-0.0590,-0.9811,-0.1843)},</v>
      </c>
    </row>
    <row r="277" spans="1:68" x14ac:dyDescent="0.3">
      <c r="A277" t="s">
        <v>4</v>
      </c>
      <c r="B277" t="s">
        <v>119</v>
      </c>
      <c r="C277" s="3">
        <v>0.23196900000000001</v>
      </c>
      <c r="D277" s="3" t="s">
        <v>120</v>
      </c>
      <c r="E277" s="3">
        <v>1.138226</v>
      </c>
      <c r="F277" s="3" t="s">
        <v>120</v>
      </c>
      <c r="G277" s="3">
        <v>-0.12823799999999999</v>
      </c>
      <c r="H277" s="3" t="s">
        <v>121</v>
      </c>
      <c r="J277" s="4" t="str">
        <f t="shared" si="80"/>
        <v>(0.231969,1.138226,-0.128238)</v>
      </c>
      <c r="R277" t="s">
        <v>7</v>
      </c>
      <c r="S277" s="1">
        <v>0.765625</v>
      </c>
      <c r="T277" s="1">
        <v>0.703125</v>
      </c>
      <c r="V277" s="4" t="str">
        <f t="shared" si="81"/>
        <v>(0.765625,0.703125)</v>
      </c>
      <c r="X277" t="s">
        <v>8</v>
      </c>
      <c r="Y277" t="s">
        <v>126</v>
      </c>
      <c r="Z277" t="s">
        <v>120</v>
      </c>
      <c r="AA277" t="s">
        <v>128</v>
      </c>
      <c r="AB277" t="s">
        <v>122</v>
      </c>
      <c r="AC277" t="s">
        <v>124</v>
      </c>
      <c r="AD277" s="9">
        <f t="shared" si="82"/>
        <v>542</v>
      </c>
      <c r="AE277" s="5">
        <v>543</v>
      </c>
      <c r="AF277" s="5">
        <v>543</v>
      </c>
      <c r="AG277" s="5">
        <v>60</v>
      </c>
      <c r="AH277" s="5" t="str">
        <f t="shared" ca="1" si="83"/>
        <v>(0.584071,1.555153,0.031936)</v>
      </c>
      <c r="AI277" s="5" t="str">
        <f t="shared" ca="1" si="84"/>
        <v>(0.09375,0.84375)</v>
      </c>
      <c r="AJ277" s="5" t="str">
        <f t="shared" ca="1" si="85"/>
        <v>(-0.0590,-0.9811,-0.1843)</v>
      </c>
      <c r="AK277" s="5" t="str">
        <f t="shared" ca="1" si="86"/>
        <v>{XMFLOAT3(0.584071,1.555153,0.031936),XMFLOAT2(0.09375,0.84375),XMFLOAT3(-0.0590,-0.9811,-0.1843)}</v>
      </c>
      <c r="AL277" t="s">
        <v>126</v>
      </c>
      <c r="AM277" t="s">
        <v>120</v>
      </c>
      <c r="AN277" t="s">
        <v>128</v>
      </c>
      <c r="AO277" t="s">
        <v>122</v>
      </c>
      <c r="AP277" t="s">
        <v>124</v>
      </c>
      <c r="AQ277" s="9">
        <f t="shared" si="87"/>
        <v>543</v>
      </c>
      <c r="AR277" s="7">
        <v>544</v>
      </c>
      <c r="AS277" s="7">
        <v>544</v>
      </c>
      <c r="AT277" s="7">
        <v>60</v>
      </c>
      <c r="AU277" s="7" t="str">
        <f t="shared" ca="1" si="88"/>
        <v>(0.459324,1.56184,0.036243)</v>
      </c>
      <c r="AV277" s="7" t="str">
        <f t="shared" ca="1" si="89"/>
        <v>(0.0625,0.84375)</v>
      </c>
      <c r="AW277" s="7" t="str">
        <f t="shared" ca="1" si="98"/>
        <v>(-0.0590,-0.9811,-0.1843)</v>
      </c>
      <c r="AX277" s="7" t="str">
        <f t="shared" ca="1" si="90"/>
        <v>{XMFLOAT3(0.459324,1.56184,0.036243),XMFLOAT2(0.0625,0.84375),XMFLOAT3(-0.0590,-0.9811,-0.1843)}</v>
      </c>
      <c r="AY277" t="s">
        <v>126</v>
      </c>
      <c r="AZ277" t="s">
        <v>120</v>
      </c>
      <c r="BA277" t="s">
        <v>128</v>
      </c>
      <c r="BB277" t="s">
        <v>122</v>
      </c>
      <c r="BC277" t="s">
        <v>124</v>
      </c>
      <c r="BD277" s="9">
        <f t="shared" si="91"/>
        <v>541</v>
      </c>
      <c r="BE277" s="8">
        <v>542</v>
      </c>
      <c r="BF277" s="8">
        <v>542</v>
      </c>
      <c r="BG277" s="8">
        <v>60</v>
      </c>
      <c r="BH277" s="8" t="str">
        <f t="shared" ca="1" si="92"/>
        <v>(0.456331,1.585089,-0.08654)</v>
      </c>
      <c r="BI277" s="8" t="str">
        <f t="shared" ca="1" si="93"/>
        <v>(0.0625,0.8125)</v>
      </c>
      <c r="BJ277" s="8" t="str">
        <f t="shared" ca="1" si="94"/>
        <v>(-0.0590,-0.9811,-0.1843)</v>
      </c>
      <c r="BK277" s="8" t="str">
        <f t="shared" ca="1" si="95"/>
        <v>{XMFLOAT3(0.456331,1.585089,-0.08654),XMFLOAT2(0.0625,0.8125),XMFLOAT3(-0.0590,-0.9811,-0.1843)}</v>
      </c>
      <c r="BL277" s="12"/>
      <c r="BN277" t="str">
        <f t="shared" si="96"/>
        <v>542,543,541,</v>
      </c>
      <c r="BP277" t="str">
        <f t="shared" ca="1" si="97"/>
        <v>{XMFLOAT3(0.584071,1.555153,0.031936),XMFLOAT2(0.09375,0.84375),XMFLOAT3(-0.0590,-0.9811,-0.1843)},{XMFLOAT3(0.459324,1.56184,0.036243),XMFLOAT2(0.0625,0.84375),XMFLOAT3(-0.0590,-0.9811,-0.1843)},{XMFLOAT3(0.456331,1.585089,-0.08654),XMFLOAT2(0.0625,0.8125),XMFLOAT3(-0.0590,-0.9811,-0.1843)},</v>
      </c>
    </row>
    <row r="278" spans="1:68" x14ac:dyDescent="0.3">
      <c r="A278" t="s">
        <v>4</v>
      </c>
      <c r="B278" t="s">
        <v>119</v>
      </c>
      <c r="C278" s="3">
        <v>0.28325099999999998</v>
      </c>
      <c r="D278" s="3" t="s">
        <v>120</v>
      </c>
      <c r="E278" s="3">
        <v>1.2082470000000001</v>
      </c>
      <c r="F278" s="3" t="s">
        <v>120</v>
      </c>
      <c r="G278" s="3">
        <v>-0.111514</v>
      </c>
      <c r="H278" s="3" t="s">
        <v>121</v>
      </c>
      <c r="J278" s="4" t="str">
        <f t="shared" si="80"/>
        <v>(0.283251,1.208247,-0.111514)</v>
      </c>
      <c r="R278" t="s">
        <v>7</v>
      </c>
      <c r="S278" s="1">
        <v>0.84375</v>
      </c>
      <c r="T278" s="1">
        <v>0.578125</v>
      </c>
      <c r="V278" s="4" t="str">
        <f t="shared" si="81"/>
        <v>(0.84375,0.578125)</v>
      </c>
      <c r="X278" t="s">
        <v>8</v>
      </c>
      <c r="Y278" t="s">
        <v>126</v>
      </c>
      <c r="Z278" t="s">
        <v>120</v>
      </c>
      <c r="AA278" t="s">
        <v>128</v>
      </c>
      <c r="AB278" t="s">
        <v>122</v>
      </c>
      <c r="AC278" t="s">
        <v>124</v>
      </c>
      <c r="AD278" s="9">
        <f t="shared" si="82"/>
        <v>544</v>
      </c>
      <c r="AE278" s="5">
        <v>545</v>
      </c>
      <c r="AF278" s="5">
        <v>545</v>
      </c>
      <c r="AG278" s="5">
        <v>61</v>
      </c>
      <c r="AH278" s="5" t="str">
        <f t="shared" ca="1" si="83"/>
        <v>(0.588448,1.701039,-0.067805)</v>
      </c>
      <c r="AI278" s="5" t="str">
        <f t="shared" ca="1" si="84"/>
        <v>(0.8125,0)</v>
      </c>
      <c r="AJ278" s="5" t="str">
        <f t="shared" ca="1" si="85"/>
        <v>(-0.0239,0.186,-0.9823)</v>
      </c>
      <c r="AK278" s="5" t="str">
        <f t="shared" ca="1" si="86"/>
        <v>{XMFLOAT3(0.588448,1.701039,-0.067805),XMFLOAT2(0.8125,0),XMFLOAT3(-0.0239,0.186,-0.9823)}</v>
      </c>
      <c r="AL278" t="s">
        <v>126</v>
      </c>
      <c r="AM278" t="s">
        <v>120</v>
      </c>
      <c r="AN278" t="s">
        <v>128</v>
      </c>
      <c r="AO278" t="s">
        <v>122</v>
      </c>
      <c r="AP278" t="s">
        <v>124</v>
      </c>
      <c r="AQ278" s="9">
        <f t="shared" si="87"/>
        <v>546</v>
      </c>
      <c r="AR278" s="7">
        <v>547</v>
      </c>
      <c r="AS278" s="7">
        <v>547</v>
      </c>
      <c r="AT278" s="7">
        <v>61</v>
      </c>
      <c r="AU278" s="7" t="str">
        <f t="shared" ca="1" si="88"/>
        <v>(0.581078,1.578402,-0.090846)</v>
      </c>
      <c r="AV278" s="7" t="str">
        <f t="shared" ca="1" si="89"/>
        <v>(0.8125,0.03125)</v>
      </c>
      <c r="AW278" s="7" t="str">
        <f t="shared" ca="1" si="98"/>
        <v>(-0.0239,0.186,-0.9823)</v>
      </c>
      <c r="AX278" s="7" t="str">
        <f t="shared" ca="1" si="90"/>
        <v>{XMFLOAT3(0.581078,1.578402,-0.090846),XMFLOAT2(0.8125,0.03125),XMFLOAT3(-0.0239,0.186,-0.9823)}</v>
      </c>
      <c r="AY278" t="s">
        <v>126</v>
      </c>
      <c r="AZ278" t="s">
        <v>120</v>
      </c>
      <c r="BA278" t="s">
        <v>128</v>
      </c>
      <c r="BB278" t="s">
        <v>122</v>
      </c>
      <c r="BC278" t="s">
        <v>124</v>
      </c>
      <c r="BD278" s="9">
        <f t="shared" si="91"/>
        <v>545</v>
      </c>
      <c r="BE278" s="8">
        <v>546</v>
      </c>
      <c r="BF278" s="8">
        <v>546</v>
      </c>
      <c r="BG278" s="8">
        <v>61</v>
      </c>
      <c r="BH278" s="8" t="str">
        <f t="shared" ca="1" si="92"/>
        <v>(0.463701,1.707726,-0.063498)</v>
      </c>
      <c r="BI278" s="8" t="str">
        <f t="shared" ca="1" si="93"/>
        <v>(0.84375,0)</v>
      </c>
      <c r="BJ278" s="8" t="str">
        <f t="shared" ca="1" si="94"/>
        <v>(-0.0239,0.186,-0.9823)</v>
      </c>
      <c r="BK278" s="8" t="str">
        <f t="shared" ca="1" si="95"/>
        <v>{XMFLOAT3(0.463701,1.707726,-0.063498),XMFLOAT2(0.84375,0),XMFLOAT3(-0.0239,0.186,-0.9823)}</v>
      </c>
      <c r="BL278" s="12">
        <v>137</v>
      </c>
      <c r="BN278" t="str">
        <f t="shared" si="96"/>
        <v>544,546,545,</v>
      </c>
      <c r="BP278" t="str">
        <f t="shared" ca="1" si="97"/>
        <v>{XMFLOAT3(0.588448,1.701039,-0.067805),XMFLOAT2(0.8125,0),XMFLOAT3(-0.0239,0.186,-0.9823)},{XMFLOAT3(0.581078,1.578402,-0.090846),XMFLOAT2(0.8125,0.03125),XMFLOAT3(-0.0239,0.186,-0.9823)},{XMFLOAT3(0.463701,1.707726,-0.063498),XMFLOAT2(0.84375,0),XMFLOAT3(-0.0239,0.186,-0.9823)},</v>
      </c>
    </row>
    <row r="279" spans="1:68" x14ac:dyDescent="0.3">
      <c r="A279" t="s">
        <v>4</v>
      </c>
      <c r="B279" t="s">
        <v>119</v>
      </c>
      <c r="C279" s="3">
        <v>0.173711</v>
      </c>
      <c r="D279" s="3" t="s">
        <v>120</v>
      </c>
      <c r="E279" s="3">
        <v>1.235188</v>
      </c>
      <c r="F279" s="3" t="s">
        <v>120</v>
      </c>
      <c r="G279" s="3">
        <v>0.11158899999999999</v>
      </c>
      <c r="H279" s="3" t="s">
        <v>121</v>
      </c>
      <c r="J279" s="4" t="str">
        <f t="shared" si="80"/>
        <v>(0.173711,1.235188,0.111589)</v>
      </c>
      <c r="R279" t="s">
        <v>7</v>
      </c>
      <c r="S279" s="1">
        <v>0.78125</v>
      </c>
      <c r="T279" s="1">
        <v>0.578125</v>
      </c>
      <c r="V279" s="4" t="str">
        <f t="shared" si="81"/>
        <v>(0.78125,0.578125)</v>
      </c>
      <c r="X279" t="s">
        <v>8</v>
      </c>
      <c r="Y279" t="s">
        <v>126</v>
      </c>
      <c r="Z279" t="s">
        <v>120</v>
      </c>
      <c r="AA279" t="s">
        <v>128</v>
      </c>
      <c r="AB279" t="s">
        <v>122</v>
      </c>
      <c r="AC279" t="s">
        <v>124</v>
      </c>
      <c r="AD279" s="9">
        <f t="shared" si="82"/>
        <v>546</v>
      </c>
      <c r="AE279" s="5">
        <v>547</v>
      </c>
      <c r="AF279" s="5">
        <v>547</v>
      </c>
      <c r="AG279" s="5">
        <v>61</v>
      </c>
      <c r="AH279" s="5" t="str">
        <f t="shared" ca="1" si="83"/>
        <v>(0.581078,1.578402,-0.090846)</v>
      </c>
      <c r="AI279" s="5" t="str">
        <f t="shared" ca="1" si="84"/>
        <v>(0.8125,0.03125)</v>
      </c>
      <c r="AJ279" s="5" t="str">
        <f t="shared" ca="1" si="85"/>
        <v>(-0.0239,0.186,-0.9823)</v>
      </c>
      <c r="AK279" s="5" t="str">
        <f t="shared" ca="1" si="86"/>
        <v>{XMFLOAT3(0.581078,1.578402,-0.090846),XMFLOAT2(0.8125,0.03125),XMFLOAT3(-0.0239,0.186,-0.9823)}</v>
      </c>
      <c r="AL279" t="s">
        <v>126</v>
      </c>
      <c r="AM279" t="s">
        <v>120</v>
      </c>
      <c r="AN279" t="s">
        <v>128</v>
      </c>
      <c r="AO279" t="s">
        <v>122</v>
      </c>
      <c r="AP279" t="s">
        <v>124</v>
      </c>
      <c r="AQ279" s="9">
        <f t="shared" si="87"/>
        <v>547</v>
      </c>
      <c r="AR279" s="7">
        <v>548</v>
      </c>
      <c r="AS279" s="7">
        <v>548</v>
      </c>
      <c r="AT279" s="7">
        <v>61</v>
      </c>
      <c r="AU279" s="7" t="str">
        <f t="shared" ca="1" si="88"/>
        <v>(0.456331,1.585089,-0.08654)</v>
      </c>
      <c r="AV279" s="7" t="str">
        <f t="shared" ca="1" si="89"/>
        <v>(0.84375,0.03125)</v>
      </c>
      <c r="AW279" s="7" t="str">
        <f t="shared" ca="1" si="98"/>
        <v>(-0.0239,0.186,-0.9823)</v>
      </c>
      <c r="AX279" s="7" t="str">
        <f t="shared" ca="1" si="90"/>
        <v>{XMFLOAT3(0.456331,1.585089,-0.08654),XMFLOAT2(0.84375,0.03125),XMFLOAT3(-0.0239,0.186,-0.9823)}</v>
      </c>
      <c r="AY279" t="s">
        <v>126</v>
      </c>
      <c r="AZ279" t="s">
        <v>120</v>
      </c>
      <c r="BA279" t="s">
        <v>128</v>
      </c>
      <c r="BB279" t="s">
        <v>122</v>
      </c>
      <c r="BC279" t="s">
        <v>124</v>
      </c>
      <c r="BD279" s="9">
        <f t="shared" si="91"/>
        <v>545</v>
      </c>
      <c r="BE279" s="8">
        <v>546</v>
      </c>
      <c r="BF279" s="8">
        <v>546</v>
      </c>
      <c r="BG279" s="8">
        <v>61</v>
      </c>
      <c r="BH279" s="8" t="str">
        <f t="shared" ca="1" si="92"/>
        <v>(0.463701,1.707726,-0.063498)</v>
      </c>
      <c r="BI279" s="8" t="str">
        <f t="shared" ca="1" si="93"/>
        <v>(0.84375,0)</v>
      </c>
      <c r="BJ279" s="8" t="str">
        <f t="shared" ca="1" si="94"/>
        <v>(-0.0239,0.186,-0.9823)</v>
      </c>
      <c r="BK279" s="8" t="str">
        <f t="shared" ca="1" si="95"/>
        <v>{XMFLOAT3(0.463701,1.707726,-0.063498),XMFLOAT2(0.84375,0),XMFLOAT3(-0.0239,0.186,-0.9823)}</v>
      </c>
      <c r="BL279" s="12"/>
      <c r="BN279" t="str">
        <f t="shared" si="96"/>
        <v>546,547,545,</v>
      </c>
      <c r="BP279" t="str">
        <f t="shared" ca="1" si="97"/>
        <v>{XMFLOAT3(0.581078,1.578402,-0.090846),XMFLOAT2(0.8125,0.03125),XMFLOAT3(-0.0239,0.186,-0.9823)},{XMFLOAT3(0.456331,1.585089,-0.08654),XMFLOAT2(0.84375,0.03125),XMFLOAT3(-0.0239,0.186,-0.9823)},{XMFLOAT3(0.463701,1.707726,-0.063498),XMFLOAT2(0.84375,0),XMFLOAT3(-0.0239,0.186,-0.9823)},</v>
      </c>
    </row>
    <row r="280" spans="1:68" x14ac:dyDescent="0.3">
      <c r="A280" t="s">
        <v>4</v>
      </c>
      <c r="B280" t="s">
        <v>119</v>
      </c>
      <c r="C280" s="3">
        <v>0.227267</v>
      </c>
      <c r="D280" s="3" t="s">
        <v>120</v>
      </c>
      <c r="E280" s="3">
        <v>1.1997819999999999</v>
      </c>
      <c r="F280" s="3" t="s">
        <v>120</v>
      </c>
      <c r="G280" s="3">
        <v>-0.13797899999999999</v>
      </c>
      <c r="H280" s="3" t="s">
        <v>121</v>
      </c>
      <c r="J280" s="4" t="str">
        <f t="shared" si="80"/>
        <v>(0.227267,1.199782,-0.137979)</v>
      </c>
      <c r="R280" t="s">
        <v>7</v>
      </c>
      <c r="S280" s="1">
        <v>0.84375</v>
      </c>
      <c r="T280" s="1">
        <v>0.5625</v>
      </c>
      <c r="V280" s="4" t="str">
        <f t="shared" si="81"/>
        <v>(0.84375,0.5625)</v>
      </c>
      <c r="X280" t="s">
        <v>8</v>
      </c>
      <c r="Y280" t="s">
        <v>126</v>
      </c>
      <c r="Z280" t="s">
        <v>120</v>
      </c>
      <c r="AA280" t="s">
        <v>128</v>
      </c>
      <c r="AB280" t="s">
        <v>122</v>
      </c>
      <c r="AC280" t="s">
        <v>124</v>
      </c>
      <c r="AD280" s="9">
        <f t="shared" si="82"/>
        <v>548</v>
      </c>
      <c r="AE280" s="5">
        <v>549</v>
      </c>
      <c r="AF280" s="5">
        <v>549</v>
      </c>
      <c r="AG280" s="5">
        <v>62</v>
      </c>
      <c r="AH280" s="5" t="str">
        <f t="shared" ca="1" si="83"/>
        <v>(0.466693,1.684477,0.059284)</v>
      </c>
      <c r="AI280" s="5" t="str">
        <f t="shared" ca="1" si="84"/>
        <v>(0.796875,0.78125)</v>
      </c>
      <c r="AJ280" s="5" t="str">
        <f t="shared" ca="1" si="85"/>
        <v>(0.0239,-0.186,0.9823)</v>
      </c>
      <c r="AK280" s="5" t="str">
        <f t="shared" ca="1" si="86"/>
        <v>{XMFLOAT3(0.466693,1.684477,0.059284),XMFLOAT2(0.796875,0.78125),XMFLOAT3(0.0239,-0.186,0.9823)}</v>
      </c>
      <c r="AL280" t="s">
        <v>126</v>
      </c>
      <c r="AM280" t="s">
        <v>120</v>
      </c>
      <c r="AN280" t="s">
        <v>128</v>
      </c>
      <c r="AO280" t="s">
        <v>122</v>
      </c>
      <c r="AP280" t="s">
        <v>124</v>
      </c>
      <c r="AQ280" s="9">
        <f t="shared" si="87"/>
        <v>550</v>
      </c>
      <c r="AR280" s="7">
        <v>551</v>
      </c>
      <c r="AS280" s="7">
        <v>551</v>
      </c>
      <c r="AT280" s="7">
        <v>62</v>
      </c>
      <c r="AU280" s="7" t="str">
        <f t="shared" ca="1" si="88"/>
        <v>(0.459324,1.56184,0.036243)</v>
      </c>
      <c r="AV280" s="7" t="str">
        <f t="shared" ca="1" si="89"/>
        <v>(0.796875,0.8125)</v>
      </c>
      <c r="AW280" s="7" t="str">
        <f t="shared" ca="1" si="98"/>
        <v>(0.0239,-0.186,0.9823)</v>
      </c>
      <c r="AX280" s="7" t="str">
        <f t="shared" ca="1" si="90"/>
        <v>{XMFLOAT3(0.459324,1.56184,0.036243),XMFLOAT2(0.796875,0.8125),XMFLOAT3(0.0239,-0.186,0.9823)}</v>
      </c>
      <c r="AY280" t="s">
        <v>126</v>
      </c>
      <c r="AZ280" t="s">
        <v>120</v>
      </c>
      <c r="BA280" t="s">
        <v>128</v>
      </c>
      <c r="BB280" t="s">
        <v>122</v>
      </c>
      <c r="BC280" t="s">
        <v>124</v>
      </c>
      <c r="BD280" s="9">
        <f t="shared" si="91"/>
        <v>549</v>
      </c>
      <c r="BE280" s="8">
        <v>550</v>
      </c>
      <c r="BF280" s="8">
        <v>550</v>
      </c>
      <c r="BG280" s="8">
        <v>62</v>
      </c>
      <c r="BH280" s="8" t="str">
        <f t="shared" ca="1" si="92"/>
        <v>(0.59144,1.67779,0.054978)</v>
      </c>
      <c r="BI280" s="8" t="str">
        <f t="shared" ca="1" si="93"/>
        <v>(0.828125,0.78125)</v>
      </c>
      <c r="BJ280" s="8" t="str">
        <f t="shared" ca="1" si="94"/>
        <v>(0.0239,-0.186,0.9823)</v>
      </c>
      <c r="BK280" s="8" t="str">
        <f t="shared" ca="1" si="95"/>
        <v>{XMFLOAT3(0.59144,1.67779,0.054978),XMFLOAT2(0.828125,0.78125),XMFLOAT3(0.0239,-0.186,0.9823)}</v>
      </c>
      <c r="BL280" s="12">
        <v>138</v>
      </c>
      <c r="BN280" t="str">
        <f t="shared" si="96"/>
        <v>548,550,549,</v>
      </c>
      <c r="BP280" t="str">
        <f t="shared" ca="1" si="97"/>
        <v>{XMFLOAT3(0.466693,1.684477,0.059284),XMFLOAT2(0.796875,0.78125),XMFLOAT3(0.0239,-0.186,0.9823)},{XMFLOAT3(0.459324,1.56184,0.036243),XMFLOAT2(0.796875,0.8125),XMFLOAT3(0.0239,-0.186,0.9823)},{XMFLOAT3(0.59144,1.67779,0.054978),XMFLOAT2(0.828125,0.78125),XMFLOAT3(0.0239,-0.186,0.9823)},</v>
      </c>
    </row>
    <row r="281" spans="1:68" x14ac:dyDescent="0.3">
      <c r="A281" t="s">
        <v>4</v>
      </c>
      <c r="B281" t="s">
        <v>119</v>
      </c>
      <c r="C281" s="3">
        <v>0.117727</v>
      </c>
      <c r="D281" s="3" t="s">
        <v>120</v>
      </c>
      <c r="E281" s="3">
        <v>1.226723</v>
      </c>
      <c r="F281" s="3" t="s">
        <v>120</v>
      </c>
      <c r="G281" s="3">
        <v>8.5124000000000005E-2</v>
      </c>
      <c r="H281" s="3" t="s">
        <v>121</v>
      </c>
      <c r="J281" s="4" t="str">
        <f t="shared" si="80"/>
        <v>(0.117727,1.226723,0.085124)</v>
      </c>
      <c r="R281" t="s">
        <v>7</v>
      </c>
      <c r="S281" s="1">
        <v>0.78125</v>
      </c>
      <c r="T281" s="1">
        <v>0.5625</v>
      </c>
      <c r="V281" s="4" t="str">
        <f t="shared" si="81"/>
        <v>(0.78125,0.5625)</v>
      </c>
      <c r="X281" t="s">
        <v>8</v>
      </c>
      <c r="Y281" t="s">
        <v>126</v>
      </c>
      <c r="Z281" t="s">
        <v>120</v>
      </c>
      <c r="AA281" t="s">
        <v>128</v>
      </c>
      <c r="AB281" t="s">
        <v>122</v>
      </c>
      <c r="AC281" t="s">
        <v>124</v>
      </c>
      <c r="AD281" s="9">
        <f t="shared" si="82"/>
        <v>550</v>
      </c>
      <c r="AE281" s="5">
        <v>551</v>
      </c>
      <c r="AF281" s="5">
        <v>551</v>
      </c>
      <c r="AG281" s="5">
        <v>62</v>
      </c>
      <c r="AH281" s="5" t="str">
        <f t="shared" ca="1" si="83"/>
        <v>(0.459324,1.56184,0.036243)</v>
      </c>
      <c r="AI281" s="5" t="str">
        <f t="shared" ca="1" si="84"/>
        <v>(0.796875,0.8125)</v>
      </c>
      <c r="AJ281" s="5" t="str">
        <f t="shared" ca="1" si="85"/>
        <v>(0.0239,-0.186,0.9823)</v>
      </c>
      <c r="AK281" s="5" t="str">
        <f t="shared" ca="1" si="86"/>
        <v>{XMFLOAT3(0.459324,1.56184,0.036243),XMFLOAT2(0.796875,0.8125),XMFLOAT3(0.0239,-0.186,0.9823)}</v>
      </c>
      <c r="AL281" t="s">
        <v>126</v>
      </c>
      <c r="AM281" t="s">
        <v>120</v>
      </c>
      <c r="AN281" t="s">
        <v>128</v>
      </c>
      <c r="AO281" t="s">
        <v>122</v>
      </c>
      <c r="AP281" t="s">
        <v>124</v>
      </c>
      <c r="AQ281" s="9">
        <f t="shared" si="87"/>
        <v>551</v>
      </c>
      <c r="AR281" s="7">
        <v>552</v>
      </c>
      <c r="AS281" s="7">
        <v>552</v>
      </c>
      <c r="AT281" s="7">
        <v>62</v>
      </c>
      <c r="AU281" s="7" t="str">
        <f t="shared" ca="1" si="88"/>
        <v>(0.584071,1.555153,0.031936)</v>
      </c>
      <c r="AV281" s="7" t="str">
        <f t="shared" ca="1" si="89"/>
        <v>(0.828125,0.8125)</v>
      </c>
      <c r="AW281" s="7" t="str">
        <f t="shared" ca="1" si="98"/>
        <v>(0.0239,-0.186,0.9823)</v>
      </c>
      <c r="AX281" s="7" t="str">
        <f t="shared" ca="1" si="90"/>
        <v>{XMFLOAT3(0.584071,1.555153,0.031936),XMFLOAT2(0.828125,0.8125),XMFLOAT3(0.0239,-0.186,0.9823)}</v>
      </c>
      <c r="AY281" t="s">
        <v>126</v>
      </c>
      <c r="AZ281" t="s">
        <v>120</v>
      </c>
      <c r="BA281" t="s">
        <v>128</v>
      </c>
      <c r="BB281" t="s">
        <v>122</v>
      </c>
      <c r="BC281" t="s">
        <v>124</v>
      </c>
      <c r="BD281" s="9">
        <f t="shared" si="91"/>
        <v>549</v>
      </c>
      <c r="BE281" s="8">
        <v>550</v>
      </c>
      <c r="BF281" s="8">
        <v>550</v>
      </c>
      <c r="BG281" s="8">
        <v>62</v>
      </c>
      <c r="BH281" s="8" t="str">
        <f t="shared" ca="1" si="92"/>
        <v>(0.59144,1.67779,0.054978)</v>
      </c>
      <c r="BI281" s="8" t="str">
        <f t="shared" ca="1" si="93"/>
        <v>(0.828125,0.78125)</v>
      </c>
      <c r="BJ281" s="8" t="str">
        <f t="shared" ca="1" si="94"/>
        <v>(0.0239,-0.186,0.9823)</v>
      </c>
      <c r="BK281" s="8" t="str">
        <f t="shared" ca="1" si="95"/>
        <v>{XMFLOAT3(0.59144,1.67779,0.054978),XMFLOAT2(0.828125,0.78125),XMFLOAT3(0.0239,-0.186,0.9823)}</v>
      </c>
      <c r="BL281" s="12"/>
      <c r="BN281" t="str">
        <f t="shared" si="96"/>
        <v>550,551,549,</v>
      </c>
      <c r="BP281" t="str">
        <f t="shared" ca="1" si="97"/>
        <v>{XMFLOAT3(0.459324,1.56184,0.036243),XMFLOAT2(0.796875,0.8125),XMFLOAT3(0.0239,-0.186,0.9823)},{XMFLOAT3(0.584071,1.555153,0.031936),XMFLOAT2(0.828125,0.8125),XMFLOAT3(0.0239,-0.186,0.9823)},{XMFLOAT3(0.59144,1.67779,0.054978),XMFLOAT2(0.828125,0.78125),XMFLOAT3(0.0239,-0.186,0.9823)},</v>
      </c>
    </row>
    <row r="282" spans="1:68" x14ac:dyDescent="0.3">
      <c r="A282" t="s">
        <v>4</v>
      </c>
      <c r="B282" t="s">
        <v>119</v>
      </c>
      <c r="C282" s="3">
        <v>0.23196900000000001</v>
      </c>
      <c r="D282" s="3" t="s">
        <v>120</v>
      </c>
      <c r="E282" s="3">
        <v>1.138226</v>
      </c>
      <c r="F282" s="3" t="s">
        <v>120</v>
      </c>
      <c r="G282" s="3">
        <v>-0.12823799999999999</v>
      </c>
      <c r="H282" s="3" t="s">
        <v>121</v>
      </c>
      <c r="J282" s="4" t="str">
        <f t="shared" si="80"/>
        <v>(0.231969,1.138226,-0.128238)</v>
      </c>
      <c r="R282" t="s">
        <v>7</v>
      </c>
      <c r="S282" s="1">
        <v>0.84375</v>
      </c>
      <c r="T282" s="1">
        <v>0.578125</v>
      </c>
      <c r="V282" s="4" t="str">
        <f t="shared" si="81"/>
        <v>(0.84375,0.578125)</v>
      </c>
      <c r="X282" t="s">
        <v>8</v>
      </c>
      <c r="Y282" t="s">
        <v>126</v>
      </c>
      <c r="Z282" t="s">
        <v>120</v>
      </c>
      <c r="AA282" t="s">
        <v>128</v>
      </c>
      <c r="AB282" t="s">
        <v>122</v>
      </c>
      <c r="AC282" t="s">
        <v>124</v>
      </c>
      <c r="AD282" s="9">
        <f t="shared" si="82"/>
        <v>552</v>
      </c>
      <c r="AE282" s="5">
        <v>553</v>
      </c>
      <c r="AF282" s="5">
        <v>553</v>
      </c>
      <c r="AG282" s="5">
        <v>63</v>
      </c>
      <c r="AH282" s="5" t="str">
        <f t="shared" ca="1" si="83"/>
        <v>(0.306541,1.703026,-0.055715)</v>
      </c>
      <c r="AI282" s="5" t="str">
        <f t="shared" ca="1" si="84"/>
        <v>(0.734375,0.703125)</v>
      </c>
      <c r="AJ282" s="5" t="str">
        <f t="shared" ca="1" si="85"/>
        <v>(-0.6640,0.7316,0.1547)</v>
      </c>
      <c r="AK282" s="5" t="str">
        <f t="shared" ca="1" si="86"/>
        <v>{XMFLOAT3(0.306541,1.703026,-0.055715),XMFLOAT2(0.734375,0.703125),XMFLOAT3(-0.6640,0.7316,0.1547)}</v>
      </c>
      <c r="AL282" t="s">
        <v>126</v>
      </c>
      <c r="AM282" t="s">
        <v>120</v>
      </c>
      <c r="AN282" t="s">
        <v>128</v>
      </c>
      <c r="AO282" t="s">
        <v>122</v>
      </c>
      <c r="AP282" t="s">
        <v>124</v>
      </c>
      <c r="AQ282" s="9">
        <f t="shared" si="87"/>
        <v>554</v>
      </c>
      <c r="AR282" s="7">
        <v>555</v>
      </c>
      <c r="AS282" s="7">
        <v>555</v>
      </c>
      <c r="AT282" s="7">
        <v>63</v>
      </c>
      <c r="AU282" s="7" t="str">
        <f t="shared" ca="1" si="88"/>
        <v>(0.087905,1.535898,-0.20378)</v>
      </c>
      <c r="AV282" s="7" t="str">
        <f t="shared" ca="1" si="89"/>
        <v>(0.734375,0.78125)</v>
      </c>
      <c r="AW282" s="7" t="str">
        <f t="shared" ca="1" si="98"/>
        <v>(-0.6640,0.7316,0.1547)</v>
      </c>
      <c r="AX282" s="7" t="str">
        <f t="shared" ca="1" si="90"/>
        <v>{XMFLOAT3(0.087905,1.535898,-0.20378),XMFLOAT2(0.734375,0.78125),XMFLOAT3(-0.6640,0.7316,0.1547)}</v>
      </c>
      <c r="AY282" t="s">
        <v>126</v>
      </c>
      <c r="AZ282" t="s">
        <v>120</v>
      </c>
      <c r="BA282" t="s">
        <v>128</v>
      </c>
      <c r="BB282" t="s">
        <v>122</v>
      </c>
      <c r="BC282" t="s">
        <v>124</v>
      </c>
      <c r="BD282" s="9">
        <f t="shared" si="91"/>
        <v>553</v>
      </c>
      <c r="BE282" s="8">
        <v>554</v>
      </c>
      <c r="BF282" s="8">
        <v>554</v>
      </c>
      <c r="BG282" s="8">
        <v>63</v>
      </c>
      <c r="BH282" s="8" t="str">
        <f t="shared" ca="1" si="92"/>
        <v>(0.273555,1.650171,0.052652)</v>
      </c>
      <c r="BI282" s="8" t="str">
        <f t="shared" ca="1" si="93"/>
        <v>(0.765625,0.703125)</v>
      </c>
      <c r="BJ282" s="8" t="str">
        <f t="shared" ca="1" si="94"/>
        <v>(-0.6640,0.7316,0.1547)</v>
      </c>
      <c r="BK282" s="8" t="str">
        <f t="shared" ca="1" si="95"/>
        <v>{XMFLOAT3(0.273555,1.650171,0.052652),XMFLOAT2(0.765625,0.703125),XMFLOAT3(-0.6640,0.7316,0.1547)}</v>
      </c>
      <c r="BL282" s="12">
        <v>139</v>
      </c>
      <c r="BN282" t="str">
        <f t="shared" si="96"/>
        <v>552,554,553,</v>
      </c>
      <c r="BP282" t="str">
        <f t="shared" ca="1" si="97"/>
        <v>{XMFLOAT3(0.306541,1.703026,-0.055715),XMFLOAT2(0.734375,0.703125),XMFLOAT3(-0.6640,0.7316,0.1547)},{XMFLOAT3(0.087905,1.535898,-0.20378),XMFLOAT2(0.734375,0.78125),XMFLOAT3(-0.6640,0.7316,0.1547)},{XMFLOAT3(0.273555,1.650171,0.052652),XMFLOAT2(0.765625,0.703125),XMFLOAT3(-0.6640,0.7316,0.1547)},</v>
      </c>
    </row>
    <row r="283" spans="1:68" x14ac:dyDescent="0.3">
      <c r="A283" t="s">
        <v>4</v>
      </c>
      <c r="B283" t="s">
        <v>119</v>
      </c>
      <c r="C283" s="3">
        <v>0.122429</v>
      </c>
      <c r="D283" s="3" t="s">
        <v>120</v>
      </c>
      <c r="E283" s="3">
        <v>1.1651659999999999</v>
      </c>
      <c r="F283" s="3" t="s">
        <v>120</v>
      </c>
      <c r="G283" s="3">
        <v>9.4866000000000006E-2</v>
      </c>
      <c r="H283" s="3" t="s">
        <v>121</v>
      </c>
      <c r="J283" s="4" t="str">
        <f t="shared" si="80"/>
        <v>(0.122429,1.165166,0.094866)</v>
      </c>
      <c r="R283" t="s">
        <v>7</v>
      </c>
      <c r="S283" s="1">
        <v>0.78125</v>
      </c>
      <c r="T283" s="1">
        <v>0.578125</v>
      </c>
      <c r="V283" s="4" t="str">
        <f t="shared" si="81"/>
        <v>(0.78125,0.578125)</v>
      </c>
      <c r="X283" t="s">
        <v>8</v>
      </c>
      <c r="Y283" t="s">
        <v>126</v>
      </c>
      <c r="Z283" t="s">
        <v>120</v>
      </c>
      <c r="AA283" t="s">
        <v>128</v>
      </c>
      <c r="AB283" t="s">
        <v>122</v>
      </c>
      <c r="AC283" t="s">
        <v>124</v>
      </c>
      <c r="AD283" s="9">
        <f t="shared" si="82"/>
        <v>554</v>
      </c>
      <c r="AE283" s="5">
        <v>555</v>
      </c>
      <c r="AF283" s="5">
        <v>555</v>
      </c>
      <c r="AG283" s="5">
        <v>63</v>
      </c>
      <c r="AH283" s="5" t="str">
        <f t="shared" ca="1" si="83"/>
        <v>(0.087905,1.535898,-0.20378)</v>
      </c>
      <c r="AI283" s="5" t="str">
        <f t="shared" ca="1" si="84"/>
        <v>(0.734375,0.78125)</v>
      </c>
      <c r="AJ283" s="5" t="str">
        <f t="shared" ca="1" si="85"/>
        <v>(-0.6640,0.7316,0.1547)</v>
      </c>
      <c r="AK283" s="5" t="str">
        <f t="shared" ca="1" si="86"/>
        <v>{XMFLOAT3(0.087905,1.535898,-0.20378),XMFLOAT2(0.734375,0.78125),XMFLOAT3(-0.6640,0.7316,0.1547)}</v>
      </c>
      <c r="AL283" t="s">
        <v>126</v>
      </c>
      <c r="AM283" t="s">
        <v>120</v>
      </c>
      <c r="AN283" t="s">
        <v>128</v>
      </c>
      <c r="AO283" t="s">
        <v>122</v>
      </c>
      <c r="AP283" t="s">
        <v>124</v>
      </c>
      <c r="AQ283" s="9">
        <f t="shared" si="87"/>
        <v>555</v>
      </c>
      <c r="AR283" s="7">
        <v>556</v>
      </c>
      <c r="AS283" s="7">
        <v>556</v>
      </c>
      <c r="AT283" s="7">
        <v>63</v>
      </c>
      <c r="AU283" s="7" t="str">
        <f t="shared" ca="1" si="88"/>
        <v>(0.05492,1.483044,-0.095413)</v>
      </c>
      <c r="AV283" s="7" t="str">
        <f t="shared" ca="1" si="89"/>
        <v>(0.765625,0.78125)</v>
      </c>
      <c r="AW283" s="7" t="str">
        <f t="shared" ca="1" si="98"/>
        <v>(-0.6640,0.7316,0.1547)</v>
      </c>
      <c r="AX283" s="7" t="str">
        <f t="shared" ca="1" si="90"/>
        <v>{XMFLOAT3(0.05492,1.483044,-0.095413),XMFLOAT2(0.765625,0.78125),XMFLOAT3(-0.6640,0.7316,0.1547)}</v>
      </c>
      <c r="AY283" t="s">
        <v>126</v>
      </c>
      <c r="AZ283" t="s">
        <v>120</v>
      </c>
      <c r="BA283" t="s">
        <v>128</v>
      </c>
      <c r="BB283" t="s">
        <v>122</v>
      </c>
      <c r="BC283" t="s">
        <v>124</v>
      </c>
      <c r="BD283" s="9">
        <f t="shared" si="91"/>
        <v>553</v>
      </c>
      <c r="BE283" s="8">
        <v>554</v>
      </c>
      <c r="BF283" s="8">
        <v>554</v>
      </c>
      <c r="BG283" s="8">
        <v>63</v>
      </c>
      <c r="BH283" s="8" t="str">
        <f t="shared" ca="1" si="92"/>
        <v>(0.273555,1.650171,0.052652)</v>
      </c>
      <c r="BI283" s="8" t="str">
        <f t="shared" ca="1" si="93"/>
        <v>(0.765625,0.703125)</v>
      </c>
      <c r="BJ283" s="8" t="str">
        <f t="shared" ca="1" si="94"/>
        <v>(-0.6640,0.7316,0.1547)</v>
      </c>
      <c r="BK283" s="8" t="str">
        <f t="shared" ca="1" si="95"/>
        <v>{XMFLOAT3(0.273555,1.650171,0.052652),XMFLOAT2(0.765625,0.703125),XMFLOAT3(-0.6640,0.7316,0.1547)}</v>
      </c>
      <c r="BL283" s="12"/>
      <c r="BN283" t="str">
        <f t="shared" si="96"/>
        <v>554,555,553,</v>
      </c>
      <c r="BP283" t="str">
        <f t="shared" ca="1" si="97"/>
        <v>{XMFLOAT3(0.087905,1.535898,-0.20378),XMFLOAT2(0.734375,0.78125),XMFLOAT3(-0.6640,0.7316,0.1547)},{XMFLOAT3(0.05492,1.483044,-0.095413),XMFLOAT2(0.765625,0.78125),XMFLOAT3(-0.6640,0.7316,0.1547)},{XMFLOAT3(0.273555,1.650171,0.052652),XMFLOAT2(0.765625,0.703125),XMFLOAT3(-0.6640,0.7316,0.1547)},</v>
      </c>
    </row>
    <row r="284" spans="1:68" x14ac:dyDescent="0.3">
      <c r="A284" t="s">
        <v>4</v>
      </c>
      <c r="B284" t="s">
        <v>119</v>
      </c>
      <c r="C284" s="3">
        <v>0.28795300000000001</v>
      </c>
      <c r="D284" s="3" t="s">
        <v>120</v>
      </c>
      <c r="E284" s="3">
        <v>1.14669</v>
      </c>
      <c r="F284" s="3" t="s">
        <v>120</v>
      </c>
      <c r="G284" s="3">
        <v>-0.101773</v>
      </c>
      <c r="H284" s="3" t="s">
        <v>121</v>
      </c>
      <c r="J284" s="4" t="str">
        <f t="shared" si="80"/>
        <v>(0.287953,1.14669,-0.101773)</v>
      </c>
      <c r="R284" t="s">
        <v>7</v>
      </c>
      <c r="S284" s="1">
        <v>0.84375</v>
      </c>
      <c r="T284" s="1">
        <v>0.59375</v>
      </c>
      <c r="V284" s="4" t="str">
        <f t="shared" si="81"/>
        <v>(0.84375,0.59375)</v>
      </c>
      <c r="X284" t="s">
        <v>8</v>
      </c>
      <c r="Y284" t="s">
        <v>126</v>
      </c>
      <c r="Z284" t="s">
        <v>120</v>
      </c>
      <c r="AA284" t="s">
        <v>128</v>
      </c>
      <c r="AB284" t="s">
        <v>122</v>
      </c>
      <c r="AC284" t="s">
        <v>124</v>
      </c>
      <c r="AD284" s="9">
        <f t="shared" si="82"/>
        <v>556</v>
      </c>
      <c r="AE284" s="5">
        <v>557</v>
      </c>
      <c r="AF284" s="5">
        <v>557</v>
      </c>
      <c r="AG284" s="5">
        <v>64</v>
      </c>
      <c r="AH284" s="5" t="str">
        <f t="shared" ca="1" si="83"/>
        <v>(0.315054,1.604448,0.042983)</v>
      </c>
      <c r="AI284" s="5" t="str">
        <f t="shared" ca="1" si="84"/>
        <v>(0.75,0.25)</v>
      </c>
      <c r="AJ284" s="5" t="str">
        <f t="shared" ca="1" si="85"/>
        <v>(0.6640,-0.7316,-0.1547)</v>
      </c>
      <c r="AK284" s="5" t="str">
        <f t="shared" ca="1" si="86"/>
        <v>{XMFLOAT3(0.315054,1.604448,0.042983),XMFLOAT2(0.75,0.25),XMFLOAT3(0.6640,-0.7316,-0.1547)}</v>
      </c>
      <c r="AL284" t="s">
        <v>126</v>
      </c>
      <c r="AM284" t="s">
        <v>120</v>
      </c>
      <c r="AN284" t="s">
        <v>128</v>
      </c>
      <c r="AO284" t="s">
        <v>122</v>
      </c>
      <c r="AP284" t="s">
        <v>124</v>
      </c>
      <c r="AQ284" s="9">
        <f t="shared" si="87"/>
        <v>558</v>
      </c>
      <c r="AR284" s="7">
        <v>559</v>
      </c>
      <c r="AS284" s="7">
        <v>559</v>
      </c>
      <c r="AT284" s="7">
        <v>64</v>
      </c>
      <c r="AU284" s="7" t="str">
        <f t="shared" ca="1" si="88"/>
        <v>(0.096419,1.437321,-0.105082)</v>
      </c>
      <c r="AV284" s="7" t="str">
        <f t="shared" ca="1" si="89"/>
        <v>(0.75,0.328125)</v>
      </c>
      <c r="AW284" s="7" t="str">
        <f t="shared" ca="1" si="98"/>
        <v>(0.6640,-0.7316,-0.1547)</v>
      </c>
      <c r="AX284" s="7" t="str">
        <f t="shared" ca="1" si="90"/>
        <v>{XMFLOAT3(0.096419,1.437321,-0.105082),XMFLOAT2(0.75,0.328125),XMFLOAT3(0.6640,-0.7316,-0.1547)}</v>
      </c>
      <c r="AY284" t="s">
        <v>126</v>
      </c>
      <c r="AZ284" t="s">
        <v>120</v>
      </c>
      <c r="BA284" t="s">
        <v>128</v>
      </c>
      <c r="BB284" t="s">
        <v>122</v>
      </c>
      <c r="BC284" t="s">
        <v>124</v>
      </c>
      <c r="BD284" s="9">
        <f t="shared" si="91"/>
        <v>557</v>
      </c>
      <c r="BE284" s="8">
        <v>558</v>
      </c>
      <c r="BF284" s="8">
        <v>558</v>
      </c>
      <c r="BG284" s="8">
        <v>64</v>
      </c>
      <c r="BH284" s="8" t="str">
        <f t="shared" ca="1" si="92"/>
        <v>(0.34804,1.657303,-0.065384)</v>
      </c>
      <c r="BI284" s="8" t="str">
        <f t="shared" ca="1" si="93"/>
        <v>(0.78125,0.25)</v>
      </c>
      <c r="BJ284" s="8" t="str">
        <f t="shared" ca="1" si="94"/>
        <v>(0.6640,-0.7316,-0.1547)</v>
      </c>
      <c r="BK284" s="8" t="str">
        <f t="shared" ca="1" si="95"/>
        <v>{XMFLOAT3(0.34804,1.657303,-0.065384),XMFLOAT2(0.78125,0.25),XMFLOAT3(0.6640,-0.7316,-0.1547)}</v>
      </c>
      <c r="BL284" s="12">
        <v>140</v>
      </c>
      <c r="BN284" t="str">
        <f t="shared" si="96"/>
        <v>556,558,557,</v>
      </c>
      <c r="BP284" t="str">
        <f t="shared" ca="1" si="97"/>
        <v>{XMFLOAT3(0.315054,1.604448,0.042983),XMFLOAT2(0.75,0.25),XMFLOAT3(0.6640,-0.7316,-0.1547)},{XMFLOAT3(0.096419,1.437321,-0.105082),XMFLOAT2(0.75,0.328125),XMFLOAT3(0.6640,-0.7316,-0.1547)},{XMFLOAT3(0.34804,1.657303,-0.065384),XMFLOAT2(0.78125,0.25),XMFLOAT3(0.6640,-0.7316,-0.1547)},</v>
      </c>
    </row>
    <row r="285" spans="1:68" x14ac:dyDescent="0.3">
      <c r="A285" t="s">
        <v>4</v>
      </c>
      <c r="B285" t="s">
        <v>119</v>
      </c>
      <c r="C285" s="3">
        <v>0.17841299999999999</v>
      </c>
      <c r="D285" s="3" t="s">
        <v>120</v>
      </c>
      <c r="E285" s="3">
        <v>1.1736310000000001</v>
      </c>
      <c r="F285" s="3" t="s">
        <v>120</v>
      </c>
      <c r="G285" s="3">
        <v>0.12133099999999999</v>
      </c>
      <c r="H285" s="3" t="s">
        <v>121</v>
      </c>
      <c r="J285" s="4" t="str">
        <f t="shared" si="80"/>
        <v>(0.178413,1.173631,0.121331)</v>
      </c>
      <c r="R285" t="s">
        <v>7</v>
      </c>
      <c r="S285" s="1">
        <v>0.78125</v>
      </c>
      <c r="T285" s="1">
        <v>0.59375</v>
      </c>
      <c r="V285" s="4" t="str">
        <f t="shared" si="81"/>
        <v>(0.78125,0.59375)</v>
      </c>
      <c r="X285" t="s">
        <v>8</v>
      </c>
      <c r="Y285" t="s">
        <v>126</v>
      </c>
      <c r="Z285" t="s">
        <v>120</v>
      </c>
      <c r="AA285" t="s">
        <v>128</v>
      </c>
      <c r="AB285" t="s">
        <v>122</v>
      </c>
      <c r="AC285" t="s">
        <v>124</v>
      </c>
      <c r="AD285" s="9">
        <f t="shared" si="82"/>
        <v>558</v>
      </c>
      <c r="AE285" s="5">
        <v>559</v>
      </c>
      <c r="AF285" s="5">
        <v>559</v>
      </c>
      <c r="AG285" s="5">
        <v>64</v>
      </c>
      <c r="AH285" s="5" t="str">
        <f t="shared" ca="1" si="83"/>
        <v>(0.096419,1.437321,-0.105082)</v>
      </c>
      <c r="AI285" s="5" t="str">
        <f t="shared" ca="1" si="84"/>
        <v>(0.75,0.328125)</v>
      </c>
      <c r="AJ285" s="5" t="str">
        <f t="shared" ca="1" si="85"/>
        <v>(0.6640,-0.7316,-0.1547)</v>
      </c>
      <c r="AK285" s="5" t="str">
        <f t="shared" ca="1" si="86"/>
        <v>{XMFLOAT3(0.096419,1.437321,-0.105082),XMFLOAT2(0.75,0.328125),XMFLOAT3(0.6640,-0.7316,-0.1547)}</v>
      </c>
      <c r="AL285" t="s">
        <v>126</v>
      </c>
      <c r="AM285" t="s">
        <v>120</v>
      </c>
      <c r="AN285" t="s">
        <v>128</v>
      </c>
      <c r="AO285" t="s">
        <v>122</v>
      </c>
      <c r="AP285" t="s">
        <v>124</v>
      </c>
      <c r="AQ285" s="9">
        <f t="shared" si="87"/>
        <v>559</v>
      </c>
      <c r="AR285" s="7">
        <v>560</v>
      </c>
      <c r="AS285" s="7">
        <v>560</v>
      </c>
      <c r="AT285" s="7">
        <v>64</v>
      </c>
      <c r="AU285" s="7" t="str">
        <f t="shared" ca="1" si="88"/>
        <v>(0.129405,1.490175,-0.213449)</v>
      </c>
      <c r="AV285" s="7" t="str">
        <f t="shared" ca="1" si="89"/>
        <v>(0.78125,0.328125)</v>
      </c>
      <c r="AW285" s="7" t="str">
        <f t="shared" ca="1" si="98"/>
        <v>(0.6640,-0.7316,-0.1547)</v>
      </c>
      <c r="AX285" s="7" t="str">
        <f t="shared" ca="1" si="90"/>
        <v>{XMFLOAT3(0.129405,1.490175,-0.213449),XMFLOAT2(0.78125,0.328125),XMFLOAT3(0.6640,-0.7316,-0.1547)}</v>
      </c>
      <c r="AY285" t="s">
        <v>126</v>
      </c>
      <c r="AZ285" t="s">
        <v>120</v>
      </c>
      <c r="BA285" t="s">
        <v>128</v>
      </c>
      <c r="BB285" t="s">
        <v>122</v>
      </c>
      <c r="BC285" t="s">
        <v>124</v>
      </c>
      <c r="BD285" s="9">
        <f t="shared" si="91"/>
        <v>557</v>
      </c>
      <c r="BE285" s="8">
        <v>558</v>
      </c>
      <c r="BF285" s="8">
        <v>558</v>
      </c>
      <c r="BG285" s="8">
        <v>64</v>
      </c>
      <c r="BH285" s="8" t="str">
        <f t="shared" ca="1" si="92"/>
        <v>(0.34804,1.657303,-0.065384)</v>
      </c>
      <c r="BI285" s="8" t="str">
        <f t="shared" ca="1" si="93"/>
        <v>(0.78125,0.25)</v>
      </c>
      <c r="BJ285" s="8" t="str">
        <f t="shared" ca="1" si="94"/>
        <v>(0.6640,-0.7316,-0.1547)</v>
      </c>
      <c r="BK285" s="8" t="str">
        <f t="shared" ca="1" si="95"/>
        <v>{XMFLOAT3(0.34804,1.657303,-0.065384),XMFLOAT2(0.78125,0.25),XMFLOAT3(0.6640,-0.7316,-0.1547)}</v>
      </c>
      <c r="BL285" s="12"/>
      <c r="BN285" t="str">
        <f t="shared" si="96"/>
        <v>558,559,557,</v>
      </c>
      <c r="BP285" t="str">
        <f t="shared" ca="1" si="97"/>
        <v>{XMFLOAT3(0.096419,1.437321,-0.105082),XMFLOAT2(0.75,0.328125),XMFLOAT3(0.6640,-0.7316,-0.1547)},{XMFLOAT3(0.129405,1.490175,-0.213449),XMFLOAT2(0.78125,0.328125),XMFLOAT3(0.6640,-0.7316,-0.1547)},{XMFLOAT3(0.34804,1.657303,-0.065384),XMFLOAT2(0.78125,0.25),XMFLOAT3(0.6640,-0.7316,-0.1547)},</v>
      </c>
    </row>
    <row r="286" spans="1:68" x14ac:dyDescent="0.3">
      <c r="A286" t="s">
        <v>4</v>
      </c>
      <c r="B286" t="s">
        <v>119</v>
      </c>
      <c r="C286" s="3">
        <v>0.227267</v>
      </c>
      <c r="D286" s="3" t="s">
        <v>120</v>
      </c>
      <c r="E286" s="3">
        <v>1.1997819999999999</v>
      </c>
      <c r="F286" s="3" t="s">
        <v>120</v>
      </c>
      <c r="G286" s="3">
        <v>-0.13797899999999999</v>
      </c>
      <c r="H286" s="3" t="s">
        <v>121</v>
      </c>
      <c r="J286" s="4" t="str">
        <f t="shared" si="80"/>
        <v>(0.227267,1.199782,-0.137979)</v>
      </c>
      <c r="R286" t="s">
        <v>7</v>
      </c>
      <c r="S286" s="1">
        <v>0.78125</v>
      </c>
      <c r="T286" s="1">
        <v>0.46875</v>
      </c>
      <c r="V286" s="4" t="str">
        <f t="shared" si="81"/>
        <v>(0.78125,0.46875)</v>
      </c>
      <c r="X286" t="s">
        <v>8</v>
      </c>
      <c r="Y286" t="s">
        <v>126</v>
      </c>
      <c r="Z286" t="s">
        <v>120</v>
      </c>
      <c r="AA286" t="s">
        <v>128</v>
      </c>
      <c r="AB286" t="s">
        <v>122</v>
      </c>
      <c r="AC286" t="s">
        <v>124</v>
      </c>
      <c r="AD286" s="9">
        <f t="shared" si="82"/>
        <v>560</v>
      </c>
      <c r="AE286" s="5">
        <v>561</v>
      </c>
      <c r="AF286" s="5">
        <v>561</v>
      </c>
      <c r="AG286" s="5">
        <v>65</v>
      </c>
      <c r="AH286" s="5" t="str">
        <f t="shared" ca="1" si="83"/>
        <v>(0.315054,1.604448,0.042983)</v>
      </c>
      <c r="AI286" s="5" t="str">
        <f t="shared" ca="1" si="84"/>
        <v>(0.265625,0.84375)</v>
      </c>
      <c r="AJ286" s="5" t="str">
        <f t="shared" ca="1" si="85"/>
        <v>(0.6996,0.5348,0.4738)</v>
      </c>
      <c r="AK286" s="5" t="str">
        <f t="shared" ca="1" si="86"/>
        <v>{XMFLOAT3(0.315054,1.604448,0.042983),XMFLOAT2(0.265625,0.84375),XMFLOAT3(0.6996,0.5348,0.4738)}</v>
      </c>
      <c r="AL286" t="s">
        <v>126</v>
      </c>
      <c r="AM286" t="s">
        <v>120</v>
      </c>
      <c r="AN286" t="s">
        <v>128</v>
      </c>
      <c r="AO286" t="s">
        <v>122</v>
      </c>
      <c r="AP286" t="s">
        <v>124</v>
      </c>
      <c r="AQ286" s="9">
        <f t="shared" si="87"/>
        <v>562</v>
      </c>
      <c r="AR286" s="7">
        <v>563</v>
      </c>
      <c r="AS286" s="7">
        <v>563</v>
      </c>
      <c r="AT286" s="7">
        <v>65</v>
      </c>
      <c r="AU286" s="7" t="str">
        <f t="shared" ca="1" si="88"/>
        <v>(0.34804,1.657303,-0.065384)</v>
      </c>
      <c r="AV286" s="7" t="str">
        <f t="shared" ca="1" si="89"/>
        <v>(0.265625,0.8125)</v>
      </c>
      <c r="AW286" s="7" t="str">
        <f t="shared" ca="1" si="98"/>
        <v>(0.6996,0.5348,0.4738)</v>
      </c>
      <c r="AX286" s="7" t="str">
        <f t="shared" ca="1" si="90"/>
        <v>{XMFLOAT3(0.34804,1.657303,-0.065384),XMFLOAT2(0.265625,0.8125),XMFLOAT3(0.6996,0.5348,0.4738)}</v>
      </c>
      <c r="AY286" t="s">
        <v>126</v>
      </c>
      <c r="AZ286" t="s">
        <v>120</v>
      </c>
      <c r="BA286" t="s">
        <v>128</v>
      </c>
      <c r="BB286" t="s">
        <v>122</v>
      </c>
      <c r="BC286" t="s">
        <v>124</v>
      </c>
      <c r="BD286" s="9">
        <f t="shared" si="91"/>
        <v>561</v>
      </c>
      <c r="BE286" s="8">
        <v>562</v>
      </c>
      <c r="BF286" s="8">
        <v>562</v>
      </c>
      <c r="BG286" s="8">
        <v>65</v>
      </c>
      <c r="BH286" s="8" t="str">
        <f t="shared" ca="1" si="92"/>
        <v>(0.273555,1.650171,0.052652)</v>
      </c>
      <c r="BI286" s="8" t="str">
        <f t="shared" ca="1" si="93"/>
        <v>(0.25,0.84375)</v>
      </c>
      <c r="BJ286" s="8" t="str">
        <f t="shared" ca="1" si="94"/>
        <v>(0.6996,0.5348,0.4738)</v>
      </c>
      <c r="BK286" s="8" t="str">
        <f t="shared" ca="1" si="95"/>
        <v>{XMFLOAT3(0.273555,1.650171,0.052652),XMFLOAT2(0.25,0.84375),XMFLOAT3(0.6996,0.5348,0.4738)}</v>
      </c>
      <c r="BL286" s="12">
        <v>141</v>
      </c>
      <c r="BN286" t="str">
        <f t="shared" si="96"/>
        <v>560,562,561,</v>
      </c>
      <c r="BP286" t="str">
        <f t="shared" ca="1" si="97"/>
        <v>{XMFLOAT3(0.315054,1.604448,0.042983),XMFLOAT2(0.265625,0.84375),XMFLOAT3(0.6996,0.5348,0.4738)},{XMFLOAT3(0.34804,1.657303,-0.065384),XMFLOAT2(0.265625,0.8125),XMFLOAT3(0.6996,0.5348,0.4738)},{XMFLOAT3(0.273555,1.650171,0.052652),XMFLOAT2(0.25,0.84375),XMFLOAT3(0.6996,0.5348,0.4738)},</v>
      </c>
    </row>
    <row r="287" spans="1:68" x14ac:dyDescent="0.3">
      <c r="A287" t="s">
        <v>4</v>
      </c>
      <c r="B287" t="s">
        <v>119</v>
      </c>
      <c r="C287" s="3">
        <v>0.117727</v>
      </c>
      <c r="D287" s="3" t="s">
        <v>120</v>
      </c>
      <c r="E287" s="3">
        <v>1.226723</v>
      </c>
      <c r="F287" s="3" t="s">
        <v>120</v>
      </c>
      <c r="G287" s="3">
        <v>8.5124000000000005E-2</v>
      </c>
      <c r="H287" s="3" t="s">
        <v>121</v>
      </c>
      <c r="J287" s="4" t="str">
        <f t="shared" si="80"/>
        <v>(0.117727,1.226723,0.085124)</v>
      </c>
      <c r="R287" t="s">
        <v>7</v>
      </c>
      <c r="S287" s="1">
        <v>0.84375</v>
      </c>
      <c r="T287" s="1">
        <v>0.46875</v>
      </c>
      <c r="V287" s="4" t="str">
        <f t="shared" si="81"/>
        <v>(0.84375,0.46875)</v>
      </c>
      <c r="X287" t="s">
        <v>8</v>
      </c>
      <c r="Y287" t="s">
        <v>126</v>
      </c>
      <c r="Z287" t="s">
        <v>120</v>
      </c>
      <c r="AA287" t="s">
        <v>128</v>
      </c>
      <c r="AB287" t="s">
        <v>122</v>
      </c>
      <c r="AC287" t="s">
        <v>124</v>
      </c>
      <c r="AD287" s="9">
        <f t="shared" si="82"/>
        <v>562</v>
      </c>
      <c r="AE287" s="5">
        <v>563</v>
      </c>
      <c r="AF287" s="5">
        <v>563</v>
      </c>
      <c r="AG287" s="5">
        <v>65</v>
      </c>
      <c r="AH287" s="5" t="str">
        <f t="shared" ca="1" si="83"/>
        <v>(0.34804,1.657303,-0.065384)</v>
      </c>
      <c r="AI287" s="5" t="str">
        <f t="shared" ca="1" si="84"/>
        <v>(0.265625,0.8125)</v>
      </c>
      <c r="AJ287" s="5" t="str">
        <f t="shared" ca="1" si="85"/>
        <v>(0.6996,0.5348,0.4738)</v>
      </c>
      <c r="AK287" s="5" t="str">
        <f t="shared" ca="1" si="86"/>
        <v>{XMFLOAT3(0.34804,1.657303,-0.065384),XMFLOAT2(0.265625,0.8125),XMFLOAT3(0.6996,0.5348,0.4738)}</v>
      </c>
      <c r="AL287" t="s">
        <v>126</v>
      </c>
      <c r="AM287" t="s">
        <v>120</v>
      </c>
      <c r="AN287" t="s">
        <v>128</v>
      </c>
      <c r="AO287" t="s">
        <v>122</v>
      </c>
      <c r="AP287" t="s">
        <v>124</v>
      </c>
      <c r="AQ287" s="9">
        <f t="shared" si="87"/>
        <v>563</v>
      </c>
      <c r="AR287" s="7">
        <v>564</v>
      </c>
      <c r="AS287" s="7">
        <v>564</v>
      </c>
      <c r="AT287" s="7">
        <v>65</v>
      </c>
      <c r="AU287" s="7" t="str">
        <f t="shared" ca="1" si="88"/>
        <v>(0.306541,1.703026,-0.055715)</v>
      </c>
      <c r="AV287" s="7" t="str">
        <f t="shared" ca="1" si="89"/>
        <v>(0.25,0.8125)</v>
      </c>
      <c r="AW287" s="7" t="str">
        <f t="shared" ca="1" si="98"/>
        <v>(0.6996,0.5348,0.4738)</v>
      </c>
      <c r="AX287" s="7" t="str">
        <f t="shared" ca="1" si="90"/>
        <v>{XMFLOAT3(0.306541,1.703026,-0.055715),XMFLOAT2(0.25,0.8125),XMFLOAT3(0.6996,0.5348,0.4738)}</v>
      </c>
      <c r="AY287" t="s">
        <v>126</v>
      </c>
      <c r="AZ287" t="s">
        <v>120</v>
      </c>
      <c r="BA287" t="s">
        <v>128</v>
      </c>
      <c r="BB287" t="s">
        <v>122</v>
      </c>
      <c r="BC287" t="s">
        <v>124</v>
      </c>
      <c r="BD287" s="9">
        <f t="shared" si="91"/>
        <v>561</v>
      </c>
      <c r="BE287" s="8">
        <v>562</v>
      </c>
      <c r="BF287" s="8">
        <v>562</v>
      </c>
      <c r="BG287" s="8">
        <v>65</v>
      </c>
      <c r="BH287" s="8" t="str">
        <f t="shared" ca="1" si="92"/>
        <v>(0.273555,1.650171,0.052652)</v>
      </c>
      <c r="BI287" s="8" t="str">
        <f t="shared" ca="1" si="93"/>
        <v>(0.25,0.84375)</v>
      </c>
      <c r="BJ287" s="8" t="str">
        <f t="shared" ca="1" si="94"/>
        <v>(0.6996,0.5348,0.4738)</v>
      </c>
      <c r="BK287" s="8" t="str">
        <f t="shared" ca="1" si="95"/>
        <v>{XMFLOAT3(0.273555,1.650171,0.052652),XMFLOAT2(0.25,0.84375),XMFLOAT3(0.6996,0.5348,0.4738)}</v>
      </c>
      <c r="BL287" s="12"/>
      <c r="BN287" t="str">
        <f t="shared" si="96"/>
        <v>562,563,561,</v>
      </c>
      <c r="BP287" t="str">
        <f t="shared" ca="1" si="97"/>
        <v>{XMFLOAT3(0.34804,1.657303,-0.065384),XMFLOAT2(0.265625,0.8125),XMFLOAT3(0.6996,0.5348,0.4738)},{XMFLOAT3(0.306541,1.703026,-0.055715),XMFLOAT2(0.25,0.8125),XMFLOAT3(0.6996,0.5348,0.4738)},{XMFLOAT3(0.273555,1.650171,0.052652),XMFLOAT2(0.25,0.84375),XMFLOAT3(0.6996,0.5348,0.4738)},</v>
      </c>
    </row>
    <row r="288" spans="1:68" x14ac:dyDescent="0.3">
      <c r="A288" t="s">
        <v>4</v>
      </c>
      <c r="B288" t="s">
        <v>119</v>
      </c>
      <c r="C288" s="3">
        <v>0.23196900000000001</v>
      </c>
      <c r="D288" s="3" t="s">
        <v>120</v>
      </c>
      <c r="E288" s="3">
        <v>1.138226</v>
      </c>
      <c r="F288" s="3" t="s">
        <v>120</v>
      </c>
      <c r="G288" s="3">
        <v>-0.12823799999999999</v>
      </c>
      <c r="H288" s="3" t="s">
        <v>121</v>
      </c>
      <c r="J288" s="4" t="str">
        <f t="shared" si="80"/>
        <v>(0.231969,1.138226,-0.128238)</v>
      </c>
      <c r="R288" t="s">
        <v>7</v>
      </c>
      <c r="S288" s="1">
        <v>0.78125</v>
      </c>
      <c r="T288" s="1">
        <v>0.484375</v>
      </c>
      <c r="V288" s="4" t="str">
        <f t="shared" si="81"/>
        <v>(0.78125,0.484375)</v>
      </c>
      <c r="X288" t="s">
        <v>8</v>
      </c>
      <c r="Y288" t="s">
        <v>126</v>
      </c>
      <c r="Z288" t="s">
        <v>120</v>
      </c>
      <c r="AA288" t="s">
        <v>128</v>
      </c>
      <c r="AB288" t="s">
        <v>122</v>
      </c>
      <c r="AC288" t="s">
        <v>124</v>
      </c>
      <c r="AD288" s="9">
        <f t="shared" si="82"/>
        <v>564</v>
      </c>
      <c r="AE288" s="5">
        <v>565</v>
      </c>
      <c r="AF288" s="5">
        <v>565</v>
      </c>
      <c r="AG288" s="5">
        <v>66</v>
      </c>
      <c r="AH288" s="5" t="str">
        <f t="shared" ca="1" si="83"/>
        <v>(0.129405,1.490175,-0.213449)</v>
      </c>
      <c r="AI288" s="5" t="str">
        <f t="shared" ca="1" si="84"/>
        <v>(0.28125,0.8125)</v>
      </c>
      <c r="AJ288" s="5" t="str">
        <f t="shared" ca="1" si="85"/>
        <v>(-0.6996,-0.5348,-0.4738)</v>
      </c>
      <c r="AK288" s="5" t="str">
        <f t="shared" ca="1" si="86"/>
        <v>{XMFLOAT3(0.129405,1.490175,-0.213449),XMFLOAT2(0.28125,0.8125),XMFLOAT3(-0.6996,-0.5348,-0.4738)}</v>
      </c>
      <c r="AL288" t="s">
        <v>126</v>
      </c>
      <c r="AM288" t="s">
        <v>120</v>
      </c>
      <c r="AN288" t="s">
        <v>128</v>
      </c>
      <c r="AO288" t="s">
        <v>122</v>
      </c>
      <c r="AP288" t="s">
        <v>124</v>
      </c>
      <c r="AQ288" s="9">
        <f t="shared" si="87"/>
        <v>566</v>
      </c>
      <c r="AR288" s="7">
        <v>567</v>
      </c>
      <c r="AS288" s="7">
        <v>567</v>
      </c>
      <c r="AT288" s="7">
        <v>66</v>
      </c>
      <c r="AU288" s="7" t="str">
        <f t="shared" ca="1" si="88"/>
        <v>(0.096419,1.437321,-0.105082)</v>
      </c>
      <c r="AV288" s="7" t="str">
        <f t="shared" ca="1" si="89"/>
        <v>(0.28125,0.84375)</v>
      </c>
      <c r="AW288" s="7" t="str">
        <f t="shared" ca="1" si="98"/>
        <v>(-0.6996,-0.5348,-0.4738)</v>
      </c>
      <c r="AX288" s="7" t="str">
        <f t="shared" ca="1" si="90"/>
        <v>{XMFLOAT3(0.096419,1.437321,-0.105082),XMFLOAT2(0.28125,0.84375),XMFLOAT3(-0.6996,-0.5348,-0.4738)}</v>
      </c>
      <c r="AY288" t="s">
        <v>126</v>
      </c>
      <c r="AZ288" t="s">
        <v>120</v>
      </c>
      <c r="BA288" t="s">
        <v>128</v>
      </c>
      <c r="BB288" t="s">
        <v>122</v>
      </c>
      <c r="BC288" t="s">
        <v>124</v>
      </c>
      <c r="BD288" s="9">
        <f t="shared" si="91"/>
        <v>565</v>
      </c>
      <c r="BE288" s="8">
        <v>566</v>
      </c>
      <c r="BF288" s="8">
        <v>566</v>
      </c>
      <c r="BG288" s="8">
        <v>66</v>
      </c>
      <c r="BH288" s="8" t="str">
        <f t="shared" ca="1" si="92"/>
        <v>(0.087905,1.535898,-0.20378)</v>
      </c>
      <c r="BI288" s="8" t="str">
        <f t="shared" ca="1" si="93"/>
        <v>(0.265625,0.8125)</v>
      </c>
      <c r="BJ288" s="8" t="str">
        <f t="shared" ca="1" si="94"/>
        <v>(-0.6996,-0.5348,-0.4738)</v>
      </c>
      <c r="BK288" s="8" t="str">
        <f t="shared" ca="1" si="95"/>
        <v>{XMFLOAT3(0.087905,1.535898,-0.20378),XMFLOAT2(0.265625,0.8125),XMFLOAT3(-0.6996,-0.5348,-0.4738)}</v>
      </c>
      <c r="BL288" s="12">
        <v>142</v>
      </c>
      <c r="BN288" t="str">
        <f t="shared" si="96"/>
        <v>564,566,565,</v>
      </c>
      <c r="BP288" t="str">
        <f t="shared" ca="1" si="97"/>
        <v>{XMFLOAT3(0.129405,1.490175,-0.213449),XMFLOAT2(0.28125,0.8125),XMFLOAT3(-0.6996,-0.5348,-0.4738)},{XMFLOAT3(0.096419,1.437321,-0.105082),XMFLOAT2(0.28125,0.84375),XMFLOAT3(-0.6996,-0.5348,-0.4738)},{XMFLOAT3(0.087905,1.535898,-0.20378),XMFLOAT2(0.265625,0.8125),XMFLOAT3(-0.6996,-0.5348,-0.4738)},</v>
      </c>
    </row>
    <row r="289" spans="1:68" x14ac:dyDescent="0.3">
      <c r="A289" t="s">
        <v>4</v>
      </c>
      <c r="B289" t="s">
        <v>119</v>
      </c>
      <c r="C289" s="3">
        <v>0.122429</v>
      </c>
      <c r="D289" s="3" t="s">
        <v>120</v>
      </c>
      <c r="E289" s="3">
        <v>1.1651659999999999</v>
      </c>
      <c r="F289" s="3" t="s">
        <v>120</v>
      </c>
      <c r="G289" s="3">
        <v>9.4866000000000006E-2</v>
      </c>
      <c r="H289" s="3" t="s">
        <v>121</v>
      </c>
      <c r="J289" s="4" t="str">
        <f t="shared" si="80"/>
        <v>(0.122429,1.165166,0.094866)</v>
      </c>
      <c r="R289" t="s">
        <v>7</v>
      </c>
      <c r="S289" s="1">
        <v>0.84375</v>
      </c>
      <c r="T289" s="1">
        <v>0.484375</v>
      </c>
      <c r="V289" s="4" t="str">
        <f t="shared" si="81"/>
        <v>(0.84375,0.484375)</v>
      </c>
      <c r="X289" t="s">
        <v>8</v>
      </c>
      <c r="Y289" t="s">
        <v>126</v>
      </c>
      <c r="Z289" t="s">
        <v>120</v>
      </c>
      <c r="AA289" t="s">
        <v>128</v>
      </c>
      <c r="AB289" t="s">
        <v>122</v>
      </c>
      <c r="AC289" t="s">
        <v>124</v>
      </c>
      <c r="AD289" s="9">
        <f t="shared" si="82"/>
        <v>566</v>
      </c>
      <c r="AE289" s="5">
        <v>567</v>
      </c>
      <c r="AF289" s="5">
        <v>567</v>
      </c>
      <c r="AG289" s="5">
        <v>66</v>
      </c>
      <c r="AH289" s="5" t="str">
        <f t="shared" ca="1" si="83"/>
        <v>(0.096419,1.437321,-0.105082)</v>
      </c>
      <c r="AI289" s="5" t="str">
        <f t="shared" ca="1" si="84"/>
        <v>(0.28125,0.84375)</v>
      </c>
      <c r="AJ289" s="5" t="str">
        <f t="shared" ca="1" si="85"/>
        <v>(-0.6996,-0.5348,-0.4738)</v>
      </c>
      <c r="AK289" s="5" t="str">
        <f t="shared" ca="1" si="86"/>
        <v>{XMFLOAT3(0.096419,1.437321,-0.105082),XMFLOAT2(0.28125,0.84375),XMFLOAT3(-0.6996,-0.5348,-0.4738)}</v>
      </c>
      <c r="AL289" t="s">
        <v>126</v>
      </c>
      <c r="AM289" t="s">
        <v>120</v>
      </c>
      <c r="AN289" t="s">
        <v>128</v>
      </c>
      <c r="AO289" t="s">
        <v>122</v>
      </c>
      <c r="AP289" t="s">
        <v>124</v>
      </c>
      <c r="AQ289" s="9">
        <f t="shared" si="87"/>
        <v>567</v>
      </c>
      <c r="AR289" s="7">
        <v>568</v>
      </c>
      <c r="AS289" s="7">
        <v>568</v>
      </c>
      <c r="AT289" s="7">
        <v>66</v>
      </c>
      <c r="AU289" s="7" t="str">
        <f t="shared" ca="1" si="88"/>
        <v>(0.05492,1.483044,-0.095413)</v>
      </c>
      <c r="AV289" s="7" t="str">
        <f t="shared" ca="1" si="89"/>
        <v>(0.265625,0.84375)</v>
      </c>
      <c r="AW289" s="7" t="str">
        <f t="shared" ca="1" si="98"/>
        <v>(-0.6996,-0.5348,-0.4738)</v>
      </c>
      <c r="AX289" s="7" t="str">
        <f t="shared" ca="1" si="90"/>
        <v>{XMFLOAT3(0.05492,1.483044,-0.095413),XMFLOAT2(0.265625,0.84375),XMFLOAT3(-0.6996,-0.5348,-0.4738)}</v>
      </c>
      <c r="AY289" t="s">
        <v>126</v>
      </c>
      <c r="AZ289" t="s">
        <v>120</v>
      </c>
      <c r="BA289" t="s">
        <v>128</v>
      </c>
      <c r="BB289" t="s">
        <v>122</v>
      </c>
      <c r="BC289" t="s">
        <v>124</v>
      </c>
      <c r="BD289" s="9">
        <f t="shared" si="91"/>
        <v>565</v>
      </c>
      <c r="BE289" s="8">
        <v>566</v>
      </c>
      <c r="BF289" s="8">
        <v>566</v>
      </c>
      <c r="BG289" s="8">
        <v>66</v>
      </c>
      <c r="BH289" s="8" t="str">
        <f t="shared" ca="1" si="92"/>
        <v>(0.087905,1.535898,-0.20378)</v>
      </c>
      <c r="BI289" s="8" t="str">
        <f t="shared" ca="1" si="93"/>
        <v>(0.265625,0.8125)</v>
      </c>
      <c r="BJ289" s="8" t="str">
        <f t="shared" ca="1" si="94"/>
        <v>(-0.6996,-0.5348,-0.4738)</v>
      </c>
      <c r="BK289" s="8" t="str">
        <f t="shared" ca="1" si="95"/>
        <v>{XMFLOAT3(0.087905,1.535898,-0.20378),XMFLOAT2(0.265625,0.8125),XMFLOAT3(-0.6996,-0.5348,-0.4738)}</v>
      </c>
      <c r="BL289" s="12"/>
      <c r="BN289" t="str">
        <f t="shared" si="96"/>
        <v>566,567,565,</v>
      </c>
      <c r="BP289" t="str">
        <f t="shared" ca="1" si="97"/>
        <v>{XMFLOAT3(0.096419,1.437321,-0.105082),XMFLOAT2(0.28125,0.84375),XMFLOAT3(-0.6996,-0.5348,-0.4738)},{XMFLOAT3(0.05492,1.483044,-0.095413),XMFLOAT2(0.265625,0.84375),XMFLOAT3(-0.6996,-0.5348,-0.4738)},{XMFLOAT3(0.087905,1.535898,-0.20378),XMFLOAT2(0.265625,0.8125),XMFLOAT3(-0.6996,-0.5348,-0.4738)},</v>
      </c>
    </row>
    <row r="290" spans="1:68" x14ac:dyDescent="0.3">
      <c r="A290" t="s">
        <v>4</v>
      </c>
      <c r="B290" t="s">
        <v>119</v>
      </c>
      <c r="C290" s="3">
        <v>0.173711</v>
      </c>
      <c r="D290" s="3" t="s">
        <v>120</v>
      </c>
      <c r="E290" s="3">
        <v>1.235188</v>
      </c>
      <c r="F290" s="3" t="s">
        <v>120</v>
      </c>
      <c r="G290" s="3">
        <v>0.11158899999999999</v>
      </c>
      <c r="H290" s="3" t="s">
        <v>121</v>
      </c>
      <c r="J290" s="4" t="str">
        <f t="shared" si="80"/>
        <v>(0.173711,1.235188,0.111589)</v>
      </c>
      <c r="R290" t="s">
        <v>7</v>
      </c>
      <c r="S290" s="1">
        <v>0.78125</v>
      </c>
      <c r="T290" s="1">
        <v>0.453125</v>
      </c>
      <c r="V290" s="4" t="str">
        <f t="shared" si="81"/>
        <v>(0.78125,0.453125)</v>
      </c>
      <c r="X290" t="s">
        <v>8</v>
      </c>
      <c r="Y290" t="s">
        <v>126</v>
      </c>
      <c r="Z290" t="s">
        <v>120</v>
      </c>
      <c r="AA290" t="s">
        <v>128</v>
      </c>
      <c r="AB290" t="s">
        <v>122</v>
      </c>
      <c r="AC290" t="s">
        <v>124</v>
      </c>
      <c r="AD290" s="9">
        <f t="shared" si="82"/>
        <v>568</v>
      </c>
      <c r="AE290" s="5">
        <v>569</v>
      </c>
      <c r="AF290" s="5">
        <v>569</v>
      </c>
      <c r="AG290" s="5">
        <v>67</v>
      </c>
      <c r="AH290" s="5" t="str">
        <f t="shared" ca="1" si="83"/>
        <v>(0.34804,1.657303,-0.065384)</v>
      </c>
      <c r="AI290" s="5" t="str">
        <f t="shared" ca="1" si="84"/>
        <v>(0.78125,0.21875)</v>
      </c>
      <c r="AJ290" s="5" t="str">
        <f t="shared" ca="1" si="85"/>
        <v>(0.2639,0.4228,-0.8669)</v>
      </c>
      <c r="AK290" s="5" t="str">
        <f t="shared" ca="1" si="86"/>
        <v>{XMFLOAT3(0.34804,1.657303,-0.065384),XMFLOAT2(0.78125,0.21875),XMFLOAT3(0.2639,0.4228,-0.8669)}</v>
      </c>
      <c r="AL290" t="s">
        <v>126</v>
      </c>
      <c r="AM290" t="s">
        <v>120</v>
      </c>
      <c r="AN290" t="s">
        <v>128</v>
      </c>
      <c r="AO290" t="s">
        <v>122</v>
      </c>
      <c r="AP290" t="s">
        <v>124</v>
      </c>
      <c r="AQ290" s="9">
        <f t="shared" si="87"/>
        <v>570</v>
      </c>
      <c r="AR290" s="7">
        <v>571</v>
      </c>
      <c r="AS290" s="7">
        <v>571</v>
      </c>
      <c r="AT290" s="7">
        <v>67</v>
      </c>
      <c r="AU290" s="7" t="str">
        <f t="shared" ca="1" si="88"/>
        <v>(0.129405,1.490175,-0.213449)</v>
      </c>
      <c r="AV290" s="7" t="str">
        <f t="shared" ca="1" si="89"/>
        <v>(0.78125,0.296875)</v>
      </c>
      <c r="AW290" s="7" t="str">
        <f t="shared" ca="1" si="98"/>
        <v>(0.2639,0.4228,-0.8669)</v>
      </c>
      <c r="AX290" s="7" t="str">
        <f t="shared" ca="1" si="90"/>
        <v>{XMFLOAT3(0.129405,1.490175,-0.213449),XMFLOAT2(0.78125,0.296875),XMFLOAT3(0.2639,0.4228,-0.8669)}</v>
      </c>
      <c r="AY290" t="s">
        <v>126</v>
      </c>
      <c r="AZ290" t="s">
        <v>120</v>
      </c>
      <c r="BA290" t="s">
        <v>128</v>
      </c>
      <c r="BB290" t="s">
        <v>122</v>
      </c>
      <c r="BC290" t="s">
        <v>124</v>
      </c>
      <c r="BD290" s="9">
        <f t="shared" si="91"/>
        <v>569</v>
      </c>
      <c r="BE290" s="8">
        <v>570</v>
      </c>
      <c r="BF290" s="8">
        <v>570</v>
      </c>
      <c r="BG290" s="8">
        <v>67</v>
      </c>
      <c r="BH290" s="8" t="str">
        <f t="shared" ca="1" si="92"/>
        <v>(0.306541,1.703026,-0.055715)</v>
      </c>
      <c r="BI290" s="8" t="str">
        <f t="shared" ca="1" si="93"/>
        <v>(0.796875,0.21875)</v>
      </c>
      <c r="BJ290" s="8" t="str">
        <f t="shared" ca="1" si="94"/>
        <v>(0.2639,0.4228,-0.8669)</v>
      </c>
      <c r="BK290" s="8" t="str">
        <f t="shared" ca="1" si="95"/>
        <v>{XMFLOAT3(0.306541,1.703026,-0.055715),XMFLOAT2(0.796875,0.21875),XMFLOAT3(0.2639,0.4228,-0.8669)}</v>
      </c>
      <c r="BL290" s="12">
        <v>143</v>
      </c>
      <c r="BN290" t="str">
        <f t="shared" si="96"/>
        <v>568,570,569,</v>
      </c>
      <c r="BP290" t="str">
        <f t="shared" ca="1" si="97"/>
        <v>{XMFLOAT3(0.34804,1.657303,-0.065384),XMFLOAT2(0.78125,0.21875),XMFLOAT3(0.2639,0.4228,-0.8669)},{XMFLOAT3(0.129405,1.490175,-0.213449),XMFLOAT2(0.78125,0.296875),XMFLOAT3(0.2639,0.4228,-0.8669)},{XMFLOAT3(0.306541,1.703026,-0.055715),XMFLOAT2(0.796875,0.21875),XMFLOAT3(0.2639,0.4228,-0.8669)},</v>
      </c>
    </row>
    <row r="291" spans="1:68" x14ac:dyDescent="0.3">
      <c r="A291" t="s">
        <v>4</v>
      </c>
      <c r="B291" t="s">
        <v>119</v>
      </c>
      <c r="C291" s="3">
        <v>0.28325099999999998</v>
      </c>
      <c r="D291" s="3" t="s">
        <v>120</v>
      </c>
      <c r="E291" s="3">
        <v>1.2082470000000001</v>
      </c>
      <c r="F291" s="3" t="s">
        <v>120</v>
      </c>
      <c r="G291" s="3">
        <v>-0.111514</v>
      </c>
      <c r="H291" s="3" t="s">
        <v>121</v>
      </c>
      <c r="J291" s="4" t="str">
        <f t="shared" si="80"/>
        <v>(0.283251,1.208247,-0.111514)</v>
      </c>
      <c r="R291" t="s">
        <v>7</v>
      </c>
      <c r="S291" s="1">
        <v>0.84375</v>
      </c>
      <c r="T291" s="1">
        <v>0.453125</v>
      </c>
      <c r="V291" s="4" t="str">
        <f t="shared" si="81"/>
        <v>(0.84375,0.453125)</v>
      </c>
      <c r="X291" t="s">
        <v>8</v>
      </c>
      <c r="Y291" t="s">
        <v>126</v>
      </c>
      <c r="Z291" t="s">
        <v>120</v>
      </c>
      <c r="AA291" t="s">
        <v>128</v>
      </c>
      <c r="AB291" t="s">
        <v>122</v>
      </c>
      <c r="AC291" t="s">
        <v>124</v>
      </c>
      <c r="AD291" s="9">
        <f t="shared" si="82"/>
        <v>570</v>
      </c>
      <c r="AE291" s="5">
        <v>571</v>
      </c>
      <c r="AF291" s="5">
        <v>571</v>
      </c>
      <c r="AG291" s="5">
        <v>67</v>
      </c>
      <c r="AH291" s="5" t="str">
        <f t="shared" ca="1" si="83"/>
        <v>(0.129405,1.490175,-0.213449)</v>
      </c>
      <c r="AI291" s="5" t="str">
        <f t="shared" ca="1" si="84"/>
        <v>(0.78125,0.296875)</v>
      </c>
      <c r="AJ291" s="5" t="str">
        <f t="shared" ca="1" si="85"/>
        <v>(0.2639,0.4228,-0.8669)</v>
      </c>
      <c r="AK291" s="5" t="str">
        <f t="shared" ca="1" si="86"/>
        <v>{XMFLOAT3(0.129405,1.490175,-0.213449),XMFLOAT2(0.78125,0.296875),XMFLOAT3(0.2639,0.4228,-0.8669)}</v>
      </c>
      <c r="AL291" t="s">
        <v>126</v>
      </c>
      <c r="AM291" t="s">
        <v>120</v>
      </c>
      <c r="AN291" t="s">
        <v>128</v>
      </c>
      <c r="AO291" t="s">
        <v>122</v>
      </c>
      <c r="AP291" t="s">
        <v>124</v>
      </c>
      <c r="AQ291" s="9">
        <f t="shared" si="87"/>
        <v>571</v>
      </c>
      <c r="AR291" s="7">
        <v>572</v>
      </c>
      <c r="AS291" s="7">
        <v>572</v>
      </c>
      <c r="AT291" s="7">
        <v>67</v>
      </c>
      <c r="AU291" s="7" t="str">
        <f t="shared" ca="1" si="88"/>
        <v>(0.087905,1.535898,-0.20378)</v>
      </c>
      <c r="AV291" s="7" t="str">
        <f t="shared" ca="1" si="89"/>
        <v>(0.796875,0.296875)</v>
      </c>
      <c r="AW291" s="7" t="str">
        <f t="shared" ca="1" si="98"/>
        <v>(0.2639,0.4228,-0.8669)</v>
      </c>
      <c r="AX291" s="7" t="str">
        <f t="shared" ca="1" si="90"/>
        <v>{XMFLOAT3(0.087905,1.535898,-0.20378),XMFLOAT2(0.796875,0.296875),XMFLOAT3(0.2639,0.4228,-0.8669)}</v>
      </c>
      <c r="AY291" t="s">
        <v>126</v>
      </c>
      <c r="AZ291" t="s">
        <v>120</v>
      </c>
      <c r="BA291" t="s">
        <v>128</v>
      </c>
      <c r="BB291" t="s">
        <v>122</v>
      </c>
      <c r="BC291" t="s">
        <v>124</v>
      </c>
      <c r="BD291" s="9">
        <f t="shared" si="91"/>
        <v>569</v>
      </c>
      <c r="BE291" s="8">
        <v>570</v>
      </c>
      <c r="BF291" s="8">
        <v>570</v>
      </c>
      <c r="BG291" s="8">
        <v>67</v>
      </c>
      <c r="BH291" s="8" t="str">
        <f t="shared" ca="1" si="92"/>
        <v>(0.306541,1.703026,-0.055715)</v>
      </c>
      <c r="BI291" s="8" t="str">
        <f t="shared" ca="1" si="93"/>
        <v>(0.796875,0.21875)</v>
      </c>
      <c r="BJ291" s="8" t="str">
        <f t="shared" ca="1" si="94"/>
        <v>(0.2639,0.4228,-0.8669)</v>
      </c>
      <c r="BK291" s="8" t="str">
        <f t="shared" ca="1" si="95"/>
        <v>{XMFLOAT3(0.306541,1.703026,-0.055715),XMFLOAT2(0.796875,0.21875),XMFLOAT3(0.2639,0.4228,-0.8669)}</v>
      </c>
      <c r="BL291" s="12"/>
      <c r="BN291" t="str">
        <f t="shared" si="96"/>
        <v>570,571,569,</v>
      </c>
      <c r="BP291" t="str">
        <f t="shared" ca="1" si="97"/>
        <v>{XMFLOAT3(0.129405,1.490175,-0.213449),XMFLOAT2(0.78125,0.296875),XMFLOAT3(0.2639,0.4228,-0.8669)},{XMFLOAT3(0.087905,1.535898,-0.20378),XMFLOAT2(0.796875,0.296875),XMFLOAT3(0.2639,0.4228,-0.8669)},{XMFLOAT3(0.306541,1.703026,-0.055715),XMFLOAT2(0.796875,0.21875),XMFLOAT3(0.2639,0.4228,-0.8669)},</v>
      </c>
    </row>
    <row r="292" spans="1:68" x14ac:dyDescent="0.3">
      <c r="A292" t="s">
        <v>4</v>
      </c>
      <c r="B292" t="s">
        <v>119</v>
      </c>
      <c r="C292" s="3">
        <v>0.17841299999999999</v>
      </c>
      <c r="D292" s="3" t="s">
        <v>120</v>
      </c>
      <c r="E292" s="3">
        <v>1.1736310000000001</v>
      </c>
      <c r="F292" s="3" t="s">
        <v>120</v>
      </c>
      <c r="G292" s="3">
        <v>0.12133099999999999</v>
      </c>
      <c r="H292" s="3" t="s">
        <v>121</v>
      </c>
      <c r="J292" s="4" t="str">
        <f t="shared" si="80"/>
        <v>(0.178413,1.173631,0.121331)</v>
      </c>
      <c r="R292" t="s">
        <v>7</v>
      </c>
      <c r="S292" s="1">
        <v>0.78125</v>
      </c>
      <c r="T292" s="1">
        <v>0.46875</v>
      </c>
      <c r="V292" s="4" t="str">
        <f t="shared" si="81"/>
        <v>(0.78125,0.46875)</v>
      </c>
      <c r="X292" t="s">
        <v>8</v>
      </c>
      <c r="Y292" t="s">
        <v>126</v>
      </c>
      <c r="Z292" t="s">
        <v>120</v>
      </c>
      <c r="AA292" t="s">
        <v>128</v>
      </c>
      <c r="AB292" t="s">
        <v>122</v>
      </c>
      <c r="AC292" t="s">
        <v>124</v>
      </c>
      <c r="AD292" s="9">
        <f t="shared" si="82"/>
        <v>572</v>
      </c>
      <c r="AE292" s="5">
        <v>573</v>
      </c>
      <c r="AF292" s="5">
        <v>573</v>
      </c>
      <c r="AG292" s="5">
        <v>68</v>
      </c>
      <c r="AH292" s="5" t="str">
        <f t="shared" ca="1" si="83"/>
        <v>(0.273555,1.650171,0.052652)</v>
      </c>
      <c r="AI292" s="5" t="str">
        <f t="shared" ca="1" si="84"/>
        <v>(0.546875,0.765625)</v>
      </c>
      <c r="AJ292" s="5" t="str">
        <f t="shared" ca="1" si="85"/>
        <v>(-0.2639,-0.4228,0.8669)</v>
      </c>
      <c r="AK292" s="5" t="str">
        <f t="shared" ca="1" si="86"/>
        <v>{XMFLOAT3(0.273555,1.650171,0.052652),XMFLOAT2(0.546875,0.765625),XMFLOAT3(-0.2639,-0.4228,0.8669)}</v>
      </c>
      <c r="AL292" t="s">
        <v>126</v>
      </c>
      <c r="AM292" t="s">
        <v>120</v>
      </c>
      <c r="AN292" t="s">
        <v>128</v>
      </c>
      <c r="AO292" t="s">
        <v>122</v>
      </c>
      <c r="AP292" t="s">
        <v>124</v>
      </c>
      <c r="AQ292" s="9">
        <f t="shared" si="87"/>
        <v>574</v>
      </c>
      <c r="AR292" s="7">
        <v>575</v>
      </c>
      <c r="AS292" s="7">
        <v>575</v>
      </c>
      <c r="AT292" s="7">
        <v>68</v>
      </c>
      <c r="AU292" s="7" t="str">
        <f t="shared" ca="1" si="88"/>
        <v>(0.05492,1.483044,-0.095413)</v>
      </c>
      <c r="AV292" s="7" t="str">
        <f t="shared" ca="1" si="89"/>
        <v>(0.546875,0.84375)</v>
      </c>
      <c r="AW292" s="7" t="str">
        <f t="shared" ca="1" si="98"/>
        <v>(-0.2639,-0.4228,0.8669)</v>
      </c>
      <c r="AX292" s="7" t="str">
        <f t="shared" ca="1" si="90"/>
        <v>{XMFLOAT3(0.05492,1.483044,-0.095413),XMFLOAT2(0.546875,0.84375),XMFLOAT3(-0.2639,-0.4228,0.8669)}</v>
      </c>
      <c r="AY292" t="s">
        <v>126</v>
      </c>
      <c r="AZ292" t="s">
        <v>120</v>
      </c>
      <c r="BA292" t="s">
        <v>128</v>
      </c>
      <c r="BB292" t="s">
        <v>122</v>
      </c>
      <c r="BC292" t="s">
        <v>124</v>
      </c>
      <c r="BD292" s="9">
        <f t="shared" si="91"/>
        <v>573</v>
      </c>
      <c r="BE292" s="8">
        <v>574</v>
      </c>
      <c r="BF292" s="8">
        <v>574</v>
      </c>
      <c r="BG292" s="8">
        <v>68</v>
      </c>
      <c r="BH292" s="8" t="str">
        <f t="shared" ca="1" si="92"/>
        <v>(0.315054,1.604448,0.042983)</v>
      </c>
      <c r="BI292" s="8" t="str">
        <f t="shared" ca="1" si="93"/>
        <v>(0.5625,0.765625)</v>
      </c>
      <c r="BJ292" s="8" t="str">
        <f t="shared" ca="1" si="94"/>
        <v>(-0.2639,-0.4228,0.8669)</v>
      </c>
      <c r="BK292" s="8" t="str">
        <f t="shared" ca="1" si="95"/>
        <v>{XMFLOAT3(0.315054,1.604448,0.042983),XMFLOAT2(0.5625,0.765625),XMFLOAT3(-0.2639,-0.4228,0.8669)}</v>
      </c>
      <c r="BL292" s="12">
        <v>144</v>
      </c>
      <c r="BN292" t="str">
        <f t="shared" si="96"/>
        <v>572,574,573,</v>
      </c>
      <c r="BP292" t="str">
        <f t="shared" ca="1" si="97"/>
        <v>{XMFLOAT3(0.273555,1.650171,0.052652),XMFLOAT2(0.546875,0.765625),XMFLOAT3(-0.2639,-0.4228,0.8669)},{XMFLOAT3(0.05492,1.483044,-0.095413),XMFLOAT2(0.546875,0.84375),XMFLOAT3(-0.2639,-0.4228,0.8669)},{XMFLOAT3(0.315054,1.604448,0.042983),XMFLOAT2(0.5625,0.765625),XMFLOAT3(-0.2639,-0.4228,0.8669)},</v>
      </c>
    </row>
    <row r="293" spans="1:68" x14ac:dyDescent="0.3">
      <c r="A293" t="s">
        <v>4</v>
      </c>
      <c r="B293" t="s">
        <v>119</v>
      </c>
      <c r="C293" s="3">
        <v>0.28795300000000001</v>
      </c>
      <c r="D293" s="3" t="s">
        <v>120</v>
      </c>
      <c r="E293" s="3">
        <v>1.14669</v>
      </c>
      <c r="F293" s="3" t="s">
        <v>120</v>
      </c>
      <c r="G293" s="3">
        <v>-0.101773</v>
      </c>
      <c r="H293" s="3" t="s">
        <v>121</v>
      </c>
      <c r="J293" s="4" t="str">
        <f t="shared" si="80"/>
        <v>(0.287953,1.14669,-0.101773)</v>
      </c>
      <c r="R293" t="s">
        <v>7</v>
      </c>
      <c r="S293" s="1">
        <v>0.84375</v>
      </c>
      <c r="T293" s="1">
        <v>0.46875</v>
      </c>
      <c r="V293" s="4" t="str">
        <f t="shared" si="81"/>
        <v>(0.84375,0.46875)</v>
      </c>
      <c r="X293" t="s">
        <v>8</v>
      </c>
      <c r="Y293" t="s">
        <v>126</v>
      </c>
      <c r="Z293" t="s">
        <v>120</v>
      </c>
      <c r="AA293" t="s">
        <v>128</v>
      </c>
      <c r="AB293" t="s">
        <v>122</v>
      </c>
      <c r="AC293" t="s">
        <v>124</v>
      </c>
      <c r="AD293" s="9">
        <f t="shared" si="82"/>
        <v>574</v>
      </c>
      <c r="AE293" s="5">
        <v>575</v>
      </c>
      <c r="AF293" s="5">
        <v>575</v>
      </c>
      <c r="AG293" s="5">
        <v>68</v>
      </c>
      <c r="AH293" s="5" t="str">
        <f t="shared" ca="1" si="83"/>
        <v>(0.05492,1.483044,-0.095413)</v>
      </c>
      <c r="AI293" s="5" t="str">
        <f t="shared" ca="1" si="84"/>
        <v>(0.546875,0.84375)</v>
      </c>
      <c r="AJ293" s="5" t="str">
        <f t="shared" ca="1" si="85"/>
        <v>(-0.2639,-0.4228,0.8669)</v>
      </c>
      <c r="AK293" s="5" t="str">
        <f t="shared" ca="1" si="86"/>
        <v>{XMFLOAT3(0.05492,1.483044,-0.095413),XMFLOAT2(0.546875,0.84375),XMFLOAT3(-0.2639,-0.4228,0.8669)}</v>
      </c>
      <c r="AL293" t="s">
        <v>126</v>
      </c>
      <c r="AM293" t="s">
        <v>120</v>
      </c>
      <c r="AN293" t="s">
        <v>128</v>
      </c>
      <c r="AO293" t="s">
        <v>122</v>
      </c>
      <c r="AP293" t="s">
        <v>124</v>
      </c>
      <c r="AQ293" s="9">
        <f t="shared" si="87"/>
        <v>575</v>
      </c>
      <c r="AR293" s="7">
        <v>576</v>
      </c>
      <c r="AS293" s="7">
        <v>576</v>
      </c>
      <c r="AT293" s="7">
        <v>68</v>
      </c>
      <c r="AU293" s="7" t="str">
        <f t="shared" ca="1" si="88"/>
        <v>(0.096419,1.437321,-0.105082)</v>
      </c>
      <c r="AV293" s="7" t="str">
        <f t="shared" ca="1" si="89"/>
        <v>(0.5625,0.84375)</v>
      </c>
      <c r="AW293" s="7" t="str">
        <f t="shared" ca="1" si="98"/>
        <v>(-0.2639,-0.4228,0.8669)</v>
      </c>
      <c r="AX293" s="7" t="str">
        <f t="shared" ca="1" si="90"/>
        <v>{XMFLOAT3(0.096419,1.437321,-0.105082),XMFLOAT2(0.5625,0.84375),XMFLOAT3(-0.2639,-0.4228,0.8669)}</v>
      </c>
      <c r="AY293" t="s">
        <v>126</v>
      </c>
      <c r="AZ293" t="s">
        <v>120</v>
      </c>
      <c r="BA293" t="s">
        <v>128</v>
      </c>
      <c r="BB293" t="s">
        <v>122</v>
      </c>
      <c r="BC293" t="s">
        <v>124</v>
      </c>
      <c r="BD293" s="9">
        <f t="shared" si="91"/>
        <v>573</v>
      </c>
      <c r="BE293" s="8">
        <v>574</v>
      </c>
      <c r="BF293" s="8">
        <v>574</v>
      </c>
      <c r="BG293" s="8">
        <v>68</v>
      </c>
      <c r="BH293" s="8" t="str">
        <f t="shared" ca="1" si="92"/>
        <v>(0.315054,1.604448,0.042983)</v>
      </c>
      <c r="BI293" s="8" t="str">
        <f t="shared" ca="1" si="93"/>
        <v>(0.5625,0.765625)</v>
      </c>
      <c r="BJ293" s="8" t="str">
        <f t="shared" ca="1" si="94"/>
        <v>(-0.2639,-0.4228,0.8669)</v>
      </c>
      <c r="BK293" s="8" t="str">
        <f t="shared" ca="1" si="95"/>
        <v>{XMFLOAT3(0.315054,1.604448,0.042983),XMFLOAT2(0.5625,0.765625),XMFLOAT3(-0.2639,-0.4228,0.8669)}</v>
      </c>
      <c r="BL293" s="12"/>
      <c r="BN293" t="str">
        <f t="shared" si="96"/>
        <v>574,575,573,</v>
      </c>
      <c r="BP293" t="str">
        <f t="shared" ca="1" si="97"/>
        <v>{XMFLOAT3(0.05492,1.483044,-0.095413),XMFLOAT2(0.546875,0.84375),XMFLOAT3(-0.2639,-0.4228,0.8669)},{XMFLOAT3(0.096419,1.437321,-0.105082),XMFLOAT2(0.5625,0.84375),XMFLOAT3(-0.2639,-0.4228,0.8669)},{XMFLOAT3(0.315054,1.604448,0.042983),XMFLOAT2(0.5625,0.765625),XMFLOAT3(-0.2639,-0.4228,0.8669)},</v>
      </c>
    </row>
    <row r="294" spans="1:68" x14ac:dyDescent="0.3">
      <c r="A294" t="s">
        <v>4</v>
      </c>
      <c r="B294" t="s">
        <v>119</v>
      </c>
      <c r="C294" s="3">
        <v>7.3691000000000006E-2</v>
      </c>
      <c r="D294" s="3" t="s">
        <v>120</v>
      </c>
      <c r="E294" s="3">
        <v>1.2566360000000001</v>
      </c>
      <c r="F294" s="3" t="s">
        <v>120</v>
      </c>
      <c r="G294" s="3">
        <v>9.4908999999999993E-2</v>
      </c>
      <c r="H294" s="3" t="s">
        <v>121</v>
      </c>
      <c r="J294" s="4" t="str">
        <f t="shared" si="80"/>
        <v>(0.073691,1.256636,0.094909)</v>
      </c>
      <c r="R294" t="s">
        <v>7</v>
      </c>
      <c r="S294" s="1">
        <v>0.421875</v>
      </c>
      <c r="T294" s="1">
        <v>0.78125</v>
      </c>
      <c r="V294" s="4" t="str">
        <f t="shared" si="81"/>
        <v>(0.421875,0.78125)</v>
      </c>
      <c r="X294" t="s">
        <v>8</v>
      </c>
      <c r="Y294" t="s">
        <v>126</v>
      </c>
      <c r="Z294" t="s">
        <v>120</v>
      </c>
      <c r="AA294" t="s">
        <v>128</v>
      </c>
      <c r="AB294" t="s">
        <v>122</v>
      </c>
      <c r="AC294" t="s">
        <v>124</v>
      </c>
      <c r="AD294" s="9">
        <f t="shared" si="82"/>
        <v>576</v>
      </c>
      <c r="AE294" s="5">
        <v>577</v>
      </c>
      <c r="AF294" s="5">
        <v>577</v>
      </c>
      <c r="AG294" s="5">
        <v>69</v>
      </c>
      <c r="AH294" s="5" t="str">
        <f t="shared" ca="1" si="83"/>
        <v>(0.533893,1.669089,-0.067681)</v>
      </c>
      <c r="AI294" s="5" t="str">
        <f t="shared" ca="1" si="84"/>
        <v>(0.75,0.328125)</v>
      </c>
      <c r="AJ294" s="5" t="str">
        <f t="shared" ca="1" si="85"/>
        <v>(-0.7474,-0.6559,-0.106)</v>
      </c>
      <c r="AK294" s="5" t="str">
        <f t="shared" ca="1" si="86"/>
        <v>{XMFLOAT3(0.533893,1.669089,-0.067681),XMFLOAT2(0.75,0.328125),XMFLOAT3(-0.7474,-0.6559,-0.106)}</v>
      </c>
      <c r="AL294" t="s">
        <v>126</v>
      </c>
      <c r="AM294" t="s">
        <v>120</v>
      </c>
      <c r="AN294" t="s">
        <v>128</v>
      </c>
      <c r="AO294" t="s">
        <v>122</v>
      </c>
      <c r="AP294" t="s">
        <v>124</v>
      </c>
      <c r="AQ294" s="9">
        <f t="shared" si="87"/>
        <v>578</v>
      </c>
      <c r="AR294" s="7">
        <v>579</v>
      </c>
      <c r="AS294" s="7">
        <v>579</v>
      </c>
      <c r="AT294" s="7">
        <v>69</v>
      </c>
      <c r="AU294" s="7" t="str">
        <f t="shared" ca="1" si="88"/>
        <v>(0.722731,1.480119,-0.229813)</v>
      </c>
      <c r="AV294" s="7" t="str">
        <f t="shared" ca="1" si="89"/>
        <v>(0.75,0.40625)</v>
      </c>
      <c r="AW294" s="7" t="str">
        <f t="shared" ca="1" si="98"/>
        <v>(-0.7474,-0.6559,-0.106)</v>
      </c>
      <c r="AX294" s="7" t="str">
        <f t="shared" ca="1" si="90"/>
        <v>{XMFLOAT3(0.722731,1.480119,-0.229813),XMFLOAT2(0.75,0.40625),XMFLOAT3(-0.7474,-0.6559,-0.106)}</v>
      </c>
      <c r="AY294" t="s">
        <v>126</v>
      </c>
      <c r="AZ294" t="s">
        <v>120</v>
      </c>
      <c r="BA294" t="s">
        <v>128</v>
      </c>
      <c r="BB294" t="s">
        <v>122</v>
      </c>
      <c r="BC294" t="s">
        <v>124</v>
      </c>
      <c r="BD294" s="9">
        <f t="shared" si="91"/>
        <v>577</v>
      </c>
      <c r="BE294" s="8">
        <v>578</v>
      </c>
      <c r="BF294" s="8">
        <v>578</v>
      </c>
      <c r="BG294" s="8">
        <v>69</v>
      </c>
      <c r="BH294" s="8" t="str">
        <f t="shared" ca="1" si="92"/>
        <v>(0.56842,1.612615,0.038355)</v>
      </c>
      <c r="BI294" s="8" t="str">
        <f t="shared" ca="1" si="93"/>
        <v>(0.78125,0.328125)</v>
      </c>
      <c r="BJ294" s="8" t="str">
        <f t="shared" ca="1" si="94"/>
        <v>(-0.7474,-0.6559,-0.106)</v>
      </c>
      <c r="BK294" s="8" t="str">
        <f t="shared" ca="1" si="95"/>
        <v>{XMFLOAT3(0.56842,1.612615,0.038355),XMFLOAT2(0.78125,0.328125),XMFLOAT3(-0.7474,-0.6559,-0.106)}</v>
      </c>
      <c r="BL294" s="12">
        <v>145</v>
      </c>
      <c r="BN294" t="str">
        <f t="shared" si="96"/>
        <v>576,578,577,</v>
      </c>
      <c r="BP294" t="str">
        <f t="shared" ca="1" si="97"/>
        <v>{XMFLOAT3(0.533893,1.669089,-0.067681),XMFLOAT2(0.75,0.328125),XMFLOAT3(-0.7474,-0.6559,-0.106)},{XMFLOAT3(0.722731,1.480119,-0.229813),XMFLOAT2(0.75,0.40625),XMFLOAT3(-0.7474,-0.6559,-0.106)},{XMFLOAT3(0.56842,1.612615,0.038355),XMFLOAT2(0.78125,0.328125),XMFLOAT3(-0.7474,-0.6559,-0.106)},</v>
      </c>
    </row>
    <row r="295" spans="1:68" x14ac:dyDescent="0.3">
      <c r="A295" t="s">
        <v>4</v>
      </c>
      <c r="B295" t="s">
        <v>119</v>
      </c>
      <c r="C295" s="3">
        <v>0.18565899999999999</v>
      </c>
      <c r="D295" s="3" t="s">
        <v>120</v>
      </c>
      <c r="E295" s="3">
        <v>1.273566</v>
      </c>
      <c r="F295" s="3" t="s">
        <v>120</v>
      </c>
      <c r="G295" s="3">
        <v>0.147839</v>
      </c>
      <c r="H295" s="3" t="s">
        <v>121</v>
      </c>
      <c r="J295" s="4" t="str">
        <f t="shared" si="80"/>
        <v>(0.185659,1.273566,0.147839)</v>
      </c>
      <c r="R295" t="s">
        <v>7</v>
      </c>
      <c r="S295" s="1">
        <v>0.453125</v>
      </c>
      <c r="T295" s="1">
        <v>0.78125</v>
      </c>
      <c r="V295" s="4" t="str">
        <f t="shared" si="81"/>
        <v>(0.453125,0.78125)</v>
      </c>
      <c r="X295" t="s">
        <v>8</v>
      </c>
      <c r="Y295" t="s">
        <v>126</v>
      </c>
      <c r="Z295" t="s">
        <v>120</v>
      </c>
      <c r="AA295" t="s">
        <v>128</v>
      </c>
      <c r="AB295" t="s">
        <v>122</v>
      </c>
      <c r="AC295" t="s">
        <v>124</v>
      </c>
      <c r="AD295" s="9">
        <f t="shared" si="82"/>
        <v>578</v>
      </c>
      <c r="AE295" s="5">
        <v>579</v>
      </c>
      <c r="AF295" s="5">
        <v>579</v>
      </c>
      <c r="AG295" s="5">
        <v>69</v>
      </c>
      <c r="AH295" s="5" t="str">
        <f t="shared" ca="1" si="83"/>
        <v>(0.722731,1.480119,-0.229813)</v>
      </c>
      <c r="AI295" s="5" t="str">
        <f t="shared" ca="1" si="84"/>
        <v>(0.75,0.40625)</v>
      </c>
      <c r="AJ295" s="5" t="str">
        <f t="shared" ca="1" si="85"/>
        <v>(-0.7474,-0.6559,-0.106)</v>
      </c>
      <c r="AK295" s="5" t="str">
        <f t="shared" ca="1" si="86"/>
        <v>{XMFLOAT3(0.722731,1.480119,-0.229813),XMFLOAT2(0.75,0.40625),XMFLOAT3(-0.7474,-0.6559,-0.106)}</v>
      </c>
      <c r="AL295" t="s">
        <v>126</v>
      </c>
      <c r="AM295" t="s">
        <v>120</v>
      </c>
      <c r="AN295" t="s">
        <v>128</v>
      </c>
      <c r="AO295" t="s">
        <v>122</v>
      </c>
      <c r="AP295" t="s">
        <v>124</v>
      </c>
      <c r="AQ295" s="9">
        <f t="shared" si="87"/>
        <v>579</v>
      </c>
      <c r="AR295" s="7">
        <v>580</v>
      </c>
      <c r="AS295" s="7">
        <v>580</v>
      </c>
      <c r="AT295" s="7">
        <v>69</v>
      </c>
      <c r="AU295" s="7" t="str">
        <f t="shared" ca="1" si="88"/>
        <v>(0.757258,1.423645,-0.123777)</v>
      </c>
      <c r="AV295" s="7" t="str">
        <f t="shared" ca="1" si="89"/>
        <v>(0.78125,0.40625)</v>
      </c>
      <c r="AW295" s="7" t="str">
        <f t="shared" ca="1" si="98"/>
        <v>(-0.7474,-0.6559,-0.106)</v>
      </c>
      <c r="AX295" s="7" t="str">
        <f t="shared" ca="1" si="90"/>
        <v>{XMFLOAT3(0.757258,1.423645,-0.123777),XMFLOAT2(0.78125,0.40625),XMFLOAT3(-0.7474,-0.6559,-0.106)}</v>
      </c>
      <c r="AY295" t="s">
        <v>126</v>
      </c>
      <c r="AZ295" t="s">
        <v>120</v>
      </c>
      <c r="BA295" t="s">
        <v>128</v>
      </c>
      <c r="BB295" t="s">
        <v>122</v>
      </c>
      <c r="BC295" t="s">
        <v>124</v>
      </c>
      <c r="BD295" s="9">
        <f t="shared" si="91"/>
        <v>577</v>
      </c>
      <c r="BE295" s="8">
        <v>578</v>
      </c>
      <c r="BF295" s="8">
        <v>578</v>
      </c>
      <c r="BG295" s="8">
        <v>69</v>
      </c>
      <c r="BH295" s="8" t="str">
        <f t="shared" ca="1" si="92"/>
        <v>(0.56842,1.612615,0.038355)</v>
      </c>
      <c r="BI295" s="8" t="str">
        <f t="shared" ca="1" si="93"/>
        <v>(0.78125,0.328125)</v>
      </c>
      <c r="BJ295" s="8" t="str">
        <f t="shared" ca="1" si="94"/>
        <v>(-0.7474,-0.6559,-0.106)</v>
      </c>
      <c r="BK295" s="8" t="str">
        <f t="shared" ca="1" si="95"/>
        <v>{XMFLOAT3(0.56842,1.612615,0.038355),XMFLOAT2(0.78125,0.328125),XMFLOAT3(-0.7474,-0.6559,-0.106)}</v>
      </c>
      <c r="BL295" s="12"/>
      <c r="BN295" t="str">
        <f t="shared" si="96"/>
        <v>578,579,577,</v>
      </c>
      <c r="BP295" t="str">
        <f t="shared" ca="1" si="97"/>
        <v>{XMFLOAT3(0.722731,1.480119,-0.229813),XMFLOAT2(0.75,0.40625),XMFLOAT3(-0.7474,-0.6559,-0.106)},{XMFLOAT3(0.757258,1.423645,-0.123777),XMFLOAT2(0.78125,0.40625),XMFLOAT3(-0.7474,-0.6559,-0.106)},{XMFLOAT3(0.56842,1.612615,0.038355),XMFLOAT2(0.78125,0.328125),XMFLOAT3(-0.7474,-0.6559,-0.106)},</v>
      </c>
    </row>
    <row r="296" spans="1:68" x14ac:dyDescent="0.3">
      <c r="A296" t="s">
        <v>4</v>
      </c>
      <c r="B296" t="s">
        <v>119</v>
      </c>
      <c r="C296" s="3">
        <v>8.3095000000000002E-2</v>
      </c>
      <c r="D296" s="3" t="s">
        <v>120</v>
      </c>
      <c r="E296" s="3">
        <v>1.1335230000000001</v>
      </c>
      <c r="F296" s="3" t="s">
        <v>120</v>
      </c>
      <c r="G296" s="3">
        <v>0.11439199999999999</v>
      </c>
      <c r="H296" s="3" t="s">
        <v>121</v>
      </c>
      <c r="J296" s="4" t="str">
        <f t="shared" si="80"/>
        <v>(0.083095,1.133523,0.114392)</v>
      </c>
      <c r="R296" t="s">
        <v>7</v>
      </c>
      <c r="S296" s="1">
        <v>0.421875</v>
      </c>
      <c r="T296" s="1">
        <v>0.8125</v>
      </c>
      <c r="V296" s="4" t="str">
        <f t="shared" si="81"/>
        <v>(0.421875,0.8125)</v>
      </c>
      <c r="X296" t="s">
        <v>8</v>
      </c>
      <c r="Y296" t="s">
        <v>126</v>
      </c>
      <c r="Z296" t="s">
        <v>120</v>
      </c>
      <c r="AA296" t="s">
        <v>128</v>
      </c>
      <c r="AB296" t="s">
        <v>122</v>
      </c>
      <c r="AC296" t="s">
        <v>124</v>
      </c>
      <c r="AD296" s="9">
        <f t="shared" si="82"/>
        <v>580</v>
      </c>
      <c r="AE296" s="5">
        <v>581</v>
      </c>
      <c r="AF296" s="5">
        <v>581</v>
      </c>
      <c r="AG296" s="5">
        <v>70</v>
      </c>
      <c r="AH296" s="5" t="str">
        <f t="shared" ca="1" si="83"/>
        <v>(0.61513,1.65361,0.044978)</v>
      </c>
      <c r="AI296" s="5" t="str">
        <f t="shared" ca="1" si="84"/>
        <v>(0.75,0.40625)</v>
      </c>
      <c r="AJ296" s="5" t="str">
        <f t="shared" ca="1" si="85"/>
        <v>(0.7474,0.6559,0.106)</v>
      </c>
      <c r="AK296" s="5" t="str">
        <f t="shared" ca="1" si="86"/>
        <v>{XMFLOAT3(0.61513,1.65361,0.044978),XMFLOAT2(0.75,0.40625),XMFLOAT3(0.7474,0.6559,0.106)}</v>
      </c>
      <c r="AL296" t="s">
        <v>126</v>
      </c>
      <c r="AM296" t="s">
        <v>120</v>
      </c>
      <c r="AN296" t="s">
        <v>128</v>
      </c>
      <c r="AO296" t="s">
        <v>122</v>
      </c>
      <c r="AP296" t="s">
        <v>124</v>
      </c>
      <c r="AQ296" s="9">
        <f t="shared" si="87"/>
        <v>582</v>
      </c>
      <c r="AR296" s="7">
        <v>583</v>
      </c>
      <c r="AS296" s="7">
        <v>583</v>
      </c>
      <c r="AT296" s="7">
        <v>70</v>
      </c>
      <c r="AU296" s="7" t="str">
        <f t="shared" ca="1" si="88"/>
        <v>(0.803968,1.464639,-0.117153)</v>
      </c>
      <c r="AV296" s="7" t="str">
        <f t="shared" ca="1" si="89"/>
        <v>(0.75,0.484375)</v>
      </c>
      <c r="AW296" s="7" t="str">
        <f t="shared" ca="1" si="98"/>
        <v>(0.7474,0.6559,0.106)</v>
      </c>
      <c r="AX296" s="7" t="str">
        <f t="shared" ca="1" si="90"/>
        <v>{XMFLOAT3(0.803968,1.464639,-0.117153),XMFLOAT2(0.75,0.484375),XMFLOAT3(0.7474,0.6559,0.106)}</v>
      </c>
      <c r="AY296" t="s">
        <v>126</v>
      </c>
      <c r="AZ296" t="s">
        <v>120</v>
      </c>
      <c r="BA296" t="s">
        <v>128</v>
      </c>
      <c r="BB296" t="s">
        <v>122</v>
      </c>
      <c r="BC296" t="s">
        <v>124</v>
      </c>
      <c r="BD296" s="9">
        <f t="shared" si="91"/>
        <v>581</v>
      </c>
      <c r="BE296" s="8">
        <v>582</v>
      </c>
      <c r="BF296" s="8">
        <v>582</v>
      </c>
      <c r="BG296" s="8">
        <v>70</v>
      </c>
      <c r="BH296" s="8" t="str">
        <f t="shared" ca="1" si="92"/>
        <v>(0.580603,1.710083,-0.061058)</v>
      </c>
      <c r="BI296" s="8" t="str">
        <f t="shared" ca="1" si="93"/>
        <v>(0.78125,0.40625)</v>
      </c>
      <c r="BJ296" s="8" t="str">
        <f t="shared" ca="1" si="94"/>
        <v>(0.7474,0.6559,0.106)</v>
      </c>
      <c r="BK296" s="8" t="str">
        <f t="shared" ca="1" si="95"/>
        <v>{XMFLOAT3(0.580603,1.710083,-0.061058),XMFLOAT2(0.78125,0.40625),XMFLOAT3(0.7474,0.6559,0.106)}</v>
      </c>
      <c r="BL296" s="12">
        <v>146</v>
      </c>
      <c r="BN296" t="str">
        <f t="shared" si="96"/>
        <v>580,582,581,</v>
      </c>
      <c r="BP296" t="str">
        <f t="shared" ca="1" si="97"/>
        <v>{XMFLOAT3(0.61513,1.65361,0.044978),XMFLOAT2(0.75,0.40625),XMFLOAT3(0.7474,0.6559,0.106)},{XMFLOAT3(0.803968,1.464639,-0.117153),XMFLOAT2(0.75,0.484375),XMFLOAT3(0.7474,0.6559,0.106)},{XMFLOAT3(0.580603,1.710083,-0.061058),XMFLOAT2(0.78125,0.40625),XMFLOAT3(0.7474,0.6559,0.106)},</v>
      </c>
    </row>
    <row r="297" spans="1:68" x14ac:dyDescent="0.3">
      <c r="A297" t="s">
        <v>4</v>
      </c>
      <c r="B297" t="s">
        <v>119</v>
      </c>
      <c r="C297" s="3">
        <v>0.19506299999999999</v>
      </c>
      <c r="D297" s="3" t="s">
        <v>120</v>
      </c>
      <c r="E297" s="3">
        <v>1.150452</v>
      </c>
      <c r="F297" s="3" t="s">
        <v>120</v>
      </c>
      <c r="G297" s="3">
        <v>0.167322</v>
      </c>
      <c r="H297" s="3" t="s">
        <v>121</v>
      </c>
      <c r="J297" s="4" t="str">
        <f t="shared" si="80"/>
        <v>(0.195063,1.150452,0.167322)</v>
      </c>
      <c r="R297" t="s">
        <v>7</v>
      </c>
      <c r="S297" s="1">
        <v>0.453125</v>
      </c>
      <c r="T297" s="1">
        <v>0.8125</v>
      </c>
      <c r="V297" s="4" t="str">
        <f t="shared" si="81"/>
        <v>(0.453125,0.8125)</v>
      </c>
      <c r="X297" t="s">
        <v>8</v>
      </c>
      <c r="Y297" t="s">
        <v>126</v>
      </c>
      <c r="Z297" t="s">
        <v>120</v>
      </c>
      <c r="AA297" t="s">
        <v>128</v>
      </c>
      <c r="AB297" t="s">
        <v>122</v>
      </c>
      <c r="AC297" t="s">
        <v>124</v>
      </c>
      <c r="AD297" s="9">
        <f t="shared" si="82"/>
        <v>582</v>
      </c>
      <c r="AE297" s="5">
        <v>583</v>
      </c>
      <c r="AF297" s="5">
        <v>583</v>
      </c>
      <c r="AG297" s="5">
        <v>70</v>
      </c>
      <c r="AH297" s="5" t="str">
        <f t="shared" ca="1" si="83"/>
        <v>(0.803968,1.464639,-0.117153)</v>
      </c>
      <c r="AI297" s="5" t="str">
        <f t="shared" ca="1" si="84"/>
        <v>(0.75,0.484375)</v>
      </c>
      <c r="AJ297" s="5" t="str">
        <f t="shared" ca="1" si="85"/>
        <v>(0.7474,0.6559,0.106)</v>
      </c>
      <c r="AK297" s="5" t="str">
        <f t="shared" ca="1" si="86"/>
        <v>{XMFLOAT3(0.803968,1.464639,-0.117153),XMFLOAT2(0.75,0.484375),XMFLOAT3(0.7474,0.6559,0.106)}</v>
      </c>
      <c r="AL297" t="s">
        <v>126</v>
      </c>
      <c r="AM297" t="s">
        <v>120</v>
      </c>
      <c r="AN297" t="s">
        <v>128</v>
      </c>
      <c r="AO297" t="s">
        <v>122</v>
      </c>
      <c r="AP297" t="s">
        <v>124</v>
      </c>
      <c r="AQ297" s="9">
        <f t="shared" si="87"/>
        <v>583</v>
      </c>
      <c r="AR297" s="7">
        <v>584</v>
      </c>
      <c r="AS297" s="7">
        <v>584</v>
      </c>
      <c r="AT297" s="7">
        <v>70</v>
      </c>
      <c r="AU297" s="7" t="str">
        <f t="shared" ca="1" si="88"/>
        <v>(0.769441,1.521113,-0.223189)</v>
      </c>
      <c r="AV297" s="7" t="str">
        <f t="shared" ca="1" si="89"/>
        <v>(0.78125,0.484375)</v>
      </c>
      <c r="AW297" s="7" t="str">
        <f t="shared" ca="1" si="98"/>
        <v>(0.7474,0.6559,0.106)</v>
      </c>
      <c r="AX297" s="7" t="str">
        <f t="shared" ca="1" si="90"/>
        <v>{XMFLOAT3(0.769441,1.521113,-0.223189),XMFLOAT2(0.78125,0.484375),XMFLOAT3(0.7474,0.6559,0.106)}</v>
      </c>
      <c r="AY297" t="s">
        <v>126</v>
      </c>
      <c r="AZ297" t="s">
        <v>120</v>
      </c>
      <c r="BA297" t="s">
        <v>128</v>
      </c>
      <c r="BB297" t="s">
        <v>122</v>
      </c>
      <c r="BC297" t="s">
        <v>124</v>
      </c>
      <c r="BD297" s="9">
        <f t="shared" si="91"/>
        <v>581</v>
      </c>
      <c r="BE297" s="8">
        <v>582</v>
      </c>
      <c r="BF297" s="8">
        <v>582</v>
      </c>
      <c r="BG297" s="8">
        <v>70</v>
      </c>
      <c r="BH297" s="8" t="str">
        <f t="shared" ca="1" si="92"/>
        <v>(0.580603,1.710083,-0.061058)</v>
      </c>
      <c r="BI297" s="8" t="str">
        <f t="shared" ca="1" si="93"/>
        <v>(0.78125,0.40625)</v>
      </c>
      <c r="BJ297" s="8" t="str">
        <f t="shared" ca="1" si="94"/>
        <v>(0.7474,0.6559,0.106)</v>
      </c>
      <c r="BK297" s="8" t="str">
        <f t="shared" ca="1" si="95"/>
        <v>{XMFLOAT3(0.580603,1.710083,-0.061058),XMFLOAT2(0.78125,0.40625),XMFLOAT3(0.7474,0.6559,0.106)}</v>
      </c>
      <c r="BL297" s="12"/>
      <c r="BN297" t="str">
        <f t="shared" si="96"/>
        <v>582,583,581,</v>
      </c>
      <c r="BP297" t="str">
        <f t="shared" ca="1" si="97"/>
        <v>{XMFLOAT3(0.803968,1.464639,-0.117153),XMFLOAT2(0.75,0.484375),XMFLOAT3(0.7474,0.6559,0.106)},{XMFLOAT3(0.769441,1.521113,-0.223189),XMFLOAT2(0.78125,0.484375),XMFLOAT3(0.7474,0.6559,0.106)},{XMFLOAT3(0.580603,1.710083,-0.061058),XMFLOAT2(0.78125,0.40625),XMFLOAT3(0.7474,0.6559,0.106)},</v>
      </c>
    </row>
    <row r="298" spans="1:68" x14ac:dyDescent="0.3">
      <c r="A298" t="s">
        <v>4</v>
      </c>
      <c r="B298" t="s">
        <v>119</v>
      </c>
      <c r="C298" s="3">
        <v>0.21304400000000001</v>
      </c>
      <c r="D298" s="3" t="s">
        <v>120</v>
      </c>
      <c r="E298" s="3">
        <v>1.2668299999999999</v>
      </c>
      <c r="F298" s="3" t="s">
        <v>120</v>
      </c>
      <c r="G298" s="3">
        <v>9.2063000000000006E-2</v>
      </c>
      <c r="H298" s="3" t="s">
        <v>121</v>
      </c>
      <c r="J298" s="4" t="str">
        <f t="shared" si="80"/>
        <v>(0.213044,1.26683,0.092063)</v>
      </c>
      <c r="R298" t="s">
        <v>7</v>
      </c>
      <c r="S298" s="1">
        <v>0.78125</v>
      </c>
      <c r="T298" s="1">
        <v>0.59375</v>
      </c>
      <c r="V298" s="4" t="str">
        <f t="shared" si="81"/>
        <v>(0.78125,0.59375)</v>
      </c>
      <c r="X298" t="s">
        <v>8</v>
      </c>
      <c r="Y298" t="s">
        <v>126</v>
      </c>
      <c r="Z298" t="s">
        <v>120</v>
      </c>
      <c r="AA298" t="s">
        <v>128</v>
      </c>
      <c r="AB298" t="s">
        <v>122</v>
      </c>
      <c r="AC298" t="s">
        <v>124</v>
      </c>
      <c r="AD298" s="9">
        <f t="shared" si="82"/>
        <v>584</v>
      </c>
      <c r="AE298" s="5">
        <v>585</v>
      </c>
      <c r="AF298" s="5">
        <v>585</v>
      </c>
      <c r="AG298" s="5">
        <v>71</v>
      </c>
      <c r="AH298" s="5" t="str">
        <f t="shared" ca="1" si="83"/>
        <v>(0.61513,1.65361,0.044978)</v>
      </c>
      <c r="AI298" s="5" t="str">
        <f t="shared" ca="1" si="84"/>
        <v>(0.5,0.84375)</v>
      </c>
      <c r="AJ298" s="5" t="str">
        <f t="shared" ca="1" si="85"/>
        <v>(-0.6043,0.6047,0.5188)</v>
      </c>
      <c r="AK298" s="5" t="str">
        <f t="shared" ca="1" si="86"/>
        <v>{XMFLOAT3(0.61513,1.65361,0.044978),XMFLOAT2(0.5,0.84375),XMFLOAT3(-0.6043,0.6047,0.5188)}</v>
      </c>
      <c r="AL298" t="s">
        <v>126</v>
      </c>
      <c r="AM298" t="s">
        <v>120</v>
      </c>
      <c r="AN298" t="s">
        <v>128</v>
      </c>
      <c r="AO298" t="s">
        <v>122</v>
      </c>
      <c r="AP298" t="s">
        <v>124</v>
      </c>
      <c r="AQ298" s="9">
        <f t="shared" si="87"/>
        <v>586</v>
      </c>
      <c r="AR298" s="7">
        <v>587</v>
      </c>
      <c r="AS298" s="7">
        <v>587</v>
      </c>
      <c r="AT298" s="7">
        <v>71</v>
      </c>
      <c r="AU298" s="7" t="str">
        <f t="shared" ca="1" si="88"/>
        <v>(0.580603,1.710083,-0.061058)</v>
      </c>
      <c r="AV298" s="7" t="str">
        <f t="shared" ca="1" si="89"/>
        <v>(0.5,0.8125)</v>
      </c>
      <c r="AW298" s="7" t="str">
        <f t="shared" ca="1" si="98"/>
        <v>(-0.6043,0.6047,0.5188)</v>
      </c>
      <c r="AX298" s="7" t="str">
        <f t="shared" ca="1" si="90"/>
        <v>{XMFLOAT3(0.580603,1.710083,-0.061058),XMFLOAT2(0.5,0.8125),XMFLOAT3(-0.6043,0.6047,0.5188)}</v>
      </c>
      <c r="AY298" t="s">
        <v>126</v>
      </c>
      <c r="AZ298" t="s">
        <v>120</v>
      </c>
      <c r="BA298" t="s">
        <v>128</v>
      </c>
      <c r="BB298" t="s">
        <v>122</v>
      </c>
      <c r="BC298" t="s">
        <v>124</v>
      </c>
      <c r="BD298" s="9">
        <f t="shared" si="91"/>
        <v>585</v>
      </c>
      <c r="BE298" s="8">
        <v>586</v>
      </c>
      <c r="BF298" s="8">
        <v>586</v>
      </c>
      <c r="BG298" s="8">
        <v>71</v>
      </c>
      <c r="BH298" s="8" t="str">
        <f t="shared" ca="1" si="92"/>
        <v>(0.56842,1.612615,0.038355)</v>
      </c>
      <c r="BI298" s="8" t="str">
        <f t="shared" ca="1" si="93"/>
        <v>(0.484375,0.84375)</v>
      </c>
      <c r="BJ298" s="8" t="str">
        <f t="shared" ca="1" si="94"/>
        <v>(-0.6043,0.6047,0.5188)</v>
      </c>
      <c r="BK298" s="8" t="str">
        <f t="shared" ca="1" si="95"/>
        <v>{XMFLOAT3(0.56842,1.612615,0.038355),XMFLOAT2(0.484375,0.84375),XMFLOAT3(-0.6043,0.6047,0.5188)}</v>
      </c>
      <c r="BL298" s="12">
        <v>147</v>
      </c>
      <c r="BN298" t="str">
        <f t="shared" si="96"/>
        <v>584,586,585,</v>
      </c>
      <c r="BP298" t="str">
        <f t="shared" ca="1" si="97"/>
        <v>{XMFLOAT3(0.61513,1.65361,0.044978),XMFLOAT2(0.5,0.84375),XMFLOAT3(-0.6043,0.6047,0.5188)},{XMFLOAT3(0.580603,1.710083,-0.061058),XMFLOAT2(0.5,0.8125),XMFLOAT3(-0.6043,0.6047,0.5188)},{XMFLOAT3(0.56842,1.612615,0.038355),XMFLOAT2(0.484375,0.84375),XMFLOAT3(-0.6043,0.6047,0.5188)},</v>
      </c>
    </row>
    <row r="299" spans="1:68" x14ac:dyDescent="0.3">
      <c r="A299" t="s">
        <v>4</v>
      </c>
      <c r="B299" t="s">
        <v>119</v>
      </c>
      <c r="C299" s="3">
        <v>0.101076</v>
      </c>
      <c r="D299" s="3" t="s">
        <v>120</v>
      </c>
      <c r="E299" s="3">
        <v>1.2499009999999999</v>
      </c>
      <c r="F299" s="3" t="s">
        <v>120</v>
      </c>
      <c r="G299" s="3">
        <v>3.9133000000000001E-2</v>
      </c>
      <c r="H299" s="3" t="s">
        <v>121</v>
      </c>
      <c r="J299" s="4" t="str">
        <f t="shared" si="80"/>
        <v>(0.101076,1.249901,0.039133)</v>
      </c>
      <c r="R299" t="s">
        <v>7</v>
      </c>
      <c r="S299" s="1">
        <v>0.8125</v>
      </c>
      <c r="T299" s="1">
        <v>0.59375</v>
      </c>
      <c r="V299" s="4" t="str">
        <f t="shared" si="81"/>
        <v>(0.8125,0.59375)</v>
      </c>
      <c r="X299" t="s">
        <v>8</v>
      </c>
      <c r="Y299" t="s">
        <v>126</v>
      </c>
      <c r="Z299" t="s">
        <v>120</v>
      </c>
      <c r="AA299" t="s">
        <v>128</v>
      </c>
      <c r="AB299" t="s">
        <v>122</v>
      </c>
      <c r="AC299" t="s">
        <v>124</v>
      </c>
      <c r="AD299" s="9">
        <f t="shared" si="82"/>
        <v>586</v>
      </c>
      <c r="AE299" s="5">
        <v>587</v>
      </c>
      <c r="AF299" s="5">
        <v>587</v>
      </c>
      <c r="AG299" s="5">
        <v>71</v>
      </c>
      <c r="AH299" s="5" t="str">
        <f t="shared" ca="1" si="83"/>
        <v>(0.580603,1.710083,-0.061058)</v>
      </c>
      <c r="AI299" s="5" t="str">
        <f t="shared" ca="1" si="84"/>
        <v>(0.5,0.8125)</v>
      </c>
      <c r="AJ299" s="5" t="str">
        <f t="shared" ca="1" si="85"/>
        <v>(-0.6043,0.6047,0.5188)</v>
      </c>
      <c r="AK299" s="5" t="str">
        <f t="shared" ca="1" si="86"/>
        <v>{XMFLOAT3(0.580603,1.710083,-0.061058),XMFLOAT2(0.5,0.8125),XMFLOAT3(-0.6043,0.6047,0.5188)}</v>
      </c>
      <c r="AL299" t="s">
        <v>126</v>
      </c>
      <c r="AM299" t="s">
        <v>120</v>
      </c>
      <c r="AN299" t="s">
        <v>128</v>
      </c>
      <c r="AO299" t="s">
        <v>122</v>
      </c>
      <c r="AP299" t="s">
        <v>124</v>
      </c>
      <c r="AQ299" s="9">
        <f t="shared" si="87"/>
        <v>587</v>
      </c>
      <c r="AR299" s="7">
        <v>588</v>
      </c>
      <c r="AS299" s="7">
        <v>588</v>
      </c>
      <c r="AT299" s="7">
        <v>71</v>
      </c>
      <c r="AU299" s="7" t="str">
        <f t="shared" ca="1" si="88"/>
        <v>(0.533893,1.669089,-0.067681)</v>
      </c>
      <c r="AV299" s="7" t="str">
        <f t="shared" ca="1" si="89"/>
        <v>(0.484375,0.8125)</v>
      </c>
      <c r="AW299" s="7" t="str">
        <f t="shared" ca="1" si="98"/>
        <v>(-0.6043,0.6047,0.5188)</v>
      </c>
      <c r="AX299" s="7" t="str">
        <f t="shared" ca="1" si="90"/>
        <v>{XMFLOAT3(0.533893,1.669089,-0.067681),XMFLOAT2(0.484375,0.8125),XMFLOAT3(-0.6043,0.6047,0.5188)}</v>
      </c>
      <c r="AY299" t="s">
        <v>126</v>
      </c>
      <c r="AZ299" t="s">
        <v>120</v>
      </c>
      <c r="BA299" t="s">
        <v>128</v>
      </c>
      <c r="BB299" t="s">
        <v>122</v>
      </c>
      <c r="BC299" t="s">
        <v>124</v>
      </c>
      <c r="BD299" s="9">
        <f t="shared" si="91"/>
        <v>585</v>
      </c>
      <c r="BE299" s="8">
        <v>586</v>
      </c>
      <c r="BF299" s="8">
        <v>586</v>
      </c>
      <c r="BG299" s="8">
        <v>71</v>
      </c>
      <c r="BH299" s="8" t="str">
        <f t="shared" ca="1" si="92"/>
        <v>(0.56842,1.612615,0.038355)</v>
      </c>
      <c r="BI299" s="8" t="str">
        <f t="shared" ca="1" si="93"/>
        <v>(0.484375,0.84375)</v>
      </c>
      <c r="BJ299" s="8" t="str">
        <f t="shared" ca="1" si="94"/>
        <v>(-0.6043,0.6047,0.5188)</v>
      </c>
      <c r="BK299" s="8" t="str">
        <f t="shared" ca="1" si="95"/>
        <v>{XMFLOAT3(0.56842,1.612615,0.038355),XMFLOAT2(0.484375,0.84375),XMFLOAT3(-0.6043,0.6047,0.5188)}</v>
      </c>
      <c r="BL299" s="12"/>
      <c r="BN299" t="str">
        <f t="shared" si="96"/>
        <v>586,587,585,</v>
      </c>
      <c r="BP299" t="str">
        <f t="shared" ca="1" si="97"/>
        <v>{XMFLOAT3(0.580603,1.710083,-0.061058),XMFLOAT2(0.5,0.8125),XMFLOAT3(-0.6043,0.6047,0.5188)},{XMFLOAT3(0.533893,1.669089,-0.067681),XMFLOAT2(0.484375,0.8125),XMFLOAT3(-0.6043,0.6047,0.5188)},{XMFLOAT3(0.56842,1.612615,0.038355),XMFLOAT2(0.484375,0.84375),XMFLOAT3(-0.6043,0.6047,0.5188)},</v>
      </c>
    </row>
    <row r="300" spans="1:68" x14ac:dyDescent="0.3">
      <c r="A300" t="s">
        <v>4</v>
      </c>
      <c r="B300" t="s">
        <v>119</v>
      </c>
      <c r="C300" s="3">
        <v>0.22244800000000001</v>
      </c>
      <c r="D300" s="3" t="s">
        <v>120</v>
      </c>
      <c r="E300" s="3">
        <v>1.1437170000000001</v>
      </c>
      <c r="F300" s="3" t="s">
        <v>120</v>
      </c>
      <c r="G300" s="3">
        <v>0.11154600000000001</v>
      </c>
      <c r="H300" s="3" t="s">
        <v>121</v>
      </c>
      <c r="J300" s="4" t="str">
        <f t="shared" si="80"/>
        <v>(0.222448,1.143717,0.111546)</v>
      </c>
      <c r="R300" t="s">
        <v>7</v>
      </c>
      <c r="S300" s="1">
        <v>0.78125</v>
      </c>
      <c r="T300" s="1">
        <v>0.625</v>
      </c>
      <c r="V300" s="4" t="str">
        <f t="shared" si="81"/>
        <v>(0.78125,0.625)</v>
      </c>
      <c r="X300" t="s">
        <v>8</v>
      </c>
      <c r="Y300" t="s">
        <v>126</v>
      </c>
      <c r="Z300" t="s">
        <v>120</v>
      </c>
      <c r="AA300" t="s">
        <v>128</v>
      </c>
      <c r="AB300" t="s">
        <v>122</v>
      </c>
      <c r="AC300" t="s">
        <v>124</v>
      </c>
      <c r="AD300" s="9">
        <f t="shared" si="82"/>
        <v>588</v>
      </c>
      <c r="AE300" s="5">
        <v>589</v>
      </c>
      <c r="AF300" s="5">
        <v>589</v>
      </c>
      <c r="AG300" s="5">
        <v>72</v>
      </c>
      <c r="AH300" s="5" t="str">
        <f t="shared" ca="1" si="83"/>
        <v>(0.769441,1.521113,-0.223189)</v>
      </c>
      <c r="AI300" s="5" t="str">
        <f t="shared" ca="1" si="84"/>
        <v>(0.828125,0.484375)</v>
      </c>
      <c r="AJ300" s="5" t="str">
        <f t="shared" ca="1" si="85"/>
        <v>(0.6043,-0.6047,-0.5188)</v>
      </c>
      <c r="AK300" s="5" t="str">
        <f t="shared" ca="1" si="86"/>
        <v>{XMFLOAT3(0.769441,1.521113,-0.223189),XMFLOAT2(0.828125,0.484375),XMFLOAT3(0.6043,-0.6047,-0.5188)}</v>
      </c>
      <c r="AL300" t="s">
        <v>126</v>
      </c>
      <c r="AM300" t="s">
        <v>120</v>
      </c>
      <c r="AN300" t="s">
        <v>128</v>
      </c>
      <c r="AO300" t="s">
        <v>122</v>
      </c>
      <c r="AP300" t="s">
        <v>124</v>
      </c>
      <c r="AQ300" s="9">
        <f t="shared" si="87"/>
        <v>590</v>
      </c>
      <c r="AR300" s="7">
        <v>591</v>
      </c>
      <c r="AS300" s="7">
        <v>591</v>
      </c>
      <c r="AT300" s="7">
        <v>72</v>
      </c>
      <c r="AU300" s="7" t="str">
        <f t="shared" ca="1" si="88"/>
        <v>(0.803968,1.464639,-0.117153)</v>
      </c>
      <c r="AV300" s="7" t="str">
        <f t="shared" ca="1" si="89"/>
        <v>(0.828125,0.515625)</v>
      </c>
      <c r="AW300" s="7" t="str">
        <f t="shared" ca="1" si="98"/>
        <v>(0.6043,-0.6047,-0.5188)</v>
      </c>
      <c r="AX300" s="7" t="str">
        <f t="shared" ca="1" si="90"/>
        <v>{XMFLOAT3(0.803968,1.464639,-0.117153),XMFLOAT2(0.828125,0.515625),XMFLOAT3(0.6043,-0.6047,-0.5188)}</v>
      </c>
      <c r="AY300" t="s">
        <v>126</v>
      </c>
      <c r="AZ300" t="s">
        <v>120</v>
      </c>
      <c r="BA300" t="s">
        <v>128</v>
      </c>
      <c r="BB300" t="s">
        <v>122</v>
      </c>
      <c r="BC300" t="s">
        <v>124</v>
      </c>
      <c r="BD300" s="9">
        <f t="shared" si="91"/>
        <v>589</v>
      </c>
      <c r="BE300" s="8">
        <v>590</v>
      </c>
      <c r="BF300" s="8">
        <v>590</v>
      </c>
      <c r="BG300" s="8">
        <v>72</v>
      </c>
      <c r="BH300" s="8" t="str">
        <f t="shared" ca="1" si="92"/>
        <v>(0.722731,1.480119,-0.229813)</v>
      </c>
      <c r="BI300" s="8" t="str">
        <f t="shared" ca="1" si="93"/>
        <v>(0.8125,0.484375)</v>
      </c>
      <c r="BJ300" s="8" t="str">
        <f t="shared" ca="1" si="94"/>
        <v>(0.6043,-0.6047,-0.5188)</v>
      </c>
      <c r="BK300" s="8" t="str">
        <f t="shared" ca="1" si="95"/>
        <v>{XMFLOAT3(0.722731,1.480119,-0.229813),XMFLOAT2(0.8125,0.484375),XMFLOAT3(0.6043,-0.6047,-0.5188)}</v>
      </c>
      <c r="BL300" s="12">
        <v>148</v>
      </c>
      <c r="BN300" t="str">
        <f t="shared" si="96"/>
        <v>588,590,589,</v>
      </c>
      <c r="BP300" t="str">
        <f t="shared" ca="1" si="97"/>
        <v>{XMFLOAT3(0.769441,1.521113,-0.223189),XMFLOAT2(0.828125,0.484375),XMFLOAT3(0.6043,-0.6047,-0.5188)},{XMFLOAT3(0.803968,1.464639,-0.117153),XMFLOAT2(0.828125,0.515625),XMFLOAT3(0.6043,-0.6047,-0.5188)},{XMFLOAT3(0.722731,1.480119,-0.229813),XMFLOAT2(0.8125,0.484375),XMFLOAT3(0.6043,-0.6047,-0.5188)},</v>
      </c>
    </row>
    <row r="301" spans="1:68" x14ac:dyDescent="0.3">
      <c r="A301" t="s">
        <v>4</v>
      </c>
      <c r="B301" t="s">
        <v>119</v>
      </c>
      <c r="C301" s="3">
        <v>0.11047999999999999</v>
      </c>
      <c r="D301" s="3" t="s">
        <v>120</v>
      </c>
      <c r="E301" s="3">
        <v>1.1267879999999999</v>
      </c>
      <c r="F301" s="3" t="s">
        <v>120</v>
      </c>
      <c r="G301" s="3">
        <v>5.8616000000000001E-2</v>
      </c>
      <c r="H301" s="3" t="s">
        <v>121</v>
      </c>
      <c r="J301" s="4" t="str">
        <f t="shared" si="80"/>
        <v>(0.11048,1.126788,0.058616)</v>
      </c>
      <c r="R301" t="s">
        <v>7</v>
      </c>
      <c r="S301" s="1">
        <v>0.8125</v>
      </c>
      <c r="T301" s="1">
        <v>0.625</v>
      </c>
      <c r="V301" s="4" t="str">
        <f t="shared" si="81"/>
        <v>(0.8125,0.625)</v>
      </c>
      <c r="X301" t="s">
        <v>8</v>
      </c>
      <c r="Y301" t="s">
        <v>126</v>
      </c>
      <c r="Z301" t="s">
        <v>120</v>
      </c>
      <c r="AA301" t="s">
        <v>128</v>
      </c>
      <c r="AB301" t="s">
        <v>122</v>
      </c>
      <c r="AC301" t="s">
        <v>124</v>
      </c>
      <c r="AD301" s="9">
        <f t="shared" si="82"/>
        <v>590</v>
      </c>
      <c r="AE301" s="5">
        <v>591</v>
      </c>
      <c r="AF301" s="5">
        <v>591</v>
      </c>
      <c r="AG301" s="5">
        <v>72</v>
      </c>
      <c r="AH301" s="5" t="str">
        <f t="shared" ca="1" si="83"/>
        <v>(0.803968,1.464639,-0.117153)</v>
      </c>
      <c r="AI301" s="5" t="str">
        <f t="shared" ca="1" si="84"/>
        <v>(0.828125,0.515625)</v>
      </c>
      <c r="AJ301" s="5" t="str">
        <f t="shared" ca="1" si="85"/>
        <v>(0.6043,-0.6047,-0.5188)</v>
      </c>
      <c r="AK301" s="5" t="str">
        <f t="shared" ca="1" si="86"/>
        <v>{XMFLOAT3(0.803968,1.464639,-0.117153),XMFLOAT2(0.828125,0.515625),XMFLOAT3(0.6043,-0.6047,-0.5188)}</v>
      </c>
      <c r="AL301" t="s">
        <v>126</v>
      </c>
      <c r="AM301" t="s">
        <v>120</v>
      </c>
      <c r="AN301" t="s">
        <v>128</v>
      </c>
      <c r="AO301" t="s">
        <v>122</v>
      </c>
      <c r="AP301" t="s">
        <v>124</v>
      </c>
      <c r="AQ301" s="9">
        <f t="shared" si="87"/>
        <v>591</v>
      </c>
      <c r="AR301" s="7">
        <v>592</v>
      </c>
      <c r="AS301" s="7">
        <v>592</v>
      </c>
      <c r="AT301" s="7">
        <v>72</v>
      </c>
      <c r="AU301" s="7" t="str">
        <f t="shared" ca="1" si="88"/>
        <v>(0.757258,1.423645,-0.123777)</v>
      </c>
      <c r="AV301" s="7" t="str">
        <f t="shared" ca="1" si="89"/>
        <v>(0.8125,0.515625)</v>
      </c>
      <c r="AW301" s="7" t="str">
        <f t="shared" ca="1" si="98"/>
        <v>(0.6043,-0.6047,-0.5188)</v>
      </c>
      <c r="AX301" s="7" t="str">
        <f t="shared" ca="1" si="90"/>
        <v>{XMFLOAT3(0.757258,1.423645,-0.123777),XMFLOAT2(0.8125,0.515625),XMFLOAT3(0.6043,-0.6047,-0.5188)}</v>
      </c>
      <c r="AY301" t="s">
        <v>126</v>
      </c>
      <c r="AZ301" t="s">
        <v>120</v>
      </c>
      <c r="BA301" t="s">
        <v>128</v>
      </c>
      <c r="BB301" t="s">
        <v>122</v>
      </c>
      <c r="BC301" t="s">
        <v>124</v>
      </c>
      <c r="BD301" s="9">
        <f t="shared" si="91"/>
        <v>589</v>
      </c>
      <c r="BE301" s="8">
        <v>590</v>
      </c>
      <c r="BF301" s="8">
        <v>590</v>
      </c>
      <c r="BG301" s="8">
        <v>72</v>
      </c>
      <c r="BH301" s="8" t="str">
        <f t="shared" ca="1" si="92"/>
        <v>(0.722731,1.480119,-0.229813)</v>
      </c>
      <c r="BI301" s="8" t="str">
        <f t="shared" ca="1" si="93"/>
        <v>(0.8125,0.484375)</v>
      </c>
      <c r="BJ301" s="8" t="str">
        <f t="shared" ca="1" si="94"/>
        <v>(0.6043,-0.6047,-0.5188)</v>
      </c>
      <c r="BK301" s="8" t="str">
        <f t="shared" ca="1" si="95"/>
        <v>{XMFLOAT3(0.722731,1.480119,-0.229813),XMFLOAT2(0.8125,0.484375),XMFLOAT3(0.6043,-0.6047,-0.5188)}</v>
      </c>
      <c r="BL301" s="12"/>
      <c r="BN301" t="str">
        <f t="shared" si="96"/>
        <v>590,591,589,</v>
      </c>
      <c r="BP301" t="str">
        <f t="shared" ca="1" si="97"/>
        <v>{XMFLOAT3(0.803968,1.464639,-0.117153),XMFLOAT2(0.828125,0.515625),XMFLOAT3(0.6043,-0.6047,-0.5188)},{XMFLOAT3(0.757258,1.423645,-0.123777),XMFLOAT2(0.8125,0.515625),XMFLOAT3(0.6043,-0.6047,-0.5188)},{XMFLOAT3(0.722731,1.480119,-0.229813),XMFLOAT2(0.8125,0.484375),XMFLOAT3(0.6043,-0.6047,-0.5188)},</v>
      </c>
    </row>
    <row r="302" spans="1:68" x14ac:dyDescent="0.3">
      <c r="A302" t="s">
        <v>4</v>
      </c>
      <c r="B302" t="s">
        <v>119</v>
      </c>
      <c r="C302" s="3">
        <v>0.21304400000000001</v>
      </c>
      <c r="D302" s="3" t="s">
        <v>120</v>
      </c>
      <c r="E302" s="3">
        <v>1.2668299999999999</v>
      </c>
      <c r="F302" s="3" t="s">
        <v>120</v>
      </c>
      <c r="G302" s="3">
        <v>9.2063000000000006E-2</v>
      </c>
      <c r="H302" s="3" t="s">
        <v>121</v>
      </c>
      <c r="J302" s="4" t="str">
        <f t="shared" si="80"/>
        <v>(0.213044,1.26683,0.092063)</v>
      </c>
      <c r="R302" t="s">
        <v>7</v>
      </c>
      <c r="S302" s="1">
        <v>0.234375</v>
      </c>
      <c r="T302" s="1">
        <v>0.84375</v>
      </c>
      <c r="V302" s="4" t="str">
        <f t="shared" si="81"/>
        <v>(0.234375,0.84375)</v>
      </c>
      <c r="X302" t="s">
        <v>8</v>
      </c>
      <c r="Y302" t="s">
        <v>126</v>
      </c>
      <c r="Z302" t="s">
        <v>120</v>
      </c>
      <c r="AA302" t="s">
        <v>128</v>
      </c>
      <c r="AB302" t="s">
        <v>122</v>
      </c>
      <c r="AC302" t="s">
        <v>124</v>
      </c>
      <c r="AD302" s="9">
        <f t="shared" si="82"/>
        <v>592</v>
      </c>
      <c r="AE302" s="5">
        <v>593</v>
      </c>
      <c r="AF302" s="5">
        <v>593</v>
      </c>
      <c r="AG302" s="5">
        <v>73</v>
      </c>
      <c r="AH302" s="5" t="str">
        <f t="shared" ca="1" si="83"/>
        <v>(0.580603,1.710083,-0.061058)</v>
      </c>
      <c r="AI302" s="5" t="str">
        <f t="shared" ca="1" si="84"/>
        <v>(0.296875,0.78125)</v>
      </c>
      <c r="AJ302" s="5" t="str">
        <f t="shared" ca="1" si="85"/>
        <v>(-0.2762,0.4518,-0.8483)</v>
      </c>
      <c r="AK302" s="5" t="str">
        <f t="shared" ca="1" si="86"/>
        <v>{XMFLOAT3(0.580603,1.710083,-0.061058),XMFLOAT2(0.296875,0.78125),XMFLOAT3(-0.2762,0.4518,-0.8483)}</v>
      </c>
      <c r="AL302" t="s">
        <v>126</v>
      </c>
      <c r="AM302" t="s">
        <v>120</v>
      </c>
      <c r="AN302" t="s">
        <v>128</v>
      </c>
      <c r="AO302" t="s">
        <v>122</v>
      </c>
      <c r="AP302" t="s">
        <v>124</v>
      </c>
      <c r="AQ302" s="9">
        <f t="shared" si="87"/>
        <v>594</v>
      </c>
      <c r="AR302" s="7">
        <v>595</v>
      </c>
      <c r="AS302" s="7">
        <v>595</v>
      </c>
      <c r="AT302" s="7">
        <v>73</v>
      </c>
      <c r="AU302" s="7" t="str">
        <f t="shared" ca="1" si="88"/>
        <v>(0.769441,1.521113,-0.223189)</v>
      </c>
      <c r="AV302" s="7" t="str">
        <f t="shared" ca="1" si="89"/>
        <v>(0.296875,0.859375)</v>
      </c>
      <c r="AW302" s="7" t="str">
        <f t="shared" ca="1" si="98"/>
        <v>(-0.2762,0.4518,-0.8483)</v>
      </c>
      <c r="AX302" s="7" t="str">
        <f t="shared" ca="1" si="90"/>
        <v>{XMFLOAT3(0.769441,1.521113,-0.223189),XMFLOAT2(0.296875,0.859375),XMFLOAT3(-0.2762,0.4518,-0.8483)}</v>
      </c>
      <c r="AY302" t="s">
        <v>126</v>
      </c>
      <c r="AZ302" t="s">
        <v>120</v>
      </c>
      <c r="BA302" t="s">
        <v>128</v>
      </c>
      <c r="BB302" t="s">
        <v>122</v>
      </c>
      <c r="BC302" t="s">
        <v>124</v>
      </c>
      <c r="BD302" s="9">
        <f t="shared" si="91"/>
        <v>593</v>
      </c>
      <c r="BE302" s="8">
        <v>594</v>
      </c>
      <c r="BF302" s="8">
        <v>594</v>
      </c>
      <c r="BG302" s="8">
        <v>73</v>
      </c>
      <c r="BH302" s="8" t="str">
        <f t="shared" ca="1" si="92"/>
        <v>(0.533893,1.669089,-0.067681)</v>
      </c>
      <c r="BI302" s="8" t="str">
        <f t="shared" ca="1" si="93"/>
        <v>(0.3125,0.78125)</v>
      </c>
      <c r="BJ302" s="8" t="str">
        <f t="shared" ca="1" si="94"/>
        <v>(-0.2762,0.4518,-0.8483)</v>
      </c>
      <c r="BK302" s="8" t="str">
        <f t="shared" ca="1" si="95"/>
        <v>{XMFLOAT3(0.533893,1.669089,-0.067681),XMFLOAT2(0.3125,0.78125),XMFLOAT3(-0.2762,0.4518,-0.8483)}</v>
      </c>
      <c r="BL302" s="12">
        <v>149</v>
      </c>
      <c r="BN302" t="str">
        <f t="shared" si="96"/>
        <v>592,594,593,</v>
      </c>
      <c r="BP302" t="str">
        <f t="shared" ca="1" si="97"/>
        <v>{XMFLOAT3(0.580603,1.710083,-0.061058),XMFLOAT2(0.296875,0.78125),XMFLOAT3(-0.2762,0.4518,-0.8483)},{XMFLOAT3(0.769441,1.521113,-0.223189),XMFLOAT2(0.296875,0.859375),XMFLOAT3(-0.2762,0.4518,-0.8483)},{XMFLOAT3(0.533893,1.669089,-0.067681),XMFLOAT2(0.3125,0.78125),XMFLOAT3(-0.2762,0.4518,-0.8483)},</v>
      </c>
    </row>
    <row r="303" spans="1:68" x14ac:dyDescent="0.3">
      <c r="A303" t="s">
        <v>4</v>
      </c>
      <c r="B303" t="s">
        <v>119</v>
      </c>
      <c r="C303" s="3">
        <v>0.18565899999999999</v>
      </c>
      <c r="D303" s="3" t="s">
        <v>120</v>
      </c>
      <c r="E303" s="3">
        <v>1.273566</v>
      </c>
      <c r="F303" s="3" t="s">
        <v>120</v>
      </c>
      <c r="G303" s="3">
        <v>0.147839</v>
      </c>
      <c r="H303" s="3" t="s">
        <v>121</v>
      </c>
      <c r="J303" s="4" t="str">
        <f t="shared" si="80"/>
        <v>(0.185659,1.273566,0.147839)</v>
      </c>
      <c r="R303" t="s">
        <v>7</v>
      </c>
      <c r="S303" s="1">
        <v>0.21875</v>
      </c>
      <c r="T303" s="1">
        <v>0.84375</v>
      </c>
      <c r="V303" s="4" t="str">
        <f t="shared" si="81"/>
        <v>(0.21875,0.84375)</v>
      </c>
      <c r="X303" t="s">
        <v>8</v>
      </c>
      <c r="Y303" t="s">
        <v>126</v>
      </c>
      <c r="Z303" t="s">
        <v>120</v>
      </c>
      <c r="AA303" t="s">
        <v>128</v>
      </c>
      <c r="AB303" t="s">
        <v>122</v>
      </c>
      <c r="AC303" t="s">
        <v>124</v>
      </c>
      <c r="AD303" s="9">
        <f t="shared" si="82"/>
        <v>594</v>
      </c>
      <c r="AE303" s="5">
        <v>595</v>
      </c>
      <c r="AF303" s="5">
        <v>595</v>
      </c>
      <c r="AG303" s="5">
        <v>73</v>
      </c>
      <c r="AH303" s="5" t="str">
        <f t="shared" ca="1" si="83"/>
        <v>(0.769441,1.521113,-0.223189)</v>
      </c>
      <c r="AI303" s="5" t="str">
        <f t="shared" ca="1" si="84"/>
        <v>(0.296875,0.859375)</v>
      </c>
      <c r="AJ303" s="5" t="str">
        <f t="shared" ca="1" si="85"/>
        <v>(-0.2762,0.4518,-0.8483)</v>
      </c>
      <c r="AK303" s="5" t="str">
        <f t="shared" ca="1" si="86"/>
        <v>{XMFLOAT3(0.769441,1.521113,-0.223189),XMFLOAT2(0.296875,0.859375),XMFLOAT3(-0.2762,0.4518,-0.8483)}</v>
      </c>
      <c r="AL303" t="s">
        <v>126</v>
      </c>
      <c r="AM303" t="s">
        <v>120</v>
      </c>
      <c r="AN303" t="s">
        <v>128</v>
      </c>
      <c r="AO303" t="s">
        <v>122</v>
      </c>
      <c r="AP303" t="s">
        <v>124</v>
      </c>
      <c r="AQ303" s="9">
        <f t="shared" si="87"/>
        <v>595</v>
      </c>
      <c r="AR303" s="7">
        <v>596</v>
      </c>
      <c r="AS303" s="7">
        <v>596</v>
      </c>
      <c r="AT303" s="7">
        <v>73</v>
      </c>
      <c r="AU303" s="7" t="str">
        <f t="shared" ca="1" si="88"/>
        <v>(0.722731,1.480119,-0.229813)</v>
      </c>
      <c r="AV303" s="7" t="str">
        <f t="shared" ca="1" si="89"/>
        <v>(0.3125,0.859375)</v>
      </c>
      <c r="AW303" s="7" t="str">
        <f t="shared" ca="1" si="98"/>
        <v>(-0.2762,0.4518,-0.8483)</v>
      </c>
      <c r="AX303" s="7" t="str">
        <f t="shared" ca="1" si="90"/>
        <v>{XMFLOAT3(0.722731,1.480119,-0.229813),XMFLOAT2(0.3125,0.859375),XMFLOAT3(-0.2762,0.4518,-0.8483)}</v>
      </c>
      <c r="AY303" t="s">
        <v>126</v>
      </c>
      <c r="AZ303" t="s">
        <v>120</v>
      </c>
      <c r="BA303" t="s">
        <v>128</v>
      </c>
      <c r="BB303" t="s">
        <v>122</v>
      </c>
      <c r="BC303" t="s">
        <v>124</v>
      </c>
      <c r="BD303" s="9">
        <f t="shared" si="91"/>
        <v>593</v>
      </c>
      <c r="BE303" s="8">
        <v>594</v>
      </c>
      <c r="BF303" s="8">
        <v>594</v>
      </c>
      <c r="BG303" s="8">
        <v>73</v>
      </c>
      <c r="BH303" s="8" t="str">
        <f t="shared" ca="1" si="92"/>
        <v>(0.533893,1.669089,-0.067681)</v>
      </c>
      <c r="BI303" s="8" t="str">
        <f t="shared" ca="1" si="93"/>
        <v>(0.3125,0.78125)</v>
      </c>
      <c r="BJ303" s="8" t="str">
        <f t="shared" ca="1" si="94"/>
        <v>(-0.2762,0.4518,-0.8483)</v>
      </c>
      <c r="BK303" s="8" t="str">
        <f t="shared" ca="1" si="95"/>
        <v>{XMFLOAT3(0.533893,1.669089,-0.067681),XMFLOAT2(0.3125,0.78125),XMFLOAT3(-0.2762,0.4518,-0.8483)}</v>
      </c>
      <c r="BL303" s="12"/>
      <c r="BN303" t="str">
        <f t="shared" si="96"/>
        <v>594,595,593,</v>
      </c>
      <c r="BP303" t="str">
        <f t="shared" ca="1" si="97"/>
        <v>{XMFLOAT3(0.769441,1.521113,-0.223189),XMFLOAT2(0.296875,0.859375),XMFLOAT3(-0.2762,0.4518,-0.8483)},{XMFLOAT3(0.722731,1.480119,-0.229813),XMFLOAT2(0.3125,0.859375),XMFLOAT3(-0.2762,0.4518,-0.8483)},{XMFLOAT3(0.533893,1.669089,-0.067681),XMFLOAT2(0.3125,0.78125),XMFLOAT3(-0.2762,0.4518,-0.8483)},</v>
      </c>
    </row>
    <row r="304" spans="1:68" x14ac:dyDescent="0.3">
      <c r="A304" t="s">
        <v>4</v>
      </c>
      <c r="B304" t="s">
        <v>119</v>
      </c>
      <c r="C304" s="3">
        <v>0.101076</v>
      </c>
      <c r="D304" s="3" t="s">
        <v>120</v>
      </c>
      <c r="E304" s="3">
        <v>1.2499009999999999</v>
      </c>
      <c r="F304" s="3" t="s">
        <v>120</v>
      </c>
      <c r="G304" s="3">
        <v>3.9133000000000001E-2</v>
      </c>
      <c r="H304" s="3" t="s">
        <v>121</v>
      </c>
      <c r="J304" s="4" t="str">
        <f t="shared" si="80"/>
        <v>(0.101076,1.249901,0.039133)</v>
      </c>
      <c r="R304" t="s">
        <v>7</v>
      </c>
      <c r="S304" s="1">
        <v>0.234375</v>
      </c>
      <c r="T304" s="1">
        <v>0.8125</v>
      </c>
      <c r="V304" s="4" t="str">
        <f t="shared" si="81"/>
        <v>(0.234375,0.8125)</v>
      </c>
      <c r="X304" t="s">
        <v>8</v>
      </c>
      <c r="Y304" t="s">
        <v>126</v>
      </c>
      <c r="Z304" t="s">
        <v>120</v>
      </c>
      <c r="AA304" t="s">
        <v>128</v>
      </c>
      <c r="AB304" t="s">
        <v>122</v>
      </c>
      <c r="AC304" t="s">
        <v>124</v>
      </c>
      <c r="AD304" s="9">
        <f t="shared" si="82"/>
        <v>596</v>
      </c>
      <c r="AE304" s="5">
        <v>597</v>
      </c>
      <c r="AF304" s="5">
        <v>597</v>
      </c>
      <c r="AG304" s="5">
        <v>74</v>
      </c>
      <c r="AH304" s="5" t="str">
        <f t="shared" ca="1" si="83"/>
        <v>(0.56842,1.612615,0.038355)</v>
      </c>
      <c r="AI304" s="5" t="str">
        <f t="shared" ca="1" si="84"/>
        <v>(0.28125,0.78125)</v>
      </c>
      <c r="AJ304" s="5" t="str">
        <f t="shared" ca="1" si="85"/>
        <v>(0.2762,-0.4518,0.8483)</v>
      </c>
      <c r="AK304" s="5" t="str">
        <f t="shared" ca="1" si="86"/>
        <v>{XMFLOAT3(0.56842,1.612615,0.038355),XMFLOAT2(0.28125,0.78125),XMFLOAT3(0.2762,-0.4518,0.8483)}</v>
      </c>
      <c r="AL304" t="s">
        <v>126</v>
      </c>
      <c r="AM304" t="s">
        <v>120</v>
      </c>
      <c r="AN304" t="s">
        <v>128</v>
      </c>
      <c r="AO304" t="s">
        <v>122</v>
      </c>
      <c r="AP304" t="s">
        <v>124</v>
      </c>
      <c r="AQ304" s="9">
        <f t="shared" si="87"/>
        <v>598</v>
      </c>
      <c r="AR304" s="7">
        <v>599</v>
      </c>
      <c r="AS304" s="7">
        <v>599</v>
      </c>
      <c r="AT304" s="7">
        <v>74</v>
      </c>
      <c r="AU304" s="7" t="str">
        <f t="shared" ca="1" si="88"/>
        <v>(0.757258,1.423645,-0.123777)</v>
      </c>
      <c r="AV304" s="7" t="str">
        <f t="shared" ca="1" si="89"/>
        <v>(0.28125,0.859375)</v>
      </c>
      <c r="AW304" s="7" t="str">
        <f t="shared" ca="1" si="98"/>
        <v>(0.2762,-0.4518,0.8483)</v>
      </c>
      <c r="AX304" s="7" t="str">
        <f t="shared" ca="1" si="90"/>
        <v>{XMFLOAT3(0.757258,1.423645,-0.123777),XMFLOAT2(0.28125,0.859375),XMFLOAT3(0.2762,-0.4518,0.8483)}</v>
      </c>
      <c r="AY304" t="s">
        <v>126</v>
      </c>
      <c r="AZ304" t="s">
        <v>120</v>
      </c>
      <c r="BA304" t="s">
        <v>128</v>
      </c>
      <c r="BB304" t="s">
        <v>122</v>
      </c>
      <c r="BC304" t="s">
        <v>124</v>
      </c>
      <c r="BD304" s="9">
        <f t="shared" si="91"/>
        <v>597</v>
      </c>
      <c r="BE304" s="8">
        <v>598</v>
      </c>
      <c r="BF304" s="8">
        <v>598</v>
      </c>
      <c r="BG304" s="8">
        <v>74</v>
      </c>
      <c r="BH304" s="8" t="str">
        <f t="shared" ca="1" si="92"/>
        <v>(0.61513,1.65361,0.044978)</v>
      </c>
      <c r="BI304" s="8" t="str">
        <f t="shared" ca="1" si="93"/>
        <v>(0.296875,0.78125)</v>
      </c>
      <c r="BJ304" s="8" t="str">
        <f t="shared" ca="1" si="94"/>
        <v>(0.2762,-0.4518,0.8483)</v>
      </c>
      <c r="BK304" s="8" t="str">
        <f t="shared" ca="1" si="95"/>
        <v>{XMFLOAT3(0.61513,1.65361,0.044978),XMFLOAT2(0.296875,0.78125),XMFLOAT3(0.2762,-0.4518,0.8483)}</v>
      </c>
      <c r="BL304" s="12">
        <v>150</v>
      </c>
      <c r="BN304" t="str">
        <f t="shared" si="96"/>
        <v>596,598,597,</v>
      </c>
      <c r="BP304" t="str">
        <f t="shared" ca="1" si="97"/>
        <v>{XMFLOAT3(0.56842,1.612615,0.038355),XMFLOAT2(0.28125,0.78125),XMFLOAT3(0.2762,-0.4518,0.8483)},{XMFLOAT3(0.757258,1.423645,-0.123777),XMFLOAT2(0.28125,0.859375),XMFLOAT3(0.2762,-0.4518,0.8483)},{XMFLOAT3(0.61513,1.65361,0.044978),XMFLOAT2(0.296875,0.78125),XMFLOAT3(0.2762,-0.4518,0.8483)},</v>
      </c>
    </row>
    <row r="305" spans="1:68" x14ac:dyDescent="0.3">
      <c r="A305" t="s">
        <v>4</v>
      </c>
      <c r="B305" t="s">
        <v>119</v>
      </c>
      <c r="C305" s="3">
        <v>7.3691000000000006E-2</v>
      </c>
      <c r="D305" s="3" t="s">
        <v>120</v>
      </c>
      <c r="E305" s="3">
        <v>1.2566360000000001</v>
      </c>
      <c r="F305" s="3" t="s">
        <v>120</v>
      </c>
      <c r="G305" s="3">
        <v>9.4908999999999993E-2</v>
      </c>
      <c r="H305" s="3" t="s">
        <v>121</v>
      </c>
      <c r="J305" s="4" t="str">
        <f t="shared" si="80"/>
        <v>(0.073691,1.256636,0.094909)</v>
      </c>
      <c r="R305" t="s">
        <v>7</v>
      </c>
      <c r="S305" s="1">
        <v>0.21875</v>
      </c>
      <c r="T305" s="1">
        <v>0.8125</v>
      </c>
      <c r="V305" s="4" t="str">
        <f t="shared" si="81"/>
        <v>(0.21875,0.8125)</v>
      </c>
      <c r="X305" t="s">
        <v>8</v>
      </c>
      <c r="Y305" t="s">
        <v>126</v>
      </c>
      <c r="Z305" t="s">
        <v>120</v>
      </c>
      <c r="AA305" t="s">
        <v>128</v>
      </c>
      <c r="AB305" t="s">
        <v>122</v>
      </c>
      <c r="AC305" t="s">
        <v>124</v>
      </c>
      <c r="AD305" s="9">
        <f t="shared" si="82"/>
        <v>598</v>
      </c>
      <c r="AE305" s="5">
        <v>599</v>
      </c>
      <c r="AF305" s="5">
        <v>599</v>
      </c>
      <c r="AG305" s="5">
        <v>74</v>
      </c>
      <c r="AH305" s="5" t="str">
        <f t="shared" ca="1" si="83"/>
        <v>(0.757258,1.423645,-0.123777)</v>
      </c>
      <c r="AI305" s="5" t="str">
        <f t="shared" ca="1" si="84"/>
        <v>(0.28125,0.859375)</v>
      </c>
      <c r="AJ305" s="5" t="str">
        <f t="shared" ca="1" si="85"/>
        <v>(0.2762,-0.4518,0.8483)</v>
      </c>
      <c r="AK305" s="5" t="str">
        <f t="shared" ca="1" si="86"/>
        <v>{XMFLOAT3(0.757258,1.423645,-0.123777),XMFLOAT2(0.28125,0.859375),XMFLOAT3(0.2762,-0.4518,0.8483)}</v>
      </c>
      <c r="AL305" t="s">
        <v>126</v>
      </c>
      <c r="AM305" t="s">
        <v>120</v>
      </c>
      <c r="AN305" t="s">
        <v>128</v>
      </c>
      <c r="AO305" t="s">
        <v>122</v>
      </c>
      <c r="AP305" t="s">
        <v>124</v>
      </c>
      <c r="AQ305" s="9">
        <f t="shared" si="87"/>
        <v>599</v>
      </c>
      <c r="AR305" s="7">
        <v>600</v>
      </c>
      <c r="AS305" s="7">
        <v>600</v>
      </c>
      <c r="AT305" s="7">
        <v>74</v>
      </c>
      <c r="AU305" s="7" t="str">
        <f t="shared" ca="1" si="88"/>
        <v>(0.803968,1.464639,-0.117153)</v>
      </c>
      <c r="AV305" s="7" t="str">
        <f t="shared" ca="1" si="89"/>
        <v>(0.296875,0.859375)</v>
      </c>
      <c r="AW305" s="7" t="str">
        <f t="shared" ca="1" si="98"/>
        <v>(0.2762,-0.4518,0.8483)</v>
      </c>
      <c r="AX305" s="7" t="str">
        <f t="shared" ca="1" si="90"/>
        <v>{XMFLOAT3(0.803968,1.464639,-0.117153),XMFLOAT2(0.296875,0.859375),XMFLOAT3(0.2762,-0.4518,0.8483)}</v>
      </c>
      <c r="AY305" t="s">
        <v>126</v>
      </c>
      <c r="AZ305" t="s">
        <v>120</v>
      </c>
      <c r="BA305" t="s">
        <v>128</v>
      </c>
      <c r="BB305" t="s">
        <v>122</v>
      </c>
      <c r="BC305" t="s">
        <v>124</v>
      </c>
      <c r="BD305" s="9">
        <f t="shared" si="91"/>
        <v>597</v>
      </c>
      <c r="BE305" s="8">
        <v>598</v>
      </c>
      <c r="BF305" s="8">
        <v>598</v>
      </c>
      <c r="BG305" s="8">
        <v>74</v>
      </c>
      <c r="BH305" s="8" t="str">
        <f t="shared" ca="1" si="92"/>
        <v>(0.61513,1.65361,0.044978)</v>
      </c>
      <c r="BI305" s="8" t="str">
        <f t="shared" ca="1" si="93"/>
        <v>(0.296875,0.78125)</v>
      </c>
      <c r="BJ305" s="8" t="str">
        <f t="shared" ca="1" si="94"/>
        <v>(0.2762,-0.4518,0.8483)</v>
      </c>
      <c r="BK305" s="8" t="str">
        <f t="shared" ca="1" si="95"/>
        <v>{XMFLOAT3(0.61513,1.65361,0.044978),XMFLOAT2(0.296875,0.78125),XMFLOAT3(0.2762,-0.4518,0.8483)}</v>
      </c>
      <c r="BL305" s="12"/>
      <c r="BN305" t="str">
        <f t="shared" si="96"/>
        <v>598,599,597,</v>
      </c>
      <c r="BP305" t="str">
        <f t="shared" ca="1" si="97"/>
        <v>{XMFLOAT3(0.757258,1.423645,-0.123777),XMFLOAT2(0.28125,0.859375),XMFLOAT3(0.2762,-0.4518,0.8483)},{XMFLOAT3(0.803968,1.464639,-0.117153),XMFLOAT2(0.296875,0.859375),XMFLOAT3(0.2762,-0.4518,0.8483)},{XMFLOAT3(0.61513,1.65361,0.044978),XMFLOAT2(0.296875,0.78125),XMFLOAT3(0.2762,-0.4518,0.8483)},</v>
      </c>
    </row>
    <row r="306" spans="1:68" x14ac:dyDescent="0.3">
      <c r="A306" t="s">
        <v>4</v>
      </c>
      <c r="B306" t="s">
        <v>119</v>
      </c>
      <c r="C306" s="3">
        <v>0.11047999999999999</v>
      </c>
      <c r="D306" s="3" t="s">
        <v>120</v>
      </c>
      <c r="E306" s="3">
        <v>1.1267879999999999</v>
      </c>
      <c r="F306" s="3" t="s">
        <v>120</v>
      </c>
      <c r="G306" s="3">
        <v>5.8616000000000001E-2</v>
      </c>
      <c r="H306" s="3" t="s">
        <v>121</v>
      </c>
      <c r="J306" s="4" t="str">
        <f t="shared" si="80"/>
        <v>(0.11048,1.126788,0.058616)</v>
      </c>
      <c r="R306" t="s">
        <v>7</v>
      </c>
      <c r="S306" s="1">
        <v>0.25</v>
      </c>
      <c r="T306" s="1">
        <v>0.8125</v>
      </c>
      <c r="V306" s="4" t="str">
        <f t="shared" si="81"/>
        <v>(0.25,0.8125)</v>
      </c>
      <c r="X306" t="s">
        <v>8</v>
      </c>
      <c r="Y306" t="s">
        <v>126</v>
      </c>
      <c r="Z306" t="s">
        <v>120</v>
      </c>
      <c r="AA306" t="s">
        <v>128</v>
      </c>
      <c r="AB306" t="s">
        <v>122</v>
      </c>
      <c r="AC306" t="s">
        <v>124</v>
      </c>
      <c r="AD306" s="9">
        <f t="shared" si="82"/>
        <v>600</v>
      </c>
      <c r="AE306" s="5">
        <v>601</v>
      </c>
      <c r="AF306" s="5">
        <v>601</v>
      </c>
      <c r="AG306" s="5">
        <v>75</v>
      </c>
      <c r="AH306" s="5" t="str">
        <f t="shared" ca="1" si="83"/>
        <v>(0.734209,2.183668,-0.262769)</v>
      </c>
      <c r="AI306" s="5" t="str">
        <f t="shared" ca="1" si="84"/>
        <v>(0.640625,0.15625)</v>
      </c>
      <c r="AJ306" s="5" t="str">
        <f t="shared" ca="1" si="85"/>
        <v>(-0.9009,0.431,0.0517)</v>
      </c>
      <c r="AK306" s="5" t="str">
        <f t="shared" ca="1" si="86"/>
        <v>{XMFLOAT3(0.734209,2.183668,-0.262769),XMFLOAT2(0.640625,0.15625),XMFLOAT3(-0.9009,0.431,0.0517)}</v>
      </c>
      <c r="AL306" t="s">
        <v>126</v>
      </c>
      <c r="AM306" t="s">
        <v>120</v>
      </c>
      <c r="AN306" t="s">
        <v>128</v>
      </c>
      <c r="AO306" t="s">
        <v>122</v>
      </c>
      <c r="AP306" t="s">
        <v>124</v>
      </c>
      <c r="AQ306" s="9">
        <f t="shared" si="87"/>
        <v>602</v>
      </c>
      <c r="AR306" s="7">
        <v>603</v>
      </c>
      <c r="AS306" s="7">
        <v>603</v>
      </c>
      <c r="AT306" s="7">
        <v>75</v>
      </c>
      <c r="AU306" s="7" t="str">
        <f t="shared" ca="1" si="88"/>
        <v>(0.516013,1.704013,-0.065975)</v>
      </c>
      <c r="AV306" s="7" t="str">
        <f t="shared" ca="1" si="89"/>
        <v>(0.640625,0.296875)</v>
      </c>
      <c r="AW306" s="7" t="str">
        <f t="shared" ca="1" si="98"/>
        <v>(-0.9009,0.431,0.0517)</v>
      </c>
      <c r="AX306" s="7" t="str">
        <f t="shared" ca="1" si="90"/>
        <v>{XMFLOAT3(0.516013,1.704013,-0.065975),XMFLOAT2(0.640625,0.296875),XMFLOAT3(-0.9009,0.431,0.0517)}</v>
      </c>
      <c r="AY306" t="s">
        <v>126</v>
      </c>
      <c r="AZ306" t="s">
        <v>120</v>
      </c>
      <c r="BA306" t="s">
        <v>128</v>
      </c>
      <c r="BB306" t="s">
        <v>122</v>
      </c>
      <c r="BC306" t="s">
        <v>124</v>
      </c>
      <c r="BD306" s="9">
        <f t="shared" si="91"/>
        <v>601</v>
      </c>
      <c r="BE306" s="8">
        <v>602</v>
      </c>
      <c r="BF306" s="8">
        <v>602</v>
      </c>
      <c r="BG306" s="8">
        <v>75</v>
      </c>
      <c r="BH306" s="8" t="str">
        <f t="shared" ca="1" si="92"/>
        <v>(0.758566,2.220559,-0.145847)</v>
      </c>
      <c r="BI306" s="8" t="str">
        <f t="shared" ca="1" si="93"/>
        <v>(0.671875,0.15625)</v>
      </c>
      <c r="BJ306" s="8" t="str">
        <f t="shared" ca="1" si="94"/>
        <v>(-0.9009,0.431,0.0517)</v>
      </c>
      <c r="BK306" s="8" t="str">
        <f t="shared" ca="1" si="95"/>
        <v>{XMFLOAT3(0.758566,2.220559,-0.145847),XMFLOAT2(0.671875,0.15625),XMFLOAT3(-0.9009,0.431,0.0517)}</v>
      </c>
      <c r="BL306" s="12">
        <v>151</v>
      </c>
      <c r="BN306" t="str">
        <f t="shared" si="96"/>
        <v>600,602,601,</v>
      </c>
      <c r="BP306" t="str">
        <f t="shared" ca="1" si="97"/>
        <v>{XMFLOAT3(0.734209,2.183668,-0.262769),XMFLOAT2(0.640625,0.15625),XMFLOAT3(-0.9009,0.431,0.0517)},{XMFLOAT3(0.516013,1.704013,-0.065975),XMFLOAT2(0.640625,0.296875),XMFLOAT3(-0.9009,0.431,0.0517)},{XMFLOAT3(0.758566,2.220559,-0.145847),XMFLOAT2(0.671875,0.15625),XMFLOAT3(-0.9009,0.431,0.0517)},</v>
      </c>
    </row>
    <row r="307" spans="1:68" x14ac:dyDescent="0.3">
      <c r="A307" t="s">
        <v>4</v>
      </c>
      <c r="B307" t="s">
        <v>119</v>
      </c>
      <c r="C307" s="3">
        <v>8.3095000000000002E-2</v>
      </c>
      <c r="D307" s="3" t="s">
        <v>120</v>
      </c>
      <c r="E307" s="3">
        <v>1.1335230000000001</v>
      </c>
      <c r="F307" s="3" t="s">
        <v>120</v>
      </c>
      <c r="G307" s="3">
        <v>0.11439199999999999</v>
      </c>
      <c r="H307" s="3" t="s">
        <v>121</v>
      </c>
      <c r="J307" s="4" t="str">
        <f t="shared" si="80"/>
        <v>(0.083095,1.133523,0.114392)</v>
      </c>
      <c r="R307" t="s">
        <v>7</v>
      </c>
      <c r="S307" s="1">
        <v>0.234375</v>
      </c>
      <c r="T307" s="1">
        <v>0.8125</v>
      </c>
      <c r="V307" s="4" t="str">
        <f t="shared" si="81"/>
        <v>(0.234375,0.8125)</v>
      </c>
      <c r="X307" t="s">
        <v>8</v>
      </c>
      <c r="Y307" t="s">
        <v>126</v>
      </c>
      <c r="Z307" t="s">
        <v>120</v>
      </c>
      <c r="AA307" t="s">
        <v>128</v>
      </c>
      <c r="AB307" t="s">
        <v>122</v>
      </c>
      <c r="AC307" t="s">
        <v>124</v>
      </c>
      <c r="AD307" s="9">
        <f t="shared" si="82"/>
        <v>602</v>
      </c>
      <c r="AE307" s="5">
        <v>603</v>
      </c>
      <c r="AF307" s="5">
        <v>603</v>
      </c>
      <c r="AG307" s="5">
        <v>75</v>
      </c>
      <c r="AH307" s="5" t="str">
        <f t="shared" ca="1" si="83"/>
        <v>(0.516013,1.704013,-0.065975)</v>
      </c>
      <c r="AI307" s="5" t="str">
        <f t="shared" ca="1" si="84"/>
        <v>(0.640625,0.296875)</v>
      </c>
      <c r="AJ307" s="5" t="str">
        <f t="shared" ca="1" si="85"/>
        <v>(-0.9009,0.431,0.0517)</v>
      </c>
      <c r="AK307" s="5" t="str">
        <f t="shared" ca="1" si="86"/>
        <v>{XMFLOAT3(0.516013,1.704013,-0.065975),XMFLOAT2(0.640625,0.296875),XMFLOAT3(-0.9009,0.431,0.0517)}</v>
      </c>
      <c r="AL307" t="s">
        <v>126</v>
      </c>
      <c r="AM307" t="s">
        <v>120</v>
      </c>
      <c r="AN307" t="s">
        <v>128</v>
      </c>
      <c r="AO307" t="s">
        <v>122</v>
      </c>
      <c r="AP307" t="s">
        <v>124</v>
      </c>
      <c r="AQ307" s="9">
        <f t="shared" si="87"/>
        <v>603</v>
      </c>
      <c r="AR307" s="7">
        <v>604</v>
      </c>
      <c r="AS307" s="7">
        <v>604</v>
      </c>
      <c r="AT307" s="7">
        <v>75</v>
      </c>
      <c r="AU307" s="7" t="str">
        <f t="shared" ca="1" si="88"/>
        <v>(0.54037,1.740904,0.050947)</v>
      </c>
      <c r="AV307" s="7" t="str">
        <f t="shared" ca="1" si="89"/>
        <v>(0.671875,0.296875)</v>
      </c>
      <c r="AW307" s="7" t="str">
        <f t="shared" ca="1" si="98"/>
        <v>(-0.9009,0.431,0.0517)</v>
      </c>
      <c r="AX307" s="7" t="str">
        <f t="shared" ca="1" si="90"/>
        <v>{XMFLOAT3(0.54037,1.740904,0.050947),XMFLOAT2(0.671875,0.296875),XMFLOAT3(-0.9009,0.431,0.0517)}</v>
      </c>
      <c r="AY307" t="s">
        <v>126</v>
      </c>
      <c r="AZ307" t="s">
        <v>120</v>
      </c>
      <c r="BA307" t="s">
        <v>128</v>
      </c>
      <c r="BB307" t="s">
        <v>122</v>
      </c>
      <c r="BC307" t="s">
        <v>124</v>
      </c>
      <c r="BD307" s="9">
        <f t="shared" si="91"/>
        <v>601</v>
      </c>
      <c r="BE307" s="8">
        <v>602</v>
      </c>
      <c r="BF307" s="8">
        <v>602</v>
      </c>
      <c r="BG307" s="8">
        <v>75</v>
      </c>
      <c r="BH307" s="8" t="str">
        <f t="shared" ca="1" si="92"/>
        <v>(0.758566,2.220559,-0.145847)</v>
      </c>
      <c r="BI307" s="8" t="str">
        <f t="shared" ca="1" si="93"/>
        <v>(0.671875,0.15625)</v>
      </c>
      <c r="BJ307" s="8" t="str">
        <f t="shared" ca="1" si="94"/>
        <v>(-0.9009,0.431,0.0517)</v>
      </c>
      <c r="BK307" s="8" t="str">
        <f t="shared" ca="1" si="95"/>
        <v>{XMFLOAT3(0.758566,2.220559,-0.145847),XMFLOAT2(0.671875,0.15625),XMFLOAT3(-0.9009,0.431,0.0517)}</v>
      </c>
      <c r="BL307" s="12"/>
      <c r="BN307" t="str">
        <f t="shared" si="96"/>
        <v>602,603,601,</v>
      </c>
      <c r="BP307" t="str">
        <f t="shared" ca="1" si="97"/>
        <v>{XMFLOAT3(0.516013,1.704013,-0.065975),XMFLOAT2(0.640625,0.296875),XMFLOAT3(-0.9009,0.431,0.0517)},{XMFLOAT3(0.54037,1.740904,0.050947),XMFLOAT2(0.671875,0.296875),XMFLOAT3(-0.9009,0.431,0.0517)},{XMFLOAT3(0.758566,2.220559,-0.145847),XMFLOAT2(0.671875,0.15625),XMFLOAT3(-0.9009,0.431,0.0517)},</v>
      </c>
    </row>
    <row r="308" spans="1:68" x14ac:dyDescent="0.3">
      <c r="A308" t="s">
        <v>4</v>
      </c>
      <c r="B308" t="s">
        <v>119</v>
      </c>
      <c r="C308" s="3">
        <v>0.22244800000000001</v>
      </c>
      <c r="D308" s="3" t="s">
        <v>120</v>
      </c>
      <c r="E308" s="3">
        <v>1.1437170000000001</v>
      </c>
      <c r="F308" s="3" t="s">
        <v>120</v>
      </c>
      <c r="G308" s="3">
        <v>0.11154600000000001</v>
      </c>
      <c r="H308" s="3" t="s">
        <v>121</v>
      </c>
      <c r="J308" s="4" t="str">
        <f t="shared" si="80"/>
        <v>(0.222448,1.143717,0.111546)</v>
      </c>
      <c r="R308" t="s">
        <v>7</v>
      </c>
      <c r="S308" s="1">
        <v>0.25</v>
      </c>
      <c r="T308" s="1">
        <v>0.84375</v>
      </c>
      <c r="V308" s="4" t="str">
        <f t="shared" si="81"/>
        <v>(0.25,0.84375)</v>
      </c>
      <c r="X308" t="s">
        <v>8</v>
      </c>
      <c r="Y308" t="s">
        <v>126</v>
      </c>
      <c r="Z308" t="s">
        <v>120</v>
      </c>
      <c r="AA308" t="s">
        <v>128</v>
      </c>
      <c r="AB308" t="s">
        <v>122</v>
      </c>
      <c r="AC308" t="s">
        <v>124</v>
      </c>
      <c r="AD308" s="9">
        <f t="shared" si="82"/>
        <v>604</v>
      </c>
      <c r="AE308" s="5">
        <v>605</v>
      </c>
      <c r="AF308" s="5">
        <v>605</v>
      </c>
      <c r="AG308" s="5">
        <v>76</v>
      </c>
      <c r="AH308" s="5" t="str">
        <f t="shared" ca="1" si="83"/>
        <v>(0.81487,2.193621,-0.149077)</v>
      </c>
      <c r="AI308" s="5" t="str">
        <f t="shared" ca="1" si="84"/>
        <v>(0.65625,0.375)</v>
      </c>
      <c r="AJ308" s="5" t="str">
        <f t="shared" ca="1" si="85"/>
        <v>(0.9009,-0.431,-0.0517)</v>
      </c>
      <c r="AK308" s="5" t="str">
        <f t="shared" ca="1" si="86"/>
        <v>{XMFLOAT3(0.81487,2.193621,-0.149077),XMFLOAT2(0.65625,0.375),XMFLOAT3(0.9009,-0.431,-0.0517)}</v>
      </c>
      <c r="AL308" t="s">
        <v>126</v>
      </c>
      <c r="AM308" t="s">
        <v>120</v>
      </c>
      <c r="AN308" t="s">
        <v>128</v>
      </c>
      <c r="AO308" t="s">
        <v>122</v>
      </c>
      <c r="AP308" t="s">
        <v>124</v>
      </c>
      <c r="AQ308" s="9">
        <f t="shared" si="87"/>
        <v>606</v>
      </c>
      <c r="AR308" s="7">
        <v>607</v>
      </c>
      <c r="AS308" s="7">
        <v>607</v>
      </c>
      <c r="AT308" s="7">
        <v>76</v>
      </c>
      <c r="AU308" s="7" t="str">
        <f t="shared" ca="1" si="88"/>
        <v>(0.596674,1.713966,0.047717)</v>
      </c>
      <c r="AV308" s="7" t="str">
        <f t="shared" ca="1" si="89"/>
        <v>(0.65625,0.515625)</v>
      </c>
      <c r="AW308" s="7" t="str">
        <f t="shared" ca="1" si="98"/>
        <v>(0.9009,-0.431,-0.0517)</v>
      </c>
      <c r="AX308" s="7" t="str">
        <f t="shared" ca="1" si="90"/>
        <v>{XMFLOAT3(0.596674,1.713966,0.047717),XMFLOAT2(0.65625,0.515625),XMFLOAT3(0.9009,-0.431,-0.0517)}</v>
      </c>
      <c r="AY308" t="s">
        <v>126</v>
      </c>
      <c r="AZ308" t="s">
        <v>120</v>
      </c>
      <c r="BA308" t="s">
        <v>128</v>
      </c>
      <c r="BB308" t="s">
        <v>122</v>
      </c>
      <c r="BC308" t="s">
        <v>124</v>
      </c>
      <c r="BD308" s="9">
        <f t="shared" si="91"/>
        <v>605</v>
      </c>
      <c r="BE308" s="8">
        <v>606</v>
      </c>
      <c r="BF308" s="8">
        <v>606</v>
      </c>
      <c r="BG308" s="8">
        <v>76</v>
      </c>
      <c r="BH308" s="8" t="str">
        <f t="shared" ca="1" si="92"/>
        <v>(0.790514,2.15673,-0.265999)</v>
      </c>
      <c r="BI308" s="8" t="str">
        <f t="shared" ca="1" si="93"/>
        <v>(0.6875,0.375)</v>
      </c>
      <c r="BJ308" s="8" t="str">
        <f t="shared" ca="1" si="94"/>
        <v>(0.9009,-0.431,-0.0517)</v>
      </c>
      <c r="BK308" s="8" t="str">
        <f t="shared" ca="1" si="95"/>
        <v>{XMFLOAT3(0.790514,2.15673,-0.265999),XMFLOAT2(0.6875,0.375),XMFLOAT3(0.9009,-0.431,-0.0517)}</v>
      </c>
      <c r="BL308" s="12">
        <v>152</v>
      </c>
      <c r="BN308" t="str">
        <f t="shared" si="96"/>
        <v>604,606,605,</v>
      </c>
      <c r="BP308" t="str">
        <f t="shared" ca="1" si="97"/>
        <v>{XMFLOAT3(0.81487,2.193621,-0.149077),XMFLOAT2(0.65625,0.375),XMFLOAT3(0.9009,-0.431,-0.0517)},{XMFLOAT3(0.596674,1.713966,0.047717),XMFLOAT2(0.65625,0.515625),XMFLOAT3(0.9009,-0.431,-0.0517)},{XMFLOAT3(0.790514,2.15673,-0.265999),XMFLOAT2(0.6875,0.375),XMFLOAT3(0.9009,-0.431,-0.0517)},</v>
      </c>
    </row>
    <row r="309" spans="1:68" x14ac:dyDescent="0.3">
      <c r="A309" t="s">
        <v>4</v>
      </c>
      <c r="B309" t="s">
        <v>119</v>
      </c>
      <c r="C309" s="3">
        <v>0.19506299999999999</v>
      </c>
      <c r="D309" s="3" t="s">
        <v>120</v>
      </c>
      <c r="E309" s="3">
        <v>1.150452</v>
      </c>
      <c r="F309" s="3" t="s">
        <v>120</v>
      </c>
      <c r="G309" s="3">
        <v>0.167322</v>
      </c>
      <c r="H309" s="3" t="s">
        <v>121</v>
      </c>
      <c r="J309" s="4" t="str">
        <f t="shared" si="80"/>
        <v>(0.195063,1.150452,0.167322)</v>
      </c>
      <c r="R309" t="s">
        <v>7</v>
      </c>
      <c r="S309" s="1">
        <v>0.234375</v>
      </c>
      <c r="T309" s="1">
        <v>0.84375</v>
      </c>
      <c r="V309" s="4" t="str">
        <f t="shared" si="81"/>
        <v>(0.234375,0.84375)</v>
      </c>
      <c r="X309" t="s">
        <v>8</v>
      </c>
      <c r="Y309" t="s">
        <v>126</v>
      </c>
      <c r="Z309" t="s">
        <v>120</v>
      </c>
      <c r="AA309" t="s">
        <v>128</v>
      </c>
      <c r="AB309" t="s">
        <v>122</v>
      </c>
      <c r="AC309" t="s">
        <v>124</v>
      </c>
      <c r="AD309" s="9">
        <f t="shared" si="82"/>
        <v>606</v>
      </c>
      <c r="AE309" s="5">
        <v>607</v>
      </c>
      <c r="AF309" s="5">
        <v>607</v>
      </c>
      <c r="AG309" s="5">
        <v>76</v>
      </c>
      <c r="AH309" s="5" t="str">
        <f t="shared" ca="1" si="83"/>
        <v>(0.596674,1.713966,0.047717)</v>
      </c>
      <c r="AI309" s="5" t="str">
        <f t="shared" ca="1" si="84"/>
        <v>(0.65625,0.515625)</v>
      </c>
      <c r="AJ309" s="5" t="str">
        <f t="shared" ca="1" si="85"/>
        <v>(0.9009,-0.431,-0.0517)</v>
      </c>
      <c r="AK309" s="5" t="str">
        <f t="shared" ca="1" si="86"/>
        <v>{XMFLOAT3(0.596674,1.713966,0.047717),XMFLOAT2(0.65625,0.515625),XMFLOAT3(0.9009,-0.431,-0.0517)}</v>
      </c>
      <c r="AL309" t="s">
        <v>126</v>
      </c>
      <c r="AM309" t="s">
        <v>120</v>
      </c>
      <c r="AN309" t="s">
        <v>128</v>
      </c>
      <c r="AO309" t="s">
        <v>122</v>
      </c>
      <c r="AP309" t="s">
        <v>124</v>
      </c>
      <c r="AQ309" s="9">
        <f t="shared" si="87"/>
        <v>607</v>
      </c>
      <c r="AR309" s="7">
        <v>608</v>
      </c>
      <c r="AS309" s="7">
        <v>608</v>
      </c>
      <c r="AT309" s="7">
        <v>76</v>
      </c>
      <c r="AU309" s="7" t="str">
        <f t="shared" ca="1" si="88"/>
        <v>(0.572317,1.677075,-0.069205)</v>
      </c>
      <c r="AV309" s="7" t="str">
        <f t="shared" ca="1" si="89"/>
        <v>(0.6875,0.515625)</v>
      </c>
      <c r="AW309" s="7" t="str">
        <f t="shared" ca="1" si="98"/>
        <v>(0.9009,-0.431,-0.0517)</v>
      </c>
      <c r="AX309" s="7" t="str">
        <f t="shared" ca="1" si="90"/>
        <v>{XMFLOAT3(0.572317,1.677075,-0.069205),XMFLOAT2(0.6875,0.515625),XMFLOAT3(0.9009,-0.431,-0.0517)}</v>
      </c>
      <c r="AY309" t="s">
        <v>126</v>
      </c>
      <c r="AZ309" t="s">
        <v>120</v>
      </c>
      <c r="BA309" t="s">
        <v>128</v>
      </c>
      <c r="BB309" t="s">
        <v>122</v>
      </c>
      <c r="BC309" t="s">
        <v>124</v>
      </c>
      <c r="BD309" s="9">
        <f t="shared" si="91"/>
        <v>605</v>
      </c>
      <c r="BE309" s="8">
        <v>606</v>
      </c>
      <c r="BF309" s="8">
        <v>606</v>
      </c>
      <c r="BG309" s="8">
        <v>76</v>
      </c>
      <c r="BH309" s="8" t="str">
        <f t="shared" ca="1" si="92"/>
        <v>(0.790514,2.15673,-0.265999)</v>
      </c>
      <c r="BI309" s="8" t="str">
        <f t="shared" ca="1" si="93"/>
        <v>(0.6875,0.375)</v>
      </c>
      <c r="BJ309" s="8" t="str">
        <f t="shared" ca="1" si="94"/>
        <v>(0.9009,-0.431,-0.0517)</v>
      </c>
      <c r="BK309" s="8" t="str">
        <f t="shared" ca="1" si="95"/>
        <v>{XMFLOAT3(0.790514,2.15673,-0.265999),XMFLOAT2(0.6875,0.375),XMFLOAT3(0.9009,-0.431,-0.0517)}</v>
      </c>
      <c r="BL309" s="12"/>
      <c r="BN309" t="str">
        <f t="shared" si="96"/>
        <v>606,607,605,</v>
      </c>
      <c r="BP309" t="str">
        <f t="shared" ca="1" si="97"/>
        <v>{XMFLOAT3(0.596674,1.713966,0.047717),XMFLOAT2(0.65625,0.515625),XMFLOAT3(0.9009,-0.431,-0.0517)},{XMFLOAT3(0.572317,1.677075,-0.069205),XMFLOAT2(0.6875,0.515625),XMFLOAT3(0.9009,-0.431,-0.0517)},{XMFLOAT3(0.790514,2.15673,-0.265999),XMFLOAT2(0.6875,0.375),XMFLOAT3(0.9009,-0.431,-0.0517)},</v>
      </c>
    </row>
    <row r="310" spans="1:68" x14ac:dyDescent="0.3">
      <c r="A310" t="s">
        <v>4</v>
      </c>
      <c r="B310" t="s">
        <v>119</v>
      </c>
      <c r="C310" s="3">
        <v>0.101076</v>
      </c>
      <c r="D310" s="3" t="s">
        <v>120</v>
      </c>
      <c r="E310" s="3">
        <v>1.2499009999999999</v>
      </c>
      <c r="F310" s="3" t="s">
        <v>120</v>
      </c>
      <c r="G310" s="3">
        <v>3.9133000000000001E-2</v>
      </c>
      <c r="H310" s="3" t="s">
        <v>121</v>
      </c>
      <c r="J310" s="4" t="str">
        <f t="shared" si="80"/>
        <v>(0.101076,1.249901,0.039133)</v>
      </c>
      <c r="R310" t="s">
        <v>7</v>
      </c>
      <c r="S310" s="1">
        <v>0.203125</v>
      </c>
      <c r="T310" s="1">
        <v>0.8125</v>
      </c>
      <c r="V310" s="4" t="str">
        <f t="shared" si="81"/>
        <v>(0.203125,0.8125)</v>
      </c>
      <c r="X310" t="s">
        <v>8</v>
      </c>
      <c r="Y310" t="s">
        <v>126</v>
      </c>
      <c r="Z310" t="s">
        <v>120</v>
      </c>
      <c r="AA310" t="s">
        <v>128</v>
      </c>
      <c r="AB310" t="s">
        <v>122</v>
      </c>
      <c r="AC310" t="s">
        <v>124</v>
      </c>
      <c r="AD310" s="9">
        <f t="shared" si="82"/>
        <v>608</v>
      </c>
      <c r="AE310" s="5">
        <v>609</v>
      </c>
      <c r="AF310" s="5">
        <v>609</v>
      </c>
      <c r="AG310" s="5">
        <v>77</v>
      </c>
      <c r="AH310" s="5" t="str">
        <f t="shared" ca="1" si="83"/>
        <v>(0.81487,2.193621,-0.149077)</v>
      </c>
      <c r="AI310" s="5" t="str">
        <f t="shared" ca="1" si="84"/>
        <v>(0.4375,0.84375)</v>
      </c>
      <c r="AJ310" s="5" t="str">
        <f t="shared" ca="1" si="85"/>
        <v>(0.3879,0.8527,-0.3499)</v>
      </c>
      <c r="AK310" s="5" t="str">
        <f t="shared" ca="1" si="86"/>
        <v>{XMFLOAT3(0.81487,2.193621,-0.149077),XMFLOAT2(0.4375,0.84375),XMFLOAT3(0.3879,0.8527,-0.3499)}</v>
      </c>
      <c r="AL310" t="s">
        <v>126</v>
      </c>
      <c r="AM310" t="s">
        <v>120</v>
      </c>
      <c r="AN310" t="s">
        <v>128</v>
      </c>
      <c r="AO310" t="s">
        <v>122</v>
      </c>
      <c r="AP310" t="s">
        <v>124</v>
      </c>
      <c r="AQ310" s="9">
        <f t="shared" si="87"/>
        <v>610</v>
      </c>
      <c r="AR310" s="7">
        <v>611</v>
      </c>
      <c r="AS310" s="7">
        <v>611</v>
      </c>
      <c r="AT310" s="7">
        <v>77</v>
      </c>
      <c r="AU310" s="7" t="str">
        <f t="shared" ca="1" si="88"/>
        <v>(0.790514,2.15673,-0.265999)</v>
      </c>
      <c r="AV310" s="7" t="str">
        <f t="shared" ca="1" si="89"/>
        <v>(0.4375,0.8125)</v>
      </c>
      <c r="AW310" s="7" t="str">
        <f t="shared" ca="1" si="98"/>
        <v>(0.3879,0.8527,-0.3499)</v>
      </c>
      <c r="AX310" s="7" t="str">
        <f t="shared" ca="1" si="90"/>
        <v>{XMFLOAT3(0.790514,2.15673,-0.265999),XMFLOAT2(0.4375,0.8125),XMFLOAT3(0.3879,0.8527,-0.3499)}</v>
      </c>
      <c r="AY310" t="s">
        <v>126</v>
      </c>
      <c r="AZ310" t="s">
        <v>120</v>
      </c>
      <c r="BA310" t="s">
        <v>128</v>
      </c>
      <c r="BB310" t="s">
        <v>122</v>
      </c>
      <c r="BC310" t="s">
        <v>124</v>
      </c>
      <c r="BD310" s="9">
        <f t="shared" si="91"/>
        <v>609</v>
      </c>
      <c r="BE310" s="8">
        <v>610</v>
      </c>
      <c r="BF310" s="8">
        <v>610</v>
      </c>
      <c r="BG310" s="8">
        <v>77</v>
      </c>
      <c r="BH310" s="8" t="str">
        <f t="shared" ca="1" si="92"/>
        <v>(0.758566,2.220559,-0.145847)</v>
      </c>
      <c r="BI310" s="8" t="str">
        <f t="shared" ca="1" si="93"/>
        <v>(0.421875,0.84375)</v>
      </c>
      <c r="BJ310" s="8" t="str">
        <f t="shared" ca="1" si="94"/>
        <v>(0.3879,0.8527,-0.3499)</v>
      </c>
      <c r="BK310" s="8" t="str">
        <f t="shared" ca="1" si="95"/>
        <v>{XMFLOAT3(0.758566,2.220559,-0.145847),XMFLOAT2(0.421875,0.84375),XMFLOAT3(0.3879,0.8527,-0.3499)}</v>
      </c>
      <c r="BL310" s="12">
        <v>153</v>
      </c>
      <c r="BN310" t="str">
        <f t="shared" si="96"/>
        <v>608,610,609,</v>
      </c>
      <c r="BP310" t="str">
        <f t="shared" ca="1" si="97"/>
        <v>{XMFLOAT3(0.81487,2.193621,-0.149077),XMFLOAT2(0.4375,0.84375),XMFLOAT3(0.3879,0.8527,-0.3499)},{XMFLOAT3(0.790514,2.15673,-0.265999),XMFLOAT2(0.4375,0.8125),XMFLOAT3(0.3879,0.8527,-0.3499)},{XMFLOAT3(0.758566,2.220559,-0.145847),XMFLOAT2(0.421875,0.84375),XMFLOAT3(0.3879,0.8527,-0.3499)},</v>
      </c>
    </row>
    <row r="311" spans="1:68" x14ac:dyDescent="0.3">
      <c r="A311" t="s">
        <v>4</v>
      </c>
      <c r="B311" t="s">
        <v>119</v>
      </c>
      <c r="C311" s="3">
        <v>7.3691000000000006E-2</v>
      </c>
      <c r="D311" s="3" t="s">
        <v>120</v>
      </c>
      <c r="E311" s="3">
        <v>1.2566360000000001</v>
      </c>
      <c r="F311" s="3" t="s">
        <v>120</v>
      </c>
      <c r="G311" s="3">
        <v>9.4908999999999993E-2</v>
      </c>
      <c r="H311" s="3" t="s">
        <v>121</v>
      </c>
      <c r="J311" s="4" t="str">
        <f t="shared" si="80"/>
        <v>(0.073691,1.256636,0.094909)</v>
      </c>
      <c r="R311" t="s">
        <v>7</v>
      </c>
      <c r="S311" s="1">
        <v>0.21875</v>
      </c>
      <c r="T311" s="1">
        <v>0.8125</v>
      </c>
      <c r="V311" s="4" t="str">
        <f t="shared" si="81"/>
        <v>(0.21875,0.8125)</v>
      </c>
      <c r="X311" t="s">
        <v>8</v>
      </c>
      <c r="Y311" t="s">
        <v>126</v>
      </c>
      <c r="Z311" t="s">
        <v>120</v>
      </c>
      <c r="AA311" t="s">
        <v>128</v>
      </c>
      <c r="AB311" t="s">
        <v>122</v>
      </c>
      <c r="AC311" t="s">
        <v>124</v>
      </c>
      <c r="AD311" s="9">
        <f t="shared" si="82"/>
        <v>610</v>
      </c>
      <c r="AE311" s="5">
        <v>611</v>
      </c>
      <c r="AF311" s="5">
        <v>611</v>
      </c>
      <c r="AG311" s="5">
        <v>77</v>
      </c>
      <c r="AH311" s="5" t="str">
        <f t="shared" ca="1" si="83"/>
        <v>(0.790514,2.15673,-0.265999)</v>
      </c>
      <c r="AI311" s="5" t="str">
        <f t="shared" ca="1" si="84"/>
        <v>(0.4375,0.8125)</v>
      </c>
      <c r="AJ311" s="5" t="str">
        <f t="shared" ca="1" si="85"/>
        <v>(0.3879,0.8527,-0.3499)</v>
      </c>
      <c r="AK311" s="5" t="str">
        <f t="shared" ca="1" si="86"/>
        <v>{XMFLOAT3(0.790514,2.15673,-0.265999),XMFLOAT2(0.4375,0.8125),XMFLOAT3(0.3879,0.8527,-0.3499)}</v>
      </c>
      <c r="AL311" t="s">
        <v>126</v>
      </c>
      <c r="AM311" t="s">
        <v>120</v>
      </c>
      <c r="AN311" t="s">
        <v>128</v>
      </c>
      <c r="AO311" t="s">
        <v>122</v>
      </c>
      <c r="AP311" t="s">
        <v>124</v>
      </c>
      <c r="AQ311" s="9">
        <f t="shared" si="87"/>
        <v>611</v>
      </c>
      <c r="AR311" s="7">
        <v>612</v>
      </c>
      <c r="AS311" s="7">
        <v>612</v>
      </c>
      <c r="AT311" s="7">
        <v>77</v>
      </c>
      <c r="AU311" s="7" t="str">
        <f t="shared" ca="1" si="88"/>
        <v>(0.734209,2.183668,-0.262769)</v>
      </c>
      <c r="AV311" s="7" t="str">
        <f t="shared" ca="1" si="89"/>
        <v>(0.421875,0.8125)</v>
      </c>
      <c r="AW311" s="7" t="str">
        <f t="shared" ca="1" si="98"/>
        <v>(0.3879,0.8527,-0.3499)</v>
      </c>
      <c r="AX311" s="7" t="str">
        <f t="shared" ca="1" si="90"/>
        <v>{XMFLOAT3(0.734209,2.183668,-0.262769),XMFLOAT2(0.421875,0.8125),XMFLOAT3(0.3879,0.8527,-0.3499)}</v>
      </c>
      <c r="AY311" t="s">
        <v>126</v>
      </c>
      <c r="AZ311" t="s">
        <v>120</v>
      </c>
      <c r="BA311" t="s">
        <v>128</v>
      </c>
      <c r="BB311" t="s">
        <v>122</v>
      </c>
      <c r="BC311" t="s">
        <v>124</v>
      </c>
      <c r="BD311" s="9">
        <f t="shared" si="91"/>
        <v>609</v>
      </c>
      <c r="BE311" s="8">
        <v>610</v>
      </c>
      <c r="BF311" s="8">
        <v>610</v>
      </c>
      <c r="BG311" s="8">
        <v>77</v>
      </c>
      <c r="BH311" s="8" t="str">
        <f t="shared" ca="1" si="92"/>
        <v>(0.758566,2.220559,-0.145847)</v>
      </c>
      <c r="BI311" s="8" t="str">
        <f t="shared" ca="1" si="93"/>
        <v>(0.421875,0.84375)</v>
      </c>
      <c r="BJ311" s="8" t="str">
        <f t="shared" ca="1" si="94"/>
        <v>(0.3879,0.8527,-0.3499)</v>
      </c>
      <c r="BK311" s="8" t="str">
        <f t="shared" ca="1" si="95"/>
        <v>{XMFLOAT3(0.758566,2.220559,-0.145847),XMFLOAT2(0.421875,0.84375),XMFLOAT3(0.3879,0.8527,-0.3499)}</v>
      </c>
      <c r="BL311" s="12"/>
      <c r="BN311" t="str">
        <f t="shared" si="96"/>
        <v>610,611,609,</v>
      </c>
      <c r="BP311" t="str">
        <f t="shared" ca="1" si="97"/>
        <v>{XMFLOAT3(0.790514,2.15673,-0.265999),XMFLOAT2(0.4375,0.8125),XMFLOAT3(0.3879,0.8527,-0.3499)},{XMFLOAT3(0.734209,2.183668,-0.262769),XMFLOAT2(0.421875,0.8125),XMFLOAT3(0.3879,0.8527,-0.3499)},{XMFLOAT3(0.758566,2.220559,-0.145847),XMFLOAT2(0.421875,0.84375),XMFLOAT3(0.3879,0.8527,-0.3499)},</v>
      </c>
    </row>
    <row r="312" spans="1:68" x14ac:dyDescent="0.3">
      <c r="A312" t="s">
        <v>4</v>
      </c>
      <c r="B312" t="s">
        <v>119</v>
      </c>
      <c r="C312" s="3">
        <v>0.11047999999999999</v>
      </c>
      <c r="D312" s="3" t="s">
        <v>120</v>
      </c>
      <c r="E312" s="3">
        <v>1.1267879999999999</v>
      </c>
      <c r="F312" s="3" t="s">
        <v>120</v>
      </c>
      <c r="G312" s="3">
        <v>5.8616000000000001E-2</v>
      </c>
      <c r="H312" s="3" t="s">
        <v>121</v>
      </c>
      <c r="J312" s="4" t="str">
        <f t="shared" si="80"/>
        <v>(0.11048,1.126788,0.058616)</v>
      </c>
      <c r="R312" t="s">
        <v>7</v>
      </c>
      <c r="S312" s="1">
        <v>0.203125</v>
      </c>
      <c r="T312" s="1">
        <v>0.84375</v>
      </c>
      <c r="V312" s="4" t="str">
        <f t="shared" si="81"/>
        <v>(0.203125,0.84375)</v>
      </c>
      <c r="X312" t="s">
        <v>8</v>
      </c>
      <c r="Y312" t="s">
        <v>126</v>
      </c>
      <c r="Z312" t="s">
        <v>120</v>
      </c>
      <c r="AA312" t="s">
        <v>128</v>
      </c>
      <c r="AB312" t="s">
        <v>122</v>
      </c>
      <c r="AC312" t="s">
        <v>124</v>
      </c>
      <c r="AD312" s="9">
        <f t="shared" si="82"/>
        <v>612</v>
      </c>
      <c r="AE312" s="5">
        <v>613</v>
      </c>
      <c r="AF312" s="5">
        <v>613</v>
      </c>
      <c r="AG312" s="5">
        <v>78</v>
      </c>
      <c r="AH312" s="5" t="str">
        <f t="shared" ca="1" si="83"/>
        <v>(0.572317,1.677075,-0.069205)</v>
      </c>
      <c r="AI312" s="5" t="str">
        <f t="shared" ca="1" si="84"/>
        <v>(0.453125,0.8125)</v>
      </c>
      <c r="AJ312" s="5" t="str">
        <f t="shared" ca="1" si="85"/>
        <v>(-0.3879,-0.8527,0.3499)</v>
      </c>
      <c r="AK312" s="5" t="str">
        <f t="shared" ca="1" si="86"/>
        <v>{XMFLOAT3(0.572317,1.677075,-0.069205),XMFLOAT2(0.453125,0.8125),XMFLOAT3(-0.3879,-0.8527,0.3499)}</v>
      </c>
      <c r="AL312" t="s">
        <v>126</v>
      </c>
      <c r="AM312" t="s">
        <v>120</v>
      </c>
      <c r="AN312" t="s">
        <v>128</v>
      </c>
      <c r="AO312" t="s">
        <v>122</v>
      </c>
      <c r="AP312" t="s">
        <v>124</v>
      </c>
      <c r="AQ312" s="9">
        <f t="shared" si="87"/>
        <v>614</v>
      </c>
      <c r="AR312" s="7">
        <v>615</v>
      </c>
      <c r="AS312" s="7">
        <v>615</v>
      </c>
      <c r="AT312" s="7">
        <v>78</v>
      </c>
      <c r="AU312" s="7" t="str">
        <f t="shared" ca="1" si="88"/>
        <v>(0.596674,1.713966,0.047717)</v>
      </c>
      <c r="AV312" s="7" t="str">
        <f t="shared" ca="1" si="89"/>
        <v>(0.453125,0.84375)</v>
      </c>
      <c r="AW312" s="7" t="str">
        <f t="shared" ca="1" si="98"/>
        <v>(-0.3879,-0.8527,0.3499)</v>
      </c>
      <c r="AX312" s="7" t="str">
        <f t="shared" ca="1" si="90"/>
        <v>{XMFLOAT3(0.596674,1.713966,0.047717),XMFLOAT2(0.453125,0.84375),XMFLOAT3(-0.3879,-0.8527,0.3499)}</v>
      </c>
      <c r="AY312" t="s">
        <v>126</v>
      </c>
      <c r="AZ312" t="s">
        <v>120</v>
      </c>
      <c r="BA312" t="s">
        <v>128</v>
      </c>
      <c r="BB312" t="s">
        <v>122</v>
      </c>
      <c r="BC312" t="s">
        <v>124</v>
      </c>
      <c r="BD312" s="9">
        <f t="shared" si="91"/>
        <v>613</v>
      </c>
      <c r="BE312" s="8">
        <v>614</v>
      </c>
      <c r="BF312" s="8">
        <v>614</v>
      </c>
      <c r="BG312" s="8">
        <v>78</v>
      </c>
      <c r="BH312" s="8" t="str">
        <f t="shared" ca="1" si="92"/>
        <v>(0.516013,1.704013,-0.065975)</v>
      </c>
      <c r="BI312" s="8" t="str">
        <f t="shared" ca="1" si="93"/>
        <v>(0.4375,0.8125)</v>
      </c>
      <c r="BJ312" s="8" t="str">
        <f t="shared" ca="1" si="94"/>
        <v>(-0.3879,-0.8527,0.3499)</v>
      </c>
      <c r="BK312" s="8" t="str">
        <f t="shared" ca="1" si="95"/>
        <v>{XMFLOAT3(0.516013,1.704013,-0.065975),XMFLOAT2(0.4375,0.8125),XMFLOAT3(-0.3879,-0.8527,0.3499)}</v>
      </c>
      <c r="BL312" s="12">
        <v>154</v>
      </c>
      <c r="BN312" t="str">
        <f t="shared" si="96"/>
        <v>612,614,613,</v>
      </c>
      <c r="BP312" t="str">
        <f t="shared" ca="1" si="97"/>
        <v>{XMFLOAT3(0.572317,1.677075,-0.069205),XMFLOAT2(0.453125,0.8125),XMFLOAT3(-0.3879,-0.8527,0.3499)},{XMFLOAT3(0.596674,1.713966,0.047717),XMFLOAT2(0.453125,0.84375),XMFLOAT3(-0.3879,-0.8527,0.3499)},{XMFLOAT3(0.516013,1.704013,-0.065975),XMFLOAT2(0.4375,0.8125),XMFLOAT3(-0.3879,-0.8527,0.3499)},</v>
      </c>
    </row>
    <row r="313" spans="1:68" x14ac:dyDescent="0.3">
      <c r="A313" t="s">
        <v>4</v>
      </c>
      <c r="B313" t="s">
        <v>119</v>
      </c>
      <c r="C313" s="3">
        <v>8.3095000000000002E-2</v>
      </c>
      <c r="D313" s="3" t="s">
        <v>120</v>
      </c>
      <c r="E313" s="3">
        <v>1.1335230000000001</v>
      </c>
      <c r="F313" s="3" t="s">
        <v>120</v>
      </c>
      <c r="G313" s="3">
        <v>0.11439199999999999</v>
      </c>
      <c r="H313" s="3" t="s">
        <v>121</v>
      </c>
      <c r="J313" s="4" t="str">
        <f t="shared" si="80"/>
        <v>(0.083095,1.133523,0.114392)</v>
      </c>
      <c r="R313" t="s">
        <v>7</v>
      </c>
      <c r="S313" s="1">
        <v>0.21875</v>
      </c>
      <c r="T313" s="1">
        <v>0.84375</v>
      </c>
      <c r="V313" s="4" t="str">
        <f t="shared" si="81"/>
        <v>(0.21875,0.84375)</v>
      </c>
      <c r="X313" t="s">
        <v>8</v>
      </c>
      <c r="Y313" t="s">
        <v>126</v>
      </c>
      <c r="Z313" t="s">
        <v>120</v>
      </c>
      <c r="AA313" t="s">
        <v>128</v>
      </c>
      <c r="AB313" t="s">
        <v>122</v>
      </c>
      <c r="AC313" t="s">
        <v>124</v>
      </c>
      <c r="AD313" s="9">
        <f t="shared" si="82"/>
        <v>614</v>
      </c>
      <c r="AE313" s="5">
        <v>615</v>
      </c>
      <c r="AF313" s="5">
        <v>615</v>
      </c>
      <c r="AG313" s="5">
        <v>78</v>
      </c>
      <c r="AH313" s="5" t="str">
        <f t="shared" ca="1" si="83"/>
        <v>(0.596674,1.713966,0.047717)</v>
      </c>
      <c r="AI313" s="5" t="str">
        <f t="shared" ca="1" si="84"/>
        <v>(0.453125,0.84375)</v>
      </c>
      <c r="AJ313" s="5" t="str">
        <f t="shared" ca="1" si="85"/>
        <v>(-0.3879,-0.8527,0.3499)</v>
      </c>
      <c r="AK313" s="5" t="str">
        <f t="shared" ca="1" si="86"/>
        <v>{XMFLOAT3(0.596674,1.713966,0.047717),XMFLOAT2(0.453125,0.84375),XMFLOAT3(-0.3879,-0.8527,0.3499)}</v>
      </c>
      <c r="AL313" t="s">
        <v>126</v>
      </c>
      <c r="AM313" t="s">
        <v>120</v>
      </c>
      <c r="AN313" t="s">
        <v>128</v>
      </c>
      <c r="AO313" t="s">
        <v>122</v>
      </c>
      <c r="AP313" t="s">
        <v>124</v>
      </c>
      <c r="AQ313" s="9">
        <f t="shared" si="87"/>
        <v>615</v>
      </c>
      <c r="AR313" s="7">
        <v>616</v>
      </c>
      <c r="AS313" s="7">
        <v>616</v>
      </c>
      <c r="AT313" s="7">
        <v>78</v>
      </c>
      <c r="AU313" s="7" t="str">
        <f t="shared" ca="1" si="88"/>
        <v>(0.54037,1.740904,0.050947)</v>
      </c>
      <c r="AV313" s="7" t="str">
        <f t="shared" ca="1" si="89"/>
        <v>(0.4375,0.84375)</v>
      </c>
      <c r="AW313" s="7" t="str">
        <f t="shared" ca="1" si="98"/>
        <v>(-0.3879,-0.8527,0.3499)</v>
      </c>
      <c r="AX313" s="7" t="str">
        <f t="shared" ca="1" si="90"/>
        <v>{XMFLOAT3(0.54037,1.740904,0.050947),XMFLOAT2(0.4375,0.84375),XMFLOAT3(-0.3879,-0.8527,0.3499)}</v>
      </c>
      <c r="AY313" t="s">
        <v>126</v>
      </c>
      <c r="AZ313" t="s">
        <v>120</v>
      </c>
      <c r="BA313" t="s">
        <v>128</v>
      </c>
      <c r="BB313" t="s">
        <v>122</v>
      </c>
      <c r="BC313" t="s">
        <v>124</v>
      </c>
      <c r="BD313" s="9">
        <f t="shared" si="91"/>
        <v>613</v>
      </c>
      <c r="BE313" s="8">
        <v>614</v>
      </c>
      <c r="BF313" s="8">
        <v>614</v>
      </c>
      <c r="BG313" s="8">
        <v>78</v>
      </c>
      <c r="BH313" s="8" t="str">
        <f t="shared" ca="1" si="92"/>
        <v>(0.516013,1.704013,-0.065975)</v>
      </c>
      <c r="BI313" s="8" t="str">
        <f t="shared" ca="1" si="93"/>
        <v>(0.4375,0.8125)</v>
      </c>
      <c r="BJ313" s="8" t="str">
        <f t="shared" ca="1" si="94"/>
        <v>(-0.3879,-0.8527,0.3499)</v>
      </c>
      <c r="BK313" s="8" t="str">
        <f t="shared" ca="1" si="95"/>
        <v>{XMFLOAT3(0.516013,1.704013,-0.065975),XMFLOAT2(0.4375,0.8125),XMFLOAT3(-0.3879,-0.8527,0.3499)}</v>
      </c>
      <c r="BL313" s="12"/>
      <c r="BN313" t="str">
        <f t="shared" si="96"/>
        <v>614,615,613,</v>
      </c>
      <c r="BP313" t="str">
        <f t="shared" ca="1" si="97"/>
        <v>{XMFLOAT3(0.596674,1.713966,0.047717),XMFLOAT2(0.453125,0.84375),XMFLOAT3(-0.3879,-0.8527,0.3499)},{XMFLOAT3(0.54037,1.740904,0.050947),XMFLOAT2(0.4375,0.84375),XMFLOAT3(-0.3879,-0.8527,0.3499)},{XMFLOAT3(0.516013,1.704013,-0.065975),XMFLOAT2(0.4375,0.8125),XMFLOAT3(-0.3879,-0.8527,0.3499)},</v>
      </c>
    </row>
    <row r="314" spans="1:68" x14ac:dyDescent="0.3">
      <c r="A314" t="s">
        <v>4</v>
      </c>
      <c r="B314" t="s">
        <v>119</v>
      </c>
      <c r="C314" s="3">
        <v>0.18565899999999999</v>
      </c>
      <c r="D314" s="3" t="s">
        <v>120</v>
      </c>
      <c r="E314" s="3">
        <v>1.273566</v>
      </c>
      <c r="F314" s="3" t="s">
        <v>120</v>
      </c>
      <c r="G314" s="3">
        <v>0.147839</v>
      </c>
      <c r="H314" s="3" t="s">
        <v>121</v>
      </c>
      <c r="J314" s="4" t="str">
        <f t="shared" si="80"/>
        <v>(0.185659,1.273566,0.147839)</v>
      </c>
      <c r="R314" t="s">
        <v>7</v>
      </c>
      <c r="S314" s="1">
        <v>0.1875</v>
      </c>
      <c r="T314" s="1">
        <v>0.8125</v>
      </c>
      <c r="V314" s="4" t="str">
        <f t="shared" si="81"/>
        <v>(0.1875,0.8125)</v>
      </c>
      <c r="X314" t="s">
        <v>8</v>
      </c>
      <c r="Y314" t="s">
        <v>126</v>
      </c>
      <c r="Z314" t="s">
        <v>120</v>
      </c>
      <c r="AA314" t="s">
        <v>128</v>
      </c>
      <c r="AB314" t="s">
        <v>122</v>
      </c>
      <c r="AC314" t="s">
        <v>124</v>
      </c>
      <c r="AD314" s="9">
        <f t="shared" si="82"/>
        <v>616</v>
      </c>
      <c r="AE314" s="5">
        <v>617</v>
      </c>
      <c r="AF314" s="5">
        <v>617</v>
      </c>
      <c r="AG314" s="5">
        <v>79</v>
      </c>
      <c r="AH314" s="5" t="str">
        <f t="shared" ca="1" si="83"/>
        <v>(0.790514,2.15673,-0.265999)</v>
      </c>
      <c r="AI314" s="5" t="str">
        <f t="shared" ca="1" si="84"/>
        <v>(0.5625,0.75)</v>
      </c>
      <c r="AJ314" s="5" t="str">
        <f t="shared" ca="1" si="85"/>
        <v>(-0.1949,-0.2951,-0.9354)</v>
      </c>
      <c r="AK314" s="5" t="str">
        <f t="shared" ca="1" si="86"/>
        <v>{XMFLOAT3(0.790514,2.15673,-0.265999),XMFLOAT2(0.5625,0.75),XMFLOAT3(-0.1949,-0.2951,-0.9354)}</v>
      </c>
      <c r="AL314" t="s">
        <v>126</v>
      </c>
      <c r="AM314" t="s">
        <v>120</v>
      </c>
      <c r="AN314" t="s">
        <v>128</v>
      </c>
      <c r="AO314" t="s">
        <v>122</v>
      </c>
      <c r="AP314" t="s">
        <v>124</v>
      </c>
      <c r="AQ314" s="9">
        <f t="shared" si="87"/>
        <v>618</v>
      </c>
      <c r="AR314" s="7">
        <v>619</v>
      </c>
      <c r="AS314" s="7">
        <v>619</v>
      </c>
      <c r="AT314" s="7">
        <v>79</v>
      </c>
      <c r="AU314" s="7" t="str">
        <f t="shared" ca="1" si="88"/>
        <v>(0.572317,1.677075,-0.069205)</v>
      </c>
      <c r="AV314" s="7" t="str">
        <f t="shared" ca="1" si="89"/>
        <v>(0.5625,0.890625)</v>
      </c>
      <c r="AW314" s="7" t="str">
        <f t="shared" ca="1" si="98"/>
        <v>(-0.1949,-0.2951,-0.9354)</v>
      </c>
      <c r="AX314" s="7" t="str">
        <f t="shared" ca="1" si="90"/>
        <v>{XMFLOAT3(0.572317,1.677075,-0.069205),XMFLOAT2(0.5625,0.890625),XMFLOAT3(-0.1949,-0.2951,-0.9354)}</v>
      </c>
      <c r="AY314" t="s">
        <v>126</v>
      </c>
      <c r="AZ314" t="s">
        <v>120</v>
      </c>
      <c r="BA314" t="s">
        <v>128</v>
      </c>
      <c r="BB314" t="s">
        <v>122</v>
      </c>
      <c r="BC314" t="s">
        <v>124</v>
      </c>
      <c r="BD314" s="9">
        <f t="shared" si="91"/>
        <v>617</v>
      </c>
      <c r="BE314" s="8">
        <v>618</v>
      </c>
      <c r="BF314" s="8">
        <v>618</v>
      </c>
      <c r="BG314" s="8">
        <v>79</v>
      </c>
      <c r="BH314" s="8" t="str">
        <f t="shared" ca="1" si="92"/>
        <v>(0.734209,2.183668,-0.262769)</v>
      </c>
      <c r="BI314" s="8" t="str">
        <f t="shared" ca="1" si="93"/>
        <v>(0.578125,0.75)</v>
      </c>
      <c r="BJ314" s="8" t="str">
        <f t="shared" ca="1" si="94"/>
        <v>(-0.1949,-0.2951,-0.9354)</v>
      </c>
      <c r="BK314" s="8" t="str">
        <f t="shared" ca="1" si="95"/>
        <v>{XMFLOAT3(0.734209,2.183668,-0.262769),XMFLOAT2(0.578125,0.75),XMFLOAT3(-0.1949,-0.2951,-0.9354)}</v>
      </c>
      <c r="BL314" s="12">
        <v>155</v>
      </c>
      <c r="BN314" t="str">
        <f t="shared" si="96"/>
        <v>616,618,617,</v>
      </c>
      <c r="BP314" t="str">
        <f t="shared" ca="1" si="97"/>
        <v>{XMFLOAT3(0.790514,2.15673,-0.265999),XMFLOAT2(0.5625,0.75),XMFLOAT3(-0.1949,-0.2951,-0.9354)},{XMFLOAT3(0.572317,1.677075,-0.069205),XMFLOAT2(0.5625,0.890625),XMFLOAT3(-0.1949,-0.2951,-0.9354)},{XMFLOAT3(0.734209,2.183668,-0.262769),XMFLOAT2(0.578125,0.75),XMFLOAT3(-0.1949,-0.2951,-0.9354)},</v>
      </c>
    </row>
    <row r="315" spans="1:68" x14ac:dyDescent="0.3">
      <c r="A315" t="s">
        <v>4</v>
      </c>
      <c r="B315" t="s">
        <v>119</v>
      </c>
      <c r="C315" s="3">
        <v>0.21304400000000001</v>
      </c>
      <c r="D315" s="3" t="s">
        <v>120</v>
      </c>
      <c r="E315" s="3">
        <v>1.2668299999999999</v>
      </c>
      <c r="F315" s="3" t="s">
        <v>120</v>
      </c>
      <c r="G315" s="3">
        <v>9.2063000000000006E-2</v>
      </c>
      <c r="H315" s="3" t="s">
        <v>121</v>
      </c>
      <c r="J315" s="4" t="str">
        <f t="shared" si="80"/>
        <v>(0.213044,1.26683,0.092063)</v>
      </c>
      <c r="R315" t="s">
        <v>7</v>
      </c>
      <c r="S315" s="1">
        <v>0.203125</v>
      </c>
      <c r="T315" s="1">
        <v>0.8125</v>
      </c>
      <c r="V315" s="4" t="str">
        <f t="shared" si="81"/>
        <v>(0.203125,0.8125)</v>
      </c>
      <c r="X315" t="s">
        <v>8</v>
      </c>
      <c r="Y315" t="s">
        <v>126</v>
      </c>
      <c r="Z315" t="s">
        <v>120</v>
      </c>
      <c r="AA315" t="s">
        <v>128</v>
      </c>
      <c r="AB315" t="s">
        <v>122</v>
      </c>
      <c r="AC315" t="s">
        <v>124</v>
      </c>
      <c r="AD315" s="9">
        <f t="shared" si="82"/>
        <v>618</v>
      </c>
      <c r="AE315" s="5">
        <v>619</v>
      </c>
      <c r="AF315" s="5">
        <v>619</v>
      </c>
      <c r="AG315" s="5">
        <v>79</v>
      </c>
      <c r="AH315" s="5" t="str">
        <f t="shared" ca="1" si="83"/>
        <v>(0.572317,1.677075,-0.069205)</v>
      </c>
      <c r="AI315" s="5" t="str">
        <f t="shared" ca="1" si="84"/>
        <v>(0.5625,0.890625)</v>
      </c>
      <c r="AJ315" s="5" t="str">
        <f t="shared" ca="1" si="85"/>
        <v>(-0.1949,-0.2951,-0.9354)</v>
      </c>
      <c r="AK315" s="5" t="str">
        <f t="shared" ca="1" si="86"/>
        <v>{XMFLOAT3(0.572317,1.677075,-0.069205),XMFLOAT2(0.5625,0.890625),XMFLOAT3(-0.1949,-0.2951,-0.9354)}</v>
      </c>
      <c r="AL315" t="s">
        <v>126</v>
      </c>
      <c r="AM315" t="s">
        <v>120</v>
      </c>
      <c r="AN315" t="s">
        <v>128</v>
      </c>
      <c r="AO315" t="s">
        <v>122</v>
      </c>
      <c r="AP315" t="s">
        <v>124</v>
      </c>
      <c r="AQ315" s="9">
        <f t="shared" si="87"/>
        <v>619</v>
      </c>
      <c r="AR315" s="7">
        <v>620</v>
      </c>
      <c r="AS315" s="7">
        <v>620</v>
      </c>
      <c r="AT315" s="7">
        <v>79</v>
      </c>
      <c r="AU315" s="7" t="str">
        <f t="shared" ca="1" si="88"/>
        <v>(0.516013,1.704013,-0.065975)</v>
      </c>
      <c r="AV315" s="7" t="str">
        <f t="shared" ca="1" si="89"/>
        <v>(0.578125,0.890625)</v>
      </c>
      <c r="AW315" s="7" t="str">
        <f t="shared" ca="1" si="98"/>
        <v>(-0.1949,-0.2951,-0.9354)</v>
      </c>
      <c r="AX315" s="7" t="str">
        <f t="shared" ca="1" si="90"/>
        <v>{XMFLOAT3(0.516013,1.704013,-0.065975),XMFLOAT2(0.578125,0.890625),XMFLOAT3(-0.1949,-0.2951,-0.9354)}</v>
      </c>
      <c r="AY315" t="s">
        <v>126</v>
      </c>
      <c r="AZ315" t="s">
        <v>120</v>
      </c>
      <c r="BA315" t="s">
        <v>128</v>
      </c>
      <c r="BB315" t="s">
        <v>122</v>
      </c>
      <c r="BC315" t="s">
        <v>124</v>
      </c>
      <c r="BD315" s="9">
        <f t="shared" si="91"/>
        <v>617</v>
      </c>
      <c r="BE315" s="8">
        <v>618</v>
      </c>
      <c r="BF315" s="8">
        <v>618</v>
      </c>
      <c r="BG315" s="8">
        <v>79</v>
      </c>
      <c r="BH315" s="8" t="str">
        <f t="shared" ca="1" si="92"/>
        <v>(0.734209,2.183668,-0.262769)</v>
      </c>
      <c r="BI315" s="8" t="str">
        <f t="shared" ca="1" si="93"/>
        <v>(0.578125,0.75)</v>
      </c>
      <c r="BJ315" s="8" t="str">
        <f t="shared" ca="1" si="94"/>
        <v>(-0.1949,-0.2951,-0.9354)</v>
      </c>
      <c r="BK315" s="8" t="str">
        <f t="shared" ca="1" si="95"/>
        <v>{XMFLOAT3(0.734209,2.183668,-0.262769),XMFLOAT2(0.578125,0.75),XMFLOAT3(-0.1949,-0.2951,-0.9354)}</v>
      </c>
      <c r="BL315" s="12"/>
      <c r="BN315" t="str">
        <f t="shared" si="96"/>
        <v>618,619,617,</v>
      </c>
      <c r="BP315" t="str">
        <f t="shared" ca="1" si="97"/>
        <v>{XMFLOAT3(0.572317,1.677075,-0.069205),XMFLOAT2(0.5625,0.890625),XMFLOAT3(-0.1949,-0.2951,-0.9354)},{XMFLOAT3(0.516013,1.704013,-0.065975),XMFLOAT2(0.578125,0.890625),XMFLOAT3(-0.1949,-0.2951,-0.9354)},{XMFLOAT3(0.734209,2.183668,-0.262769),XMFLOAT2(0.578125,0.75),XMFLOAT3(-0.1949,-0.2951,-0.9354)},</v>
      </c>
    </row>
    <row r="316" spans="1:68" x14ac:dyDescent="0.3">
      <c r="A316" t="s">
        <v>4</v>
      </c>
      <c r="B316" t="s">
        <v>119</v>
      </c>
      <c r="C316" s="3">
        <v>0.19506299999999999</v>
      </c>
      <c r="D316" s="3" t="s">
        <v>120</v>
      </c>
      <c r="E316" s="3">
        <v>1.150452</v>
      </c>
      <c r="F316" s="3" t="s">
        <v>120</v>
      </c>
      <c r="G316" s="3">
        <v>0.167322</v>
      </c>
      <c r="H316" s="3" t="s">
        <v>121</v>
      </c>
      <c r="J316" s="4" t="str">
        <f t="shared" si="80"/>
        <v>(0.195063,1.150452,0.167322)</v>
      </c>
      <c r="R316" t="s">
        <v>7</v>
      </c>
      <c r="S316" s="1">
        <v>0.1875</v>
      </c>
      <c r="T316" s="1">
        <v>0.84375</v>
      </c>
      <c r="V316" s="4" t="str">
        <f t="shared" si="81"/>
        <v>(0.1875,0.84375)</v>
      </c>
      <c r="X316" t="s">
        <v>8</v>
      </c>
      <c r="Y316" t="s">
        <v>126</v>
      </c>
      <c r="Z316" t="s">
        <v>120</v>
      </c>
      <c r="AA316" t="s">
        <v>128</v>
      </c>
      <c r="AB316" t="s">
        <v>122</v>
      </c>
      <c r="AC316" t="s">
        <v>124</v>
      </c>
      <c r="AD316" s="9">
        <f t="shared" si="82"/>
        <v>620</v>
      </c>
      <c r="AE316" s="5">
        <v>621</v>
      </c>
      <c r="AF316" s="5">
        <v>621</v>
      </c>
      <c r="AG316" s="5">
        <v>80</v>
      </c>
      <c r="AH316" s="5" t="str">
        <f t="shared" ca="1" si="83"/>
        <v>(0.758566,2.220559,-0.145847)</v>
      </c>
      <c r="AI316" s="5" t="str">
        <f t="shared" ca="1" si="84"/>
        <v>(0.546875,0.625)</v>
      </c>
      <c r="AJ316" s="5" t="str">
        <f t="shared" ca="1" si="85"/>
        <v>(0.1949,0.2951,0.9354)</v>
      </c>
      <c r="AK316" s="5" t="str">
        <f t="shared" ca="1" si="86"/>
        <v>{XMFLOAT3(0.758566,2.220559,-0.145847),XMFLOAT2(0.546875,0.625),XMFLOAT3(0.1949,0.2951,0.9354)}</v>
      </c>
      <c r="AL316" t="s">
        <v>126</v>
      </c>
      <c r="AM316" t="s">
        <v>120</v>
      </c>
      <c r="AN316" t="s">
        <v>128</v>
      </c>
      <c r="AO316" t="s">
        <v>122</v>
      </c>
      <c r="AP316" t="s">
        <v>124</v>
      </c>
      <c r="AQ316" s="9">
        <f t="shared" si="87"/>
        <v>622</v>
      </c>
      <c r="AR316" s="7">
        <v>623</v>
      </c>
      <c r="AS316" s="7">
        <v>623</v>
      </c>
      <c r="AT316" s="7">
        <v>80</v>
      </c>
      <c r="AU316" s="7" t="str">
        <f t="shared" ca="1" si="88"/>
        <v>(0.54037,1.740904,0.050947)</v>
      </c>
      <c r="AV316" s="7" t="str">
        <f t="shared" ca="1" si="89"/>
        <v>(0.546875,0.765625)</v>
      </c>
      <c r="AW316" s="7" t="str">
        <f t="shared" ca="1" si="98"/>
        <v>(0.1949,0.2951,0.9354)</v>
      </c>
      <c r="AX316" s="7" t="str">
        <f t="shared" ca="1" si="90"/>
        <v>{XMFLOAT3(0.54037,1.740904,0.050947),XMFLOAT2(0.546875,0.765625),XMFLOAT3(0.1949,0.2951,0.9354)}</v>
      </c>
      <c r="AY316" t="s">
        <v>126</v>
      </c>
      <c r="AZ316" t="s">
        <v>120</v>
      </c>
      <c r="BA316" t="s">
        <v>128</v>
      </c>
      <c r="BB316" t="s">
        <v>122</v>
      </c>
      <c r="BC316" t="s">
        <v>124</v>
      </c>
      <c r="BD316" s="9">
        <f t="shared" si="91"/>
        <v>621</v>
      </c>
      <c r="BE316" s="8">
        <v>622</v>
      </c>
      <c r="BF316" s="8">
        <v>622</v>
      </c>
      <c r="BG316" s="8">
        <v>80</v>
      </c>
      <c r="BH316" s="8" t="str">
        <f t="shared" ca="1" si="92"/>
        <v>(0.81487,2.193621,-0.149077)</v>
      </c>
      <c r="BI316" s="8" t="str">
        <f t="shared" ca="1" si="93"/>
        <v>(0.5625,0.625)</v>
      </c>
      <c r="BJ316" s="8" t="str">
        <f t="shared" ca="1" si="94"/>
        <v>(0.1949,0.2951,0.9354)</v>
      </c>
      <c r="BK316" s="8" t="str">
        <f t="shared" ca="1" si="95"/>
        <v>{XMFLOAT3(0.81487,2.193621,-0.149077),XMFLOAT2(0.5625,0.625),XMFLOAT3(0.1949,0.2951,0.9354)}</v>
      </c>
      <c r="BL316" s="12">
        <v>156</v>
      </c>
      <c r="BN316" t="str">
        <f t="shared" si="96"/>
        <v>620,622,621,</v>
      </c>
      <c r="BP316" t="str">
        <f t="shared" ca="1" si="97"/>
        <v>{XMFLOAT3(0.758566,2.220559,-0.145847),XMFLOAT2(0.546875,0.625),XMFLOAT3(0.1949,0.2951,0.9354)},{XMFLOAT3(0.54037,1.740904,0.050947),XMFLOAT2(0.546875,0.765625),XMFLOAT3(0.1949,0.2951,0.9354)},{XMFLOAT3(0.81487,2.193621,-0.149077),XMFLOAT2(0.5625,0.625),XMFLOAT3(0.1949,0.2951,0.9354)},</v>
      </c>
    </row>
    <row r="317" spans="1:68" x14ac:dyDescent="0.3">
      <c r="A317" t="s">
        <v>4</v>
      </c>
      <c r="B317" t="s">
        <v>119</v>
      </c>
      <c r="C317" s="3">
        <v>0.22244800000000001</v>
      </c>
      <c r="D317" s="3" t="s">
        <v>120</v>
      </c>
      <c r="E317" s="3">
        <v>1.1437170000000001</v>
      </c>
      <c r="F317" s="3" t="s">
        <v>120</v>
      </c>
      <c r="G317" s="3">
        <v>0.11154600000000001</v>
      </c>
      <c r="H317" s="3" t="s">
        <v>121</v>
      </c>
      <c r="J317" s="4" t="str">
        <f t="shared" si="80"/>
        <v>(0.222448,1.143717,0.111546)</v>
      </c>
      <c r="R317" t="s">
        <v>7</v>
      </c>
      <c r="S317" s="1">
        <v>0.203125</v>
      </c>
      <c r="T317" s="1">
        <v>0.84375</v>
      </c>
      <c r="V317" s="4" t="str">
        <f t="shared" si="81"/>
        <v>(0.203125,0.84375)</v>
      </c>
      <c r="X317" t="s">
        <v>8</v>
      </c>
      <c r="Y317" t="s">
        <v>126</v>
      </c>
      <c r="Z317" t="s">
        <v>120</v>
      </c>
      <c r="AA317" t="s">
        <v>128</v>
      </c>
      <c r="AB317" t="s">
        <v>122</v>
      </c>
      <c r="AC317" t="s">
        <v>124</v>
      </c>
      <c r="AD317" s="9">
        <f t="shared" si="82"/>
        <v>622</v>
      </c>
      <c r="AE317" s="5">
        <v>623</v>
      </c>
      <c r="AF317" s="5">
        <v>623</v>
      </c>
      <c r="AG317" s="5">
        <v>80</v>
      </c>
      <c r="AH317" s="5" t="str">
        <f t="shared" ca="1" si="83"/>
        <v>(0.54037,1.740904,0.050947)</v>
      </c>
      <c r="AI317" s="5" t="str">
        <f t="shared" ca="1" si="84"/>
        <v>(0.546875,0.765625)</v>
      </c>
      <c r="AJ317" s="5" t="str">
        <f t="shared" ca="1" si="85"/>
        <v>(0.1949,0.2951,0.9354)</v>
      </c>
      <c r="AK317" s="5" t="str">
        <f t="shared" ca="1" si="86"/>
        <v>{XMFLOAT3(0.54037,1.740904,0.050947),XMFLOAT2(0.546875,0.765625),XMFLOAT3(0.1949,0.2951,0.9354)}</v>
      </c>
      <c r="AL317" t="s">
        <v>126</v>
      </c>
      <c r="AM317" t="s">
        <v>120</v>
      </c>
      <c r="AN317" t="s">
        <v>128</v>
      </c>
      <c r="AO317" t="s">
        <v>122</v>
      </c>
      <c r="AP317" t="s">
        <v>124</v>
      </c>
      <c r="AQ317" s="9">
        <f t="shared" si="87"/>
        <v>623</v>
      </c>
      <c r="AR317" s="7">
        <v>624</v>
      </c>
      <c r="AS317" s="7">
        <v>624</v>
      </c>
      <c r="AT317" s="7">
        <v>80</v>
      </c>
      <c r="AU317" s="7" t="str">
        <f t="shared" ca="1" si="88"/>
        <v>(0.596674,1.713966,0.047717)</v>
      </c>
      <c r="AV317" s="7" t="str">
        <f t="shared" ca="1" si="89"/>
        <v>(0.5625,0.765625)</v>
      </c>
      <c r="AW317" s="7" t="str">
        <f t="shared" ca="1" si="98"/>
        <v>(0.1949,0.2951,0.9354)</v>
      </c>
      <c r="AX317" s="7" t="str">
        <f t="shared" ca="1" si="90"/>
        <v>{XMFLOAT3(0.596674,1.713966,0.047717),XMFLOAT2(0.5625,0.765625),XMFLOAT3(0.1949,0.2951,0.9354)}</v>
      </c>
      <c r="AY317" t="s">
        <v>126</v>
      </c>
      <c r="AZ317" t="s">
        <v>120</v>
      </c>
      <c r="BA317" t="s">
        <v>128</v>
      </c>
      <c r="BB317" t="s">
        <v>122</v>
      </c>
      <c r="BC317" t="s">
        <v>124</v>
      </c>
      <c r="BD317" s="9">
        <f t="shared" si="91"/>
        <v>621</v>
      </c>
      <c r="BE317" s="8">
        <v>622</v>
      </c>
      <c r="BF317" s="8">
        <v>622</v>
      </c>
      <c r="BG317" s="8">
        <v>80</v>
      </c>
      <c r="BH317" s="8" t="str">
        <f t="shared" ca="1" si="92"/>
        <v>(0.81487,2.193621,-0.149077)</v>
      </c>
      <c r="BI317" s="8" t="str">
        <f t="shared" ca="1" si="93"/>
        <v>(0.5625,0.625)</v>
      </c>
      <c r="BJ317" s="8" t="str">
        <f t="shared" ca="1" si="94"/>
        <v>(0.1949,0.2951,0.9354)</v>
      </c>
      <c r="BK317" s="8" t="str">
        <f t="shared" ca="1" si="95"/>
        <v>{XMFLOAT3(0.81487,2.193621,-0.149077),XMFLOAT2(0.5625,0.625),XMFLOAT3(0.1949,0.2951,0.9354)}</v>
      </c>
      <c r="BL317" s="12"/>
      <c r="BN317" t="str">
        <f t="shared" si="96"/>
        <v>622,623,621,</v>
      </c>
      <c r="BP317" t="str">
        <f t="shared" ca="1" si="97"/>
        <v>{XMFLOAT3(0.54037,1.740904,0.050947),XMFLOAT2(0.546875,0.765625),XMFLOAT3(0.1949,0.2951,0.9354)},{XMFLOAT3(0.596674,1.713966,0.047717),XMFLOAT2(0.5625,0.765625),XMFLOAT3(0.1949,0.2951,0.9354)},{XMFLOAT3(0.81487,2.193621,-0.149077),XMFLOAT2(0.5625,0.625),XMFLOAT3(0.1949,0.2951,0.9354)},</v>
      </c>
    </row>
    <row r="318" spans="1:68" x14ac:dyDescent="0.3">
      <c r="A318" t="s">
        <v>4</v>
      </c>
      <c r="B318" t="s">
        <v>119</v>
      </c>
      <c r="C318" s="3">
        <v>3.8885000000000003E-2</v>
      </c>
      <c r="D318" s="3" t="s">
        <v>120</v>
      </c>
      <c r="E318" s="3">
        <v>1.3090759999999999</v>
      </c>
      <c r="F318" s="3" t="s">
        <v>120</v>
      </c>
      <c r="G318" s="3">
        <v>0.188664</v>
      </c>
      <c r="H318" s="3" t="s">
        <v>121</v>
      </c>
      <c r="J318" s="4" t="str">
        <f t="shared" si="80"/>
        <v>(0.038885,1.309076,0.188664)</v>
      </c>
      <c r="R318" t="s">
        <v>7</v>
      </c>
      <c r="S318" s="1">
        <v>0.828125</v>
      </c>
      <c r="T318" s="1">
        <v>0.15625</v>
      </c>
      <c r="V318" s="4" t="str">
        <f t="shared" si="81"/>
        <v>(0.828125,0.15625)</v>
      </c>
      <c r="X318" t="s">
        <v>8</v>
      </c>
      <c r="Y318" t="s">
        <v>126</v>
      </c>
      <c r="Z318" t="s">
        <v>120</v>
      </c>
      <c r="AA318" t="s">
        <v>128</v>
      </c>
      <c r="AB318" t="s">
        <v>122</v>
      </c>
      <c r="AC318" t="s">
        <v>124</v>
      </c>
      <c r="AD318" s="9">
        <f t="shared" si="82"/>
        <v>624</v>
      </c>
      <c r="AE318" s="5">
        <v>625</v>
      </c>
      <c r="AF318" s="5">
        <v>625</v>
      </c>
      <c r="AG318" s="5">
        <v>81</v>
      </c>
      <c r="AH318" s="5" t="str">
        <f t="shared" ca="1" si="83"/>
        <v>(0.142368,2.191475,-0.243624)</v>
      </c>
      <c r="AI318" s="5" t="str">
        <f t="shared" ca="1" si="84"/>
        <v>(0.59375,0.65625)</v>
      </c>
      <c r="AJ318" s="5" t="str">
        <f t="shared" ca="1" si="85"/>
        <v>(-0.9431,-0.3322,0.012)</v>
      </c>
      <c r="AK318" s="5" t="str">
        <f t="shared" ca="1" si="86"/>
        <v>{XMFLOAT3(0.142368,2.191475,-0.243624),XMFLOAT2(0.59375,0.65625),XMFLOAT3(-0.9431,-0.3322,0.012)}</v>
      </c>
      <c r="AL318" t="s">
        <v>126</v>
      </c>
      <c r="AM318" t="s">
        <v>120</v>
      </c>
      <c r="AN318" t="s">
        <v>128</v>
      </c>
      <c r="AO318" t="s">
        <v>122</v>
      </c>
      <c r="AP318" t="s">
        <v>124</v>
      </c>
      <c r="AQ318" s="9">
        <f t="shared" si="87"/>
        <v>626</v>
      </c>
      <c r="AR318" s="7">
        <v>627</v>
      </c>
      <c r="AS318" s="7">
        <v>627</v>
      </c>
      <c r="AT318" s="7">
        <v>81</v>
      </c>
      <c r="AU318" s="7" t="str">
        <f t="shared" ca="1" si="88"/>
        <v>(0.321113,1.690541,-0.060533)</v>
      </c>
      <c r="AV318" s="7" t="str">
        <f t="shared" ca="1" si="89"/>
        <v>(0.59375,0.796875)</v>
      </c>
      <c r="AW318" s="7" t="str">
        <f t="shared" ca="1" si="98"/>
        <v>(-0.9431,-0.3322,0.012)</v>
      </c>
      <c r="AX318" s="7" t="str">
        <f t="shared" ca="1" si="90"/>
        <v>{XMFLOAT3(0.321113,1.690541,-0.060533),XMFLOAT2(0.59375,0.796875),XMFLOAT3(-0.9431,-0.3322,0.012)}</v>
      </c>
      <c r="AY318" t="s">
        <v>126</v>
      </c>
      <c r="AZ318" t="s">
        <v>120</v>
      </c>
      <c r="BA318" t="s">
        <v>128</v>
      </c>
      <c r="BB318" t="s">
        <v>122</v>
      </c>
      <c r="BC318" t="s">
        <v>124</v>
      </c>
      <c r="BD318" s="9">
        <f t="shared" si="91"/>
        <v>625</v>
      </c>
      <c r="BE318" s="8">
        <v>626</v>
      </c>
      <c r="BF318" s="8">
        <v>626</v>
      </c>
      <c r="BG318" s="8">
        <v>81</v>
      </c>
      <c r="BH318" s="8" t="str">
        <f t="shared" ca="1" si="92"/>
        <v>(0.130187,2.230324,-0.12544)</v>
      </c>
      <c r="BI318" s="8" t="str">
        <f t="shared" ca="1" si="93"/>
        <v>(0.625,0.65625)</v>
      </c>
      <c r="BJ318" s="8" t="str">
        <f t="shared" ca="1" si="94"/>
        <v>(-0.9431,-0.3322,0.012)</v>
      </c>
      <c r="BK318" s="8" t="str">
        <f t="shared" ca="1" si="95"/>
        <v>{XMFLOAT3(0.130187,2.230324,-0.12544),XMFLOAT2(0.625,0.65625),XMFLOAT3(-0.9431,-0.3322,0.012)}</v>
      </c>
      <c r="BL318" s="12">
        <v>157</v>
      </c>
      <c r="BN318" t="str">
        <f t="shared" si="96"/>
        <v>624,626,625,</v>
      </c>
      <c r="BP318" t="str">
        <f t="shared" ca="1" si="97"/>
        <v>{XMFLOAT3(0.142368,2.191475,-0.243624),XMFLOAT2(0.59375,0.65625),XMFLOAT3(-0.9431,-0.3322,0.012)},{XMFLOAT3(0.321113,1.690541,-0.060533),XMFLOAT2(0.59375,0.796875),XMFLOAT3(-0.9431,-0.3322,0.012)},{XMFLOAT3(0.130187,2.230324,-0.12544),XMFLOAT2(0.625,0.65625),XMFLOAT3(-0.9431,-0.3322,0.012)},</v>
      </c>
    </row>
    <row r="319" spans="1:68" x14ac:dyDescent="0.3">
      <c r="A319" t="s">
        <v>4</v>
      </c>
      <c r="B319" t="s">
        <v>119</v>
      </c>
      <c r="C319" s="3">
        <v>6.6877000000000006E-2</v>
      </c>
      <c r="D319" s="3" t="s">
        <v>120</v>
      </c>
      <c r="E319" s="3">
        <v>1.3133079999999999</v>
      </c>
      <c r="F319" s="3" t="s">
        <v>120</v>
      </c>
      <c r="G319" s="3">
        <v>0.20189699999999999</v>
      </c>
      <c r="H319" s="3" t="s">
        <v>121</v>
      </c>
      <c r="J319" s="4" t="str">
        <f t="shared" si="80"/>
        <v>(0.066877,1.313308,0.201897)</v>
      </c>
      <c r="R319" t="s">
        <v>7</v>
      </c>
      <c r="S319" s="1">
        <v>0.83593799999999996</v>
      </c>
      <c r="T319" s="1">
        <v>0.15625</v>
      </c>
      <c r="V319" s="4" t="str">
        <f t="shared" si="81"/>
        <v>(0.835938,0.15625)</v>
      </c>
      <c r="X319" t="s">
        <v>8</v>
      </c>
      <c r="Y319" t="s">
        <v>126</v>
      </c>
      <c r="Z319" t="s">
        <v>120</v>
      </c>
      <c r="AA319" t="s">
        <v>128</v>
      </c>
      <c r="AB319" t="s">
        <v>122</v>
      </c>
      <c r="AC319" t="s">
        <v>124</v>
      </c>
      <c r="AD319" s="9">
        <f t="shared" si="82"/>
        <v>626</v>
      </c>
      <c r="AE319" s="5">
        <v>627</v>
      </c>
      <c r="AF319" s="5">
        <v>627</v>
      </c>
      <c r="AG319" s="5">
        <v>81</v>
      </c>
      <c r="AH319" s="5" t="str">
        <f t="shared" ca="1" si="83"/>
        <v>(0.321113,1.690541,-0.060533)</v>
      </c>
      <c r="AI319" s="5" t="str">
        <f t="shared" ca="1" si="84"/>
        <v>(0.59375,0.796875)</v>
      </c>
      <c r="AJ319" s="5" t="str">
        <f t="shared" ca="1" si="85"/>
        <v>(-0.9431,-0.3322,0.012)</v>
      </c>
      <c r="AK319" s="5" t="str">
        <f t="shared" ca="1" si="86"/>
        <v>{XMFLOAT3(0.321113,1.690541,-0.060533),XMFLOAT2(0.59375,0.796875),XMFLOAT3(-0.9431,-0.3322,0.012)}</v>
      </c>
      <c r="AL319" t="s">
        <v>126</v>
      </c>
      <c r="AM319" t="s">
        <v>120</v>
      </c>
      <c r="AN319" t="s">
        <v>128</v>
      </c>
      <c r="AO319" t="s">
        <v>122</v>
      </c>
      <c r="AP319" t="s">
        <v>124</v>
      </c>
      <c r="AQ319" s="9">
        <f t="shared" si="87"/>
        <v>627</v>
      </c>
      <c r="AR319" s="7">
        <v>628</v>
      </c>
      <c r="AS319" s="7">
        <v>628</v>
      </c>
      <c r="AT319" s="7">
        <v>81</v>
      </c>
      <c r="AU319" s="7" t="str">
        <f t="shared" ca="1" si="88"/>
        <v>(0.308932,1.729391,0.057651)</v>
      </c>
      <c r="AV319" s="7" t="str">
        <f t="shared" ca="1" si="89"/>
        <v>(0.625,0.796875)</v>
      </c>
      <c r="AW319" s="7" t="str">
        <f t="shared" ca="1" si="98"/>
        <v>(-0.9431,-0.3322,0.012)</v>
      </c>
      <c r="AX319" s="7" t="str">
        <f t="shared" ca="1" si="90"/>
        <v>{XMFLOAT3(0.308932,1.729391,0.057651),XMFLOAT2(0.625,0.796875),XMFLOAT3(-0.9431,-0.3322,0.012)}</v>
      </c>
      <c r="AY319" t="s">
        <v>126</v>
      </c>
      <c r="AZ319" t="s">
        <v>120</v>
      </c>
      <c r="BA319" t="s">
        <v>128</v>
      </c>
      <c r="BB319" t="s">
        <v>122</v>
      </c>
      <c r="BC319" t="s">
        <v>124</v>
      </c>
      <c r="BD319" s="9">
        <f t="shared" si="91"/>
        <v>625</v>
      </c>
      <c r="BE319" s="8">
        <v>626</v>
      </c>
      <c r="BF319" s="8">
        <v>626</v>
      </c>
      <c r="BG319" s="8">
        <v>81</v>
      </c>
      <c r="BH319" s="8" t="str">
        <f t="shared" ca="1" si="92"/>
        <v>(0.130187,2.230324,-0.12544)</v>
      </c>
      <c r="BI319" s="8" t="str">
        <f t="shared" ca="1" si="93"/>
        <v>(0.625,0.65625)</v>
      </c>
      <c r="BJ319" s="8" t="str">
        <f t="shared" ca="1" si="94"/>
        <v>(-0.9431,-0.3322,0.012)</v>
      </c>
      <c r="BK319" s="8" t="str">
        <f t="shared" ca="1" si="95"/>
        <v>{XMFLOAT3(0.130187,2.230324,-0.12544),XMFLOAT2(0.625,0.65625),XMFLOAT3(-0.9431,-0.3322,0.012)}</v>
      </c>
      <c r="BL319" s="12"/>
      <c r="BN319" t="str">
        <f t="shared" si="96"/>
        <v>626,627,625,</v>
      </c>
      <c r="BP319" t="str">
        <f t="shared" ca="1" si="97"/>
        <v>{XMFLOAT3(0.321113,1.690541,-0.060533),XMFLOAT2(0.59375,0.796875),XMFLOAT3(-0.9431,-0.3322,0.012)},{XMFLOAT3(0.308932,1.729391,0.057651),XMFLOAT2(0.625,0.796875),XMFLOAT3(-0.9431,-0.3322,0.012)},{XMFLOAT3(0.130187,2.230324,-0.12544),XMFLOAT2(0.625,0.65625),XMFLOAT3(-0.9431,-0.3322,0.012)},</v>
      </c>
    </row>
    <row r="320" spans="1:68" x14ac:dyDescent="0.3">
      <c r="A320" t="s">
        <v>4</v>
      </c>
      <c r="B320" t="s">
        <v>119</v>
      </c>
      <c r="C320" s="3">
        <v>0.120148</v>
      </c>
      <c r="D320" s="3" t="s">
        <v>120</v>
      </c>
      <c r="E320" s="3">
        <v>1.2194100000000001</v>
      </c>
      <c r="F320" s="3" t="s">
        <v>120</v>
      </c>
      <c r="G320" s="3">
        <v>4.5442000000000003E-2</v>
      </c>
      <c r="H320" s="3" t="s">
        <v>121</v>
      </c>
      <c r="J320" s="4" t="str">
        <f t="shared" si="80"/>
        <v>(0.120148,1.21941,0.045442)</v>
      </c>
      <c r="R320" t="s">
        <v>7</v>
      </c>
      <c r="S320" s="1">
        <v>0.828125</v>
      </c>
      <c r="T320" s="1">
        <v>0.203125</v>
      </c>
      <c r="V320" s="4" t="str">
        <f t="shared" si="81"/>
        <v>(0.828125,0.203125)</v>
      </c>
      <c r="X320" t="s">
        <v>8</v>
      </c>
      <c r="Y320" t="s">
        <v>126</v>
      </c>
      <c r="Z320" t="s">
        <v>120</v>
      </c>
      <c r="AA320" t="s">
        <v>128</v>
      </c>
      <c r="AB320" t="s">
        <v>122</v>
      </c>
      <c r="AC320" t="s">
        <v>124</v>
      </c>
      <c r="AD320" s="9">
        <f t="shared" si="82"/>
        <v>628</v>
      </c>
      <c r="AE320" s="5">
        <v>629</v>
      </c>
      <c r="AF320" s="5">
        <v>629</v>
      </c>
      <c r="AG320" s="5">
        <v>82</v>
      </c>
      <c r="AH320" s="5" t="str">
        <f t="shared" ca="1" si="83"/>
        <v>(0.189134,2.251084,-0.126189)</v>
      </c>
      <c r="AI320" s="5" t="str">
        <f t="shared" ca="1" si="84"/>
        <v>(0.625,0.65625)</v>
      </c>
      <c r="AJ320" s="5" t="str">
        <f t="shared" ca="1" si="85"/>
        <v>(0.9431,0.3322,-0.012)</v>
      </c>
      <c r="AK320" s="5" t="str">
        <f t="shared" ca="1" si="86"/>
        <v>{XMFLOAT3(0.189134,2.251084,-0.126189),XMFLOAT2(0.625,0.65625),XMFLOAT3(0.9431,0.3322,-0.012)}</v>
      </c>
      <c r="AL320" t="s">
        <v>126</v>
      </c>
      <c r="AM320" t="s">
        <v>120</v>
      </c>
      <c r="AN320" t="s">
        <v>128</v>
      </c>
      <c r="AO320" t="s">
        <v>122</v>
      </c>
      <c r="AP320" t="s">
        <v>124</v>
      </c>
      <c r="AQ320" s="9">
        <f t="shared" si="87"/>
        <v>630</v>
      </c>
      <c r="AR320" s="7">
        <v>631</v>
      </c>
      <c r="AS320" s="7">
        <v>631</v>
      </c>
      <c r="AT320" s="7">
        <v>82</v>
      </c>
      <c r="AU320" s="7" t="str">
        <f t="shared" ca="1" si="88"/>
        <v>(0.367879,1.750151,0.056902)</v>
      </c>
      <c r="AV320" s="7" t="str">
        <f t="shared" ca="1" si="89"/>
        <v>(0.625,0.796875)</v>
      </c>
      <c r="AW320" s="7" t="str">
        <f t="shared" ca="1" si="98"/>
        <v>(0.9431,0.3322,-0.012)</v>
      </c>
      <c r="AX320" s="7" t="str">
        <f t="shared" ca="1" si="90"/>
        <v>{XMFLOAT3(0.367879,1.750151,0.056902),XMFLOAT2(0.625,0.796875),XMFLOAT3(0.9431,0.3322,-0.012)}</v>
      </c>
      <c r="AY320" t="s">
        <v>126</v>
      </c>
      <c r="AZ320" t="s">
        <v>120</v>
      </c>
      <c r="BA320" t="s">
        <v>128</v>
      </c>
      <c r="BB320" t="s">
        <v>122</v>
      </c>
      <c r="BC320" t="s">
        <v>124</v>
      </c>
      <c r="BD320" s="9">
        <f t="shared" si="91"/>
        <v>629</v>
      </c>
      <c r="BE320" s="8">
        <v>630</v>
      </c>
      <c r="BF320" s="8">
        <v>630</v>
      </c>
      <c r="BG320" s="8">
        <v>82</v>
      </c>
      <c r="BH320" s="8" t="str">
        <f t="shared" ca="1" si="92"/>
        <v>(0.201314,2.212234,-0.244373)</v>
      </c>
      <c r="BI320" s="8" t="str">
        <f t="shared" ca="1" si="93"/>
        <v>(0.65625,0.65625)</v>
      </c>
      <c r="BJ320" s="8" t="str">
        <f t="shared" ca="1" si="94"/>
        <v>(0.9431,0.3322,-0.012)</v>
      </c>
      <c r="BK320" s="8" t="str">
        <f t="shared" ca="1" si="95"/>
        <v>{XMFLOAT3(0.201314,2.212234,-0.244373),XMFLOAT2(0.65625,0.65625),XMFLOAT3(0.9431,0.3322,-0.012)}</v>
      </c>
      <c r="BL320" s="12">
        <v>158</v>
      </c>
      <c r="BN320" t="str">
        <f t="shared" si="96"/>
        <v>628,630,629,</v>
      </c>
      <c r="BP320" t="str">
        <f t="shared" ca="1" si="97"/>
        <v>{XMFLOAT3(0.189134,2.251084,-0.126189),XMFLOAT2(0.625,0.65625),XMFLOAT3(0.9431,0.3322,-0.012)},{XMFLOAT3(0.367879,1.750151,0.056902),XMFLOAT2(0.625,0.796875),XMFLOAT3(0.9431,0.3322,-0.012)},{XMFLOAT3(0.201314,2.212234,-0.244373),XMFLOAT2(0.65625,0.65625),XMFLOAT3(0.9431,0.3322,-0.012)},</v>
      </c>
    </row>
    <row r="321" spans="1:68" x14ac:dyDescent="0.3">
      <c r="A321" t="s">
        <v>4</v>
      </c>
      <c r="B321" t="s">
        <v>119</v>
      </c>
      <c r="C321" s="3">
        <v>0.14813999999999999</v>
      </c>
      <c r="D321" s="3" t="s">
        <v>120</v>
      </c>
      <c r="E321" s="3">
        <v>1.223643</v>
      </c>
      <c r="F321" s="3" t="s">
        <v>120</v>
      </c>
      <c r="G321" s="3">
        <v>5.8673999999999997E-2</v>
      </c>
      <c r="H321" s="3" t="s">
        <v>121</v>
      </c>
      <c r="J321" s="4" t="str">
        <f t="shared" si="80"/>
        <v>(0.14814,1.223643,0.058674)</v>
      </c>
      <c r="R321" t="s">
        <v>7</v>
      </c>
      <c r="S321" s="1">
        <v>0.83593799999999996</v>
      </c>
      <c r="T321" s="1">
        <v>0.203125</v>
      </c>
      <c r="V321" s="4" t="str">
        <f t="shared" si="81"/>
        <v>(0.835938,0.203125)</v>
      </c>
      <c r="X321" t="s">
        <v>8</v>
      </c>
      <c r="Y321" t="s">
        <v>126</v>
      </c>
      <c r="Z321" t="s">
        <v>120</v>
      </c>
      <c r="AA321" t="s">
        <v>128</v>
      </c>
      <c r="AB321" t="s">
        <v>122</v>
      </c>
      <c r="AC321" t="s">
        <v>124</v>
      </c>
      <c r="AD321" s="9">
        <f t="shared" si="82"/>
        <v>630</v>
      </c>
      <c r="AE321" s="5">
        <v>631</v>
      </c>
      <c r="AF321" s="5">
        <v>631</v>
      </c>
      <c r="AG321" s="5">
        <v>82</v>
      </c>
      <c r="AH321" s="5" t="str">
        <f t="shared" ca="1" si="83"/>
        <v>(0.367879,1.750151,0.056902)</v>
      </c>
      <c r="AI321" s="5" t="str">
        <f t="shared" ca="1" si="84"/>
        <v>(0.625,0.796875)</v>
      </c>
      <c r="AJ321" s="5" t="str">
        <f t="shared" ca="1" si="85"/>
        <v>(0.9431,0.3322,-0.012)</v>
      </c>
      <c r="AK321" s="5" t="str">
        <f t="shared" ca="1" si="86"/>
        <v>{XMFLOAT3(0.367879,1.750151,0.056902),XMFLOAT2(0.625,0.796875),XMFLOAT3(0.9431,0.3322,-0.012)}</v>
      </c>
      <c r="AL321" t="s">
        <v>126</v>
      </c>
      <c r="AM321" t="s">
        <v>120</v>
      </c>
      <c r="AN321" t="s">
        <v>128</v>
      </c>
      <c r="AO321" t="s">
        <v>122</v>
      </c>
      <c r="AP321" t="s">
        <v>124</v>
      </c>
      <c r="AQ321" s="9">
        <f t="shared" si="87"/>
        <v>631</v>
      </c>
      <c r="AR321" s="7">
        <v>632</v>
      </c>
      <c r="AS321" s="7">
        <v>632</v>
      </c>
      <c r="AT321" s="7">
        <v>82</v>
      </c>
      <c r="AU321" s="7" t="str">
        <f t="shared" ca="1" si="88"/>
        <v>(0.380059,1.711301,-0.061282)</v>
      </c>
      <c r="AV321" s="7" t="str">
        <f t="shared" ca="1" si="89"/>
        <v>(0.65625,0.796875)</v>
      </c>
      <c r="AW321" s="7" t="str">
        <f t="shared" ca="1" si="98"/>
        <v>(0.9431,0.3322,-0.012)</v>
      </c>
      <c r="AX321" s="7" t="str">
        <f t="shared" ca="1" si="90"/>
        <v>{XMFLOAT3(0.380059,1.711301,-0.061282),XMFLOAT2(0.65625,0.796875),XMFLOAT3(0.9431,0.3322,-0.012)}</v>
      </c>
      <c r="AY321" t="s">
        <v>126</v>
      </c>
      <c r="AZ321" t="s">
        <v>120</v>
      </c>
      <c r="BA321" t="s">
        <v>128</v>
      </c>
      <c r="BB321" t="s">
        <v>122</v>
      </c>
      <c r="BC321" t="s">
        <v>124</v>
      </c>
      <c r="BD321" s="9">
        <f t="shared" si="91"/>
        <v>629</v>
      </c>
      <c r="BE321" s="8">
        <v>630</v>
      </c>
      <c r="BF321" s="8">
        <v>630</v>
      </c>
      <c r="BG321" s="8">
        <v>82</v>
      </c>
      <c r="BH321" s="8" t="str">
        <f t="shared" ca="1" si="92"/>
        <v>(0.201314,2.212234,-0.244373)</v>
      </c>
      <c r="BI321" s="8" t="str">
        <f t="shared" ca="1" si="93"/>
        <v>(0.65625,0.65625)</v>
      </c>
      <c r="BJ321" s="8" t="str">
        <f t="shared" ca="1" si="94"/>
        <v>(0.9431,0.3322,-0.012)</v>
      </c>
      <c r="BK321" s="8" t="str">
        <f t="shared" ca="1" si="95"/>
        <v>{XMFLOAT3(0.201314,2.212234,-0.244373),XMFLOAT2(0.65625,0.65625),XMFLOAT3(0.9431,0.3322,-0.012)}</v>
      </c>
      <c r="BL321" s="12"/>
      <c r="BN321" t="str">
        <f t="shared" si="96"/>
        <v>630,631,629,</v>
      </c>
      <c r="BP321" t="str">
        <f t="shared" ca="1" si="97"/>
        <v>{XMFLOAT3(0.367879,1.750151,0.056902),XMFLOAT2(0.625,0.796875),XMFLOAT3(0.9431,0.3322,-0.012)},{XMFLOAT3(0.380059,1.711301,-0.061282),XMFLOAT2(0.65625,0.796875),XMFLOAT3(0.9431,0.3322,-0.012)},{XMFLOAT3(0.201314,2.212234,-0.244373),XMFLOAT2(0.65625,0.65625),XMFLOAT3(0.9431,0.3322,-0.012)},</v>
      </c>
    </row>
    <row r="322" spans="1:68" x14ac:dyDescent="0.3">
      <c r="A322" t="s">
        <v>4</v>
      </c>
      <c r="B322" t="s">
        <v>119</v>
      </c>
      <c r="C322" s="3">
        <v>6.9972999999999994E-2</v>
      </c>
      <c r="D322" s="3" t="s">
        <v>120</v>
      </c>
      <c r="E322" s="3">
        <v>1.340425</v>
      </c>
      <c r="F322" s="3" t="s">
        <v>120</v>
      </c>
      <c r="G322" s="3">
        <v>0.18667600000000001</v>
      </c>
      <c r="H322" s="3" t="s">
        <v>121</v>
      </c>
      <c r="J322" s="4" t="str">
        <f t="shared" si="80"/>
        <v>(0.069973,1.340425,0.186676)</v>
      </c>
      <c r="R322" t="s">
        <v>7</v>
      </c>
      <c r="S322" s="1">
        <v>0.375</v>
      </c>
      <c r="T322" s="1">
        <v>0.828125</v>
      </c>
      <c r="V322" s="4" t="str">
        <f t="shared" si="81"/>
        <v>(0.375,0.828125)</v>
      </c>
      <c r="X322" t="s">
        <v>8</v>
      </c>
      <c r="Y322" t="s">
        <v>126</v>
      </c>
      <c r="Z322" t="s">
        <v>120</v>
      </c>
      <c r="AA322" t="s">
        <v>128</v>
      </c>
      <c r="AB322" t="s">
        <v>122</v>
      </c>
      <c r="AC322" t="s">
        <v>124</v>
      </c>
      <c r="AD322" s="9">
        <f t="shared" si="82"/>
        <v>632</v>
      </c>
      <c r="AE322" s="5">
        <v>633</v>
      </c>
      <c r="AF322" s="5">
        <v>633</v>
      </c>
      <c r="AG322" s="5">
        <v>83</v>
      </c>
      <c r="AH322" s="5" t="str">
        <f t="shared" ca="1" si="83"/>
        <v>(0.189134,2.251084,-0.126189)</v>
      </c>
      <c r="AI322" s="5" t="str">
        <f t="shared" ca="1" si="84"/>
        <v>(0.46875,0.84375)</v>
      </c>
      <c r="AJ322" s="5" t="str">
        <f t="shared" ca="1" si="85"/>
        <v>(-0.3178,0.8905,-0.3255)</v>
      </c>
      <c r="AK322" s="5" t="str">
        <f t="shared" ca="1" si="86"/>
        <v>{XMFLOAT3(0.189134,2.251084,-0.126189),XMFLOAT2(0.46875,0.84375),XMFLOAT3(-0.3178,0.8905,-0.3255)}</v>
      </c>
      <c r="AL322" t="s">
        <v>126</v>
      </c>
      <c r="AM322" t="s">
        <v>120</v>
      </c>
      <c r="AN322" t="s">
        <v>128</v>
      </c>
      <c r="AO322" t="s">
        <v>122</v>
      </c>
      <c r="AP322" t="s">
        <v>124</v>
      </c>
      <c r="AQ322" s="9">
        <f t="shared" si="87"/>
        <v>634</v>
      </c>
      <c r="AR322" s="7">
        <v>635</v>
      </c>
      <c r="AS322" s="7">
        <v>635</v>
      </c>
      <c r="AT322" s="7">
        <v>83</v>
      </c>
      <c r="AU322" s="7" t="str">
        <f t="shared" ca="1" si="88"/>
        <v>(0.201314,2.212234,-0.244373)</v>
      </c>
      <c r="AV322" s="7" t="str">
        <f t="shared" ca="1" si="89"/>
        <v>(0.46875,0.8125)</v>
      </c>
      <c r="AW322" s="7" t="str">
        <f t="shared" ca="1" si="98"/>
        <v>(-0.3178,0.8905,-0.3255)</v>
      </c>
      <c r="AX322" s="7" t="str">
        <f t="shared" ca="1" si="90"/>
        <v>{XMFLOAT3(0.201314,2.212234,-0.244373),XMFLOAT2(0.46875,0.8125),XMFLOAT3(-0.3178,0.8905,-0.3255)}</v>
      </c>
      <c r="AY322" t="s">
        <v>126</v>
      </c>
      <c r="AZ322" t="s">
        <v>120</v>
      </c>
      <c r="BA322" t="s">
        <v>128</v>
      </c>
      <c r="BB322" t="s">
        <v>122</v>
      </c>
      <c r="BC322" t="s">
        <v>124</v>
      </c>
      <c r="BD322" s="9">
        <f t="shared" si="91"/>
        <v>633</v>
      </c>
      <c r="BE322" s="8">
        <v>634</v>
      </c>
      <c r="BF322" s="8">
        <v>634</v>
      </c>
      <c r="BG322" s="8">
        <v>83</v>
      </c>
      <c r="BH322" s="8" t="str">
        <f t="shared" ca="1" si="92"/>
        <v>(0.130187,2.230324,-0.12544)</v>
      </c>
      <c r="BI322" s="8" t="str">
        <f t="shared" ca="1" si="93"/>
        <v>(0.453125,0.84375)</v>
      </c>
      <c r="BJ322" s="8" t="str">
        <f t="shared" ca="1" si="94"/>
        <v>(-0.3178,0.8905,-0.3255)</v>
      </c>
      <c r="BK322" s="8" t="str">
        <f t="shared" ca="1" si="95"/>
        <v>{XMFLOAT3(0.130187,2.230324,-0.12544),XMFLOAT2(0.453125,0.84375),XMFLOAT3(-0.3178,0.8905,-0.3255)}</v>
      </c>
      <c r="BL322" s="12">
        <v>159</v>
      </c>
      <c r="BN322" t="str">
        <f t="shared" si="96"/>
        <v>632,634,633,</v>
      </c>
      <c r="BP322" t="str">
        <f t="shared" ca="1" si="97"/>
        <v>{XMFLOAT3(0.189134,2.251084,-0.126189),XMFLOAT2(0.46875,0.84375),XMFLOAT3(-0.3178,0.8905,-0.3255)},{XMFLOAT3(0.201314,2.212234,-0.244373),XMFLOAT2(0.46875,0.8125),XMFLOAT3(-0.3178,0.8905,-0.3255)},{XMFLOAT3(0.130187,2.230324,-0.12544),XMFLOAT2(0.453125,0.84375),XMFLOAT3(-0.3178,0.8905,-0.3255)},</v>
      </c>
    </row>
    <row r="323" spans="1:68" x14ac:dyDescent="0.3">
      <c r="A323" t="s">
        <v>4</v>
      </c>
      <c r="B323" t="s">
        <v>119</v>
      </c>
      <c r="C323" s="3">
        <v>4.1980999999999997E-2</v>
      </c>
      <c r="D323" s="3" t="s">
        <v>120</v>
      </c>
      <c r="E323" s="3">
        <v>1.336193</v>
      </c>
      <c r="F323" s="3" t="s">
        <v>120</v>
      </c>
      <c r="G323" s="3">
        <v>0.17344399999999999</v>
      </c>
      <c r="H323" s="3" t="s">
        <v>121</v>
      </c>
      <c r="J323" s="4" t="str">
        <f t="shared" si="80"/>
        <v>(0.041981,1.336193,0.173444)</v>
      </c>
      <c r="R323" t="s">
        <v>7</v>
      </c>
      <c r="S323" s="1">
        <v>0.38281199999999999</v>
      </c>
      <c r="T323" s="1">
        <v>0.828125</v>
      </c>
      <c r="V323" s="4" t="str">
        <f t="shared" si="81"/>
        <v>(0.382812,0.828125)</v>
      </c>
      <c r="X323" t="s">
        <v>8</v>
      </c>
      <c r="Y323" t="s">
        <v>126</v>
      </c>
      <c r="Z323" t="s">
        <v>120</v>
      </c>
      <c r="AA323" t="s">
        <v>128</v>
      </c>
      <c r="AB323" t="s">
        <v>122</v>
      </c>
      <c r="AC323" t="s">
        <v>124</v>
      </c>
      <c r="AD323" s="9">
        <f t="shared" si="82"/>
        <v>634</v>
      </c>
      <c r="AE323" s="5">
        <v>635</v>
      </c>
      <c r="AF323" s="5">
        <v>635</v>
      </c>
      <c r="AG323" s="5">
        <v>83</v>
      </c>
      <c r="AH323" s="5" t="str">
        <f t="shared" ca="1" si="83"/>
        <v>(0.201314,2.212234,-0.244373)</v>
      </c>
      <c r="AI323" s="5" t="str">
        <f t="shared" ca="1" si="84"/>
        <v>(0.46875,0.8125)</v>
      </c>
      <c r="AJ323" s="5" t="str">
        <f t="shared" ca="1" si="85"/>
        <v>(-0.3178,0.8905,-0.3255)</v>
      </c>
      <c r="AK323" s="5" t="str">
        <f t="shared" ca="1" si="86"/>
        <v>{XMFLOAT3(0.201314,2.212234,-0.244373),XMFLOAT2(0.46875,0.8125),XMFLOAT3(-0.3178,0.8905,-0.3255)}</v>
      </c>
      <c r="AL323" t="s">
        <v>126</v>
      </c>
      <c r="AM323" t="s">
        <v>120</v>
      </c>
      <c r="AN323" t="s">
        <v>128</v>
      </c>
      <c r="AO323" t="s">
        <v>122</v>
      </c>
      <c r="AP323" t="s">
        <v>124</v>
      </c>
      <c r="AQ323" s="9">
        <f t="shared" si="87"/>
        <v>635</v>
      </c>
      <c r="AR323" s="7">
        <v>636</v>
      </c>
      <c r="AS323" s="7">
        <v>636</v>
      </c>
      <c r="AT323" s="7">
        <v>83</v>
      </c>
      <c r="AU323" s="7" t="str">
        <f t="shared" ca="1" si="88"/>
        <v>(0.142368,2.191475,-0.243624)</v>
      </c>
      <c r="AV323" s="7" t="str">
        <f t="shared" ca="1" si="89"/>
        <v>(0.453125,0.8125)</v>
      </c>
      <c r="AW323" s="7" t="str">
        <f t="shared" ca="1" si="98"/>
        <v>(-0.3178,0.8905,-0.3255)</v>
      </c>
      <c r="AX323" s="7" t="str">
        <f t="shared" ca="1" si="90"/>
        <v>{XMFLOAT3(0.142368,2.191475,-0.243624),XMFLOAT2(0.453125,0.8125),XMFLOAT3(-0.3178,0.8905,-0.3255)}</v>
      </c>
      <c r="AY323" t="s">
        <v>126</v>
      </c>
      <c r="AZ323" t="s">
        <v>120</v>
      </c>
      <c r="BA323" t="s">
        <v>128</v>
      </c>
      <c r="BB323" t="s">
        <v>122</v>
      </c>
      <c r="BC323" t="s">
        <v>124</v>
      </c>
      <c r="BD323" s="9">
        <f t="shared" si="91"/>
        <v>633</v>
      </c>
      <c r="BE323" s="8">
        <v>634</v>
      </c>
      <c r="BF323" s="8">
        <v>634</v>
      </c>
      <c r="BG323" s="8">
        <v>83</v>
      </c>
      <c r="BH323" s="8" t="str">
        <f t="shared" ca="1" si="92"/>
        <v>(0.130187,2.230324,-0.12544)</v>
      </c>
      <c r="BI323" s="8" t="str">
        <f t="shared" ca="1" si="93"/>
        <v>(0.453125,0.84375)</v>
      </c>
      <c r="BJ323" s="8" t="str">
        <f t="shared" ca="1" si="94"/>
        <v>(-0.3178,0.8905,-0.3255)</v>
      </c>
      <c r="BK323" s="8" t="str">
        <f t="shared" ca="1" si="95"/>
        <v>{XMFLOAT3(0.130187,2.230324,-0.12544),XMFLOAT2(0.453125,0.84375),XMFLOAT3(-0.3178,0.8905,-0.3255)}</v>
      </c>
      <c r="BL323" s="12"/>
      <c r="BN323" t="str">
        <f t="shared" si="96"/>
        <v>634,635,633,</v>
      </c>
      <c r="BP323" t="str">
        <f t="shared" ca="1" si="97"/>
        <v>{XMFLOAT3(0.201314,2.212234,-0.244373),XMFLOAT2(0.46875,0.8125),XMFLOAT3(-0.3178,0.8905,-0.3255)},{XMFLOAT3(0.142368,2.191475,-0.243624),XMFLOAT2(0.453125,0.8125),XMFLOAT3(-0.3178,0.8905,-0.3255)},{XMFLOAT3(0.130187,2.230324,-0.12544),XMFLOAT2(0.453125,0.84375),XMFLOAT3(-0.3178,0.8905,-0.3255)},</v>
      </c>
    </row>
    <row r="324" spans="1:68" x14ac:dyDescent="0.3">
      <c r="A324" t="s">
        <v>4</v>
      </c>
      <c r="B324" t="s">
        <v>119</v>
      </c>
      <c r="C324" s="3">
        <v>0.15123500000000001</v>
      </c>
      <c r="D324" s="3" t="s">
        <v>120</v>
      </c>
      <c r="E324" s="3">
        <v>1.250759</v>
      </c>
      <c r="F324" s="3" t="s">
        <v>120</v>
      </c>
      <c r="G324" s="3">
        <v>4.3454E-2</v>
      </c>
      <c r="H324" s="3" t="s">
        <v>121</v>
      </c>
      <c r="J324" s="4" t="str">
        <f t="shared" si="80"/>
        <v>(0.151235,1.250759,0.043454)</v>
      </c>
      <c r="R324" t="s">
        <v>7</v>
      </c>
      <c r="S324" s="1">
        <v>0.375</v>
      </c>
      <c r="T324" s="1">
        <v>0.875</v>
      </c>
      <c r="V324" s="4" t="str">
        <f t="shared" si="81"/>
        <v>(0.375,0.875)</v>
      </c>
      <c r="X324" t="s">
        <v>8</v>
      </c>
      <c r="Y324" t="s">
        <v>126</v>
      </c>
      <c r="Z324" t="s">
        <v>120</v>
      </c>
      <c r="AA324" t="s">
        <v>128</v>
      </c>
      <c r="AB324" t="s">
        <v>122</v>
      </c>
      <c r="AC324" t="s">
        <v>124</v>
      </c>
      <c r="AD324" s="9">
        <f t="shared" si="82"/>
        <v>636</v>
      </c>
      <c r="AE324" s="5">
        <v>637</v>
      </c>
      <c r="AF324" s="5">
        <v>637</v>
      </c>
      <c r="AG324" s="5">
        <v>84</v>
      </c>
      <c r="AH324" s="5" t="str">
        <f t="shared" ca="1" si="83"/>
        <v>(0.380059,1.711301,-0.061282)</v>
      </c>
      <c r="AI324" s="5" t="str">
        <f t="shared" ca="1" si="84"/>
        <v>(0.484375,0.8125)</v>
      </c>
      <c r="AJ324" s="5" t="str">
        <f t="shared" ca="1" si="85"/>
        <v>(0.3178,-0.8905,0.3255)</v>
      </c>
      <c r="AK324" s="5" t="str">
        <f t="shared" ca="1" si="86"/>
        <v>{XMFLOAT3(0.380059,1.711301,-0.061282),XMFLOAT2(0.484375,0.8125),XMFLOAT3(0.3178,-0.8905,0.3255)}</v>
      </c>
      <c r="AL324" t="s">
        <v>126</v>
      </c>
      <c r="AM324" t="s">
        <v>120</v>
      </c>
      <c r="AN324" t="s">
        <v>128</v>
      </c>
      <c r="AO324" t="s">
        <v>122</v>
      </c>
      <c r="AP324" t="s">
        <v>124</v>
      </c>
      <c r="AQ324" s="9">
        <f t="shared" si="87"/>
        <v>638</v>
      </c>
      <c r="AR324" s="7">
        <v>639</v>
      </c>
      <c r="AS324" s="7">
        <v>639</v>
      </c>
      <c r="AT324" s="7">
        <v>84</v>
      </c>
      <c r="AU324" s="7" t="str">
        <f t="shared" ca="1" si="88"/>
        <v>(0.367879,1.750151,0.056902)</v>
      </c>
      <c r="AV324" s="7" t="str">
        <f t="shared" ca="1" si="89"/>
        <v>(0.484375,0.84375)</v>
      </c>
      <c r="AW324" s="7" t="str">
        <f t="shared" ca="1" si="98"/>
        <v>(0.3178,-0.8905,0.3255)</v>
      </c>
      <c r="AX324" s="7" t="str">
        <f t="shared" ca="1" si="90"/>
        <v>{XMFLOAT3(0.367879,1.750151,0.056902),XMFLOAT2(0.484375,0.84375),XMFLOAT3(0.3178,-0.8905,0.3255)}</v>
      </c>
      <c r="AY324" t="s">
        <v>126</v>
      </c>
      <c r="AZ324" t="s">
        <v>120</v>
      </c>
      <c r="BA324" t="s">
        <v>128</v>
      </c>
      <c r="BB324" t="s">
        <v>122</v>
      </c>
      <c r="BC324" t="s">
        <v>124</v>
      </c>
      <c r="BD324" s="9">
        <f t="shared" si="91"/>
        <v>637</v>
      </c>
      <c r="BE324" s="8">
        <v>638</v>
      </c>
      <c r="BF324" s="8">
        <v>638</v>
      </c>
      <c r="BG324" s="8">
        <v>84</v>
      </c>
      <c r="BH324" s="8" t="str">
        <f t="shared" ca="1" si="92"/>
        <v>(0.321113,1.690541,-0.060533)</v>
      </c>
      <c r="BI324" s="8" t="str">
        <f t="shared" ca="1" si="93"/>
        <v>(0.46875,0.8125)</v>
      </c>
      <c r="BJ324" s="8" t="str">
        <f t="shared" ca="1" si="94"/>
        <v>(0.3178,-0.8905,0.3255)</v>
      </c>
      <c r="BK324" s="8" t="str">
        <f t="shared" ca="1" si="95"/>
        <v>{XMFLOAT3(0.321113,1.690541,-0.060533),XMFLOAT2(0.46875,0.8125),XMFLOAT3(0.3178,-0.8905,0.3255)}</v>
      </c>
      <c r="BL324" s="12">
        <v>160</v>
      </c>
      <c r="BN324" t="str">
        <f t="shared" si="96"/>
        <v>636,638,637,</v>
      </c>
      <c r="BP324" t="str">
        <f t="shared" ca="1" si="97"/>
        <v>{XMFLOAT3(0.380059,1.711301,-0.061282),XMFLOAT2(0.484375,0.8125),XMFLOAT3(0.3178,-0.8905,0.3255)},{XMFLOAT3(0.367879,1.750151,0.056902),XMFLOAT2(0.484375,0.84375),XMFLOAT3(0.3178,-0.8905,0.3255)},{XMFLOAT3(0.321113,1.690541,-0.060533),XMFLOAT2(0.46875,0.8125),XMFLOAT3(0.3178,-0.8905,0.3255)},</v>
      </c>
    </row>
    <row r="325" spans="1:68" x14ac:dyDescent="0.3">
      <c r="A325" t="s">
        <v>4</v>
      </c>
      <c r="B325" t="s">
        <v>119</v>
      </c>
      <c r="C325" s="3">
        <v>0.12324300000000001</v>
      </c>
      <c r="D325" s="3" t="s">
        <v>120</v>
      </c>
      <c r="E325" s="3">
        <v>1.2465269999999999</v>
      </c>
      <c r="F325" s="3" t="s">
        <v>120</v>
      </c>
      <c r="G325" s="3">
        <v>3.0221000000000001E-2</v>
      </c>
      <c r="H325" s="3" t="s">
        <v>121</v>
      </c>
      <c r="J325" s="4" t="str">
        <f t="shared" si="80"/>
        <v>(0.123243,1.246527,0.030221)</v>
      </c>
      <c r="R325" t="s">
        <v>7</v>
      </c>
      <c r="S325" s="1">
        <v>0.38281199999999999</v>
      </c>
      <c r="T325" s="1">
        <v>0.875</v>
      </c>
      <c r="V325" s="4" t="str">
        <f t="shared" si="81"/>
        <v>(0.382812,0.875)</v>
      </c>
      <c r="X325" t="s">
        <v>8</v>
      </c>
      <c r="Y325" t="s">
        <v>126</v>
      </c>
      <c r="Z325" t="s">
        <v>120</v>
      </c>
      <c r="AA325" t="s">
        <v>128</v>
      </c>
      <c r="AB325" t="s">
        <v>122</v>
      </c>
      <c r="AC325" t="s">
        <v>124</v>
      </c>
      <c r="AD325" s="9">
        <f t="shared" si="82"/>
        <v>638</v>
      </c>
      <c r="AE325" s="5">
        <v>639</v>
      </c>
      <c r="AF325" s="5">
        <v>639</v>
      </c>
      <c r="AG325" s="5">
        <v>84</v>
      </c>
      <c r="AH325" s="5" t="str">
        <f t="shared" ca="1" si="83"/>
        <v>(0.367879,1.750151,0.056902)</v>
      </c>
      <c r="AI325" s="5" t="str">
        <f t="shared" ca="1" si="84"/>
        <v>(0.484375,0.84375)</v>
      </c>
      <c r="AJ325" s="5" t="str">
        <f t="shared" ca="1" si="85"/>
        <v>(0.3178,-0.8905,0.3255)</v>
      </c>
      <c r="AK325" s="5" t="str">
        <f t="shared" ca="1" si="86"/>
        <v>{XMFLOAT3(0.367879,1.750151,0.056902),XMFLOAT2(0.484375,0.84375),XMFLOAT3(0.3178,-0.8905,0.3255)}</v>
      </c>
      <c r="AL325" t="s">
        <v>126</v>
      </c>
      <c r="AM325" t="s">
        <v>120</v>
      </c>
      <c r="AN325" t="s">
        <v>128</v>
      </c>
      <c r="AO325" t="s">
        <v>122</v>
      </c>
      <c r="AP325" t="s">
        <v>124</v>
      </c>
      <c r="AQ325" s="9">
        <f t="shared" si="87"/>
        <v>639</v>
      </c>
      <c r="AR325" s="7">
        <v>640</v>
      </c>
      <c r="AS325" s="7">
        <v>640</v>
      </c>
      <c r="AT325" s="7">
        <v>84</v>
      </c>
      <c r="AU325" s="7" t="str">
        <f t="shared" ca="1" si="88"/>
        <v>(0.308932,1.729391,0.057651)</v>
      </c>
      <c r="AV325" s="7" t="str">
        <f t="shared" ca="1" si="89"/>
        <v>(0.46875,0.84375)</v>
      </c>
      <c r="AW325" s="7" t="str">
        <f t="shared" ca="1" si="98"/>
        <v>(0.3178,-0.8905,0.3255)</v>
      </c>
      <c r="AX325" s="7" t="str">
        <f t="shared" ca="1" si="90"/>
        <v>{XMFLOAT3(0.308932,1.729391,0.057651),XMFLOAT2(0.46875,0.84375),XMFLOAT3(0.3178,-0.8905,0.3255)}</v>
      </c>
      <c r="AY325" t="s">
        <v>126</v>
      </c>
      <c r="AZ325" t="s">
        <v>120</v>
      </c>
      <c r="BA325" t="s">
        <v>128</v>
      </c>
      <c r="BB325" t="s">
        <v>122</v>
      </c>
      <c r="BC325" t="s">
        <v>124</v>
      </c>
      <c r="BD325" s="9">
        <f t="shared" si="91"/>
        <v>637</v>
      </c>
      <c r="BE325" s="8">
        <v>638</v>
      </c>
      <c r="BF325" s="8">
        <v>638</v>
      </c>
      <c r="BG325" s="8">
        <v>84</v>
      </c>
      <c r="BH325" s="8" t="str">
        <f t="shared" ca="1" si="92"/>
        <v>(0.321113,1.690541,-0.060533)</v>
      </c>
      <c r="BI325" s="8" t="str">
        <f t="shared" ca="1" si="93"/>
        <v>(0.46875,0.8125)</v>
      </c>
      <c r="BJ325" s="8" t="str">
        <f t="shared" ca="1" si="94"/>
        <v>(0.3178,-0.8905,0.3255)</v>
      </c>
      <c r="BK325" s="8" t="str">
        <f t="shared" ca="1" si="95"/>
        <v>{XMFLOAT3(0.321113,1.690541,-0.060533),XMFLOAT2(0.46875,0.8125),XMFLOAT3(0.3178,-0.8905,0.3255)}</v>
      </c>
      <c r="BL325" s="12"/>
      <c r="BN325" t="str">
        <f t="shared" si="96"/>
        <v>638,639,637,</v>
      </c>
      <c r="BP325" t="str">
        <f t="shared" ca="1" si="97"/>
        <v>{XMFLOAT3(0.367879,1.750151,0.056902),XMFLOAT2(0.484375,0.84375),XMFLOAT3(0.3178,-0.8905,0.3255)},{XMFLOAT3(0.308932,1.729391,0.057651),XMFLOAT2(0.46875,0.84375),XMFLOAT3(0.3178,-0.8905,0.3255)},{XMFLOAT3(0.321113,1.690541,-0.060533),XMFLOAT2(0.46875,0.8125),XMFLOAT3(0.3178,-0.8905,0.3255)},</v>
      </c>
    </row>
    <row r="326" spans="1:68" x14ac:dyDescent="0.3">
      <c r="A326" t="s">
        <v>4</v>
      </c>
      <c r="B326" t="s">
        <v>119</v>
      </c>
      <c r="C326" s="3">
        <v>6.9972999999999994E-2</v>
      </c>
      <c r="D326" s="3" t="s">
        <v>120</v>
      </c>
      <c r="E326" s="3">
        <v>1.340425</v>
      </c>
      <c r="F326" s="3" t="s">
        <v>120</v>
      </c>
      <c r="G326" s="3">
        <v>0.18667600000000001</v>
      </c>
      <c r="H326" s="3" t="s">
        <v>121</v>
      </c>
      <c r="J326" s="4" t="str">
        <f t="shared" ref="J326:J389" si="99">_xlfn.CONCAT(B326,C326,D326,E326,F326,G326,H326)</f>
        <v>(0.069973,1.340425,0.186676)</v>
      </c>
      <c r="R326" t="s">
        <v>7</v>
      </c>
      <c r="S326" s="1">
        <v>0.69531200000000004</v>
      </c>
      <c r="T326" s="1">
        <v>0.83593799999999996</v>
      </c>
      <c r="V326" s="4" t="str">
        <f t="shared" ref="V326:V389" si="100">_xlfn.CONCAT(B326,S326,D326,T326,H326)</f>
        <v>(0.695312,0.835938)</v>
      </c>
      <c r="X326" t="s">
        <v>8</v>
      </c>
      <c r="Y326" t="s">
        <v>126</v>
      </c>
      <c r="Z326" t="s">
        <v>120</v>
      </c>
      <c r="AA326" t="s">
        <v>128</v>
      </c>
      <c r="AB326" t="s">
        <v>122</v>
      </c>
      <c r="AC326" t="s">
        <v>124</v>
      </c>
      <c r="AD326" s="9">
        <f t="shared" ref="AD326:AD389" si="101">SUM(AE326, -1)</f>
        <v>640</v>
      </c>
      <c r="AE326" s="5">
        <v>641</v>
      </c>
      <c r="AF326" s="5">
        <v>641</v>
      </c>
      <c r="AG326" s="5">
        <v>85</v>
      </c>
      <c r="AH326" s="5" t="str">
        <f t="shared" ref="AH326:AH389" ca="1" si="102">INDIRECT("J"&amp;5+AE326)</f>
        <v>(0.201314,2.212234,-0.244373)</v>
      </c>
      <c r="AI326" s="5" t="str">
        <f t="shared" ref="AI326:AI389" ca="1" si="103">INDIRECT("V"&amp;5+AF326)</f>
        <v>(0.765625,0.09375)</v>
      </c>
      <c r="AJ326" s="5" t="str">
        <f t="shared" ref="AJ326:AJ389" ca="1" si="104">INDIRECT("P"&amp;5+AG326)</f>
        <v>(0.0974,-0.3108,-0.9455)</v>
      </c>
      <c r="AK326" s="5" t="str">
        <f t="shared" ref="AK326:AK389" ca="1" si="105">_xlfn.CONCAT(Y326,AB326,AH326,Z326,AC326,AI326,Z326,AB326,AJ326,AA326)</f>
        <v>{XMFLOAT3(0.201314,2.212234,-0.244373),XMFLOAT2(0.765625,0.09375),XMFLOAT3(0.0974,-0.3108,-0.9455)}</v>
      </c>
      <c r="AL326" t="s">
        <v>126</v>
      </c>
      <c r="AM326" t="s">
        <v>120</v>
      </c>
      <c r="AN326" t="s">
        <v>128</v>
      </c>
      <c r="AO326" t="s">
        <v>122</v>
      </c>
      <c r="AP326" t="s">
        <v>124</v>
      </c>
      <c r="AQ326" s="9">
        <f t="shared" ref="AQ326:AQ389" si="106">SUM(AR326, -1)</f>
        <v>642</v>
      </c>
      <c r="AR326" s="7">
        <v>643</v>
      </c>
      <c r="AS326" s="7">
        <v>643</v>
      </c>
      <c r="AT326" s="7">
        <v>85</v>
      </c>
      <c r="AU326" s="7" t="str">
        <f t="shared" ref="AU326:AU389" ca="1" si="107">INDIRECT("J"&amp;5+AR326)</f>
        <v>(0.380059,1.711301,-0.061282)</v>
      </c>
      <c r="AV326" s="7" t="str">
        <f t="shared" ref="AV326:AV389" ca="1" si="108">INDIRECT("V"&amp;5+AS326)</f>
        <v>(0.765625,0.234375)</v>
      </c>
      <c r="AW326" s="7" t="str">
        <f t="shared" ca="1" si="98"/>
        <v>(0.0974,-0.3108,-0.9455)</v>
      </c>
      <c r="AX326" s="7" t="str">
        <f t="shared" ref="AX326:AX389" ca="1" si="109">_xlfn.CONCAT(AL326,AO326,AU326,AM326,AP326,AV326,AM326,AO326,AW326,AN326)</f>
        <v>{XMFLOAT3(0.380059,1.711301,-0.061282),XMFLOAT2(0.765625,0.234375),XMFLOAT3(0.0974,-0.3108,-0.9455)}</v>
      </c>
      <c r="AY326" t="s">
        <v>126</v>
      </c>
      <c r="AZ326" t="s">
        <v>120</v>
      </c>
      <c r="BA326" t="s">
        <v>128</v>
      </c>
      <c r="BB326" t="s">
        <v>122</v>
      </c>
      <c r="BC326" t="s">
        <v>124</v>
      </c>
      <c r="BD326" s="9">
        <f t="shared" ref="BD326:BD389" si="110">SUM(BE326, -1)</f>
        <v>641</v>
      </c>
      <c r="BE326" s="8">
        <v>642</v>
      </c>
      <c r="BF326" s="8">
        <v>642</v>
      </c>
      <c r="BG326" s="8">
        <v>85</v>
      </c>
      <c r="BH326" s="8" t="str">
        <f t="shared" ref="BH326:BH389" ca="1" si="111">INDIRECT("J"&amp;5+BE326)</f>
        <v>(0.142368,2.191475,-0.243624)</v>
      </c>
      <c r="BI326" s="8" t="str">
        <f t="shared" ref="BI326:BI389" ca="1" si="112">INDIRECT("V"&amp;5+BF326)</f>
        <v>(0.78125,0.09375)</v>
      </c>
      <c r="BJ326" s="8" t="str">
        <f t="shared" ref="BJ326:BJ389" ca="1" si="113">INDIRECT("P"&amp;5+BG326)</f>
        <v>(0.0974,-0.3108,-0.9455)</v>
      </c>
      <c r="BK326" s="8" t="str">
        <f t="shared" ref="BK326:BK389" ca="1" si="114">_xlfn.CONCAT(AY326,BB326,BH326,AZ326,BC326,BI326,AZ326,BB326,BJ326,BA326)</f>
        <v>{XMFLOAT3(0.142368,2.191475,-0.243624),XMFLOAT2(0.78125,0.09375),XMFLOAT3(0.0974,-0.3108,-0.9455)}</v>
      </c>
      <c r="BL326" s="12">
        <v>161</v>
      </c>
      <c r="BN326" t="str">
        <f t="shared" ref="BN326:BN389" si="115">_xlfn.CONCAT(AD326,D326,AQ326,D326,BD326,D326)</f>
        <v>640,642,641,</v>
      </c>
      <c r="BP326" t="str">
        <f t="shared" ref="BP326:BP389" ca="1" si="116">_xlfn.CONCAT(AK326,D326,AX326,D326,BK326,D326)</f>
        <v>{XMFLOAT3(0.201314,2.212234,-0.244373),XMFLOAT2(0.765625,0.09375),XMFLOAT3(0.0974,-0.3108,-0.9455)},{XMFLOAT3(0.380059,1.711301,-0.061282),XMFLOAT2(0.765625,0.234375),XMFLOAT3(0.0974,-0.3108,-0.9455)},{XMFLOAT3(0.142368,2.191475,-0.243624),XMFLOAT2(0.78125,0.09375),XMFLOAT3(0.0974,-0.3108,-0.9455)},</v>
      </c>
    </row>
    <row r="327" spans="1:68" x14ac:dyDescent="0.3">
      <c r="A327" t="s">
        <v>4</v>
      </c>
      <c r="B327" t="s">
        <v>119</v>
      </c>
      <c r="C327" s="3">
        <v>6.6877000000000006E-2</v>
      </c>
      <c r="D327" s="3" t="s">
        <v>120</v>
      </c>
      <c r="E327" s="3">
        <v>1.3133079999999999</v>
      </c>
      <c r="F327" s="3" t="s">
        <v>120</v>
      </c>
      <c r="G327" s="3">
        <v>0.20189699999999999</v>
      </c>
      <c r="H327" s="3" t="s">
        <v>121</v>
      </c>
      <c r="J327" s="4" t="str">
        <f t="shared" si="99"/>
        <v>(0.066877,1.313308,0.201897)</v>
      </c>
      <c r="R327" t="s">
        <v>7</v>
      </c>
      <c r="S327" s="1">
        <v>0.6875</v>
      </c>
      <c r="T327" s="1">
        <v>0.83593799999999996</v>
      </c>
      <c r="V327" s="4" t="str">
        <f t="shared" si="100"/>
        <v>(0.6875,0.835938)</v>
      </c>
      <c r="X327" t="s">
        <v>8</v>
      </c>
      <c r="Y327" t="s">
        <v>126</v>
      </c>
      <c r="Z327" t="s">
        <v>120</v>
      </c>
      <c r="AA327" t="s">
        <v>128</v>
      </c>
      <c r="AB327" t="s">
        <v>122</v>
      </c>
      <c r="AC327" t="s">
        <v>124</v>
      </c>
      <c r="AD327" s="9">
        <f t="shared" si="101"/>
        <v>642</v>
      </c>
      <c r="AE327" s="5">
        <v>643</v>
      </c>
      <c r="AF327" s="5">
        <v>643</v>
      </c>
      <c r="AG327" s="5">
        <v>85</v>
      </c>
      <c r="AH327" s="5" t="str">
        <f t="shared" ca="1" si="102"/>
        <v>(0.380059,1.711301,-0.061282)</v>
      </c>
      <c r="AI327" s="5" t="str">
        <f t="shared" ca="1" si="103"/>
        <v>(0.765625,0.234375)</v>
      </c>
      <c r="AJ327" s="5" t="str">
        <f t="shared" ca="1" si="104"/>
        <v>(0.0974,-0.3108,-0.9455)</v>
      </c>
      <c r="AK327" s="5" t="str">
        <f t="shared" ca="1" si="105"/>
        <v>{XMFLOAT3(0.380059,1.711301,-0.061282),XMFLOAT2(0.765625,0.234375),XMFLOAT3(0.0974,-0.3108,-0.9455)}</v>
      </c>
      <c r="AL327" t="s">
        <v>126</v>
      </c>
      <c r="AM327" t="s">
        <v>120</v>
      </c>
      <c r="AN327" t="s">
        <v>128</v>
      </c>
      <c r="AO327" t="s">
        <v>122</v>
      </c>
      <c r="AP327" t="s">
        <v>124</v>
      </c>
      <c r="AQ327" s="9">
        <f t="shared" si="106"/>
        <v>643</v>
      </c>
      <c r="AR327" s="7">
        <v>644</v>
      </c>
      <c r="AS327" s="7">
        <v>644</v>
      </c>
      <c r="AT327" s="7">
        <v>85</v>
      </c>
      <c r="AU327" s="7" t="str">
        <f t="shared" ca="1" si="107"/>
        <v>(0.321113,1.690541,-0.060533)</v>
      </c>
      <c r="AV327" s="7" t="str">
        <f t="shared" ca="1" si="108"/>
        <v>(0.78125,0.234375)</v>
      </c>
      <c r="AW327" s="7" t="str">
        <f t="shared" ca="1" si="98"/>
        <v>(0.0974,-0.3108,-0.9455)</v>
      </c>
      <c r="AX327" s="7" t="str">
        <f t="shared" ca="1" si="109"/>
        <v>{XMFLOAT3(0.321113,1.690541,-0.060533),XMFLOAT2(0.78125,0.234375),XMFLOAT3(0.0974,-0.3108,-0.9455)}</v>
      </c>
      <c r="AY327" t="s">
        <v>126</v>
      </c>
      <c r="AZ327" t="s">
        <v>120</v>
      </c>
      <c r="BA327" t="s">
        <v>128</v>
      </c>
      <c r="BB327" t="s">
        <v>122</v>
      </c>
      <c r="BC327" t="s">
        <v>124</v>
      </c>
      <c r="BD327" s="9">
        <f t="shared" si="110"/>
        <v>641</v>
      </c>
      <c r="BE327" s="8">
        <v>642</v>
      </c>
      <c r="BF327" s="8">
        <v>642</v>
      </c>
      <c r="BG327" s="8">
        <v>85</v>
      </c>
      <c r="BH327" s="8" t="str">
        <f t="shared" ca="1" si="111"/>
        <v>(0.142368,2.191475,-0.243624)</v>
      </c>
      <c r="BI327" s="8" t="str">
        <f t="shared" ca="1" si="112"/>
        <v>(0.78125,0.09375)</v>
      </c>
      <c r="BJ327" s="8" t="str">
        <f t="shared" ca="1" si="113"/>
        <v>(0.0974,-0.3108,-0.9455)</v>
      </c>
      <c r="BK327" s="8" t="str">
        <f t="shared" ca="1" si="114"/>
        <v>{XMFLOAT3(0.142368,2.191475,-0.243624),XMFLOAT2(0.78125,0.09375),XMFLOAT3(0.0974,-0.3108,-0.9455)}</v>
      </c>
      <c r="BL327" s="12"/>
      <c r="BN327" t="str">
        <f t="shared" si="115"/>
        <v>642,643,641,</v>
      </c>
      <c r="BP327" t="str">
        <f t="shared" ca="1" si="116"/>
        <v>{XMFLOAT3(0.380059,1.711301,-0.061282),XMFLOAT2(0.765625,0.234375),XMFLOAT3(0.0974,-0.3108,-0.9455)},{XMFLOAT3(0.321113,1.690541,-0.060533),XMFLOAT2(0.78125,0.234375),XMFLOAT3(0.0974,-0.3108,-0.9455)},{XMFLOAT3(0.142368,2.191475,-0.243624),XMFLOAT2(0.78125,0.09375),XMFLOAT3(0.0974,-0.3108,-0.9455)},</v>
      </c>
    </row>
    <row r="328" spans="1:68" x14ac:dyDescent="0.3">
      <c r="A328" t="s">
        <v>4</v>
      </c>
      <c r="B328" t="s">
        <v>119</v>
      </c>
      <c r="C328" s="3">
        <v>4.1980999999999997E-2</v>
      </c>
      <c r="D328" s="3" t="s">
        <v>120</v>
      </c>
      <c r="E328" s="3">
        <v>1.336193</v>
      </c>
      <c r="F328" s="3" t="s">
        <v>120</v>
      </c>
      <c r="G328" s="3">
        <v>0.17344399999999999</v>
      </c>
      <c r="H328" s="3" t="s">
        <v>121</v>
      </c>
      <c r="J328" s="4" t="str">
        <f t="shared" si="99"/>
        <v>(0.041981,1.336193,0.173444)</v>
      </c>
      <c r="R328" t="s">
        <v>7</v>
      </c>
      <c r="S328" s="1">
        <v>0.69531200000000004</v>
      </c>
      <c r="T328" s="1">
        <v>0.828125</v>
      </c>
      <c r="V328" s="4" t="str">
        <f t="shared" si="100"/>
        <v>(0.695312,0.828125)</v>
      </c>
      <c r="X328" t="s">
        <v>8</v>
      </c>
      <c r="Y328" t="s">
        <v>126</v>
      </c>
      <c r="Z328" t="s">
        <v>120</v>
      </c>
      <c r="AA328" t="s">
        <v>128</v>
      </c>
      <c r="AB328" t="s">
        <v>122</v>
      </c>
      <c r="AC328" t="s">
        <v>124</v>
      </c>
      <c r="AD328" s="9">
        <f t="shared" si="101"/>
        <v>644</v>
      </c>
      <c r="AE328" s="5">
        <v>645</v>
      </c>
      <c r="AF328" s="5">
        <v>645</v>
      </c>
      <c r="AG328" s="5">
        <v>86</v>
      </c>
      <c r="AH328" s="5" t="str">
        <f t="shared" ca="1" si="102"/>
        <v>(0.130187,2.230324,-0.12544)</v>
      </c>
      <c r="AI328" s="5" t="str">
        <f t="shared" ca="1" si="103"/>
        <v>(0.578125,0.75)</v>
      </c>
      <c r="AJ328" s="5" t="str">
        <f t="shared" ca="1" si="104"/>
        <v>(-0.0974,0.3108,0.9455)</v>
      </c>
      <c r="AK328" s="5" t="str">
        <f t="shared" ca="1" si="105"/>
        <v>{XMFLOAT3(0.130187,2.230324,-0.12544),XMFLOAT2(0.578125,0.75),XMFLOAT3(-0.0974,0.3108,0.9455)}</v>
      </c>
      <c r="AL328" t="s">
        <v>126</v>
      </c>
      <c r="AM328" t="s">
        <v>120</v>
      </c>
      <c r="AN328" t="s">
        <v>128</v>
      </c>
      <c r="AO328" t="s">
        <v>122</v>
      </c>
      <c r="AP328" t="s">
        <v>124</v>
      </c>
      <c r="AQ328" s="9">
        <f t="shared" si="106"/>
        <v>646</v>
      </c>
      <c r="AR328" s="7">
        <v>647</v>
      </c>
      <c r="AS328" s="7">
        <v>647</v>
      </c>
      <c r="AT328" s="7">
        <v>86</v>
      </c>
      <c r="AU328" s="7" t="str">
        <f t="shared" ca="1" si="107"/>
        <v>(0.308932,1.729391,0.057651)</v>
      </c>
      <c r="AV328" s="7" t="str">
        <f t="shared" ca="1" si="108"/>
        <v>(0.578125,0.890625)</v>
      </c>
      <c r="AW328" s="7" t="str">
        <f t="shared" ref="AW328:AW391" ca="1" si="117">INDIRECT("P"&amp;5+AT328)</f>
        <v>(-0.0974,0.3108,0.9455)</v>
      </c>
      <c r="AX328" s="7" t="str">
        <f t="shared" ca="1" si="109"/>
        <v>{XMFLOAT3(0.308932,1.729391,0.057651),XMFLOAT2(0.578125,0.890625),XMFLOAT3(-0.0974,0.3108,0.9455)}</v>
      </c>
      <c r="AY328" t="s">
        <v>126</v>
      </c>
      <c r="AZ328" t="s">
        <v>120</v>
      </c>
      <c r="BA328" t="s">
        <v>128</v>
      </c>
      <c r="BB328" t="s">
        <v>122</v>
      </c>
      <c r="BC328" t="s">
        <v>124</v>
      </c>
      <c r="BD328" s="9">
        <f t="shared" si="110"/>
        <v>645</v>
      </c>
      <c r="BE328" s="8">
        <v>646</v>
      </c>
      <c r="BF328" s="8">
        <v>646</v>
      </c>
      <c r="BG328" s="8">
        <v>86</v>
      </c>
      <c r="BH328" s="8" t="str">
        <f t="shared" ca="1" si="111"/>
        <v>(0.189134,2.251084,-0.126189)</v>
      </c>
      <c r="BI328" s="8" t="str">
        <f t="shared" ca="1" si="112"/>
        <v>(0.59375,0.75)</v>
      </c>
      <c r="BJ328" s="8" t="str">
        <f t="shared" ca="1" si="113"/>
        <v>(-0.0974,0.3108,0.9455)</v>
      </c>
      <c r="BK328" s="8" t="str">
        <f t="shared" ca="1" si="114"/>
        <v>{XMFLOAT3(0.189134,2.251084,-0.126189),XMFLOAT2(0.59375,0.75),XMFLOAT3(-0.0974,0.3108,0.9455)}</v>
      </c>
      <c r="BL328" s="12">
        <v>162</v>
      </c>
      <c r="BN328" t="str">
        <f t="shared" si="115"/>
        <v>644,646,645,</v>
      </c>
      <c r="BP328" t="str">
        <f t="shared" ca="1" si="116"/>
        <v>{XMFLOAT3(0.130187,2.230324,-0.12544),XMFLOAT2(0.578125,0.75),XMFLOAT3(-0.0974,0.3108,0.9455)},{XMFLOAT3(0.308932,1.729391,0.057651),XMFLOAT2(0.578125,0.890625),XMFLOAT3(-0.0974,0.3108,0.9455)},{XMFLOAT3(0.189134,2.251084,-0.126189),XMFLOAT2(0.59375,0.75),XMFLOAT3(-0.0974,0.3108,0.9455)},</v>
      </c>
    </row>
    <row r="329" spans="1:68" x14ac:dyDescent="0.3">
      <c r="A329" t="s">
        <v>4</v>
      </c>
      <c r="B329" t="s">
        <v>119</v>
      </c>
      <c r="C329" s="3">
        <v>3.8885000000000003E-2</v>
      </c>
      <c r="D329" s="3" t="s">
        <v>120</v>
      </c>
      <c r="E329" s="3">
        <v>1.3090759999999999</v>
      </c>
      <c r="F329" s="3" t="s">
        <v>120</v>
      </c>
      <c r="G329" s="3">
        <v>0.188664</v>
      </c>
      <c r="H329" s="3" t="s">
        <v>121</v>
      </c>
      <c r="J329" s="4" t="str">
        <f t="shared" si="99"/>
        <v>(0.038885,1.309076,0.188664)</v>
      </c>
      <c r="R329" t="s">
        <v>7</v>
      </c>
      <c r="S329" s="1">
        <v>0.6875</v>
      </c>
      <c r="T329" s="1">
        <v>0.828125</v>
      </c>
      <c r="V329" s="4" t="str">
        <f t="shared" si="100"/>
        <v>(0.6875,0.828125)</v>
      </c>
      <c r="X329" t="s">
        <v>8</v>
      </c>
      <c r="Y329" t="s">
        <v>126</v>
      </c>
      <c r="Z329" t="s">
        <v>120</v>
      </c>
      <c r="AA329" t="s">
        <v>128</v>
      </c>
      <c r="AB329" t="s">
        <v>122</v>
      </c>
      <c r="AC329" t="s">
        <v>124</v>
      </c>
      <c r="AD329" s="9">
        <f t="shared" si="101"/>
        <v>646</v>
      </c>
      <c r="AE329" s="5">
        <v>647</v>
      </c>
      <c r="AF329" s="5">
        <v>647</v>
      </c>
      <c r="AG329" s="5">
        <v>86</v>
      </c>
      <c r="AH329" s="5" t="str">
        <f t="shared" ca="1" si="102"/>
        <v>(0.308932,1.729391,0.057651)</v>
      </c>
      <c r="AI329" s="5" t="str">
        <f t="shared" ca="1" si="103"/>
        <v>(0.578125,0.890625)</v>
      </c>
      <c r="AJ329" s="5" t="str">
        <f t="shared" ca="1" si="104"/>
        <v>(-0.0974,0.3108,0.9455)</v>
      </c>
      <c r="AK329" s="5" t="str">
        <f t="shared" ca="1" si="105"/>
        <v>{XMFLOAT3(0.308932,1.729391,0.057651),XMFLOAT2(0.578125,0.890625),XMFLOAT3(-0.0974,0.3108,0.9455)}</v>
      </c>
      <c r="AL329" t="s">
        <v>126</v>
      </c>
      <c r="AM329" t="s">
        <v>120</v>
      </c>
      <c r="AN329" t="s">
        <v>128</v>
      </c>
      <c r="AO329" t="s">
        <v>122</v>
      </c>
      <c r="AP329" t="s">
        <v>124</v>
      </c>
      <c r="AQ329" s="9">
        <f t="shared" si="106"/>
        <v>647</v>
      </c>
      <c r="AR329" s="7">
        <v>648</v>
      </c>
      <c r="AS329" s="7">
        <v>648</v>
      </c>
      <c r="AT329" s="7">
        <v>86</v>
      </c>
      <c r="AU329" s="7" t="str">
        <f t="shared" ca="1" si="107"/>
        <v>(0.367879,1.750151,0.056902)</v>
      </c>
      <c r="AV329" s="7" t="str">
        <f t="shared" ca="1" si="108"/>
        <v>(0.59375,0.890625)</v>
      </c>
      <c r="AW329" s="7" t="str">
        <f t="shared" ca="1" si="117"/>
        <v>(-0.0974,0.3108,0.9455)</v>
      </c>
      <c r="AX329" s="7" t="str">
        <f t="shared" ca="1" si="109"/>
        <v>{XMFLOAT3(0.367879,1.750151,0.056902),XMFLOAT2(0.59375,0.890625),XMFLOAT3(-0.0974,0.3108,0.9455)}</v>
      </c>
      <c r="AY329" t="s">
        <v>126</v>
      </c>
      <c r="AZ329" t="s">
        <v>120</v>
      </c>
      <c r="BA329" t="s">
        <v>128</v>
      </c>
      <c r="BB329" t="s">
        <v>122</v>
      </c>
      <c r="BC329" t="s">
        <v>124</v>
      </c>
      <c r="BD329" s="9">
        <f t="shared" si="110"/>
        <v>645</v>
      </c>
      <c r="BE329" s="8">
        <v>646</v>
      </c>
      <c r="BF329" s="8">
        <v>646</v>
      </c>
      <c r="BG329" s="8">
        <v>86</v>
      </c>
      <c r="BH329" s="8" t="str">
        <f t="shared" ca="1" si="111"/>
        <v>(0.189134,2.251084,-0.126189)</v>
      </c>
      <c r="BI329" s="8" t="str">
        <f t="shared" ca="1" si="112"/>
        <v>(0.59375,0.75)</v>
      </c>
      <c r="BJ329" s="8" t="str">
        <f t="shared" ca="1" si="113"/>
        <v>(-0.0974,0.3108,0.9455)</v>
      </c>
      <c r="BK329" s="8" t="str">
        <f t="shared" ca="1" si="114"/>
        <v>{XMFLOAT3(0.189134,2.251084,-0.126189),XMFLOAT2(0.59375,0.75),XMFLOAT3(-0.0974,0.3108,0.9455)}</v>
      </c>
      <c r="BL329" s="12"/>
      <c r="BN329" t="str">
        <f t="shared" si="115"/>
        <v>646,647,645,</v>
      </c>
      <c r="BP329" t="str">
        <f t="shared" ca="1" si="116"/>
        <v>{XMFLOAT3(0.308932,1.729391,0.057651),XMFLOAT2(0.578125,0.890625),XMFLOAT3(-0.0974,0.3108,0.9455)},{XMFLOAT3(0.367879,1.750151,0.056902),XMFLOAT2(0.59375,0.890625),XMFLOAT3(-0.0974,0.3108,0.9455)},{XMFLOAT3(0.189134,2.251084,-0.126189),XMFLOAT2(0.59375,0.75),XMFLOAT3(-0.0974,0.3108,0.9455)},</v>
      </c>
    </row>
    <row r="330" spans="1:68" x14ac:dyDescent="0.3">
      <c r="A330" t="s">
        <v>4</v>
      </c>
      <c r="B330" t="s">
        <v>119</v>
      </c>
      <c r="C330" s="3">
        <v>0.12324300000000001</v>
      </c>
      <c r="D330" s="3" t="s">
        <v>120</v>
      </c>
      <c r="E330" s="3">
        <v>1.2465269999999999</v>
      </c>
      <c r="F330" s="3" t="s">
        <v>120</v>
      </c>
      <c r="G330" s="3">
        <v>3.0221000000000001E-2</v>
      </c>
      <c r="H330" s="3" t="s">
        <v>121</v>
      </c>
      <c r="J330" s="4" t="str">
        <f t="shared" si="99"/>
        <v>(0.123243,1.246527,0.030221)</v>
      </c>
      <c r="R330" t="s">
        <v>7</v>
      </c>
      <c r="S330" s="1">
        <v>0.83593799999999996</v>
      </c>
      <c r="T330" s="1">
        <v>0.6875</v>
      </c>
      <c r="V330" s="4" t="str">
        <f t="shared" si="100"/>
        <v>(0.835938,0.6875)</v>
      </c>
      <c r="X330" t="s">
        <v>8</v>
      </c>
      <c r="Y330" t="s">
        <v>126</v>
      </c>
      <c r="Z330" t="s">
        <v>120</v>
      </c>
      <c r="AA330" t="s">
        <v>128</v>
      </c>
      <c r="AB330" t="s">
        <v>122</v>
      </c>
      <c r="AC330" t="s">
        <v>124</v>
      </c>
      <c r="AD330" s="9">
        <f t="shared" si="101"/>
        <v>648</v>
      </c>
      <c r="AE330" s="5">
        <v>649</v>
      </c>
      <c r="AF330" s="5">
        <v>649</v>
      </c>
      <c r="AG330" s="5">
        <v>7</v>
      </c>
      <c r="AH330" s="5" t="str">
        <f t="shared" ca="1" si="102"/>
        <v>(0.314756,1.036515,-0.161039)</v>
      </c>
      <c r="AI330" s="5" t="str">
        <f t="shared" ca="1" si="103"/>
        <v>(0.25,0.5625)</v>
      </c>
      <c r="AJ330" s="5" t="str">
        <f t="shared" ca="1" si="104"/>
        <v>(-0.9980,0.0535,0.0345)</v>
      </c>
      <c r="AK330" s="5" t="str">
        <f t="shared" ca="1" si="105"/>
        <v>{XMFLOAT3(0.314756,1.036515,-0.161039),XMFLOAT2(0.25,0.5625),XMFLOAT3(-0.9980,0.0535,0.0345)}</v>
      </c>
      <c r="AL330" t="s">
        <v>126</v>
      </c>
      <c r="AM330" t="s">
        <v>120</v>
      </c>
      <c r="AN330" t="s">
        <v>128</v>
      </c>
      <c r="AO330" t="s">
        <v>122</v>
      </c>
      <c r="AP330" t="s">
        <v>124</v>
      </c>
      <c r="AQ330" s="9">
        <f t="shared" si="106"/>
        <v>650</v>
      </c>
      <c r="AR330" s="7">
        <v>651</v>
      </c>
      <c r="AS330" s="7">
        <v>651</v>
      </c>
      <c r="AT330" s="7">
        <v>7</v>
      </c>
      <c r="AU330" s="7" t="str">
        <f t="shared" ca="1" si="107"/>
        <v>(0.304452,0.573815,0.258993)</v>
      </c>
      <c r="AV330" s="7" t="str">
        <f t="shared" ca="1" si="108"/>
        <v>(0.25,0.71875)</v>
      </c>
      <c r="AW330" s="7" t="str">
        <f t="shared" ca="1" si="117"/>
        <v>(-0.9980,0.0535,0.0345)</v>
      </c>
      <c r="AX330" s="7" t="str">
        <f t="shared" ca="1" si="109"/>
        <v>{XMFLOAT3(0.304452,0.573815,0.258993),XMFLOAT2(0.25,0.71875),XMFLOAT3(-0.9980,0.0535,0.0345)}</v>
      </c>
      <c r="AY330" t="s">
        <v>126</v>
      </c>
      <c r="AZ330" t="s">
        <v>120</v>
      </c>
      <c r="BA330" t="s">
        <v>128</v>
      </c>
      <c r="BB330" t="s">
        <v>122</v>
      </c>
      <c r="BC330" t="s">
        <v>124</v>
      </c>
      <c r="BD330" s="9">
        <f t="shared" si="110"/>
        <v>649</v>
      </c>
      <c r="BE330" s="8">
        <v>650</v>
      </c>
      <c r="BF330" s="8">
        <v>650</v>
      </c>
      <c r="BG330" s="8">
        <v>7</v>
      </c>
      <c r="BH330" s="8" t="str">
        <f t="shared" ca="1" si="111"/>
        <v>(0.322438,1.120281,-0.068576)</v>
      </c>
      <c r="BI330" s="8" t="str">
        <f t="shared" ca="1" si="112"/>
        <v>(0.28125,0.5625)</v>
      </c>
      <c r="BJ330" s="8" t="str">
        <f t="shared" ca="1" si="113"/>
        <v>(-0.9980,0.0535,0.0345)</v>
      </c>
      <c r="BK330" s="8" t="str">
        <f t="shared" ca="1" si="114"/>
        <v>{XMFLOAT3(0.322438,1.120281,-0.068576),XMFLOAT2(0.28125,0.5625),XMFLOAT3(-0.9980,0.0535,0.0345)}</v>
      </c>
      <c r="BL330" s="12">
        <v>163</v>
      </c>
      <c r="BN330" t="str">
        <f t="shared" si="115"/>
        <v>648,650,649,</v>
      </c>
      <c r="BP330" t="str">
        <f t="shared" ca="1" si="116"/>
        <v>{XMFLOAT3(0.314756,1.036515,-0.161039),XMFLOAT2(0.25,0.5625),XMFLOAT3(-0.9980,0.0535,0.0345)},{XMFLOAT3(0.304452,0.573815,0.258993),XMFLOAT2(0.25,0.71875),XMFLOAT3(-0.9980,0.0535,0.0345)},{XMFLOAT3(0.322438,1.120281,-0.068576),XMFLOAT2(0.28125,0.5625),XMFLOAT3(-0.9980,0.0535,0.0345)},</v>
      </c>
    </row>
    <row r="331" spans="1:68" x14ac:dyDescent="0.3">
      <c r="A331" t="s">
        <v>4</v>
      </c>
      <c r="B331" t="s">
        <v>119</v>
      </c>
      <c r="C331" s="3">
        <v>0.120148</v>
      </c>
      <c r="D331" s="3" t="s">
        <v>120</v>
      </c>
      <c r="E331" s="3">
        <v>1.2194100000000001</v>
      </c>
      <c r="F331" s="3" t="s">
        <v>120</v>
      </c>
      <c r="G331" s="3">
        <v>4.5442000000000003E-2</v>
      </c>
      <c r="H331" s="3" t="s">
        <v>121</v>
      </c>
      <c r="J331" s="4" t="str">
        <f t="shared" si="99"/>
        <v>(0.120148,1.21941,0.045442)</v>
      </c>
      <c r="R331" t="s">
        <v>7</v>
      </c>
      <c r="S331" s="1">
        <v>0.828125</v>
      </c>
      <c r="T331" s="1">
        <v>0.6875</v>
      </c>
      <c r="V331" s="4" t="str">
        <f t="shared" si="100"/>
        <v>(0.828125,0.6875)</v>
      </c>
      <c r="X331" t="s">
        <v>8</v>
      </c>
      <c r="Y331" t="s">
        <v>126</v>
      </c>
      <c r="Z331" t="s">
        <v>120</v>
      </c>
      <c r="AA331" t="s">
        <v>128</v>
      </c>
      <c r="AB331" t="s">
        <v>122</v>
      </c>
      <c r="AC331" t="s">
        <v>124</v>
      </c>
      <c r="AD331" s="9">
        <f t="shared" si="101"/>
        <v>650</v>
      </c>
      <c r="AE331" s="5">
        <v>651</v>
      </c>
      <c r="AF331" s="5">
        <v>651</v>
      </c>
      <c r="AG331" s="5">
        <v>7</v>
      </c>
      <c r="AH331" s="5" t="str">
        <f t="shared" ca="1" si="102"/>
        <v>(0.304452,0.573815,0.258993)</v>
      </c>
      <c r="AI331" s="5" t="str">
        <f t="shared" ca="1" si="103"/>
        <v>(0.25,0.71875)</v>
      </c>
      <c r="AJ331" s="5" t="str">
        <f t="shared" ca="1" si="104"/>
        <v>(-0.9980,0.0535,0.0345)</v>
      </c>
      <c r="AK331" s="5" t="str">
        <f t="shared" ca="1" si="105"/>
        <v>{XMFLOAT3(0.304452,0.573815,0.258993),XMFLOAT2(0.25,0.71875),XMFLOAT3(-0.9980,0.0535,0.0345)}</v>
      </c>
      <c r="AL331" t="s">
        <v>126</v>
      </c>
      <c r="AM331" t="s">
        <v>120</v>
      </c>
      <c r="AN331" t="s">
        <v>128</v>
      </c>
      <c r="AO331" t="s">
        <v>122</v>
      </c>
      <c r="AP331" t="s">
        <v>124</v>
      </c>
      <c r="AQ331" s="9">
        <f t="shared" si="106"/>
        <v>651</v>
      </c>
      <c r="AR331" s="7">
        <v>652</v>
      </c>
      <c r="AS331" s="7">
        <v>652</v>
      </c>
      <c r="AT331" s="7">
        <v>7</v>
      </c>
      <c r="AU331" s="7" t="str">
        <f t="shared" ca="1" si="107"/>
        <v>(0.312135,0.65758,0.351456)</v>
      </c>
      <c r="AV331" s="7" t="str">
        <f t="shared" ca="1" si="108"/>
        <v>(0.28125,0.71875)</v>
      </c>
      <c r="AW331" s="7" t="str">
        <f t="shared" ca="1" si="117"/>
        <v>(-0.9980,0.0535,0.0345)</v>
      </c>
      <c r="AX331" s="7" t="str">
        <f t="shared" ca="1" si="109"/>
        <v>{XMFLOAT3(0.312135,0.65758,0.351456),XMFLOAT2(0.28125,0.71875),XMFLOAT3(-0.9980,0.0535,0.0345)}</v>
      </c>
      <c r="AY331" t="s">
        <v>126</v>
      </c>
      <c r="AZ331" t="s">
        <v>120</v>
      </c>
      <c r="BA331" t="s">
        <v>128</v>
      </c>
      <c r="BB331" t="s">
        <v>122</v>
      </c>
      <c r="BC331" t="s">
        <v>124</v>
      </c>
      <c r="BD331" s="9">
        <f t="shared" si="110"/>
        <v>649</v>
      </c>
      <c r="BE331" s="8">
        <v>650</v>
      </c>
      <c r="BF331" s="8">
        <v>650</v>
      </c>
      <c r="BG331" s="8">
        <v>7</v>
      </c>
      <c r="BH331" s="8" t="str">
        <f t="shared" ca="1" si="111"/>
        <v>(0.322438,1.120281,-0.068576)</v>
      </c>
      <c r="BI331" s="8" t="str">
        <f t="shared" ca="1" si="112"/>
        <v>(0.28125,0.5625)</v>
      </c>
      <c r="BJ331" s="8" t="str">
        <f t="shared" ca="1" si="113"/>
        <v>(-0.9980,0.0535,0.0345)</v>
      </c>
      <c r="BK331" s="8" t="str">
        <f t="shared" ca="1" si="114"/>
        <v>{XMFLOAT3(0.322438,1.120281,-0.068576),XMFLOAT2(0.28125,0.5625),XMFLOAT3(-0.9980,0.0535,0.0345)}</v>
      </c>
      <c r="BL331" s="12"/>
      <c r="BN331" t="str">
        <f t="shared" si="115"/>
        <v>650,651,649,</v>
      </c>
      <c r="BP331" t="str">
        <f t="shared" ca="1" si="116"/>
        <v>{XMFLOAT3(0.304452,0.573815,0.258993),XMFLOAT2(0.25,0.71875),XMFLOAT3(-0.9980,0.0535,0.0345)},{XMFLOAT3(0.312135,0.65758,0.351456),XMFLOAT2(0.28125,0.71875),XMFLOAT3(-0.9980,0.0535,0.0345)},{XMFLOAT3(0.322438,1.120281,-0.068576),XMFLOAT2(0.28125,0.5625),XMFLOAT3(-0.9980,0.0535,0.0345)},</v>
      </c>
    </row>
    <row r="332" spans="1:68" x14ac:dyDescent="0.3">
      <c r="A332" t="s">
        <v>4</v>
      </c>
      <c r="B332" t="s">
        <v>119</v>
      </c>
      <c r="C332" s="3">
        <v>0.15123500000000001</v>
      </c>
      <c r="D332" s="3" t="s">
        <v>120</v>
      </c>
      <c r="E332" s="3">
        <v>1.250759</v>
      </c>
      <c r="F332" s="3" t="s">
        <v>120</v>
      </c>
      <c r="G332" s="3">
        <v>4.3454E-2</v>
      </c>
      <c r="H332" s="3" t="s">
        <v>121</v>
      </c>
      <c r="J332" s="4" t="str">
        <f t="shared" si="99"/>
        <v>(0.151235,1.250759,0.043454)</v>
      </c>
      <c r="R332" t="s">
        <v>7</v>
      </c>
      <c r="S332" s="1">
        <v>0.83593799999999996</v>
      </c>
      <c r="T332" s="1">
        <v>0.69531200000000004</v>
      </c>
      <c r="V332" s="4" t="str">
        <f t="shared" si="100"/>
        <v>(0.835938,0.695312)</v>
      </c>
      <c r="X332" t="s">
        <v>8</v>
      </c>
      <c r="Y332" t="s">
        <v>126</v>
      </c>
      <c r="Z332" t="s">
        <v>120</v>
      </c>
      <c r="AA332" t="s">
        <v>128</v>
      </c>
      <c r="AB332" t="s">
        <v>122</v>
      </c>
      <c r="AC332" t="s">
        <v>124</v>
      </c>
      <c r="AD332" s="9">
        <f t="shared" si="101"/>
        <v>652</v>
      </c>
      <c r="AE332" s="5">
        <v>653</v>
      </c>
      <c r="AF332" s="5">
        <v>653</v>
      </c>
      <c r="AG332" s="5">
        <v>8</v>
      </c>
      <c r="AH332" s="5" t="str">
        <f t="shared" ca="1" si="102"/>
        <v>(0.509558,1.11025,-0.075036)</v>
      </c>
      <c r="AI332" s="5" t="str">
        <f t="shared" ca="1" si="103"/>
        <v>(0.5625,0.59375)</v>
      </c>
      <c r="AJ332" s="5" t="str">
        <f t="shared" ca="1" si="104"/>
        <v>(0.9980,-0.0535,-0.0345)</v>
      </c>
      <c r="AK332" s="5" t="str">
        <f t="shared" ca="1" si="105"/>
        <v>{XMFLOAT3(0.509558,1.11025,-0.075036),XMFLOAT2(0.5625,0.59375),XMFLOAT3(0.9980,-0.0535,-0.0345)}</v>
      </c>
      <c r="AL332" t="s">
        <v>126</v>
      </c>
      <c r="AM332" t="s">
        <v>120</v>
      </c>
      <c r="AN332" t="s">
        <v>128</v>
      </c>
      <c r="AO332" t="s">
        <v>122</v>
      </c>
      <c r="AP332" t="s">
        <v>124</v>
      </c>
      <c r="AQ332" s="9">
        <f t="shared" si="106"/>
        <v>654</v>
      </c>
      <c r="AR332" s="7">
        <v>655</v>
      </c>
      <c r="AS332" s="7">
        <v>655</v>
      </c>
      <c r="AT332" s="7">
        <v>8</v>
      </c>
      <c r="AU332" s="7" t="str">
        <f t="shared" ca="1" si="107"/>
        <v>(0.499255,0.647549,0.344996)</v>
      </c>
      <c r="AV332" s="7" t="str">
        <f t="shared" ca="1" si="108"/>
        <v>(0.5625,0.75)</v>
      </c>
      <c r="AW332" s="7" t="str">
        <f t="shared" ca="1" si="117"/>
        <v>(0.9980,-0.0535,-0.0345)</v>
      </c>
      <c r="AX332" s="7" t="str">
        <f t="shared" ca="1" si="109"/>
        <v>{XMFLOAT3(0.499255,0.647549,0.344996),XMFLOAT2(0.5625,0.75),XMFLOAT3(0.9980,-0.0535,-0.0345)}</v>
      </c>
      <c r="AY332" t="s">
        <v>126</v>
      </c>
      <c r="AZ332" t="s">
        <v>120</v>
      </c>
      <c r="BA332" t="s">
        <v>128</v>
      </c>
      <c r="BB332" t="s">
        <v>122</v>
      </c>
      <c r="BC332" t="s">
        <v>124</v>
      </c>
      <c r="BD332" s="9">
        <f t="shared" si="110"/>
        <v>653</v>
      </c>
      <c r="BE332" s="8">
        <v>654</v>
      </c>
      <c r="BF332" s="8">
        <v>654</v>
      </c>
      <c r="BG332" s="8">
        <v>8</v>
      </c>
      <c r="BH332" s="8" t="str">
        <f t="shared" ca="1" si="111"/>
        <v>(0.501876,1.026485,-0.167499)</v>
      </c>
      <c r="BI332" s="8" t="str">
        <f t="shared" ca="1" si="112"/>
        <v>(0.59375,0.59375)</v>
      </c>
      <c r="BJ332" s="8" t="str">
        <f t="shared" ca="1" si="113"/>
        <v>(0.9980,-0.0535,-0.0345)</v>
      </c>
      <c r="BK332" s="8" t="str">
        <f t="shared" ca="1" si="114"/>
        <v>{XMFLOAT3(0.501876,1.026485,-0.167499),XMFLOAT2(0.59375,0.59375),XMFLOAT3(0.9980,-0.0535,-0.0345)}</v>
      </c>
      <c r="BL332" s="12">
        <v>164</v>
      </c>
      <c r="BN332" t="str">
        <f t="shared" si="115"/>
        <v>652,654,653,</v>
      </c>
      <c r="BP332" t="str">
        <f t="shared" ca="1" si="116"/>
        <v>{XMFLOAT3(0.509558,1.11025,-0.075036),XMFLOAT2(0.5625,0.59375),XMFLOAT3(0.9980,-0.0535,-0.0345)},{XMFLOAT3(0.499255,0.647549,0.344996),XMFLOAT2(0.5625,0.75),XMFLOAT3(0.9980,-0.0535,-0.0345)},{XMFLOAT3(0.501876,1.026485,-0.167499),XMFLOAT2(0.59375,0.59375),XMFLOAT3(0.9980,-0.0535,-0.0345)},</v>
      </c>
    </row>
    <row r="333" spans="1:68" x14ac:dyDescent="0.3">
      <c r="A333" t="s">
        <v>4</v>
      </c>
      <c r="B333" t="s">
        <v>119</v>
      </c>
      <c r="C333" s="3">
        <v>0.14813999999999999</v>
      </c>
      <c r="D333" s="3" t="s">
        <v>120</v>
      </c>
      <c r="E333" s="3">
        <v>1.223643</v>
      </c>
      <c r="F333" s="3" t="s">
        <v>120</v>
      </c>
      <c r="G333" s="3">
        <v>5.8673999999999997E-2</v>
      </c>
      <c r="H333" s="3" t="s">
        <v>121</v>
      </c>
      <c r="J333" s="4" t="str">
        <f t="shared" si="99"/>
        <v>(0.14814,1.223643,0.058674)</v>
      </c>
      <c r="R333" t="s">
        <v>7</v>
      </c>
      <c r="S333" s="1">
        <v>0.828125</v>
      </c>
      <c r="T333" s="1">
        <v>0.69531200000000004</v>
      </c>
      <c r="V333" s="4" t="str">
        <f t="shared" si="100"/>
        <v>(0.828125,0.695312)</v>
      </c>
      <c r="X333" t="s">
        <v>8</v>
      </c>
      <c r="Y333" t="s">
        <v>126</v>
      </c>
      <c r="Z333" t="s">
        <v>120</v>
      </c>
      <c r="AA333" t="s">
        <v>128</v>
      </c>
      <c r="AB333" t="s">
        <v>122</v>
      </c>
      <c r="AC333" t="s">
        <v>124</v>
      </c>
      <c r="AD333" s="9">
        <f t="shared" si="101"/>
        <v>654</v>
      </c>
      <c r="AE333" s="5">
        <v>655</v>
      </c>
      <c r="AF333" s="5">
        <v>655</v>
      </c>
      <c r="AG333" s="5">
        <v>8</v>
      </c>
      <c r="AH333" s="5" t="str">
        <f t="shared" ca="1" si="102"/>
        <v>(0.499255,0.647549,0.344996)</v>
      </c>
      <c r="AI333" s="5" t="str">
        <f t="shared" ca="1" si="103"/>
        <v>(0.5625,0.75)</v>
      </c>
      <c r="AJ333" s="5" t="str">
        <f t="shared" ca="1" si="104"/>
        <v>(0.9980,-0.0535,-0.0345)</v>
      </c>
      <c r="AK333" s="5" t="str">
        <f t="shared" ca="1" si="105"/>
        <v>{XMFLOAT3(0.499255,0.647549,0.344996),XMFLOAT2(0.5625,0.75),XMFLOAT3(0.9980,-0.0535,-0.0345)}</v>
      </c>
      <c r="AL333" t="s">
        <v>126</v>
      </c>
      <c r="AM333" t="s">
        <v>120</v>
      </c>
      <c r="AN333" t="s">
        <v>128</v>
      </c>
      <c r="AO333" t="s">
        <v>122</v>
      </c>
      <c r="AP333" t="s">
        <v>124</v>
      </c>
      <c r="AQ333" s="9">
        <f t="shared" si="106"/>
        <v>655</v>
      </c>
      <c r="AR333" s="7">
        <v>656</v>
      </c>
      <c r="AS333" s="7">
        <v>656</v>
      </c>
      <c r="AT333" s="7">
        <v>8</v>
      </c>
      <c r="AU333" s="7" t="str">
        <f t="shared" ca="1" si="107"/>
        <v>(0.491572,0.563784,0.252534)</v>
      </c>
      <c r="AV333" s="7" t="str">
        <f t="shared" ca="1" si="108"/>
        <v>(0.59375,0.75)</v>
      </c>
      <c r="AW333" s="7" t="str">
        <f t="shared" ca="1" si="117"/>
        <v>(0.9980,-0.0535,-0.0345)</v>
      </c>
      <c r="AX333" s="7" t="str">
        <f t="shared" ca="1" si="109"/>
        <v>{XMFLOAT3(0.491572,0.563784,0.252534),XMFLOAT2(0.59375,0.75),XMFLOAT3(0.9980,-0.0535,-0.0345)}</v>
      </c>
      <c r="AY333" t="s">
        <v>126</v>
      </c>
      <c r="AZ333" t="s">
        <v>120</v>
      </c>
      <c r="BA333" t="s">
        <v>128</v>
      </c>
      <c r="BB333" t="s">
        <v>122</v>
      </c>
      <c r="BC333" t="s">
        <v>124</v>
      </c>
      <c r="BD333" s="9">
        <f t="shared" si="110"/>
        <v>653</v>
      </c>
      <c r="BE333" s="8">
        <v>654</v>
      </c>
      <c r="BF333" s="8">
        <v>654</v>
      </c>
      <c r="BG333" s="8">
        <v>8</v>
      </c>
      <c r="BH333" s="8" t="str">
        <f t="shared" ca="1" si="111"/>
        <v>(0.501876,1.026485,-0.167499)</v>
      </c>
      <c r="BI333" s="8" t="str">
        <f t="shared" ca="1" si="112"/>
        <v>(0.59375,0.59375)</v>
      </c>
      <c r="BJ333" s="8" t="str">
        <f t="shared" ca="1" si="113"/>
        <v>(0.9980,-0.0535,-0.0345)</v>
      </c>
      <c r="BK333" s="8" t="str">
        <f t="shared" ca="1" si="114"/>
        <v>{XMFLOAT3(0.501876,1.026485,-0.167499),XMFLOAT2(0.59375,0.59375),XMFLOAT3(0.9980,-0.0535,-0.0345)}</v>
      </c>
      <c r="BL333" s="12"/>
      <c r="BN333" t="str">
        <f t="shared" si="115"/>
        <v>654,655,653,</v>
      </c>
      <c r="BP333" t="str">
        <f t="shared" ca="1" si="116"/>
        <v>{XMFLOAT3(0.499255,0.647549,0.344996),XMFLOAT2(0.5625,0.75),XMFLOAT3(0.9980,-0.0535,-0.0345)},{XMFLOAT3(0.491572,0.563784,0.252534),XMFLOAT2(0.59375,0.75),XMFLOAT3(0.9980,-0.0535,-0.0345)},{XMFLOAT3(0.501876,1.026485,-0.167499),XMFLOAT2(0.59375,0.59375),XMFLOAT3(0.9980,-0.0535,-0.0345)},</v>
      </c>
    </row>
    <row r="334" spans="1:68" x14ac:dyDescent="0.3">
      <c r="A334" t="s">
        <v>4</v>
      </c>
      <c r="B334" t="s">
        <v>119</v>
      </c>
      <c r="C334" s="3">
        <v>4.1980999999999997E-2</v>
      </c>
      <c r="D334" s="3" t="s">
        <v>120</v>
      </c>
      <c r="E334" s="3">
        <v>1.336193</v>
      </c>
      <c r="F334" s="3" t="s">
        <v>120</v>
      </c>
      <c r="G334" s="3">
        <v>0.17344399999999999</v>
      </c>
      <c r="H334" s="3" t="s">
        <v>121</v>
      </c>
      <c r="J334" s="4" t="str">
        <f t="shared" si="99"/>
        <v>(0.041981,1.336193,0.173444)</v>
      </c>
      <c r="R334" t="s">
        <v>7</v>
      </c>
      <c r="S334" s="1">
        <v>0.828125</v>
      </c>
      <c r="T334" s="1">
        <v>0.25</v>
      </c>
      <c r="V334" s="4" t="str">
        <f t="shared" si="100"/>
        <v>(0.828125,0.25)</v>
      </c>
      <c r="X334" t="s">
        <v>8</v>
      </c>
      <c r="Y334" t="s">
        <v>126</v>
      </c>
      <c r="Z334" t="s">
        <v>120</v>
      </c>
      <c r="AA334" t="s">
        <v>128</v>
      </c>
      <c r="AB334" t="s">
        <v>122</v>
      </c>
      <c r="AC334" t="s">
        <v>124</v>
      </c>
      <c r="AD334" s="9">
        <f t="shared" si="101"/>
        <v>656</v>
      </c>
      <c r="AE334" s="5">
        <v>657</v>
      </c>
      <c r="AF334" s="5">
        <v>657</v>
      </c>
      <c r="AG334" s="5">
        <v>52</v>
      </c>
      <c r="AH334" s="5" t="str">
        <f t="shared" ca="1" si="102"/>
        <v>(0.509558,1.11025,-0.075036)</v>
      </c>
      <c r="AI334" s="5" t="str">
        <f t="shared" ca="1" si="103"/>
        <v>(0.109375,0.8125)</v>
      </c>
      <c r="AJ334" s="5" t="str">
        <f t="shared" ca="1" si="104"/>
        <v>(0.0165,0.7403,-0.6721)</v>
      </c>
      <c r="AK334" s="5" t="str">
        <f t="shared" ca="1" si="105"/>
        <v>{XMFLOAT3(0.509558,1.11025,-0.075036),XMFLOAT2(0.109375,0.8125),XMFLOAT3(0.0165,0.7403,-0.6721)}</v>
      </c>
      <c r="AL334" t="s">
        <v>126</v>
      </c>
      <c r="AM334" t="s">
        <v>120</v>
      </c>
      <c r="AN334" t="s">
        <v>128</v>
      </c>
      <c r="AO334" t="s">
        <v>122</v>
      </c>
      <c r="AP334" t="s">
        <v>124</v>
      </c>
      <c r="AQ334" s="9">
        <f t="shared" si="106"/>
        <v>658</v>
      </c>
      <c r="AR334" s="7">
        <v>659</v>
      </c>
      <c r="AS334" s="7">
        <v>659</v>
      </c>
      <c r="AT334" s="7">
        <v>52</v>
      </c>
      <c r="AU334" s="7" t="str">
        <f t="shared" ca="1" si="107"/>
        <v>(0.501876,1.026485,-0.167499)</v>
      </c>
      <c r="AV334" s="7" t="str">
        <f t="shared" ca="1" si="108"/>
        <v>(0.109375,0.78125)</v>
      </c>
      <c r="AW334" s="7" t="str">
        <f t="shared" ca="1" si="117"/>
        <v>(0.0165,0.7403,-0.6721)</v>
      </c>
      <c r="AX334" s="7" t="str">
        <f t="shared" ca="1" si="109"/>
        <v>{XMFLOAT3(0.501876,1.026485,-0.167499),XMFLOAT2(0.109375,0.78125),XMFLOAT3(0.0165,0.7403,-0.6721)}</v>
      </c>
      <c r="AY334" t="s">
        <v>126</v>
      </c>
      <c r="AZ334" t="s">
        <v>120</v>
      </c>
      <c r="BA334" t="s">
        <v>128</v>
      </c>
      <c r="BB334" t="s">
        <v>122</v>
      </c>
      <c r="BC334" t="s">
        <v>124</v>
      </c>
      <c r="BD334" s="9">
        <f t="shared" si="110"/>
        <v>657</v>
      </c>
      <c r="BE334" s="8">
        <v>658</v>
      </c>
      <c r="BF334" s="8">
        <v>658</v>
      </c>
      <c r="BG334" s="8">
        <v>52</v>
      </c>
      <c r="BH334" s="8" t="str">
        <f t="shared" ca="1" si="111"/>
        <v>(0.322438,1.120281,-0.068576)</v>
      </c>
      <c r="BI334" s="8" t="str">
        <f t="shared" ca="1" si="112"/>
        <v>(0.0625,0.8125)</v>
      </c>
      <c r="BJ334" s="8" t="str">
        <f t="shared" ca="1" si="113"/>
        <v>(0.0165,0.7403,-0.6721)</v>
      </c>
      <c r="BK334" s="8" t="str">
        <f t="shared" ca="1" si="114"/>
        <v>{XMFLOAT3(0.322438,1.120281,-0.068576),XMFLOAT2(0.0625,0.8125),XMFLOAT3(0.0165,0.7403,-0.6721)}</v>
      </c>
      <c r="BL334" s="12">
        <v>165</v>
      </c>
      <c r="BN334" t="str">
        <f t="shared" si="115"/>
        <v>656,658,657,</v>
      </c>
      <c r="BP334" t="str">
        <f t="shared" ca="1" si="116"/>
        <v>{XMFLOAT3(0.509558,1.11025,-0.075036),XMFLOAT2(0.109375,0.8125),XMFLOAT3(0.0165,0.7403,-0.6721)},{XMFLOAT3(0.501876,1.026485,-0.167499),XMFLOAT2(0.109375,0.78125),XMFLOAT3(0.0165,0.7403,-0.6721)},{XMFLOAT3(0.322438,1.120281,-0.068576),XMFLOAT2(0.0625,0.8125),XMFLOAT3(0.0165,0.7403,-0.6721)},</v>
      </c>
    </row>
    <row r="335" spans="1:68" x14ac:dyDescent="0.3">
      <c r="A335" t="s">
        <v>4</v>
      </c>
      <c r="B335" t="s">
        <v>119</v>
      </c>
      <c r="C335" s="3">
        <v>3.8885000000000003E-2</v>
      </c>
      <c r="D335" s="3" t="s">
        <v>120</v>
      </c>
      <c r="E335" s="3">
        <v>1.3090759999999999</v>
      </c>
      <c r="F335" s="3" t="s">
        <v>120</v>
      </c>
      <c r="G335" s="3">
        <v>0.188664</v>
      </c>
      <c r="H335" s="3" t="s">
        <v>121</v>
      </c>
      <c r="J335" s="4" t="str">
        <f t="shared" si="99"/>
        <v>(0.038885,1.309076,0.188664)</v>
      </c>
      <c r="R335" t="s">
        <v>7</v>
      </c>
      <c r="S335" s="1">
        <v>0.83593799999999996</v>
      </c>
      <c r="T335" s="1">
        <v>0.25</v>
      </c>
      <c r="V335" s="4" t="str">
        <f t="shared" si="100"/>
        <v>(0.835938,0.25)</v>
      </c>
      <c r="X335" t="s">
        <v>8</v>
      </c>
      <c r="Y335" t="s">
        <v>126</v>
      </c>
      <c r="Z335" t="s">
        <v>120</v>
      </c>
      <c r="AA335" t="s">
        <v>128</v>
      </c>
      <c r="AB335" t="s">
        <v>122</v>
      </c>
      <c r="AC335" t="s">
        <v>124</v>
      </c>
      <c r="AD335" s="9">
        <f t="shared" si="101"/>
        <v>658</v>
      </c>
      <c r="AE335" s="5">
        <v>659</v>
      </c>
      <c r="AF335" s="5">
        <v>659</v>
      </c>
      <c r="AG335" s="5">
        <v>52</v>
      </c>
      <c r="AH335" s="5" t="str">
        <f t="shared" ca="1" si="102"/>
        <v>(0.501876,1.026485,-0.167499)</v>
      </c>
      <c r="AI335" s="5" t="str">
        <f t="shared" ca="1" si="103"/>
        <v>(0.109375,0.78125)</v>
      </c>
      <c r="AJ335" s="5" t="str">
        <f t="shared" ca="1" si="104"/>
        <v>(0.0165,0.7403,-0.6721)</v>
      </c>
      <c r="AK335" s="5" t="str">
        <f t="shared" ca="1" si="105"/>
        <v>{XMFLOAT3(0.501876,1.026485,-0.167499),XMFLOAT2(0.109375,0.78125),XMFLOAT3(0.0165,0.7403,-0.6721)}</v>
      </c>
      <c r="AL335" t="s">
        <v>126</v>
      </c>
      <c r="AM335" t="s">
        <v>120</v>
      </c>
      <c r="AN335" t="s">
        <v>128</v>
      </c>
      <c r="AO335" t="s">
        <v>122</v>
      </c>
      <c r="AP335" t="s">
        <v>124</v>
      </c>
      <c r="AQ335" s="9">
        <f t="shared" si="106"/>
        <v>659</v>
      </c>
      <c r="AR335" s="7">
        <v>660</v>
      </c>
      <c r="AS335" s="7">
        <v>660</v>
      </c>
      <c r="AT335" s="7">
        <v>52</v>
      </c>
      <c r="AU335" s="7" t="str">
        <f t="shared" ca="1" si="107"/>
        <v>(0.314756,1.036515,-0.161039)</v>
      </c>
      <c r="AV335" s="7" t="str">
        <f t="shared" ca="1" si="108"/>
        <v>(0.0625,0.78125)</v>
      </c>
      <c r="AW335" s="7" t="str">
        <f t="shared" ca="1" si="117"/>
        <v>(0.0165,0.7403,-0.6721)</v>
      </c>
      <c r="AX335" s="7" t="str">
        <f t="shared" ca="1" si="109"/>
        <v>{XMFLOAT3(0.314756,1.036515,-0.161039),XMFLOAT2(0.0625,0.78125),XMFLOAT3(0.0165,0.7403,-0.6721)}</v>
      </c>
      <c r="AY335" t="s">
        <v>126</v>
      </c>
      <c r="AZ335" t="s">
        <v>120</v>
      </c>
      <c r="BA335" t="s">
        <v>128</v>
      </c>
      <c r="BB335" t="s">
        <v>122</v>
      </c>
      <c r="BC335" t="s">
        <v>124</v>
      </c>
      <c r="BD335" s="9">
        <f t="shared" si="110"/>
        <v>657</v>
      </c>
      <c r="BE335" s="8">
        <v>658</v>
      </c>
      <c r="BF335" s="8">
        <v>658</v>
      </c>
      <c r="BG335" s="8">
        <v>52</v>
      </c>
      <c r="BH335" s="8" t="str">
        <f t="shared" ca="1" si="111"/>
        <v>(0.322438,1.120281,-0.068576)</v>
      </c>
      <c r="BI335" s="8" t="str">
        <f t="shared" ca="1" si="112"/>
        <v>(0.0625,0.8125)</v>
      </c>
      <c r="BJ335" s="8" t="str">
        <f t="shared" ca="1" si="113"/>
        <v>(0.0165,0.7403,-0.6721)</v>
      </c>
      <c r="BK335" s="8" t="str">
        <f t="shared" ca="1" si="114"/>
        <v>{XMFLOAT3(0.322438,1.120281,-0.068576),XMFLOAT2(0.0625,0.8125),XMFLOAT3(0.0165,0.7403,-0.6721)}</v>
      </c>
      <c r="BL335" s="12"/>
      <c r="BN335" t="str">
        <f t="shared" si="115"/>
        <v>658,659,657,</v>
      </c>
      <c r="BP335" t="str">
        <f t="shared" ca="1" si="116"/>
        <v>{XMFLOAT3(0.501876,1.026485,-0.167499),XMFLOAT2(0.109375,0.78125),XMFLOAT3(0.0165,0.7403,-0.6721)},{XMFLOAT3(0.314756,1.036515,-0.161039),XMFLOAT2(0.0625,0.78125),XMFLOAT3(0.0165,0.7403,-0.6721)},{XMFLOAT3(0.322438,1.120281,-0.068576),XMFLOAT2(0.0625,0.8125),XMFLOAT3(0.0165,0.7403,-0.6721)},</v>
      </c>
    </row>
    <row r="336" spans="1:68" x14ac:dyDescent="0.3">
      <c r="A336" t="s">
        <v>4</v>
      </c>
      <c r="B336" t="s">
        <v>119</v>
      </c>
      <c r="C336" s="3">
        <v>0.12324300000000001</v>
      </c>
      <c r="D336" s="3" t="s">
        <v>120</v>
      </c>
      <c r="E336" s="3">
        <v>1.2465269999999999</v>
      </c>
      <c r="F336" s="3" t="s">
        <v>120</v>
      </c>
      <c r="G336" s="3">
        <v>3.0221000000000001E-2</v>
      </c>
      <c r="H336" s="3" t="s">
        <v>121</v>
      </c>
      <c r="J336" s="4" t="str">
        <f t="shared" si="99"/>
        <v>(0.123243,1.246527,0.030221)</v>
      </c>
      <c r="R336" t="s">
        <v>7</v>
      </c>
      <c r="S336" s="1">
        <v>0.828125</v>
      </c>
      <c r="T336" s="1">
        <v>0.296875</v>
      </c>
      <c r="V336" s="4" t="str">
        <f t="shared" si="100"/>
        <v>(0.828125,0.296875)</v>
      </c>
      <c r="X336" t="s">
        <v>8</v>
      </c>
      <c r="Y336" t="s">
        <v>126</v>
      </c>
      <c r="Z336" t="s">
        <v>120</v>
      </c>
      <c r="AA336" t="s">
        <v>128</v>
      </c>
      <c r="AB336" t="s">
        <v>122</v>
      </c>
      <c r="AC336" t="s">
        <v>124</v>
      </c>
      <c r="AD336" s="9">
        <f t="shared" si="101"/>
        <v>660</v>
      </c>
      <c r="AE336" s="5">
        <v>661</v>
      </c>
      <c r="AF336" s="5">
        <v>661</v>
      </c>
      <c r="AG336" s="5">
        <v>53</v>
      </c>
      <c r="AH336" s="5" t="str">
        <f t="shared" ca="1" si="102"/>
        <v>(0.491572,0.563784,0.252534)</v>
      </c>
      <c r="AI336" s="5" t="str">
        <f t="shared" ca="1" si="103"/>
        <v>(0.828125,0.09375)</v>
      </c>
      <c r="AJ336" s="5" t="str">
        <f t="shared" ca="1" si="104"/>
        <v>(-0.0165,-0.7403,0.6721)</v>
      </c>
      <c r="AK336" s="5" t="str">
        <f t="shared" ca="1" si="105"/>
        <v>{XMFLOAT3(0.491572,0.563784,0.252534),XMFLOAT2(0.828125,0.09375),XMFLOAT3(-0.0165,-0.7403,0.6721)}</v>
      </c>
      <c r="AL336" t="s">
        <v>126</v>
      </c>
      <c r="AM336" t="s">
        <v>120</v>
      </c>
      <c r="AN336" t="s">
        <v>128</v>
      </c>
      <c r="AO336" t="s">
        <v>122</v>
      </c>
      <c r="AP336" t="s">
        <v>124</v>
      </c>
      <c r="AQ336" s="9">
        <f t="shared" si="106"/>
        <v>662</v>
      </c>
      <c r="AR336" s="7">
        <v>663</v>
      </c>
      <c r="AS336" s="7">
        <v>663</v>
      </c>
      <c r="AT336" s="7">
        <v>53</v>
      </c>
      <c r="AU336" s="7" t="str">
        <f t="shared" ca="1" si="107"/>
        <v>(0.499255,0.647549,0.344996)</v>
      </c>
      <c r="AV336" s="7" t="str">
        <f t="shared" ca="1" si="108"/>
        <v>(0.828125,0.125)</v>
      </c>
      <c r="AW336" s="7" t="str">
        <f t="shared" ca="1" si="117"/>
        <v>(-0.0165,-0.7403,0.6721)</v>
      </c>
      <c r="AX336" s="7" t="str">
        <f t="shared" ca="1" si="109"/>
        <v>{XMFLOAT3(0.499255,0.647549,0.344996),XMFLOAT2(0.828125,0.125),XMFLOAT3(-0.0165,-0.7403,0.6721)}</v>
      </c>
      <c r="AY336" t="s">
        <v>126</v>
      </c>
      <c r="AZ336" t="s">
        <v>120</v>
      </c>
      <c r="BA336" t="s">
        <v>128</v>
      </c>
      <c r="BB336" t="s">
        <v>122</v>
      </c>
      <c r="BC336" t="s">
        <v>124</v>
      </c>
      <c r="BD336" s="9">
        <f t="shared" si="110"/>
        <v>661</v>
      </c>
      <c r="BE336" s="8">
        <v>662</v>
      </c>
      <c r="BF336" s="8">
        <v>662</v>
      </c>
      <c r="BG336" s="8">
        <v>53</v>
      </c>
      <c r="BH336" s="8" t="str">
        <f t="shared" ca="1" si="111"/>
        <v>(0.304452,0.573815,0.258993)</v>
      </c>
      <c r="BI336" s="8" t="str">
        <f t="shared" ca="1" si="112"/>
        <v>(0.78125,0.09375)</v>
      </c>
      <c r="BJ336" s="8" t="str">
        <f t="shared" ca="1" si="113"/>
        <v>(-0.0165,-0.7403,0.6721)</v>
      </c>
      <c r="BK336" s="8" t="str">
        <f t="shared" ca="1" si="114"/>
        <v>{XMFLOAT3(0.304452,0.573815,0.258993),XMFLOAT2(0.78125,0.09375),XMFLOAT3(-0.0165,-0.7403,0.6721)}</v>
      </c>
      <c r="BL336" s="12">
        <v>166</v>
      </c>
      <c r="BN336" t="str">
        <f t="shared" si="115"/>
        <v>660,662,661,</v>
      </c>
      <c r="BP336" t="str">
        <f t="shared" ca="1" si="116"/>
        <v>{XMFLOAT3(0.491572,0.563784,0.252534),XMFLOAT2(0.828125,0.09375),XMFLOAT3(-0.0165,-0.7403,0.6721)},{XMFLOAT3(0.499255,0.647549,0.344996),XMFLOAT2(0.828125,0.125),XMFLOAT3(-0.0165,-0.7403,0.6721)},{XMFLOAT3(0.304452,0.573815,0.258993),XMFLOAT2(0.78125,0.09375),XMFLOAT3(-0.0165,-0.7403,0.6721)},</v>
      </c>
    </row>
    <row r="337" spans="1:68" x14ac:dyDescent="0.3">
      <c r="A337" t="s">
        <v>4</v>
      </c>
      <c r="B337" t="s">
        <v>119</v>
      </c>
      <c r="C337" s="3">
        <v>0.120148</v>
      </c>
      <c r="D337" s="3" t="s">
        <v>120</v>
      </c>
      <c r="E337" s="3">
        <v>1.2194100000000001</v>
      </c>
      <c r="F337" s="3" t="s">
        <v>120</v>
      </c>
      <c r="G337" s="3">
        <v>4.5442000000000003E-2</v>
      </c>
      <c r="H337" s="3" t="s">
        <v>121</v>
      </c>
      <c r="J337" s="4" t="str">
        <f t="shared" si="99"/>
        <v>(0.120148,1.21941,0.045442)</v>
      </c>
      <c r="R337" t="s">
        <v>7</v>
      </c>
      <c r="S337" s="1">
        <v>0.83593799999999996</v>
      </c>
      <c r="T337" s="1">
        <v>0.296875</v>
      </c>
      <c r="V337" s="4" t="str">
        <f t="shared" si="100"/>
        <v>(0.835938,0.296875)</v>
      </c>
      <c r="X337" t="s">
        <v>8</v>
      </c>
      <c r="Y337" t="s">
        <v>126</v>
      </c>
      <c r="Z337" t="s">
        <v>120</v>
      </c>
      <c r="AA337" t="s">
        <v>128</v>
      </c>
      <c r="AB337" t="s">
        <v>122</v>
      </c>
      <c r="AC337" t="s">
        <v>124</v>
      </c>
      <c r="AD337" s="9">
        <f t="shared" si="101"/>
        <v>662</v>
      </c>
      <c r="AE337" s="5">
        <v>663</v>
      </c>
      <c r="AF337" s="5">
        <v>663</v>
      </c>
      <c r="AG337" s="5">
        <v>53</v>
      </c>
      <c r="AH337" s="5" t="str">
        <f t="shared" ca="1" si="102"/>
        <v>(0.499255,0.647549,0.344996)</v>
      </c>
      <c r="AI337" s="5" t="str">
        <f t="shared" ca="1" si="103"/>
        <v>(0.828125,0.125)</v>
      </c>
      <c r="AJ337" s="5" t="str">
        <f t="shared" ca="1" si="104"/>
        <v>(-0.0165,-0.7403,0.6721)</v>
      </c>
      <c r="AK337" s="5" t="str">
        <f t="shared" ca="1" si="105"/>
        <v>{XMFLOAT3(0.499255,0.647549,0.344996),XMFLOAT2(0.828125,0.125),XMFLOAT3(-0.0165,-0.7403,0.6721)}</v>
      </c>
      <c r="AL337" t="s">
        <v>126</v>
      </c>
      <c r="AM337" t="s">
        <v>120</v>
      </c>
      <c r="AN337" t="s">
        <v>128</v>
      </c>
      <c r="AO337" t="s">
        <v>122</v>
      </c>
      <c r="AP337" t="s">
        <v>124</v>
      </c>
      <c r="AQ337" s="9">
        <f t="shared" si="106"/>
        <v>663</v>
      </c>
      <c r="AR337" s="7">
        <v>664</v>
      </c>
      <c r="AS337" s="7">
        <v>664</v>
      </c>
      <c r="AT337" s="7">
        <v>53</v>
      </c>
      <c r="AU337" s="7" t="str">
        <f t="shared" ca="1" si="107"/>
        <v>(0.312135,0.65758,0.351456)</v>
      </c>
      <c r="AV337" s="7" t="str">
        <f t="shared" ca="1" si="108"/>
        <v>(0.78125,0.125)</v>
      </c>
      <c r="AW337" s="7" t="str">
        <f t="shared" ca="1" si="117"/>
        <v>(-0.0165,-0.7403,0.6721)</v>
      </c>
      <c r="AX337" s="7" t="str">
        <f t="shared" ca="1" si="109"/>
        <v>{XMFLOAT3(0.312135,0.65758,0.351456),XMFLOAT2(0.78125,0.125),XMFLOAT3(-0.0165,-0.7403,0.6721)}</v>
      </c>
      <c r="AY337" t="s">
        <v>126</v>
      </c>
      <c r="AZ337" t="s">
        <v>120</v>
      </c>
      <c r="BA337" t="s">
        <v>128</v>
      </c>
      <c r="BB337" t="s">
        <v>122</v>
      </c>
      <c r="BC337" t="s">
        <v>124</v>
      </c>
      <c r="BD337" s="9">
        <f t="shared" si="110"/>
        <v>661</v>
      </c>
      <c r="BE337" s="8">
        <v>662</v>
      </c>
      <c r="BF337" s="8">
        <v>662</v>
      </c>
      <c r="BG337" s="8">
        <v>53</v>
      </c>
      <c r="BH337" s="8" t="str">
        <f t="shared" ca="1" si="111"/>
        <v>(0.304452,0.573815,0.258993)</v>
      </c>
      <c r="BI337" s="8" t="str">
        <f t="shared" ca="1" si="112"/>
        <v>(0.78125,0.09375)</v>
      </c>
      <c r="BJ337" s="8" t="str">
        <f t="shared" ca="1" si="113"/>
        <v>(-0.0165,-0.7403,0.6721)</v>
      </c>
      <c r="BK337" s="8" t="str">
        <f t="shared" ca="1" si="114"/>
        <v>{XMFLOAT3(0.304452,0.573815,0.258993),XMFLOAT2(0.78125,0.09375),XMFLOAT3(-0.0165,-0.7403,0.6721)}</v>
      </c>
      <c r="BL337" s="12"/>
      <c r="BN337" t="str">
        <f t="shared" si="115"/>
        <v>662,663,661,</v>
      </c>
      <c r="BP337" t="str">
        <f t="shared" ca="1" si="116"/>
        <v>{XMFLOAT3(0.499255,0.647549,0.344996),XMFLOAT2(0.828125,0.125),XMFLOAT3(-0.0165,-0.7403,0.6721)},{XMFLOAT3(0.312135,0.65758,0.351456),XMFLOAT2(0.78125,0.125),XMFLOAT3(-0.0165,-0.7403,0.6721)},{XMFLOAT3(0.304452,0.573815,0.258993),XMFLOAT2(0.78125,0.09375),XMFLOAT3(-0.0165,-0.7403,0.6721)},</v>
      </c>
    </row>
    <row r="338" spans="1:68" x14ac:dyDescent="0.3">
      <c r="A338" t="s">
        <v>4</v>
      </c>
      <c r="B338" t="s">
        <v>119</v>
      </c>
      <c r="C338" s="3">
        <v>6.6877000000000006E-2</v>
      </c>
      <c r="D338" s="3" t="s">
        <v>120</v>
      </c>
      <c r="E338" s="3">
        <v>1.3133079999999999</v>
      </c>
      <c r="F338" s="3" t="s">
        <v>120</v>
      </c>
      <c r="G338" s="3">
        <v>0.20189699999999999</v>
      </c>
      <c r="H338" s="3" t="s">
        <v>121</v>
      </c>
      <c r="J338" s="4" t="str">
        <f t="shared" si="99"/>
        <v>(0.066877,1.313308,0.201897)</v>
      </c>
      <c r="R338" t="s">
        <v>7</v>
      </c>
      <c r="S338" s="1">
        <v>0.828125</v>
      </c>
      <c r="T338" s="1">
        <v>0.109375</v>
      </c>
      <c r="V338" s="4" t="str">
        <f t="shared" si="100"/>
        <v>(0.828125,0.109375)</v>
      </c>
      <c r="X338" t="s">
        <v>8</v>
      </c>
      <c r="Y338" t="s">
        <v>126</v>
      </c>
      <c r="Z338" t="s">
        <v>120</v>
      </c>
      <c r="AA338" t="s">
        <v>128</v>
      </c>
      <c r="AB338" t="s">
        <v>122</v>
      </c>
      <c r="AC338" t="s">
        <v>124</v>
      </c>
      <c r="AD338" s="9">
        <f t="shared" si="101"/>
        <v>664</v>
      </c>
      <c r="AE338" s="5">
        <v>665</v>
      </c>
      <c r="AF338" s="5">
        <v>665</v>
      </c>
      <c r="AG338" s="5">
        <v>51</v>
      </c>
      <c r="AH338" s="5" t="str">
        <f t="shared" ca="1" si="102"/>
        <v>(0.501876,1.026485,-0.167499)</v>
      </c>
      <c r="AI338" s="5" t="str">
        <f t="shared" ca="1" si="103"/>
        <v>(0.5625,0.09375)</v>
      </c>
      <c r="AJ338" s="5" t="str">
        <f t="shared" ca="1" si="104"/>
        <v>(-0.0615,-0.6701,-0.7397)</v>
      </c>
      <c r="AK338" s="5" t="str">
        <f t="shared" ca="1" si="105"/>
        <v>{XMFLOAT3(0.501876,1.026485,-0.167499),XMFLOAT2(0.5625,0.09375),XMFLOAT3(-0.0615,-0.6701,-0.7397)}</v>
      </c>
      <c r="AL338" t="s">
        <v>126</v>
      </c>
      <c r="AM338" t="s">
        <v>120</v>
      </c>
      <c r="AN338" t="s">
        <v>128</v>
      </c>
      <c r="AO338" t="s">
        <v>122</v>
      </c>
      <c r="AP338" t="s">
        <v>124</v>
      </c>
      <c r="AQ338" s="9">
        <f t="shared" si="106"/>
        <v>666</v>
      </c>
      <c r="AR338" s="7">
        <v>667</v>
      </c>
      <c r="AS338" s="7">
        <v>667</v>
      </c>
      <c r="AT338" s="7">
        <v>51</v>
      </c>
      <c r="AU338" s="7" t="str">
        <f t="shared" ca="1" si="107"/>
        <v>(0.491572,0.563784,0.252534)</v>
      </c>
      <c r="AV338" s="7" t="str">
        <f t="shared" ca="1" si="108"/>
        <v>(0.5625,0.25)</v>
      </c>
      <c r="AW338" s="7" t="str">
        <f t="shared" ca="1" si="117"/>
        <v>(-0.0615,-0.6701,-0.7397)</v>
      </c>
      <c r="AX338" s="7" t="str">
        <f t="shared" ca="1" si="109"/>
        <v>{XMFLOAT3(0.491572,0.563784,0.252534),XMFLOAT2(0.5625,0.25),XMFLOAT3(-0.0615,-0.6701,-0.7397)}</v>
      </c>
      <c r="AY338" t="s">
        <v>126</v>
      </c>
      <c r="AZ338" t="s">
        <v>120</v>
      </c>
      <c r="BA338" t="s">
        <v>128</v>
      </c>
      <c r="BB338" t="s">
        <v>122</v>
      </c>
      <c r="BC338" t="s">
        <v>124</v>
      </c>
      <c r="BD338" s="9">
        <f t="shared" si="110"/>
        <v>665</v>
      </c>
      <c r="BE338" s="8">
        <v>666</v>
      </c>
      <c r="BF338" s="8">
        <v>666</v>
      </c>
      <c r="BG338" s="8">
        <v>51</v>
      </c>
      <c r="BH338" s="8" t="str">
        <f t="shared" ca="1" si="111"/>
        <v>(0.314756,1.036515,-0.161039)</v>
      </c>
      <c r="BI338" s="8" t="str">
        <f t="shared" ca="1" si="112"/>
        <v>(0.609375,0.09375)</v>
      </c>
      <c r="BJ338" s="8" t="str">
        <f t="shared" ca="1" si="113"/>
        <v>(-0.0615,-0.6701,-0.7397)</v>
      </c>
      <c r="BK338" s="8" t="str">
        <f t="shared" ca="1" si="114"/>
        <v>{XMFLOAT3(0.314756,1.036515,-0.161039),XMFLOAT2(0.609375,0.09375),XMFLOAT3(-0.0615,-0.6701,-0.7397)}</v>
      </c>
      <c r="BL338" s="12">
        <v>167</v>
      </c>
      <c r="BN338" t="str">
        <f t="shared" si="115"/>
        <v>664,666,665,</v>
      </c>
      <c r="BP338" t="str">
        <f t="shared" ca="1" si="116"/>
        <v>{XMFLOAT3(0.501876,1.026485,-0.167499),XMFLOAT2(0.5625,0.09375),XMFLOAT3(-0.0615,-0.6701,-0.7397)},{XMFLOAT3(0.491572,0.563784,0.252534),XMFLOAT2(0.5625,0.25),XMFLOAT3(-0.0615,-0.6701,-0.7397)},{XMFLOAT3(0.314756,1.036515,-0.161039),XMFLOAT2(0.609375,0.09375),XMFLOAT3(-0.0615,-0.6701,-0.7397)},</v>
      </c>
    </row>
    <row r="339" spans="1:68" x14ac:dyDescent="0.3">
      <c r="A339" t="s">
        <v>4</v>
      </c>
      <c r="B339" t="s">
        <v>119</v>
      </c>
      <c r="C339" s="3">
        <v>6.9972999999999994E-2</v>
      </c>
      <c r="D339" s="3" t="s">
        <v>120</v>
      </c>
      <c r="E339" s="3">
        <v>1.340425</v>
      </c>
      <c r="F339" s="3" t="s">
        <v>120</v>
      </c>
      <c r="G339" s="3">
        <v>0.18667600000000001</v>
      </c>
      <c r="H339" s="3" t="s">
        <v>121</v>
      </c>
      <c r="J339" s="4" t="str">
        <f t="shared" si="99"/>
        <v>(0.069973,1.340425,0.186676)</v>
      </c>
      <c r="R339" t="s">
        <v>7</v>
      </c>
      <c r="S339" s="1">
        <v>0.83593799999999996</v>
      </c>
      <c r="T339" s="1">
        <v>0.109375</v>
      </c>
      <c r="V339" s="4" t="str">
        <f t="shared" si="100"/>
        <v>(0.835938,0.109375)</v>
      </c>
      <c r="X339" t="s">
        <v>8</v>
      </c>
      <c r="Y339" t="s">
        <v>126</v>
      </c>
      <c r="Z339" t="s">
        <v>120</v>
      </c>
      <c r="AA339" t="s">
        <v>128</v>
      </c>
      <c r="AB339" t="s">
        <v>122</v>
      </c>
      <c r="AC339" t="s">
        <v>124</v>
      </c>
      <c r="AD339" s="9">
        <f t="shared" si="101"/>
        <v>666</v>
      </c>
      <c r="AE339" s="5">
        <v>667</v>
      </c>
      <c r="AF339" s="5">
        <v>667</v>
      </c>
      <c r="AG339" s="5">
        <v>51</v>
      </c>
      <c r="AH339" s="5" t="str">
        <f t="shared" ca="1" si="102"/>
        <v>(0.491572,0.563784,0.252534)</v>
      </c>
      <c r="AI339" s="5" t="str">
        <f t="shared" ca="1" si="103"/>
        <v>(0.5625,0.25)</v>
      </c>
      <c r="AJ339" s="5" t="str">
        <f t="shared" ca="1" si="104"/>
        <v>(-0.0615,-0.6701,-0.7397)</v>
      </c>
      <c r="AK339" s="5" t="str">
        <f t="shared" ca="1" si="105"/>
        <v>{XMFLOAT3(0.491572,0.563784,0.252534),XMFLOAT2(0.5625,0.25),XMFLOAT3(-0.0615,-0.6701,-0.7397)}</v>
      </c>
      <c r="AL339" t="s">
        <v>126</v>
      </c>
      <c r="AM339" t="s">
        <v>120</v>
      </c>
      <c r="AN339" t="s">
        <v>128</v>
      </c>
      <c r="AO339" t="s">
        <v>122</v>
      </c>
      <c r="AP339" t="s">
        <v>124</v>
      </c>
      <c r="AQ339" s="9">
        <f t="shared" si="106"/>
        <v>667</v>
      </c>
      <c r="AR339" s="7">
        <v>668</v>
      </c>
      <c r="AS339" s="7">
        <v>668</v>
      </c>
      <c r="AT339" s="7">
        <v>51</v>
      </c>
      <c r="AU339" s="7" t="str">
        <f t="shared" ca="1" si="107"/>
        <v>(0.304452,0.573815,0.258993)</v>
      </c>
      <c r="AV339" s="7" t="str">
        <f t="shared" ca="1" si="108"/>
        <v>(0.609375,0.25)</v>
      </c>
      <c r="AW339" s="7" t="str">
        <f t="shared" ca="1" si="117"/>
        <v>(-0.0615,-0.6701,-0.7397)</v>
      </c>
      <c r="AX339" s="7" t="str">
        <f t="shared" ca="1" si="109"/>
        <v>{XMFLOAT3(0.304452,0.573815,0.258993),XMFLOAT2(0.609375,0.25),XMFLOAT3(-0.0615,-0.6701,-0.7397)}</v>
      </c>
      <c r="AY339" t="s">
        <v>126</v>
      </c>
      <c r="AZ339" t="s">
        <v>120</v>
      </c>
      <c r="BA339" t="s">
        <v>128</v>
      </c>
      <c r="BB339" t="s">
        <v>122</v>
      </c>
      <c r="BC339" t="s">
        <v>124</v>
      </c>
      <c r="BD339" s="9">
        <f t="shared" si="110"/>
        <v>665</v>
      </c>
      <c r="BE339" s="8">
        <v>666</v>
      </c>
      <c r="BF339" s="8">
        <v>666</v>
      </c>
      <c r="BG339" s="8">
        <v>51</v>
      </c>
      <c r="BH339" s="8" t="str">
        <f t="shared" ca="1" si="111"/>
        <v>(0.314756,1.036515,-0.161039)</v>
      </c>
      <c r="BI339" s="8" t="str">
        <f t="shared" ca="1" si="112"/>
        <v>(0.609375,0.09375)</v>
      </c>
      <c r="BJ339" s="8" t="str">
        <f t="shared" ca="1" si="113"/>
        <v>(-0.0615,-0.6701,-0.7397)</v>
      </c>
      <c r="BK339" s="8" t="str">
        <f t="shared" ca="1" si="114"/>
        <v>{XMFLOAT3(0.314756,1.036515,-0.161039),XMFLOAT2(0.609375,0.09375),XMFLOAT3(-0.0615,-0.6701,-0.7397)}</v>
      </c>
      <c r="BL339" s="12"/>
      <c r="BN339" t="str">
        <f t="shared" si="115"/>
        <v>666,667,665,</v>
      </c>
      <c r="BP339" t="str">
        <f t="shared" ca="1" si="116"/>
        <v>{XMFLOAT3(0.491572,0.563784,0.252534),XMFLOAT2(0.5625,0.25),XMFLOAT3(-0.0615,-0.6701,-0.7397)},{XMFLOAT3(0.304452,0.573815,0.258993),XMFLOAT2(0.609375,0.25),XMFLOAT3(-0.0615,-0.6701,-0.7397)},{XMFLOAT3(0.314756,1.036515,-0.161039),XMFLOAT2(0.609375,0.09375),XMFLOAT3(-0.0615,-0.6701,-0.7397)},</v>
      </c>
    </row>
    <row r="340" spans="1:68" x14ac:dyDescent="0.3">
      <c r="A340" t="s">
        <v>4</v>
      </c>
      <c r="B340" t="s">
        <v>119</v>
      </c>
      <c r="C340" s="3">
        <v>0.14813999999999999</v>
      </c>
      <c r="D340" s="3" t="s">
        <v>120</v>
      </c>
      <c r="E340" s="3">
        <v>1.223643</v>
      </c>
      <c r="F340" s="3" t="s">
        <v>120</v>
      </c>
      <c r="G340" s="3">
        <v>5.8673999999999997E-2</v>
      </c>
      <c r="H340" s="3" t="s">
        <v>121</v>
      </c>
      <c r="J340" s="4" t="str">
        <f t="shared" si="99"/>
        <v>(0.14814,1.223643,0.058674)</v>
      </c>
      <c r="R340" t="s">
        <v>7</v>
      </c>
      <c r="S340" s="1">
        <v>0.828125</v>
      </c>
      <c r="T340" s="1">
        <v>0.15625</v>
      </c>
      <c r="V340" s="4" t="str">
        <f t="shared" si="100"/>
        <v>(0.828125,0.15625)</v>
      </c>
      <c r="X340" t="s">
        <v>8</v>
      </c>
      <c r="Y340" t="s">
        <v>126</v>
      </c>
      <c r="Z340" t="s">
        <v>120</v>
      </c>
      <c r="AA340" t="s">
        <v>128</v>
      </c>
      <c r="AB340" t="s">
        <v>122</v>
      </c>
      <c r="AC340" t="s">
        <v>124</v>
      </c>
      <c r="AD340" s="9">
        <f t="shared" si="101"/>
        <v>668</v>
      </c>
      <c r="AE340" s="5">
        <v>669</v>
      </c>
      <c r="AF340" s="5">
        <v>669</v>
      </c>
      <c r="AG340" s="5">
        <v>50</v>
      </c>
      <c r="AH340" s="5" t="str">
        <f t="shared" ca="1" si="102"/>
        <v>(0.322438,1.120281,-0.068576)</v>
      </c>
      <c r="AI340" s="5" t="str">
        <f t="shared" ca="1" si="103"/>
        <v>(0.0625,0.5625)</v>
      </c>
      <c r="AJ340" s="5" t="str">
        <f t="shared" ca="1" si="104"/>
        <v>(0.0615,0.6701,0.7397)</v>
      </c>
      <c r="AK340" s="5" t="str">
        <f t="shared" ca="1" si="105"/>
        <v>{XMFLOAT3(0.322438,1.120281,-0.068576),XMFLOAT2(0.0625,0.5625),XMFLOAT3(0.0615,0.6701,0.7397)}</v>
      </c>
      <c r="AL340" t="s">
        <v>126</v>
      </c>
      <c r="AM340" t="s">
        <v>120</v>
      </c>
      <c r="AN340" t="s">
        <v>128</v>
      </c>
      <c r="AO340" t="s">
        <v>122</v>
      </c>
      <c r="AP340" t="s">
        <v>124</v>
      </c>
      <c r="AQ340" s="9">
        <f t="shared" si="106"/>
        <v>670</v>
      </c>
      <c r="AR340" s="7">
        <v>671</v>
      </c>
      <c r="AS340" s="7">
        <v>671</v>
      </c>
      <c r="AT340" s="7">
        <v>50</v>
      </c>
      <c r="AU340" s="7" t="str">
        <f t="shared" ca="1" si="107"/>
        <v>(0.312135,0.65758,0.351456)</v>
      </c>
      <c r="AV340" s="7" t="str">
        <f t="shared" ca="1" si="108"/>
        <v>(0.0625,0.71875)</v>
      </c>
      <c r="AW340" s="7" t="str">
        <f t="shared" ca="1" si="117"/>
        <v>(0.0615,0.6701,0.7397)</v>
      </c>
      <c r="AX340" s="7" t="str">
        <f t="shared" ca="1" si="109"/>
        <v>{XMFLOAT3(0.312135,0.65758,0.351456),XMFLOAT2(0.0625,0.71875),XMFLOAT3(0.0615,0.6701,0.7397)}</v>
      </c>
      <c r="AY340" t="s">
        <v>126</v>
      </c>
      <c r="AZ340" t="s">
        <v>120</v>
      </c>
      <c r="BA340" t="s">
        <v>128</v>
      </c>
      <c r="BB340" t="s">
        <v>122</v>
      </c>
      <c r="BC340" t="s">
        <v>124</v>
      </c>
      <c r="BD340" s="9">
        <f t="shared" si="110"/>
        <v>669</v>
      </c>
      <c r="BE340" s="8">
        <v>670</v>
      </c>
      <c r="BF340" s="8">
        <v>670</v>
      </c>
      <c r="BG340" s="8">
        <v>50</v>
      </c>
      <c r="BH340" s="8" t="str">
        <f t="shared" ca="1" si="111"/>
        <v>(0.509558,1.11025,-0.075036)</v>
      </c>
      <c r="BI340" s="8" t="str">
        <f t="shared" ca="1" si="112"/>
        <v>(0.109375,0.5625)</v>
      </c>
      <c r="BJ340" s="8" t="str">
        <f t="shared" ca="1" si="113"/>
        <v>(0.0615,0.6701,0.7397)</v>
      </c>
      <c r="BK340" s="8" t="str">
        <f t="shared" ca="1" si="114"/>
        <v>{XMFLOAT3(0.509558,1.11025,-0.075036),XMFLOAT2(0.109375,0.5625),XMFLOAT3(0.0615,0.6701,0.7397)}</v>
      </c>
      <c r="BL340" s="12">
        <v>168</v>
      </c>
      <c r="BN340" t="str">
        <f t="shared" si="115"/>
        <v>668,670,669,</v>
      </c>
      <c r="BP340" t="str">
        <f t="shared" ca="1" si="116"/>
        <v>{XMFLOAT3(0.322438,1.120281,-0.068576),XMFLOAT2(0.0625,0.5625),XMFLOAT3(0.0615,0.6701,0.7397)},{XMFLOAT3(0.312135,0.65758,0.351456),XMFLOAT2(0.0625,0.71875),XMFLOAT3(0.0615,0.6701,0.7397)},{XMFLOAT3(0.509558,1.11025,-0.075036),XMFLOAT2(0.109375,0.5625),XMFLOAT3(0.0615,0.6701,0.7397)},</v>
      </c>
    </row>
    <row r="341" spans="1:68" x14ac:dyDescent="0.3">
      <c r="A341" t="s">
        <v>4</v>
      </c>
      <c r="B341" t="s">
        <v>119</v>
      </c>
      <c r="C341" s="3">
        <v>0.15123500000000001</v>
      </c>
      <c r="D341" s="3" t="s">
        <v>120</v>
      </c>
      <c r="E341" s="3">
        <v>1.250759</v>
      </c>
      <c r="F341" s="3" t="s">
        <v>120</v>
      </c>
      <c r="G341" s="3">
        <v>4.3454E-2</v>
      </c>
      <c r="H341" s="3" t="s">
        <v>121</v>
      </c>
      <c r="J341" s="4" t="str">
        <f t="shared" si="99"/>
        <v>(0.151235,1.250759,0.043454)</v>
      </c>
      <c r="R341" t="s">
        <v>7</v>
      </c>
      <c r="S341" s="1">
        <v>0.83593799999999996</v>
      </c>
      <c r="T341" s="1">
        <v>0.15625</v>
      </c>
      <c r="V341" s="4" t="str">
        <f t="shared" si="100"/>
        <v>(0.835938,0.15625)</v>
      </c>
      <c r="X341" t="s">
        <v>8</v>
      </c>
      <c r="Y341" t="s">
        <v>126</v>
      </c>
      <c r="Z341" t="s">
        <v>120</v>
      </c>
      <c r="AA341" t="s">
        <v>128</v>
      </c>
      <c r="AB341" t="s">
        <v>122</v>
      </c>
      <c r="AC341" t="s">
        <v>124</v>
      </c>
      <c r="AD341" s="9">
        <f t="shared" si="101"/>
        <v>670</v>
      </c>
      <c r="AE341" s="5">
        <v>671</v>
      </c>
      <c r="AF341" s="5">
        <v>671</v>
      </c>
      <c r="AG341" s="5">
        <v>50</v>
      </c>
      <c r="AH341" s="5" t="str">
        <f t="shared" ca="1" si="102"/>
        <v>(0.312135,0.65758,0.351456)</v>
      </c>
      <c r="AI341" s="5" t="str">
        <f t="shared" ca="1" si="103"/>
        <v>(0.0625,0.71875)</v>
      </c>
      <c r="AJ341" s="5" t="str">
        <f t="shared" ca="1" si="104"/>
        <v>(0.0615,0.6701,0.7397)</v>
      </c>
      <c r="AK341" s="5" t="str">
        <f t="shared" ca="1" si="105"/>
        <v>{XMFLOAT3(0.312135,0.65758,0.351456),XMFLOAT2(0.0625,0.71875),XMFLOAT3(0.0615,0.6701,0.7397)}</v>
      </c>
      <c r="AL341" t="s">
        <v>126</v>
      </c>
      <c r="AM341" t="s">
        <v>120</v>
      </c>
      <c r="AN341" t="s">
        <v>128</v>
      </c>
      <c r="AO341" t="s">
        <v>122</v>
      </c>
      <c r="AP341" t="s">
        <v>124</v>
      </c>
      <c r="AQ341" s="9">
        <f t="shared" si="106"/>
        <v>671</v>
      </c>
      <c r="AR341" s="7">
        <v>672</v>
      </c>
      <c r="AS341" s="7">
        <v>672</v>
      </c>
      <c r="AT341" s="7">
        <v>50</v>
      </c>
      <c r="AU341" s="7" t="str">
        <f t="shared" ca="1" si="107"/>
        <v>(0.499255,0.647549,0.344996)</v>
      </c>
      <c r="AV341" s="7" t="str">
        <f t="shared" ca="1" si="108"/>
        <v>(0.109375,0.71875)</v>
      </c>
      <c r="AW341" s="7" t="str">
        <f t="shared" ca="1" si="117"/>
        <v>(0.0615,0.6701,0.7397)</v>
      </c>
      <c r="AX341" s="7" t="str">
        <f t="shared" ca="1" si="109"/>
        <v>{XMFLOAT3(0.499255,0.647549,0.344996),XMFLOAT2(0.109375,0.71875),XMFLOAT3(0.0615,0.6701,0.7397)}</v>
      </c>
      <c r="AY341" t="s">
        <v>126</v>
      </c>
      <c r="AZ341" t="s">
        <v>120</v>
      </c>
      <c r="BA341" t="s">
        <v>128</v>
      </c>
      <c r="BB341" t="s">
        <v>122</v>
      </c>
      <c r="BC341" t="s">
        <v>124</v>
      </c>
      <c r="BD341" s="9">
        <f t="shared" si="110"/>
        <v>669</v>
      </c>
      <c r="BE341" s="8">
        <v>670</v>
      </c>
      <c r="BF341" s="8">
        <v>670</v>
      </c>
      <c r="BG341" s="8">
        <v>50</v>
      </c>
      <c r="BH341" s="8" t="str">
        <f t="shared" ca="1" si="111"/>
        <v>(0.509558,1.11025,-0.075036)</v>
      </c>
      <c r="BI341" s="8" t="str">
        <f t="shared" ca="1" si="112"/>
        <v>(0.109375,0.5625)</v>
      </c>
      <c r="BJ341" s="8" t="str">
        <f t="shared" ca="1" si="113"/>
        <v>(0.0615,0.6701,0.7397)</v>
      </c>
      <c r="BK341" s="8" t="str">
        <f t="shared" ca="1" si="114"/>
        <v>{XMFLOAT3(0.509558,1.11025,-0.075036),XMFLOAT2(0.109375,0.5625),XMFLOAT3(0.0615,0.6701,0.7397)}</v>
      </c>
      <c r="BL341" s="12"/>
      <c r="BN341" t="str">
        <f t="shared" si="115"/>
        <v>670,671,669,</v>
      </c>
      <c r="BP341" t="str">
        <f t="shared" ca="1" si="116"/>
        <v>{XMFLOAT3(0.312135,0.65758,0.351456),XMFLOAT2(0.0625,0.71875),XMFLOAT3(0.0615,0.6701,0.7397)},{XMFLOAT3(0.499255,0.647549,0.344996),XMFLOAT2(0.109375,0.71875),XMFLOAT3(0.0615,0.6701,0.7397)},{XMFLOAT3(0.509558,1.11025,-0.075036),XMFLOAT2(0.109375,0.5625),XMFLOAT3(0.0615,0.6701,0.7397)},</v>
      </c>
    </row>
    <row r="342" spans="1:68" x14ac:dyDescent="0.3">
      <c r="A342" t="s">
        <v>4</v>
      </c>
      <c r="B342" t="s">
        <v>119</v>
      </c>
      <c r="C342" s="3">
        <v>9.4868999999999995E-2</v>
      </c>
      <c r="D342" s="3" t="s">
        <v>120</v>
      </c>
      <c r="E342" s="3">
        <v>1.3175410000000001</v>
      </c>
      <c r="F342" s="3" t="s">
        <v>120</v>
      </c>
      <c r="G342" s="3">
        <v>0.21512899999999999</v>
      </c>
      <c r="H342" s="3" t="s">
        <v>121</v>
      </c>
      <c r="J342" s="4" t="str">
        <f t="shared" si="99"/>
        <v>(0.094869,1.317541,0.215129)</v>
      </c>
      <c r="R342" t="s">
        <v>7</v>
      </c>
      <c r="S342" s="1">
        <v>0.828125</v>
      </c>
      <c r="T342" s="1">
        <v>0.484375</v>
      </c>
      <c r="V342" s="4" t="str">
        <f t="shared" si="100"/>
        <v>(0.828125,0.484375)</v>
      </c>
      <c r="X342" t="s">
        <v>8</v>
      </c>
      <c r="Y342" t="s">
        <v>126</v>
      </c>
      <c r="Z342" t="s">
        <v>120</v>
      </c>
      <c r="AA342" t="s">
        <v>128</v>
      </c>
      <c r="AB342" t="s">
        <v>122</v>
      </c>
      <c r="AC342" t="s">
        <v>124</v>
      </c>
      <c r="AD342" s="9">
        <f t="shared" si="101"/>
        <v>672</v>
      </c>
      <c r="AE342" s="5">
        <v>673</v>
      </c>
      <c r="AF342" s="5">
        <v>673</v>
      </c>
      <c r="AG342" s="5">
        <v>87</v>
      </c>
      <c r="AH342" s="5" t="str">
        <f t="shared" ca="1" si="102"/>
        <v>(0.272773,0.750675,-0.008368)</v>
      </c>
      <c r="AI342" s="5" t="str">
        <f t="shared" ca="1" si="103"/>
        <v>(0.3125,0.46875)</v>
      </c>
      <c r="AJ342" s="5" t="str">
        <f t="shared" ca="1" si="104"/>
        <v>(-0.7654,0.3964,-0.507)</v>
      </c>
      <c r="AK342" s="5" t="str">
        <f t="shared" ca="1" si="105"/>
        <v>{XMFLOAT3(0.272773,0.750675,-0.008368),XMFLOAT2(0.3125,0.46875),XMFLOAT3(-0.7654,0.3964,-0.507)}</v>
      </c>
      <c r="AL342" t="s">
        <v>126</v>
      </c>
      <c r="AM342" t="s">
        <v>120</v>
      </c>
      <c r="AN342" t="s">
        <v>128</v>
      </c>
      <c r="AO342" t="s">
        <v>122</v>
      </c>
      <c r="AP342" t="s">
        <v>124</v>
      </c>
      <c r="AQ342" s="9">
        <f t="shared" si="106"/>
        <v>674</v>
      </c>
      <c r="AR342" s="7">
        <v>675</v>
      </c>
      <c r="AS342" s="7">
        <v>675</v>
      </c>
      <c r="AT342" s="7">
        <v>87</v>
      </c>
      <c r="AU342" s="7" t="str">
        <f t="shared" ca="1" si="107"/>
        <v>(-0.123658,0.543574,0.428182)</v>
      </c>
      <c r="AV342" s="7" t="str">
        <f t="shared" ca="1" si="108"/>
        <v>(0.3125,0.625)</v>
      </c>
      <c r="AW342" s="7" t="str">
        <f t="shared" ca="1" si="117"/>
        <v>(-0.7654,0.3964,-0.507)</v>
      </c>
      <c r="AX342" s="7" t="str">
        <f t="shared" ca="1" si="109"/>
        <v>{XMFLOAT3(-0.123658,0.543574,0.428182),XMFLOAT2(0.3125,0.625),XMFLOAT3(-0.7654,0.3964,-0.507)}</v>
      </c>
      <c r="AY342" t="s">
        <v>126</v>
      </c>
      <c r="AZ342" t="s">
        <v>120</v>
      </c>
      <c r="BA342" t="s">
        <v>128</v>
      </c>
      <c r="BB342" t="s">
        <v>122</v>
      </c>
      <c r="BC342" t="s">
        <v>124</v>
      </c>
      <c r="BD342" s="9">
        <f t="shared" si="110"/>
        <v>673</v>
      </c>
      <c r="BE342" s="8">
        <v>674</v>
      </c>
      <c r="BF342" s="8">
        <v>674</v>
      </c>
      <c r="BG342" s="8">
        <v>87</v>
      </c>
      <c r="BH342" s="8" t="str">
        <f t="shared" ca="1" si="111"/>
        <v>(0.299992,0.964723,0.117895)</v>
      </c>
      <c r="BI342" s="8" t="str">
        <f t="shared" ca="1" si="112"/>
        <v>(0.375,0.46875)</v>
      </c>
      <c r="BJ342" s="8" t="str">
        <f t="shared" ca="1" si="113"/>
        <v>(-0.7654,0.3964,-0.507)</v>
      </c>
      <c r="BK342" s="8" t="str">
        <f t="shared" ca="1" si="114"/>
        <v>{XMFLOAT3(0.299992,0.964723,0.117895),XMFLOAT2(0.375,0.46875),XMFLOAT3(-0.7654,0.3964,-0.507)}</v>
      </c>
      <c r="BL342" s="12">
        <v>169</v>
      </c>
      <c r="BN342" t="str">
        <f t="shared" si="115"/>
        <v>672,674,673,</v>
      </c>
      <c r="BP342" t="str">
        <f t="shared" ca="1" si="116"/>
        <v>{XMFLOAT3(0.272773,0.750675,-0.008368),XMFLOAT2(0.3125,0.46875),XMFLOAT3(-0.7654,0.3964,-0.507)},{XMFLOAT3(-0.123658,0.543574,0.428182),XMFLOAT2(0.3125,0.625),XMFLOAT3(-0.7654,0.3964,-0.507)},{XMFLOAT3(0.299992,0.964723,0.117895),XMFLOAT2(0.375,0.46875),XMFLOAT3(-0.7654,0.3964,-0.507)},</v>
      </c>
    </row>
    <row r="343" spans="1:68" x14ac:dyDescent="0.3">
      <c r="A343" t="s">
        <v>4</v>
      </c>
      <c r="B343" t="s">
        <v>119</v>
      </c>
      <c r="C343" s="3">
        <v>0.122861</v>
      </c>
      <c r="D343" s="3" t="s">
        <v>120</v>
      </c>
      <c r="E343" s="3">
        <v>1.3217730000000001</v>
      </c>
      <c r="F343" s="3" t="s">
        <v>120</v>
      </c>
      <c r="G343" s="3">
        <v>0.22836200000000001</v>
      </c>
      <c r="H343" s="3" t="s">
        <v>121</v>
      </c>
      <c r="J343" s="4" t="str">
        <f t="shared" si="99"/>
        <v>(0.122861,1.321773,0.228362)</v>
      </c>
      <c r="R343" t="s">
        <v>7</v>
      </c>
      <c r="S343" s="1">
        <v>0.83593799999999996</v>
      </c>
      <c r="T343" s="1">
        <v>0.484375</v>
      </c>
      <c r="V343" s="4" t="str">
        <f t="shared" si="100"/>
        <v>(0.835938,0.484375)</v>
      </c>
      <c r="X343" t="s">
        <v>8</v>
      </c>
      <c r="Y343" t="s">
        <v>126</v>
      </c>
      <c r="Z343" t="s">
        <v>120</v>
      </c>
      <c r="AA343" t="s">
        <v>128</v>
      </c>
      <c r="AB343" t="s">
        <v>122</v>
      </c>
      <c r="AC343" t="s">
        <v>124</v>
      </c>
      <c r="AD343" s="9">
        <f t="shared" si="101"/>
        <v>674</v>
      </c>
      <c r="AE343" s="5">
        <v>675</v>
      </c>
      <c r="AF343" s="5">
        <v>675</v>
      </c>
      <c r="AG343" s="5">
        <v>87</v>
      </c>
      <c r="AH343" s="5" t="str">
        <f t="shared" ca="1" si="102"/>
        <v>(-0.123658,0.543574,0.428182)</v>
      </c>
      <c r="AI343" s="5" t="str">
        <f t="shared" ca="1" si="103"/>
        <v>(0.3125,0.625)</v>
      </c>
      <c r="AJ343" s="5" t="str">
        <f t="shared" ca="1" si="104"/>
        <v>(-0.7654,0.3964,-0.507)</v>
      </c>
      <c r="AK343" s="5" t="str">
        <f t="shared" ca="1" si="105"/>
        <v>{XMFLOAT3(-0.123658,0.543574,0.428182),XMFLOAT2(0.3125,0.625),XMFLOAT3(-0.7654,0.3964,-0.507)}</v>
      </c>
      <c r="AL343" t="s">
        <v>126</v>
      </c>
      <c r="AM343" t="s">
        <v>120</v>
      </c>
      <c r="AN343" t="s">
        <v>128</v>
      </c>
      <c r="AO343" t="s">
        <v>122</v>
      </c>
      <c r="AP343" t="s">
        <v>124</v>
      </c>
      <c r="AQ343" s="9">
        <f t="shared" si="106"/>
        <v>675</v>
      </c>
      <c r="AR343" s="7">
        <v>676</v>
      </c>
      <c r="AS343" s="7">
        <v>676</v>
      </c>
      <c r="AT343" s="7">
        <v>87</v>
      </c>
      <c r="AU343" s="7" t="str">
        <f t="shared" ca="1" si="107"/>
        <v>(-0.09644,0.757622,0.554445)</v>
      </c>
      <c r="AV343" s="7" t="str">
        <f t="shared" ca="1" si="108"/>
        <v>(0.375,0.625)</v>
      </c>
      <c r="AW343" s="7" t="str">
        <f t="shared" ca="1" si="117"/>
        <v>(-0.7654,0.3964,-0.507)</v>
      </c>
      <c r="AX343" s="7" t="str">
        <f t="shared" ca="1" si="109"/>
        <v>{XMFLOAT3(-0.09644,0.757622,0.554445),XMFLOAT2(0.375,0.625),XMFLOAT3(-0.7654,0.3964,-0.507)}</v>
      </c>
      <c r="AY343" t="s">
        <v>126</v>
      </c>
      <c r="AZ343" t="s">
        <v>120</v>
      </c>
      <c r="BA343" t="s">
        <v>128</v>
      </c>
      <c r="BB343" t="s">
        <v>122</v>
      </c>
      <c r="BC343" t="s">
        <v>124</v>
      </c>
      <c r="BD343" s="9">
        <f t="shared" si="110"/>
        <v>673</v>
      </c>
      <c r="BE343" s="8">
        <v>674</v>
      </c>
      <c r="BF343" s="8">
        <v>674</v>
      </c>
      <c r="BG343" s="8">
        <v>87</v>
      </c>
      <c r="BH343" s="8" t="str">
        <f t="shared" ca="1" si="111"/>
        <v>(0.299992,0.964723,0.117895)</v>
      </c>
      <c r="BI343" s="8" t="str">
        <f t="shared" ca="1" si="112"/>
        <v>(0.375,0.46875)</v>
      </c>
      <c r="BJ343" s="8" t="str">
        <f t="shared" ca="1" si="113"/>
        <v>(-0.7654,0.3964,-0.507)</v>
      </c>
      <c r="BK343" s="8" t="str">
        <f t="shared" ca="1" si="114"/>
        <v>{XMFLOAT3(0.299992,0.964723,0.117895),XMFLOAT2(0.375,0.46875),XMFLOAT3(-0.7654,0.3964,-0.507)}</v>
      </c>
      <c r="BL343" s="12"/>
      <c r="BN343" t="str">
        <f t="shared" si="115"/>
        <v>674,675,673,</v>
      </c>
      <c r="BP343" t="str">
        <f t="shared" ca="1" si="116"/>
        <v>{XMFLOAT3(-0.123658,0.543574,0.428182),XMFLOAT2(0.3125,0.625),XMFLOAT3(-0.7654,0.3964,-0.507)},{XMFLOAT3(-0.09644,0.757622,0.554445),XMFLOAT2(0.375,0.625),XMFLOAT3(-0.7654,0.3964,-0.507)},{XMFLOAT3(0.299992,0.964723,0.117895),XMFLOAT2(0.375,0.46875),XMFLOAT3(-0.7654,0.3964,-0.507)},</v>
      </c>
    </row>
    <row r="344" spans="1:68" x14ac:dyDescent="0.3">
      <c r="A344" t="s">
        <v>4</v>
      </c>
      <c r="B344" t="s">
        <v>119</v>
      </c>
      <c r="C344" s="3">
        <v>0.17613200000000001</v>
      </c>
      <c r="D344" s="3" t="s">
        <v>120</v>
      </c>
      <c r="E344" s="3">
        <v>1.227875</v>
      </c>
      <c r="F344" s="3" t="s">
        <v>120</v>
      </c>
      <c r="G344" s="3">
        <v>7.1906999999999999E-2</v>
      </c>
      <c r="H344" s="3" t="s">
        <v>121</v>
      </c>
      <c r="J344" s="4" t="str">
        <f t="shared" si="99"/>
        <v>(0.176132,1.227875,0.071907)</v>
      </c>
      <c r="R344" t="s">
        <v>7</v>
      </c>
      <c r="S344" s="1">
        <v>0.828125</v>
      </c>
      <c r="T344" s="1">
        <v>0.53125</v>
      </c>
      <c r="V344" s="4" t="str">
        <f t="shared" si="100"/>
        <v>(0.828125,0.53125)</v>
      </c>
      <c r="X344" t="s">
        <v>8</v>
      </c>
      <c r="Y344" t="s">
        <v>126</v>
      </c>
      <c r="Z344" t="s">
        <v>120</v>
      </c>
      <c r="AA344" t="s">
        <v>128</v>
      </c>
      <c r="AB344" t="s">
        <v>122</v>
      </c>
      <c r="AC344" t="s">
        <v>124</v>
      </c>
      <c r="AD344" s="9">
        <f t="shared" si="101"/>
        <v>676</v>
      </c>
      <c r="AE344" s="5">
        <v>677</v>
      </c>
      <c r="AF344" s="5">
        <v>677</v>
      </c>
      <c r="AG344" s="5">
        <v>88</v>
      </c>
      <c r="AH344" s="5" t="str">
        <f t="shared" ca="1" si="102"/>
        <v>(0.539176,0.84085,0.276332)</v>
      </c>
      <c r="AI344" s="5" t="str">
        <f t="shared" ca="1" si="103"/>
        <v>(0.375,0.46875)</v>
      </c>
      <c r="AJ344" s="5" t="str">
        <f t="shared" ca="1" si="104"/>
        <v>(0.7654,-0.3964,0.507)</v>
      </c>
      <c r="AK344" s="5" t="str">
        <f t="shared" ca="1" si="105"/>
        <v>{XMFLOAT3(0.539176,0.84085,0.276332),XMFLOAT2(0.375,0.46875),XMFLOAT3(0.7654,-0.3964,0.507)}</v>
      </c>
      <c r="AL344" t="s">
        <v>126</v>
      </c>
      <c r="AM344" t="s">
        <v>120</v>
      </c>
      <c r="AN344" t="s">
        <v>128</v>
      </c>
      <c r="AO344" t="s">
        <v>122</v>
      </c>
      <c r="AP344" t="s">
        <v>124</v>
      </c>
      <c r="AQ344" s="9">
        <f t="shared" si="106"/>
        <v>678</v>
      </c>
      <c r="AR344" s="7">
        <v>679</v>
      </c>
      <c r="AS344" s="7">
        <v>679</v>
      </c>
      <c r="AT344" s="7">
        <v>88</v>
      </c>
      <c r="AU344" s="7" t="str">
        <f t="shared" ca="1" si="107"/>
        <v>(0.142745,0.633749,0.712882)</v>
      </c>
      <c r="AV344" s="7" t="str">
        <f t="shared" ca="1" si="108"/>
        <v>(0.375,0.625)</v>
      </c>
      <c r="AW344" s="7" t="str">
        <f t="shared" ca="1" si="117"/>
        <v>(0.7654,-0.3964,0.507)</v>
      </c>
      <c r="AX344" s="7" t="str">
        <f t="shared" ca="1" si="109"/>
        <v>{XMFLOAT3(0.142745,0.633749,0.712882),XMFLOAT2(0.375,0.625),XMFLOAT3(0.7654,-0.3964,0.507)}</v>
      </c>
      <c r="AY344" t="s">
        <v>126</v>
      </c>
      <c r="AZ344" t="s">
        <v>120</v>
      </c>
      <c r="BA344" t="s">
        <v>128</v>
      </c>
      <c r="BB344" t="s">
        <v>122</v>
      </c>
      <c r="BC344" t="s">
        <v>124</v>
      </c>
      <c r="BD344" s="9">
        <f t="shared" si="110"/>
        <v>677</v>
      </c>
      <c r="BE344" s="8">
        <v>678</v>
      </c>
      <c r="BF344" s="8">
        <v>678</v>
      </c>
      <c r="BG344" s="8">
        <v>88</v>
      </c>
      <c r="BH344" s="8" t="str">
        <f t="shared" ca="1" si="111"/>
        <v>(0.511958,0.626801,0.150069)</v>
      </c>
      <c r="BI344" s="8" t="str">
        <f t="shared" ca="1" si="112"/>
        <v>(0.4375,0.46875)</v>
      </c>
      <c r="BJ344" s="8" t="str">
        <f t="shared" ca="1" si="113"/>
        <v>(0.7654,-0.3964,0.507)</v>
      </c>
      <c r="BK344" s="8" t="str">
        <f t="shared" ca="1" si="114"/>
        <v>{XMFLOAT3(0.511958,0.626801,0.150069),XMFLOAT2(0.4375,0.46875),XMFLOAT3(0.7654,-0.3964,0.507)}</v>
      </c>
      <c r="BL344" s="12">
        <v>170</v>
      </c>
      <c r="BN344" t="str">
        <f t="shared" si="115"/>
        <v>676,678,677,</v>
      </c>
      <c r="BP344" t="str">
        <f t="shared" ca="1" si="116"/>
        <v>{XMFLOAT3(0.539176,0.84085,0.276332),XMFLOAT2(0.375,0.46875),XMFLOAT3(0.7654,-0.3964,0.507)},{XMFLOAT3(0.142745,0.633749,0.712882),XMFLOAT2(0.375,0.625),XMFLOAT3(0.7654,-0.3964,0.507)},{XMFLOAT3(0.511958,0.626801,0.150069),XMFLOAT2(0.4375,0.46875),XMFLOAT3(0.7654,-0.3964,0.507)},</v>
      </c>
    </row>
    <row r="345" spans="1:68" x14ac:dyDescent="0.3">
      <c r="A345" t="s">
        <v>4</v>
      </c>
      <c r="B345" t="s">
        <v>119</v>
      </c>
      <c r="C345" s="3">
        <v>0.204124</v>
      </c>
      <c r="D345" s="3" t="s">
        <v>120</v>
      </c>
      <c r="E345" s="3">
        <v>1.2321070000000001</v>
      </c>
      <c r="F345" s="3" t="s">
        <v>120</v>
      </c>
      <c r="G345" s="3">
        <v>8.5139000000000006E-2</v>
      </c>
      <c r="H345" s="3" t="s">
        <v>121</v>
      </c>
      <c r="J345" s="4" t="str">
        <f t="shared" si="99"/>
        <v>(0.204124,1.232107,0.085139)</v>
      </c>
      <c r="R345" t="s">
        <v>7</v>
      </c>
      <c r="S345" s="1">
        <v>0.83593799999999996</v>
      </c>
      <c r="T345" s="1">
        <v>0.53125</v>
      </c>
      <c r="V345" s="4" t="str">
        <f t="shared" si="100"/>
        <v>(0.835938,0.53125)</v>
      </c>
      <c r="X345" t="s">
        <v>8</v>
      </c>
      <c r="Y345" t="s">
        <v>126</v>
      </c>
      <c r="Z345" t="s">
        <v>120</v>
      </c>
      <c r="AA345" t="s">
        <v>128</v>
      </c>
      <c r="AB345" t="s">
        <v>122</v>
      </c>
      <c r="AC345" t="s">
        <v>124</v>
      </c>
      <c r="AD345" s="9">
        <f t="shared" si="101"/>
        <v>678</v>
      </c>
      <c r="AE345" s="5">
        <v>679</v>
      </c>
      <c r="AF345" s="5">
        <v>679</v>
      </c>
      <c r="AG345" s="5">
        <v>88</v>
      </c>
      <c r="AH345" s="5" t="str">
        <f t="shared" ca="1" si="102"/>
        <v>(0.142745,0.633749,0.712882)</v>
      </c>
      <c r="AI345" s="5" t="str">
        <f t="shared" ca="1" si="103"/>
        <v>(0.375,0.625)</v>
      </c>
      <c r="AJ345" s="5" t="str">
        <f t="shared" ca="1" si="104"/>
        <v>(0.7654,-0.3964,0.507)</v>
      </c>
      <c r="AK345" s="5" t="str">
        <f t="shared" ca="1" si="105"/>
        <v>{XMFLOAT3(0.142745,0.633749,0.712882),XMFLOAT2(0.375,0.625),XMFLOAT3(0.7654,-0.3964,0.507)}</v>
      </c>
      <c r="AL345" t="s">
        <v>126</v>
      </c>
      <c r="AM345" t="s">
        <v>120</v>
      </c>
      <c r="AN345" t="s">
        <v>128</v>
      </c>
      <c r="AO345" t="s">
        <v>122</v>
      </c>
      <c r="AP345" t="s">
        <v>124</v>
      </c>
      <c r="AQ345" s="9">
        <f t="shared" si="106"/>
        <v>679</v>
      </c>
      <c r="AR345" s="7">
        <v>680</v>
      </c>
      <c r="AS345" s="7">
        <v>680</v>
      </c>
      <c r="AT345" s="7">
        <v>88</v>
      </c>
      <c r="AU345" s="7" t="str">
        <f t="shared" ca="1" si="107"/>
        <v>(0.115526,0.4197,0.586619)</v>
      </c>
      <c r="AV345" s="7" t="str">
        <f t="shared" ca="1" si="108"/>
        <v>(0.4375,0.625)</v>
      </c>
      <c r="AW345" s="7" t="str">
        <f t="shared" ca="1" si="117"/>
        <v>(0.7654,-0.3964,0.507)</v>
      </c>
      <c r="AX345" s="7" t="str">
        <f t="shared" ca="1" si="109"/>
        <v>{XMFLOAT3(0.115526,0.4197,0.586619),XMFLOAT2(0.4375,0.625),XMFLOAT3(0.7654,-0.3964,0.507)}</v>
      </c>
      <c r="AY345" t="s">
        <v>126</v>
      </c>
      <c r="AZ345" t="s">
        <v>120</v>
      </c>
      <c r="BA345" t="s">
        <v>128</v>
      </c>
      <c r="BB345" t="s">
        <v>122</v>
      </c>
      <c r="BC345" t="s">
        <v>124</v>
      </c>
      <c r="BD345" s="9">
        <f t="shared" si="110"/>
        <v>677</v>
      </c>
      <c r="BE345" s="8">
        <v>678</v>
      </c>
      <c r="BF345" s="8">
        <v>678</v>
      </c>
      <c r="BG345" s="8">
        <v>88</v>
      </c>
      <c r="BH345" s="8" t="str">
        <f t="shared" ca="1" si="111"/>
        <v>(0.511958,0.626801,0.150069)</v>
      </c>
      <c r="BI345" s="8" t="str">
        <f t="shared" ca="1" si="112"/>
        <v>(0.4375,0.46875)</v>
      </c>
      <c r="BJ345" s="8" t="str">
        <f t="shared" ca="1" si="113"/>
        <v>(0.7654,-0.3964,0.507)</v>
      </c>
      <c r="BK345" s="8" t="str">
        <f t="shared" ca="1" si="114"/>
        <v>{XMFLOAT3(0.511958,0.626801,0.150069),XMFLOAT2(0.4375,0.46875),XMFLOAT3(0.7654,-0.3964,0.507)}</v>
      </c>
      <c r="BL345" s="12"/>
      <c r="BN345" t="str">
        <f t="shared" si="115"/>
        <v>678,679,677,</v>
      </c>
      <c r="BP345" t="str">
        <f t="shared" ca="1" si="116"/>
        <v>{XMFLOAT3(0.142745,0.633749,0.712882),XMFLOAT2(0.375,0.625),XMFLOAT3(0.7654,-0.3964,0.507)},{XMFLOAT3(0.115526,0.4197,0.586619),XMFLOAT2(0.4375,0.625),XMFLOAT3(0.7654,-0.3964,0.507)},{XMFLOAT3(0.511958,0.626801,0.150069),XMFLOAT2(0.4375,0.46875),XMFLOAT3(0.7654,-0.3964,0.507)},</v>
      </c>
    </row>
    <row r="346" spans="1:68" x14ac:dyDescent="0.3">
      <c r="A346" t="s">
        <v>4</v>
      </c>
      <c r="B346" t="s">
        <v>119</v>
      </c>
      <c r="C346" s="3">
        <v>0.12595700000000001</v>
      </c>
      <c r="D346" s="3" t="s">
        <v>120</v>
      </c>
      <c r="E346" s="3">
        <v>1.3488899999999999</v>
      </c>
      <c r="F346" s="3" t="s">
        <v>120</v>
      </c>
      <c r="G346" s="3">
        <v>0.213141</v>
      </c>
      <c r="H346" s="3" t="s">
        <v>121</v>
      </c>
      <c r="J346" s="4" t="str">
        <f t="shared" si="99"/>
        <v>(0.125957,1.34889,0.213141)</v>
      </c>
      <c r="R346" t="s">
        <v>7</v>
      </c>
      <c r="S346" s="1">
        <v>0.609375</v>
      </c>
      <c r="T346" s="1">
        <v>0.828125</v>
      </c>
      <c r="V346" s="4" t="str">
        <f t="shared" si="100"/>
        <v>(0.609375,0.828125)</v>
      </c>
      <c r="X346" t="s">
        <v>8</v>
      </c>
      <c r="Y346" t="s">
        <v>126</v>
      </c>
      <c r="Z346" t="s">
        <v>120</v>
      </c>
      <c r="AA346" t="s">
        <v>128</v>
      </c>
      <c r="AB346" t="s">
        <v>122</v>
      </c>
      <c r="AC346" t="s">
        <v>124</v>
      </c>
      <c r="AD346" s="9">
        <f t="shared" si="101"/>
        <v>680</v>
      </c>
      <c r="AE346" s="5">
        <v>681</v>
      </c>
      <c r="AF346" s="5">
        <v>681</v>
      </c>
      <c r="AG346" s="5">
        <v>89</v>
      </c>
      <c r="AH346" s="5" t="str">
        <f t="shared" ca="1" si="102"/>
        <v>(0.539176,0.84085,0.276332)</v>
      </c>
      <c r="AI346" s="5" t="str">
        <f t="shared" ca="1" si="103"/>
        <v>(0.671875,0.65625)</v>
      </c>
      <c r="AJ346" s="5" t="str">
        <f t="shared" ca="1" si="104"/>
        <v>(0.6343,0.3314,-0.6985)</v>
      </c>
      <c r="AK346" s="5" t="str">
        <f t="shared" ca="1" si="105"/>
        <v>{XMFLOAT3(0.539176,0.84085,0.276332),XMFLOAT2(0.671875,0.65625),XMFLOAT3(0.6343,0.3314,-0.6985)}</v>
      </c>
      <c r="AL346" t="s">
        <v>126</v>
      </c>
      <c r="AM346" t="s">
        <v>120</v>
      </c>
      <c r="AN346" t="s">
        <v>128</v>
      </c>
      <c r="AO346" t="s">
        <v>122</v>
      </c>
      <c r="AP346" t="s">
        <v>124</v>
      </c>
      <c r="AQ346" s="9">
        <f t="shared" si="106"/>
        <v>682</v>
      </c>
      <c r="AR346" s="7">
        <v>683</v>
      </c>
      <c r="AS346" s="7">
        <v>683</v>
      </c>
      <c r="AT346" s="7">
        <v>89</v>
      </c>
      <c r="AU346" s="7" t="str">
        <f t="shared" ca="1" si="107"/>
        <v>(0.511958,0.626801,0.150069)</v>
      </c>
      <c r="AV346" s="7" t="str">
        <f t="shared" ca="1" si="108"/>
        <v>(0.671875,0.59375)</v>
      </c>
      <c r="AW346" s="7" t="str">
        <f t="shared" ca="1" si="117"/>
        <v>(0.6343,0.3314,-0.6985)</v>
      </c>
      <c r="AX346" s="7" t="str">
        <f t="shared" ca="1" si="109"/>
        <v>{XMFLOAT3(0.511958,0.626801,0.150069),XMFLOAT2(0.671875,0.59375),XMFLOAT3(0.6343,0.3314,-0.6985)}</v>
      </c>
      <c r="AY346" t="s">
        <v>126</v>
      </c>
      <c r="AZ346" t="s">
        <v>120</v>
      </c>
      <c r="BA346" t="s">
        <v>128</v>
      </c>
      <c r="BB346" t="s">
        <v>122</v>
      </c>
      <c r="BC346" t="s">
        <v>124</v>
      </c>
      <c r="BD346" s="9">
        <f t="shared" si="110"/>
        <v>681</v>
      </c>
      <c r="BE346" s="8">
        <v>682</v>
      </c>
      <c r="BF346" s="8">
        <v>682</v>
      </c>
      <c r="BG346" s="8">
        <v>89</v>
      </c>
      <c r="BH346" s="8" t="str">
        <f t="shared" ca="1" si="111"/>
        <v>(0.299992,0.964723,0.117895)</v>
      </c>
      <c r="BI346" s="8" t="str">
        <f t="shared" ca="1" si="112"/>
        <v>(0.59375,0.65625)</v>
      </c>
      <c r="BJ346" s="8" t="str">
        <f t="shared" ca="1" si="113"/>
        <v>(0.6343,0.3314,-0.6985)</v>
      </c>
      <c r="BK346" s="8" t="str">
        <f t="shared" ca="1" si="114"/>
        <v>{XMFLOAT3(0.299992,0.964723,0.117895),XMFLOAT2(0.59375,0.65625),XMFLOAT3(0.6343,0.3314,-0.6985)}</v>
      </c>
      <c r="BL346" s="12">
        <v>171</v>
      </c>
      <c r="BN346" t="str">
        <f t="shared" si="115"/>
        <v>680,682,681,</v>
      </c>
      <c r="BP346" t="str">
        <f t="shared" ca="1" si="116"/>
        <v>{XMFLOAT3(0.539176,0.84085,0.276332),XMFLOAT2(0.671875,0.65625),XMFLOAT3(0.6343,0.3314,-0.6985)},{XMFLOAT3(0.511958,0.626801,0.150069),XMFLOAT2(0.671875,0.59375),XMFLOAT3(0.6343,0.3314,-0.6985)},{XMFLOAT3(0.299992,0.964723,0.117895),XMFLOAT2(0.59375,0.65625),XMFLOAT3(0.6343,0.3314,-0.6985)},</v>
      </c>
    </row>
    <row r="347" spans="1:68" x14ac:dyDescent="0.3">
      <c r="A347" t="s">
        <v>4</v>
      </c>
      <c r="B347" t="s">
        <v>119</v>
      </c>
      <c r="C347" s="3">
        <v>9.7964999999999997E-2</v>
      </c>
      <c r="D347" s="3" t="s">
        <v>120</v>
      </c>
      <c r="E347" s="3">
        <v>1.344657</v>
      </c>
      <c r="F347" s="3" t="s">
        <v>120</v>
      </c>
      <c r="G347" s="3">
        <v>0.199909</v>
      </c>
      <c r="H347" s="3" t="s">
        <v>121</v>
      </c>
      <c r="J347" s="4" t="str">
        <f t="shared" si="99"/>
        <v>(0.097965,1.344657,0.199909)</v>
      </c>
      <c r="R347" t="s">
        <v>7</v>
      </c>
      <c r="S347" s="1">
        <v>0.61718799999999996</v>
      </c>
      <c r="T347" s="1">
        <v>0.828125</v>
      </c>
      <c r="V347" s="4" t="str">
        <f t="shared" si="100"/>
        <v>(0.617188,0.828125)</v>
      </c>
      <c r="X347" t="s">
        <v>8</v>
      </c>
      <c r="Y347" t="s">
        <v>126</v>
      </c>
      <c r="Z347" t="s">
        <v>120</v>
      </c>
      <c r="AA347" t="s">
        <v>128</v>
      </c>
      <c r="AB347" t="s">
        <v>122</v>
      </c>
      <c r="AC347" t="s">
        <v>124</v>
      </c>
      <c r="AD347" s="9">
        <f t="shared" si="101"/>
        <v>682</v>
      </c>
      <c r="AE347" s="5">
        <v>683</v>
      </c>
      <c r="AF347" s="5">
        <v>683</v>
      </c>
      <c r="AG347" s="5">
        <v>89</v>
      </c>
      <c r="AH347" s="5" t="str">
        <f t="shared" ca="1" si="102"/>
        <v>(0.511958,0.626801,0.150069)</v>
      </c>
      <c r="AI347" s="5" t="str">
        <f t="shared" ca="1" si="103"/>
        <v>(0.671875,0.59375)</v>
      </c>
      <c r="AJ347" s="5" t="str">
        <f t="shared" ca="1" si="104"/>
        <v>(0.6343,0.3314,-0.6985)</v>
      </c>
      <c r="AK347" s="5" t="str">
        <f t="shared" ca="1" si="105"/>
        <v>{XMFLOAT3(0.511958,0.626801,0.150069),XMFLOAT2(0.671875,0.59375),XMFLOAT3(0.6343,0.3314,-0.6985)}</v>
      </c>
      <c r="AL347" t="s">
        <v>126</v>
      </c>
      <c r="AM347" t="s">
        <v>120</v>
      </c>
      <c r="AN347" t="s">
        <v>128</v>
      </c>
      <c r="AO347" t="s">
        <v>122</v>
      </c>
      <c r="AP347" t="s">
        <v>124</v>
      </c>
      <c r="AQ347" s="9">
        <f t="shared" si="106"/>
        <v>683</v>
      </c>
      <c r="AR347" s="7">
        <v>684</v>
      </c>
      <c r="AS347" s="7">
        <v>684</v>
      </c>
      <c r="AT347" s="7">
        <v>89</v>
      </c>
      <c r="AU347" s="7" t="str">
        <f t="shared" ca="1" si="107"/>
        <v>(0.272773,0.750675,-0.008368)</v>
      </c>
      <c r="AV347" s="7" t="str">
        <f t="shared" ca="1" si="108"/>
        <v>(0.59375,0.59375)</v>
      </c>
      <c r="AW347" s="7" t="str">
        <f t="shared" ca="1" si="117"/>
        <v>(0.6343,0.3314,-0.6985)</v>
      </c>
      <c r="AX347" s="7" t="str">
        <f t="shared" ca="1" si="109"/>
        <v>{XMFLOAT3(0.272773,0.750675,-0.008368),XMFLOAT2(0.59375,0.59375),XMFLOAT3(0.6343,0.3314,-0.6985)}</v>
      </c>
      <c r="AY347" t="s">
        <v>126</v>
      </c>
      <c r="AZ347" t="s">
        <v>120</v>
      </c>
      <c r="BA347" t="s">
        <v>128</v>
      </c>
      <c r="BB347" t="s">
        <v>122</v>
      </c>
      <c r="BC347" t="s">
        <v>124</v>
      </c>
      <c r="BD347" s="9">
        <f t="shared" si="110"/>
        <v>681</v>
      </c>
      <c r="BE347" s="8">
        <v>682</v>
      </c>
      <c r="BF347" s="8">
        <v>682</v>
      </c>
      <c r="BG347" s="8">
        <v>89</v>
      </c>
      <c r="BH347" s="8" t="str">
        <f t="shared" ca="1" si="111"/>
        <v>(0.299992,0.964723,0.117895)</v>
      </c>
      <c r="BI347" s="8" t="str">
        <f t="shared" ca="1" si="112"/>
        <v>(0.59375,0.65625)</v>
      </c>
      <c r="BJ347" s="8" t="str">
        <f t="shared" ca="1" si="113"/>
        <v>(0.6343,0.3314,-0.6985)</v>
      </c>
      <c r="BK347" s="8" t="str">
        <f t="shared" ca="1" si="114"/>
        <v>{XMFLOAT3(0.299992,0.964723,0.117895),XMFLOAT2(0.59375,0.65625),XMFLOAT3(0.6343,0.3314,-0.6985)}</v>
      </c>
      <c r="BL347" s="12"/>
      <c r="BN347" t="str">
        <f t="shared" si="115"/>
        <v>682,683,681,</v>
      </c>
      <c r="BP347" t="str">
        <f t="shared" ca="1" si="116"/>
        <v>{XMFLOAT3(0.511958,0.626801,0.150069),XMFLOAT2(0.671875,0.59375),XMFLOAT3(0.6343,0.3314,-0.6985)},{XMFLOAT3(0.272773,0.750675,-0.008368),XMFLOAT2(0.59375,0.59375),XMFLOAT3(0.6343,0.3314,-0.6985)},{XMFLOAT3(0.299992,0.964723,0.117895),XMFLOAT2(0.59375,0.65625),XMFLOAT3(0.6343,0.3314,-0.6985)},</v>
      </c>
    </row>
    <row r="348" spans="1:68" x14ac:dyDescent="0.3">
      <c r="A348" t="s">
        <v>4</v>
      </c>
      <c r="B348" t="s">
        <v>119</v>
      </c>
      <c r="C348" s="3">
        <v>0.20721899999999999</v>
      </c>
      <c r="D348" s="3" t="s">
        <v>120</v>
      </c>
      <c r="E348" s="3">
        <v>1.2592239999999999</v>
      </c>
      <c r="F348" s="3" t="s">
        <v>120</v>
      </c>
      <c r="G348" s="3">
        <v>6.9918999999999995E-2</v>
      </c>
      <c r="H348" s="3" t="s">
        <v>121</v>
      </c>
      <c r="J348" s="4" t="str">
        <f t="shared" si="99"/>
        <v>(0.207219,1.259224,0.069919)</v>
      </c>
      <c r="R348" t="s">
        <v>7</v>
      </c>
      <c r="S348" s="1">
        <v>0.609375</v>
      </c>
      <c r="T348" s="1">
        <v>0.875</v>
      </c>
      <c r="V348" s="4" t="str">
        <f t="shared" si="100"/>
        <v>(0.609375,0.875)</v>
      </c>
      <c r="X348" t="s">
        <v>8</v>
      </c>
      <c r="Y348" t="s">
        <v>126</v>
      </c>
      <c r="Z348" t="s">
        <v>120</v>
      </c>
      <c r="AA348" t="s">
        <v>128</v>
      </c>
      <c r="AB348" t="s">
        <v>122</v>
      </c>
      <c r="AC348" t="s">
        <v>124</v>
      </c>
      <c r="AD348" s="9">
        <f t="shared" si="101"/>
        <v>684</v>
      </c>
      <c r="AE348" s="5">
        <v>685</v>
      </c>
      <c r="AF348" s="5">
        <v>685</v>
      </c>
      <c r="AG348" s="5">
        <v>90</v>
      </c>
      <c r="AH348" s="5" t="str">
        <f t="shared" ca="1" si="102"/>
        <v>(0.115526,0.4197,0.586619)</v>
      </c>
      <c r="AI348" s="5" t="str">
        <f t="shared" ca="1" si="103"/>
        <v>(0.6875,0.09375)</v>
      </c>
      <c r="AJ348" s="5" t="str">
        <f t="shared" ca="1" si="104"/>
        <v>(-0.6343,-0.3314,0.6985)</v>
      </c>
      <c r="AK348" s="5" t="str">
        <f t="shared" ca="1" si="105"/>
        <v>{XMFLOAT3(0.115526,0.4197,0.586619),XMFLOAT2(0.6875,0.09375),XMFLOAT3(-0.6343,-0.3314,0.6985)}</v>
      </c>
      <c r="AL348" t="s">
        <v>126</v>
      </c>
      <c r="AM348" t="s">
        <v>120</v>
      </c>
      <c r="AN348" t="s">
        <v>128</v>
      </c>
      <c r="AO348" t="s">
        <v>122</v>
      </c>
      <c r="AP348" t="s">
        <v>124</v>
      </c>
      <c r="AQ348" s="9">
        <f t="shared" si="106"/>
        <v>686</v>
      </c>
      <c r="AR348" s="7">
        <v>687</v>
      </c>
      <c r="AS348" s="7">
        <v>687</v>
      </c>
      <c r="AT348" s="7">
        <v>90</v>
      </c>
      <c r="AU348" s="7" t="str">
        <f t="shared" ca="1" si="107"/>
        <v>(0.142745,0.633749,0.712882)</v>
      </c>
      <c r="AV348" s="7" t="str">
        <f t="shared" ca="1" si="108"/>
        <v>(0.6875,0.15625)</v>
      </c>
      <c r="AW348" s="7" t="str">
        <f t="shared" ca="1" si="117"/>
        <v>(-0.6343,-0.3314,0.6985)</v>
      </c>
      <c r="AX348" s="7" t="str">
        <f t="shared" ca="1" si="109"/>
        <v>{XMFLOAT3(0.142745,0.633749,0.712882),XMFLOAT2(0.6875,0.15625),XMFLOAT3(-0.6343,-0.3314,0.6985)}</v>
      </c>
      <c r="AY348" t="s">
        <v>126</v>
      </c>
      <c r="AZ348" t="s">
        <v>120</v>
      </c>
      <c r="BA348" t="s">
        <v>128</v>
      </c>
      <c r="BB348" t="s">
        <v>122</v>
      </c>
      <c r="BC348" t="s">
        <v>124</v>
      </c>
      <c r="BD348" s="9">
        <f t="shared" si="110"/>
        <v>685</v>
      </c>
      <c r="BE348" s="8">
        <v>686</v>
      </c>
      <c r="BF348" s="8">
        <v>686</v>
      </c>
      <c r="BG348" s="8">
        <v>90</v>
      </c>
      <c r="BH348" s="8" t="str">
        <f t="shared" ca="1" si="111"/>
        <v>(-0.123658,0.543574,0.428182)</v>
      </c>
      <c r="BI348" s="8" t="str">
        <f t="shared" ca="1" si="112"/>
        <v>(0.609375,0.09375)</v>
      </c>
      <c r="BJ348" s="8" t="str">
        <f t="shared" ca="1" si="113"/>
        <v>(-0.6343,-0.3314,0.6985)</v>
      </c>
      <c r="BK348" s="8" t="str">
        <f t="shared" ca="1" si="114"/>
        <v>{XMFLOAT3(-0.123658,0.543574,0.428182),XMFLOAT2(0.609375,0.09375),XMFLOAT3(-0.6343,-0.3314,0.6985)}</v>
      </c>
      <c r="BL348" s="12">
        <v>172</v>
      </c>
      <c r="BN348" t="str">
        <f t="shared" si="115"/>
        <v>684,686,685,</v>
      </c>
      <c r="BP348" t="str">
        <f t="shared" ca="1" si="116"/>
        <v>{XMFLOAT3(0.115526,0.4197,0.586619),XMFLOAT2(0.6875,0.09375),XMFLOAT3(-0.6343,-0.3314,0.6985)},{XMFLOAT3(0.142745,0.633749,0.712882),XMFLOAT2(0.6875,0.15625),XMFLOAT3(-0.6343,-0.3314,0.6985)},{XMFLOAT3(-0.123658,0.543574,0.428182),XMFLOAT2(0.609375,0.09375),XMFLOAT3(-0.6343,-0.3314,0.6985)},</v>
      </c>
    </row>
    <row r="349" spans="1:68" x14ac:dyDescent="0.3">
      <c r="A349" t="s">
        <v>4</v>
      </c>
      <c r="B349" t="s">
        <v>119</v>
      </c>
      <c r="C349" s="3">
        <v>0.179227</v>
      </c>
      <c r="D349" s="3" t="s">
        <v>120</v>
      </c>
      <c r="E349" s="3">
        <v>1.2549920000000001</v>
      </c>
      <c r="F349" s="3" t="s">
        <v>120</v>
      </c>
      <c r="G349" s="3">
        <v>5.6686E-2</v>
      </c>
      <c r="H349" s="3" t="s">
        <v>121</v>
      </c>
      <c r="J349" s="4" t="str">
        <f t="shared" si="99"/>
        <v>(0.179227,1.254992,0.056686)</v>
      </c>
      <c r="R349" t="s">
        <v>7</v>
      </c>
      <c r="S349" s="1">
        <v>0.61718799999999996</v>
      </c>
      <c r="T349" s="1">
        <v>0.875</v>
      </c>
      <c r="V349" s="4" t="str">
        <f t="shared" si="100"/>
        <v>(0.617188,0.875)</v>
      </c>
      <c r="X349" t="s">
        <v>8</v>
      </c>
      <c r="Y349" t="s">
        <v>126</v>
      </c>
      <c r="Z349" t="s">
        <v>120</v>
      </c>
      <c r="AA349" t="s">
        <v>128</v>
      </c>
      <c r="AB349" t="s">
        <v>122</v>
      </c>
      <c r="AC349" t="s">
        <v>124</v>
      </c>
      <c r="AD349" s="9">
        <f t="shared" si="101"/>
        <v>686</v>
      </c>
      <c r="AE349" s="5">
        <v>687</v>
      </c>
      <c r="AF349" s="5">
        <v>687</v>
      </c>
      <c r="AG349" s="5">
        <v>90</v>
      </c>
      <c r="AH349" s="5" t="str">
        <f t="shared" ca="1" si="102"/>
        <v>(0.142745,0.633749,0.712882)</v>
      </c>
      <c r="AI349" s="5" t="str">
        <f t="shared" ca="1" si="103"/>
        <v>(0.6875,0.15625)</v>
      </c>
      <c r="AJ349" s="5" t="str">
        <f t="shared" ca="1" si="104"/>
        <v>(-0.6343,-0.3314,0.6985)</v>
      </c>
      <c r="AK349" s="5" t="str">
        <f t="shared" ca="1" si="105"/>
        <v>{XMFLOAT3(0.142745,0.633749,0.712882),XMFLOAT2(0.6875,0.15625),XMFLOAT3(-0.6343,-0.3314,0.6985)}</v>
      </c>
      <c r="AL349" t="s">
        <v>126</v>
      </c>
      <c r="AM349" t="s">
        <v>120</v>
      </c>
      <c r="AN349" t="s">
        <v>128</v>
      </c>
      <c r="AO349" t="s">
        <v>122</v>
      </c>
      <c r="AP349" t="s">
        <v>124</v>
      </c>
      <c r="AQ349" s="9">
        <f t="shared" si="106"/>
        <v>687</v>
      </c>
      <c r="AR349" s="7">
        <v>688</v>
      </c>
      <c r="AS349" s="7">
        <v>688</v>
      </c>
      <c r="AT349" s="7">
        <v>90</v>
      </c>
      <c r="AU349" s="7" t="str">
        <f t="shared" ca="1" si="107"/>
        <v>(-0.09644,0.757622,0.554445)</v>
      </c>
      <c r="AV349" s="7" t="str">
        <f t="shared" ca="1" si="108"/>
        <v>(0.609375,0.15625)</v>
      </c>
      <c r="AW349" s="7" t="str">
        <f t="shared" ca="1" si="117"/>
        <v>(-0.6343,-0.3314,0.6985)</v>
      </c>
      <c r="AX349" s="7" t="str">
        <f t="shared" ca="1" si="109"/>
        <v>{XMFLOAT3(-0.09644,0.757622,0.554445),XMFLOAT2(0.609375,0.15625),XMFLOAT3(-0.6343,-0.3314,0.6985)}</v>
      </c>
      <c r="AY349" t="s">
        <v>126</v>
      </c>
      <c r="AZ349" t="s">
        <v>120</v>
      </c>
      <c r="BA349" t="s">
        <v>128</v>
      </c>
      <c r="BB349" t="s">
        <v>122</v>
      </c>
      <c r="BC349" t="s">
        <v>124</v>
      </c>
      <c r="BD349" s="9">
        <f t="shared" si="110"/>
        <v>685</v>
      </c>
      <c r="BE349" s="8">
        <v>686</v>
      </c>
      <c r="BF349" s="8">
        <v>686</v>
      </c>
      <c r="BG349" s="8">
        <v>90</v>
      </c>
      <c r="BH349" s="8" t="str">
        <f t="shared" ca="1" si="111"/>
        <v>(-0.123658,0.543574,0.428182)</v>
      </c>
      <c r="BI349" s="8" t="str">
        <f t="shared" ca="1" si="112"/>
        <v>(0.609375,0.09375)</v>
      </c>
      <c r="BJ349" s="8" t="str">
        <f t="shared" ca="1" si="113"/>
        <v>(-0.6343,-0.3314,0.6985)</v>
      </c>
      <c r="BK349" s="8" t="str">
        <f t="shared" ca="1" si="114"/>
        <v>{XMFLOAT3(-0.123658,0.543574,0.428182),XMFLOAT2(0.609375,0.09375),XMFLOAT3(-0.6343,-0.3314,0.6985)}</v>
      </c>
      <c r="BL349" s="12"/>
      <c r="BN349" t="str">
        <f t="shared" si="115"/>
        <v>686,687,685,</v>
      </c>
      <c r="BP349" t="str">
        <f t="shared" ca="1" si="116"/>
        <v>{XMFLOAT3(0.142745,0.633749,0.712882),XMFLOAT2(0.6875,0.15625),XMFLOAT3(-0.6343,-0.3314,0.6985)},{XMFLOAT3(-0.09644,0.757622,0.554445),XMFLOAT2(0.609375,0.15625),XMFLOAT3(-0.6343,-0.3314,0.6985)},{XMFLOAT3(-0.123658,0.543574,0.428182),XMFLOAT2(0.609375,0.09375),XMFLOAT3(-0.6343,-0.3314,0.6985)},</v>
      </c>
    </row>
    <row r="350" spans="1:68" x14ac:dyDescent="0.3">
      <c r="A350" t="s">
        <v>4</v>
      </c>
      <c r="B350" t="s">
        <v>119</v>
      </c>
      <c r="C350" s="3">
        <v>0.12595700000000001</v>
      </c>
      <c r="D350" s="3" t="s">
        <v>120</v>
      </c>
      <c r="E350" s="3">
        <v>1.3488899999999999</v>
      </c>
      <c r="F350" s="3" t="s">
        <v>120</v>
      </c>
      <c r="G350" s="3">
        <v>0.213141</v>
      </c>
      <c r="H350" s="3" t="s">
        <v>121</v>
      </c>
      <c r="J350" s="4" t="str">
        <f t="shared" si="99"/>
        <v>(0.125957,1.34889,0.213141)</v>
      </c>
      <c r="R350" t="s">
        <v>7</v>
      </c>
      <c r="S350" s="1">
        <v>0.71093799999999996</v>
      </c>
      <c r="T350" s="1">
        <v>0.83593799999999996</v>
      </c>
      <c r="V350" s="4" t="str">
        <f t="shared" si="100"/>
        <v>(0.710938,0.835938)</v>
      </c>
      <c r="X350" t="s">
        <v>8</v>
      </c>
      <c r="Y350" t="s">
        <v>126</v>
      </c>
      <c r="Z350" t="s">
        <v>120</v>
      </c>
      <c r="AA350" t="s">
        <v>128</v>
      </c>
      <c r="AB350" t="s">
        <v>122</v>
      </c>
      <c r="AC350" t="s">
        <v>124</v>
      </c>
      <c r="AD350" s="9">
        <f t="shared" si="101"/>
        <v>688</v>
      </c>
      <c r="AE350" s="5">
        <v>689</v>
      </c>
      <c r="AF350" s="5">
        <v>689</v>
      </c>
      <c r="AG350" s="5">
        <v>91</v>
      </c>
      <c r="AH350" s="5" t="str">
        <f t="shared" ca="1" si="102"/>
        <v>(0.511958,0.626801,0.150069)</v>
      </c>
      <c r="AI350" s="5" t="str">
        <f t="shared" ca="1" si="103"/>
        <v>(0.078125,0.375)</v>
      </c>
      <c r="AJ350" s="5" t="str">
        <f t="shared" ca="1" si="104"/>
        <v>(-0.1089,-0.8562,-0.5051)</v>
      </c>
      <c r="AK350" s="5" t="str">
        <f t="shared" ca="1" si="105"/>
        <v>{XMFLOAT3(0.511958,0.626801,0.150069),XMFLOAT2(0.078125,0.375),XMFLOAT3(-0.1089,-0.8562,-0.5051)}</v>
      </c>
      <c r="AL350" t="s">
        <v>126</v>
      </c>
      <c r="AM350" t="s">
        <v>120</v>
      </c>
      <c r="AN350" t="s">
        <v>128</v>
      </c>
      <c r="AO350" t="s">
        <v>122</v>
      </c>
      <c r="AP350" t="s">
        <v>124</v>
      </c>
      <c r="AQ350" s="9">
        <f t="shared" si="106"/>
        <v>690</v>
      </c>
      <c r="AR350" s="7">
        <v>691</v>
      </c>
      <c r="AS350" s="7">
        <v>691</v>
      </c>
      <c r="AT350" s="7">
        <v>91</v>
      </c>
      <c r="AU350" s="7" t="str">
        <f t="shared" ca="1" si="107"/>
        <v>(0.115526,0.4197,0.586619)</v>
      </c>
      <c r="AV350" s="7" t="str">
        <f t="shared" ca="1" si="108"/>
        <v>(0.078125,0.53125)</v>
      </c>
      <c r="AW350" s="7" t="str">
        <f t="shared" ca="1" si="117"/>
        <v>(-0.1089,-0.8562,-0.5051)</v>
      </c>
      <c r="AX350" s="7" t="str">
        <f t="shared" ca="1" si="109"/>
        <v>{XMFLOAT3(0.115526,0.4197,0.586619),XMFLOAT2(0.078125,0.53125),XMFLOAT3(-0.1089,-0.8562,-0.5051)}</v>
      </c>
      <c r="AY350" t="s">
        <v>126</v>
      </c>
      <c r="AZ350" t="s">
        <v>120</v>
      </c>
      <c r="BA350" t="s">
        <v>128</v>
      </c>
      <c r="BB350" t="s">
        <v>122</v>
      </c>
      <c r="BC350" t="s">
        <v>124</v>
      </c>
      <c r="BD350" s="9">
        <f t="shared" si="110"/>
        <v>689</v>
      </c>
      <c r="BE350" s="8">
        <v>690</v>
      </c>
      <c r="BF350" s="8">
        <v>690</v>
      </c>
      <c r="BG350" s="8">
        <v>91</v>
      </c>
      <c r="BH350" s="8" t="str">
        <f t="shared" ca="1" si="111"/>
        <v>(0.272773,0.750675,-0.008368)</v>
      </c>
      <c r="BI350" s="8" t="str">
        <f t="shared" ca="1" si="112"/>
        <v>(0.15625,0.375)</v>
      </c>
      <c r="BJ350" s="8" t="str">
        <f t="shared" ca="1" si="113"/>
        <v>(-0.1089,-0.8562,-0.5051)</v>
      </c>
      <c r="BK350" s="8" t="str">
        <f t="shared" ca="1" si="114"/>
        <v>{XMFLOAT3(0.272773,0.750675,-0.008368),XMFLOAT2(0.15625,0.375),XMFLOAT3(-0.1089,-0.8562,-0.5051)}</v>
      </c>
      <c r="BL350" s="12">
        <v>173</v>
      </c>
      <c r="BN350" t="str">
        <f t="shared" si="115"/>
        <v>688,690,689,</v>
      </c>
      <c r="BP350" t="str">
        <f t="shared" ca="1" si="116"/>
        <v>{XMFLOAT3(0.511958,0.626801,0.150069),XMFLOAT2(0.078125,0.375),XMFLOAT3(-0.1089,-0.8562,-0.5051)},{XMFLOAT3(0.115526,0.4197,0.586619),XMFLOAT2(0.078125,0.53125),XMFLOAT3(-0.1089,-0.8562,-0.5051)},{XMFLOAT3(0.272773,0.750675,-0.008368),XMFLOAT2(0.15625,0.375),XMFLOAT3(-0.1089,-0.8562,-0.5051)},</v>
      </c>
    </row>
    <row r="351" spans="1:68" x14ac:dyDescent="0.3">
      <c r="A351" t="s">
        <v>4</v>
      </c>
      <c r="B351" t="s">
        <v>119</v>
      </c>
      <c r="C351" s="3">
        <v>0.122861</v>
      </c>
      <c r="D351" s="3" t="s">
        <v>120</v>
      </c>
      <c r="E351" s="3">
        <v>1.3217730000000001</v>
      </c>
      <c r="F351" s="3" t="s">
        <v>120</v>
      </c>
      <c r="G351" s="3">
        <v>0.22836200000000001</v>
      </c>
      <c r="H351" s="3" t="s">
        <v>121</v>
      </c>
      <c r="J351" s="4" t="str">
        <f t="shared" si="99"/>
        <v>(0.122861,1.321773,0.228362)</v>
      </c>
      <c r="R351" t="s">
        <v>7</v>
      </c>
      <c r="S351" s="1">
        <v>0.703125</v>
      </c>
      <c r="T351" s="1">
        <v>0.83593799999999996</v>
      </c>
      <c r="V351" s="4" t="str">
        <f t="shared" si="100"/>
        <v>(0.703125,0.835938)</v>
      </c>
      <c r="X351" t="s">
        <v>8</v>
      </c>
      <c r="Y351" t="s">
        <v>126</v>
      </c>
      <c r="Z351" t="s">
        <v>120</v>
      </c>
      <c r="AA351" t="s">
        <v>128</v>
      </c>
      <c r="AB351" t="s">
        <v>122</v>
      </c>
      <c r="AC351" t="s">
        <v>124</v>
      </c>
      <c r="AD351" s="9">
        <f t="shared" si="101"/>
        <v>690</v>
      </c>
      <c r="AE351" s="5">
        <v>691</v>
      </c>
      <c r="AF351" s="5">
        <v>691</v>
      </c>
      <c r="AG351" s="5">
        <v>91</v>
      </c>
      <c r="AH351" s="5" t="str">
        <f t="shared" ca="1" si="102"/>
        <v>(0.115526,0.4197,0.586619)</v>
      </c>
      <c r="AI351" s="5" t="str">
        <f t="shared" ca="1" si="103"/>
        <v>(0.078125,0.53125)</v>
      </c>
      <c r="AJ351" s="5" t="str">
        <f t="shared" ca="1" si="104"/>
        <v>(-0.1089,-0.8562,-0.5051)</v>
      </c>
      <c r="AK351" s="5" t="str">
        <f t="shared" ca="1" si="105"/>
        <v>{XMFLOAT3(0.115526,0.4197,0.586619),XMFLOAT2(0.078125,0.53125),XMFLOAT3(-0.1089,-0.8562,-0.5051)}</v>
      </c>
      <c r="AL351" t="s">
        <v>126</v>
      </c>
      <c r="AM351" t="s">
        <v>120</v>
      </c>
      <c r="AN351" t="s">
        <v>128</v>
      </c>
      <c r="AO351" t="s">
        <v>122</v>
      </c>
      <c r="AP351" t="s">
        <v>124</v>
      </c>
      <c r="AQ351" s="9">
        <f t="shared" si="106"/>
        <v>691</v>
      </c>
      <c r="AR351" s="7">
        <v>692</v>
      </c>
      <c r="AS351" s="7">
        <v>692</v>
      </c>
      <c r="AT351" s="7">
        <v>91</v>
      </c>
      <c r="AU351" s="7" t="str">
        <f t="shared" ca="1" si="107"/>
        <v>(-0.123658,0.543574,0.428182)</v>
      </c>
      <c r="AV351" s="7" t="str">
        <f t="shared" ca="1" si="108"/>
        <v>(0.15625,0.53125)</v>
      </c>
      <c r="AW351" s="7" t="str">
        <f t="shared" ca="1" si="117"/>
        <v>(-0.1089,-0.8562,-0.5051)</v>
      </c>
      <c r="AX351" s="7" t="str">
        <f t="shared" ca="1" si="109"/>
        <v>{XMFLOAT3(-0.123658,0.543574,0.428182),XMFLOAT2(0.15625,0.53125),XMFLOAT3(-0.1089,-0.8562,-0.5051)}</v>
      </c>
      <c r="AY351" t="s">
        <v>126</v>
      </c>
      <c r="AZ351" t="s">
        <v>120</v>
      </c>
      <c r="BA351" t="s">
        <v>128</v>
      </c>
      <c r="BB351" t="s">
        <v>122</v>
      </c>
      <c r="BC351" t="s">
        <v>124</v>
      </c>
      <c r="BD351" s="9">
        <f t="shared" si="110"/>
        <v>689</v>
      </c>
      <c r="BE351" s="8">
        <v>690</v>
      </c>
      <c r="BF351" s="8">
        <v>690</v>
      </c>
      <c r="BG351" s="8">
        <v>91</v>
      </c>
      <c r="BH351" s="8" t="str">
        <f t="shared" ca="1" si="111"/>
        <v>(0.272773,0.750675,-0.008368)</v>
      </c>
      <c r="BI351" s="8" t="str">
        <f t="shared" ca="1" si="112"/>
        <v>(0.15625,0.375)</v>
      </c>
      <c r="BJ351" s="8" t="str">
        <f t="shared" ca="1" si="113"/>
        <v>(-0.1089,-0.8562,-0.5051)</v>
      </c>
      <c r="BK351" s="8" t="str">
        <f t="shared" ca="1" si="114"/>
        <v>{XMFLOAT3(0.272773,0.750675,-0.008368),XMFLOAT2(0.15625,0.375),XMFLOAT3(-0.1089,-0.8562,-0.5051)}</v>
      </c>
      <c r="BL351" s="12"/>
      <c r="BN351" t="str">
        <f t="shared" si="115"/>
        <v>690,691,689,</v>
      </c>
      <c r="BP351" t="str">
        <f t="shared" ca="1" si="116"/>
        <v>{XMFLOAT3(0.115526,0.4197,0.586619),XMFLOAT2(0.078125,0.53125),XMFLOAT3(-0.1089,-0.8562,-0.5051)},{XMFLOAT3(-0.123658,0.543574,0.428182),XMFLOAT2(0.15625,0.53125),XMFLOAT3(-0.1089,-0.8562,-0.5051)},{XMFLOAT3(0.272773,0.750675,-0.008368),XMFLOAT2(0.15625,0.375),XMFLOAT3(-0.1089,-0.8562,-0.5051)},</v>
      </c>
    </row>
    <row r="352" spans="1:68" x14ac:dyDescent="0.3">
      <c r="A352" t="s">
        <v>4</v>
      </c>
      <c r="B352" t="s">
        <v>119</v>
      </c>
      <c r="C352" s="3">
        <v>9.7964999999999997E-2</v>
      </c>
      <c r="D352" s="3" t="s">
        <v>120</v>
      </c>
      <c r="E352" s="3">
        <v>1.344657</v>
      </c>
      <c r="F352" s="3" t="s">
        <v>120</v>
      </c>
      <c r="G352" s="3">
        <v>0.199909</v>
      </c>
      <c r="H352" s="3" t="s">
        <v>121</v>
      </c>
      <c r="J352" s="4" t="str">
        <f t="shared" si="99"/>
        <v>(0.097965,1.344657,0.199909)</v>
      </c>
      <c r="R352" t="s">
        <v>7</v>
      </c>
      <c r="S352" s="1">
        <v>0.71093799999999996</v>
      </c>
      <c r="T352" s="1">
        <v>0.828125</v>
      </c>
      <c r="V352" s="4" t="str">
        <f t="shared" si="100"/>
        <v>(0.710938,0.828125)</v>
      </c>
      <c r="X352" t="s">
        <v>8</v>
      </c>
      <c r="Y352" t="s">
        <v>126</v>
      </c>
      <c r="Z352" t="s">
        <v>120</v>
      </c>
      <c r="AA352" t="s">
        <v>128</v>
      </c>
      <c r="AB352" t="s">
        <v>122</v>
      </c>
      <c r="AC352" t="s">
        <v>124</v>
      </c>
      <c r="AD352" s="9">
        <f t="shared" si="101"/>
        <v>692</v>
      </c>
      <c r="AE352" s="5">
        <v>693</v>
      </c>
      <c r="AF352" s="5">
        <v>693</v>
      </c>
      <c r="AG352" s="5">
        <v>92</v>
      </c>
      <c r="AH352" s="5" t="str">
        <f t="shared" ca="1" si="102"/>
        <v>(0.299992,0.964723,0.117895)</v>
      </c>
      <c r="AI352" s="5" t="str">
        <f t="shared" ca="1" si="103"/>
        <v>(0,0.375)</v>
      </c>
      <c r="AJ352" s="5" t="str">
        <f t="shared" ca="1" si="104"/>
        <v>(0.1089,0.8562,0.5051)</v>
      </c>
      <c r="AK352" s="5" t="str">
        <f t="shared" ca="1" si="105"/>
        <v>{XMFLOAT3(0.299992,0.964723,0.117895),XMFLOAT2(0,0.375),XMFLOAT3(0.1089,0.8562,0.5051)}</v>
      </c>
      <c r="AL352" t="s">
        <v>126</v>
      </c>
      <c r="AM352" t="s">
        <v>120</v>
      </c>
      <c r="AN352" t="s">
        <v>128</v>
      </c>
      <c r="AO352" t="s">
        <v>122</v>
      </c>
      <c r="AP352" t="s">
        <v>124</v>
      </c>
      <c r="AQ352" s="9">
        <f t="shared" si="106"/>
        <v>694</v>
      </c>
      <c r="AR352" s="7">
        <v>695</v>
      </c>
      <c r="AS352" s="7">
        <v>695</v>
      </c>
      <c r="AT352" s="7">
        <v>92</v>
      </c>
      <c r="AU352" s="7" t="str">
        <f t="shared" ca="1" si="107"/>
        <v>(-0.09644,0.757622,0.554445)</v>
      </c>
      <c r="AV352" s="7" t="str">
        <f t="shared" ca="1" si="108"/>
        <v>(0,0.53125)</v>
      </c>
      <c r="AW352" s="7" t="str">
        <f t="shared" ca="1" si="117"/>
        <v>(0.1089,0.8562,0.5051)</v>
      </c>
      <c r="AX352" s="7" t="str">
        <f t="shared" ca="1" si="109"/>
        <v>{XMFLOAT3(-0.09644,0.757622,0.554445),XMFLOAT2(0,0.53125),XMFLOAT3(0.1089,0.8562,0.5051)}</v>
      </c>
      <c r="AY352" t="s">
        <v>126</v>
      </c>
      <c r="AZ352" t="s">
        <v>120</v>
      </c>
      <c r="BA352" t="s">
        <v>128</v>
      </c>
      <c r="BB352" t="s">
        <v>122</v>
      </c>
      <c r="BC352" t="s">
        <v>124</v>
      </c>
      <c r="BD352" s="9">
        <f t="shared" si="110"/>
        <v>693</v>
      </c>
      <c r="BE352" s="8">
        <v>694</v>
      </c>
      <c r="BF352" s="8">
        <v>694</v>
      </c>
      <c r="BG352" s="8">
        <v>92</v>
      </c>
      <c r="BH352" s="8" t="str">
        <f t="shared" ca="1" si="111"/>
        <v>(0.539176,0.84085,0.276332)</v>
      </c>
      <c r="BI352" s="8" t="str">
        <f t="shared" ca="1" si="112"/>
        <v>(0.078125,0.375)</v>
      </c>
      <c r="BJ352" s="8" t="str">
        <f t="shared" ca="1" si="113"/>
        <v>(0.1089,0.8562,0.5051)</v>
      </c>
      <c r="BK352" s="8" t="str">
        <f t="shared" ca="1" si="114"/>
        <v>{XMFLOAT3(0.539176,0.84085,0.276332),XMFLOAT2(0.078125,0.375),XMFLOAT3(0.1089,0.8562,0.5051)}</v>
      </c>
      <c r="BL352" s="12">
        <v>174</v>
      </c>
      <c r="BN352" t="str">
        <f t="shared" si="115"/>
        <v>692,694,693,</v>
      </c>
      <c r="BP352" t="str">
        <f t="shared" ca="1" si="116"/>
        <v>{XMFLOAT3(0.299992,0.964723,0.117895),XMFLOAT2(0,0.375),XMFLOAT3(0.1089,0.8562,0.5051)},{XMFLOAT3(-0.09644,0.757622,0.554445),XMFLOAT2(0,0.53125),XMFLOAT3(0.1089,0.8562,0.5051)},{XMFLOAT3(0.539176,0.84085,0.276332),XMFLOAT2(0.078125,0.375),XMFLOAT3(0.1089,0.8562,0.5051)},</v>
      </c>
    </row>
    <row r="353" spans="1:68" x14ac:dyDescent="0.3">
      <c r="A353" t="s">
        <v>4</v>
      </c>
      <c r="B353" t="s">
        <v>119</v>
      </c>
      <c r="C353" s="3">
        <v>9.4868999999999995E-2</v>
      </c>
      <c r="D353" s="3" t="s">
        <v>120</v>
      </c>
      <c r="E353" s="3">
        <v>1.3175410000000001</v>
      </c>
      <c r="F353" s="3" t="s">
        <v>120</v>
      </c>
      <c r="G353" s="3">
        <v>0.21512899999999999</v>
      </c>
      <c r="H353" s="3" t="s">
        <v>121</v>
      </c>
      <c r="J353" s="4" t="str">
        <f t="shared" si="99"/>
        <v>(0.094869,1.317541,0.215129)</v>
      </c>
      <c r="R353" t="s">
        <v>7</v>
      </c>
      <c r="S353" s="1">
        <v>0.703125</v>
      </c>
      <c r="T353" s="1">
        <v>0.828125</v>
      </c>
      <c r="V353" s="4" t="str">
        <f t="shared" si="100"/>
        <v>(0.703125,0.828125)</v>
      </c>
      <c r="X353" t="s">
        <v>8</v>
      </c>
      <c r="Y353" t="s">
        <v>126</v>
      </c>
      <c r="Z353" t="s">
        <v>120</v>
      </c>
      <c r="AA353" t="s">
        <v>128</v>
      </c>
      <c r="AB353" t="s">
        <v>122</v>
      </c>
      <c r="AC353" t="s">
        <v>124</v>
      </c>
      <c r="AD353" s="9">
        <f t="shared" si="101"/>
        <v>694</v>
      </c>
      <c r="AE353" s="5">
        <v>695</v>
      </c>
      <c r="AF353" s="5">
        <v>695</v>
      </c>
      <c r="AG353" s="5">
        <v>92</v>
      </c>
      <c r="AH353" s="5" t="str">
        <f t="shared" ca="1" si="102"/>
        <v>(-0.09644,0.757622,0.554445)</v>
      </c>
      <c r="AI353" s="5" t="str">
        <f t="shared" ca="1" si="103"/>
        <v>(0,0.53125)</v>
      </c>
      <c r="AJ353" s="5" t="str">
        <f t="shared" ca="1" si="104"/>
        <v>(0.1089,0.8562,0.5051)</v>
      </c>
      <c r="AK353" s="5" t="str">
        <f t="shared" ca="1" si="105"/>
        <v>{XMFLOAT3(-0.09644,0.757622,0.554445),XMFLOAT2(0,0.53125),XMFLOAT3(0.1089,0.8562,0.5051)}</v>
      </c>
      <c r="AL353" t="s">
        <v>126</v>
      </c>
      <c r="AM353" t="s">
        <v>120</v>
      </c>
      <c r="AN353" t="s">
        <v>128</v>
      </c>
      <c r="AO353" t="s">
        <v>122</v>
      </c>
      <c r="AP353" t="s">
        <v>124</v>
      </c>
      <c r="AQ353" s="9">
        <f t="shared" si="106"/>
        <v>695</v>
      </c>
      <c r="AR353" s="7">
        <v>696</v>
      </c>
      <c r="AS353" s="7">
        <v>696</v>
      </c>
      <c r="AT353" s="7">
        <v>92</v>
      </c>
      <c r="AU353" s="7" t="str">
        <f t="shared" ca="1" si="107"/>
        <v>(0.142745,0.633749,0.712882)</v>
      </c>
      <c r="AV353" s="7" t="str">
        <f t="shared" ca="1" si="108"/>
        <v>(0.078125,0.53125)</v>
      </c>
      <c r="AW353" s="7" t="str">
        <f t="shared" ca="1" si="117"/>
        <v>(0.1089,0.8562,0.5051)</v>
      </c>
      <c r="AX353" s="7" t="str">
        <f t="shared" ca="1" si="109"/>
        <v>{XMFLOAT3(0.142745,0.633749,0.712882),XMFLOAT2(0.078125,0.53125),XMFLOAT3(0.1089,0.8562,0.5051)}</v>
      </c>
      <c r="AY353" t="s">
        <v>126</v>
      </c>
      <c r="AZ353" t="s">
        <v>120</v>
      </c>
      <c r="BA353" t="s">
        <v>128</v>
      </c>
      <c r="BB353" t="s">
        <v>122</v>
      </c>
      <c r="BC353" t="s">
        <v>124</v>
      </c>
      <c r="BD353" s="9">
        <f t="shared" si="110"/>
        <v>693</v>
      </c>
      <c r="BE353" s="8">
        <v>694</v>
      </c>
      <c r="BF353" s="8">
        <v>694</v>
      </c>
      <c r="BG353" s="8">
        <v>92</v>
      </c>
      <c r="BH353" s="8" t="str">
        <f t="shared" ca="1" si="111"/>
        <v>(0.539176,0.84085,0.276332)</v>
      </c>
      <c r="BI353" s="8" t="str">
        <f t="shared" ca="1" si="112"/>
        <v>(0.078125,0.375)</v>
      </c>
      <c r="BJ353" s="8" t="str">
        <f t="shared" ca="1" si="113"/>
        <v>(0.1089,0.8562,0.5051)</v>
      </c>
      <c r="BK353" s="8" t="str">
        <f t="shared" ca="1" si="114"/>
        <v>{XMFLOAT3(0.539176,0.84085,0.276332),XMFLOAT2(0.078125,0.375),XMFLOAT3(0.1089,0.8562,0.5051)}</v>
      </c>
      <c r="BL353" s="12"/>
      <c r="BN353" t="str">
        <f t="shared" si="115"/>
        <v>694,695,693,</v>
      </c>
      <c r="BP353" t="str">
        <f t="shared" ca="1" si="116"/>
        <v>{XMFLOAT3(-0.09644,0.757622,0.554445),XMFLOAT2(0,0.53125),XMFLOAT3(0.1089,0.8562,0.5051)},{XMFLOAT3(0.142745,0.633749,0.712882),XMFLOAT2(0.078125,0.53125),XMFLOAT3(0.1089,0.8562,0.5051)},{XMFLOAT3(0.539176,0.84085,0.276332),XMFLOAT2(0.078125,0.375),XMFLOAT3(0.1089,0.8562,0.5051)},</v>
      </c>
    </row>
    <row r="354" spans="1:68" x14ac:dyDescent="0.3">
      <c r="A354" t="s">
        <v>4</v>
      </c>
      <c r="B354" t="s">
        <v>119</v>
      </c>
      <c r="C354" s="3">
        <v>0.179227</v>
      </c>
      <c r="D354" s="3" t="s">
        <v>120</v>
      </c>
      <c r="E354" s="3">
        <v>1.2549920000000001</v>
      </c>
      <c r="F354" s="3" t="s">
        <v>120</v>
      </c>
      <c r="G354" s="3">
        <v>5.6686E-2</v>
      </c>
      <c r="H354" s="3" t="s">
        <v>121</v>
      </c>
      <c r="J354" s="4" t="str">
        <f t="shared" si="99"/>
        <v>(0.179227,1.254992,0.056686)</v>
      </c>
      <c r="R354" t="s">
        <v>7</v>
      </c>
      <c r="S354" s="1">
        <v>0.83593799999999996</v>
      </c>
      <c r="T354" s="1">
        <v>0.703125</v>
      </c>
      <c r="V354" s="4" t="str">
        <f t="shared" si="100"/>
        <v>(0.835938,0.703125)</v>
      </c>
      <c r="X354" t="s">
        <v>8</v>
      </c>
      <c r="Y354" t="s">
        <v>126</v>
      </c>
      <c r="Z354" t="s">
        <v>120</v>
      </c>
      <c r="AA354" t="s">
        <v>128</v>
      </c>
      <c r="AB354" t="s">
        <v>122</v>
      </c>
      <c r="AC354" t="s">
        <v>124</v>
      </c>
      <c r="AD354" s="9">
        <f t="shared" si="101"/>
        <v>696</v>
      </c>
      <c r="AE354" s="5">
        <v>697</v>
      </c>
      <c r="AF354" s="5">
        <v>697</v>
      </c>
      <c r="AG354" s="5">
        <v>87</v>
      </c>
      <c r="AH354" s="5" t="str">
        <f t="shared" ca="1" si="102"/>
        <v>(0.224414,0.35102,-0.062921)</v>
      </c>
      <c r="AI354" s="5" t="str">
        <f t="shared" ca="1" si="103"/>
        <v>(0.28125,0.1875)</v>
      </c>
      <c r="AJ354" s="5" t="str">
        <f t="shared" ca="1" si="104"/>
        <v>(-0.7654,0.3964,-0.507)</v>
      </c>
      <c r="AK354" s="5" t="str">
        <f t="shared" ca="1" si="105"/>
        <v>{XMFLOAT3(0.224414,0.35102,-0.062921),XMFLOAT2(0.28125,0.1875),XMFLOAT3(-0.7654,0.3964,-0.507)}</v>
      </c>
      <c r="AL354" t="s">
        <v>126</v>
      </c>
      <c r="AM354" t="s">
        <v>120</v>
      </c>
      <c r="AN354" t="s">
        <v>128</v>
      </c>
      <c r="AO354" t="s">
        <v>122</v>
      </c>
      <c r="AP354" t="s">
        <v>124</v>
      </c>
      <c r="AQ354" s="9">
        <f t="shared" si="106"/>
        <v>698</v>
      </c>
      <c r="AR354" s="7">
        <v>699</v>
      </c>
      <c r="AS354" s="7">
        <v>699</v>
      </c>
      <c r="AT354" s="7">
        <v>87</v>
      </c>
      <c r="AU354" s="7" t="str">
        <f t="shared" ca="1" si="107"/>
        <v>(-0.013445,0.226759,0.199009)</v>
      </c>
      <c r="AV354" s="7" t="str">
        <f t="shared" ca="1" si="108"/>
        <v>(0.28125,0.28125)</v>
      </c>
      <c r="AW354" s="7" t="str">
        <f t="shared" ca="1" si="117"/>
        <v>(-0.7654,0.3964,-0.507)</v>
      </c>
      <c r="AX354" s="7" t="str">
        <f t="shared" ca="1" si="109"/>
        <v>{XMFLOAT3(-0.013445,0.226759,0.199009),XMFLOAT2(0.28125,0.28125),XMFLOAT3(-0.7654,0.3964,-0.507)}</v>
      </c>
      <c r="AY354" t="s">
        <v>126</v>
      </c>
      <c r="AZ354" t="s">
        <v>120</v>
      </c>
      <c r="BA354" t="s">
        <v>128</v>
      </c>
      <c r="BB354" t="s">
        <v>122</v>
      </c>
      <c r="BC354" t="s">
        <v>124</v>
      </c>
      <c r="BD354" s="9">
        <f t="shared" si="110"/>
        <v>697</v>
      </c>
      <c r="BE354" s="8">
        <v>698</v>
      </c>
      <c r="BF354" s="8">
        <v>698</v>
      </c>
      <c r="BG354" s="8">
        <v>87</v>
      </c>
      <c r="BH354" s="8" t="str">
        <f t="shared" ca="1" si="111"/>
        <v>(0.333289,1.207214,0.44213)</v>
      </c>
      <c r="BI354" s="8" t="str">
        <f t="shared" ca="1" si="112"/>
        <v>(0.53125,0.1875)</v>
      </c>
      <c r="BJ354" s="8" t="str">
        <f t="shared" ca="1" si="113"/>
        <v>(-0.7654,0.3964,-0.507)</v>
      </c>
      <c r="BK354" s="8" t="str">
        <f t="shared" ca="1" si="114"/>
        <v>{XMFLOAT3(0.333289,1.207214,0.44213),XMFLOAT2(0.53125,0.1875),XMFLOAT3(-0.7654,0.3964,-0.507)}</v>
      </c>
      <c r="BL354" s="12">
        <v>175</v>
      </c>
      <c r="BN354" t="str">
        <f t="shared" si="115"/>
        <v>696,698,697,</v>
      </c>
      <c r="BP354" t="str">
        <f t="shared" ca="1" si="116"/>
        <v>{XMFLOAT3(0.224414,0.35102,-0.062921),XMFLOAT2(0.28125,0.1875),XMFLOAT3(-0.7654,0.3964,-0.507)},{XMFLOAT3(-0.013445,0.226759,0.199009),XMFLOAT2(0.28125,0.28125),XMFLOAT3(-0.7654,0.3964,-0.507)},{XMFLOAT3(0.333289,1.207214,0.44213),XMFLOAT2(0.53125,0.1875),XMFLOAT3(-0.7654,0.3964,-0.507)},</v>
      </c>
    </row>
    <row r="355" spans="1:68" x14ac:dyDescent="0.3">
      <c r="A355" t="s">
        <v>4</v>
      </c>
      <c r="B355" t="s">
        <v>119</v>
      </c>
      <c r="C355" s="3">
        <v>0.17613200000000001</v>
      </c>
      <c r="D355" s="3" t="s">
        <v>120</v>
      </c>
      <c r="E355" s="3">
        <v>1.227875</v>
      </c>
      <c r="F355" s="3" t="s">
        <v>120</v>
      </c>
      <c r="G355" s="3">
        <v>7.1906999999999999E-2</v>
      </c>
      <c r="H355" s="3" t="s">
        <v>121</v>
      </c>
      <c r="J355" s="4" t="str">
        <f t="shared" si="99"/>
        <v>(0.176132,1.227875,0.071907)</v>
      </c>
      <c r="R355" t="s">
        <v>7</v>
      </c>
      <c r="S355" s="1">
        <v>0.828125</v>
      </c>
      <c r="T355" s="1">
        <v>0.703125</v>
      </c>
      <c r="V355" s="4" t="str">
        <f t="shared" si="100"/>
        <v>(0.828125,0.703125)</v>
      </c>
      <c r="X355" t="s">
        <v>8</v>
      </c>
      <c r="Y355" t="s">
        <v>126</v>
      </c>
      <c r="Z355" t="s">
        <v>120</v>
      </c>
      <c r="AA355" t="s">
        <v>128</v>
      </c>
      <c r="AB355" t="s">
        <v>122</v>
      </c>
      <c r="AC355" t="s">
        <v>124</v>
      </c>
      <c r="AD355" s="9">
        <f t="shared" si="101"/>
        <v>698</v>
      </c>
      <c r="AE355" s="5">
        <v>699</v>
      </c>
      <c r="AF355" s="5">
        <v>699</v>
      </c>
      <c r="AG355" s="5">
        <v>87</v>
      </c>
      <c r="AH355" s="5" t="str">
        <f t="shared" ca="1" si="102"/>
        <v>(-0.013445,0.226759,0.199009)</v>
      </c>
      <c r="AI355" s="5" t="str">
        <f t="shared" ca="1" si="103"/>
        <v>(0.28125,0.28125)</v>
      </c>
      <c r="AJ355" s="5" t="str">
        <f t="shared" ca="1" si="104"/>
        <v>(-0.7654,0.3964,-0.507)</v>
      </c>
      <c r="AK355" s="5" t="str">
        <f t="shared" ca="1" si="105"/>
        <v>{XMFLOAT3(-0.013445,0.226759,0.199009),XMFLOAT2(0.28125,0.28125),XMFLOAT3(-0.7654,0.3964,-0.507)}</v>
      </c>
      <c r="AL355" t="s">
        <v>126</v>
      </c>
      <c r="AM355" t="s">
        <v>120</v>
      </c>
      <c r="AN355" t="s">
        <v>128</v>
      </c>
      <c r="AO355" t="s">
        <v>122</v>
      </c>
      <c r="AP355" t="s">
        <v>124</v>
      </c>
      <c r="AQ355" s="9">
        <f t="shared" si="106"/>
        <v>699</v>
      </c>
      <c r="AR355" s="7">
        <v>700</v>
      </c>
      <c r="AS355" s="7">
        <v>700</v>
      </c>
      <c r="AT355" s="7">
        <v>87</v>
      </c>
      <c r="AU355" s="7" t="str">
        <f t="shared" ca="1" si="107"/>
        <v>(0.09543,1.082953,0.704061)</v>
      </c>
      <c r="AV355" s="7" t="str">
        <f t="shared" ca="1" si="108"/>
        <v>(0.53125,0.28125)</v>
      </c>
      <c r="AW355" s="7" t="str">
        <f t="shared" ca="1" si="117"/>
        <v>(-0.7654,0.3964,-0.507)</v>
      </c>
      <c r="AX355" s="7" t="str">
        <f t="shared" ca="1" si="109"/>
        <v>{XMFLOAT3(0.09543,1.082953,0.704061),XMFLOAT2(0.53125,0.28125),XMFLOAT3(-0.7654,0.3964,-0.507)}</v>
      </c>
      <c r="AY355" t="s">
        <v>126</v>
      </c>
      <c r="AZ355" t="s">
        <v>120</v>
      </c>
      <c r="BA355" t="s">
        <v>128</v>
      </c>
      <c r="BB355" t="s">
        <v>122</v>
      </c>
      <c r="BC355" t="s">
        <v>124</v>
      </c>
      <c r="BD355" s="9">
        <f t="shared" si="110"/>
        <v>697</v>
      </c>
      <c r="BE355" s="8">
        <v>698</v>
      </c>
      <c r="BF355" s="8">
        <v>698</v>
      </c>
      <c r="BG355" s="8">
        <v>87</v>
      </c>
      <c r="BH355" s="8" t="str">
        <f t="shared" ca="1" si="111"/>
        <v>(0.333289,1.207214,0.44213)</v>
      </c>
      <c r="BI355" s="8" t="str">
        <f t="shared" ca="1" si="112"/>
        <v>(0.53125,0.1875)</v>
      </c>
      <c r="BJ355" s="8" t="str">
        <f t="shared" ca="1" si="113"/>
        <v>(-0.7654,0.3964,-0.507)</v>
      </c>
      <c r="BK355" s="8" t="str">
        <f t="shared" ca="1" si="114"/>
        <v>{XMFLOAT3(0.333289,1.207214,0.44213),XMFLOAT2(0.53125,0.1875),XMFLOAT3(-0.7654,0.3964,-0.507)}</v>
      </c>
      <c r="BL355" s="12"/>
      <c r="BN355" t="str">
        <f t="shared" si="115"/>
        <v>698,699,697,</v>
      </c>
      <c r="BP355" t="str">
        <f t="shared" ca="1" si="116"/>
        <v>{XMFLOAT3(-0.013445,0.226759,0.199009),XMFLOAT2(0.28125,0.28125),XMFLOAT3(-0.7654,0.3964,-0.507)},{XMFLOAT3(0.09543,1.082953,0.704061),XMFLOAT2(0.53125,0.28125),XMFLOAT3(-0.7654,0.3964,-0.507)},{XMFLOAT3(0.333289,1.207214,0.44213),XMFLOAT2(0.53125,0.1875),XMFLOAT3(-0.7654,0.3964,-0.507)},</v>
      </c>
    </row>
    <row r="356" spans="1:68" x14ac:dyDescent="0.3">
      <c r="A356" t="s">
        <v>4</v>
      </c>
      <c r="B356" t="s">
        <v>119</v>
      </c>
      <c r="C356" s="3">
        <v>0.20721899999999999</v>
      </c>
      <c r="D356" s="3" t="s">
        <v>120</v>
      </c>
      <c r="E356" s="3">
        <v>1.2592239999999999</v>
      </c>
      <c r="F356" s="3" t="s">
        <v>120</v>
      </c>
      <c r="G356" s="3">
        <v>6.9918999999999995E-2</v>
      </c>
      <c r="H356" s="3" t="s">
        <v>121</v>
      </c>
      <c r="J356" s="4" t="str">
        <f t="shared" si="99"/>
        <v>(0.207219,1.259224,0.069919)</v>
      </c>
      <c r="R356" t="s">
        <v>7</v>
      </c>
      <c r="S356" s="1">
        <v>0.83593799999999996</v>
      </c>
      <c r="T356" s="1">
        <v>0.71093799999999996</v>
      </c>
      <c r="V356" s="4" t="str">
        <f t="shared" si="100"/>
        <v>(0.835938,0.710938)</v>
      </c>
      <c r="X356" t="s">
        <v>8</v>
      </c>
      <c r="Y356" t="s">
        <v>126</v>
      </c>
      <c r="Z356" t="s">
        <v>120</v>
      </c>
      <c r="AA356" t="s">
        <v>128</v>
      </c>
      <c r="AB356" t="s">
        <v>122</v>
      </c>
      <c r="AC356" t="s">
        <v>124</v>
      </c>
      <c r="AD356" s="9">
        <f t="shared" si="101"/>
        <v>700</v>
      </c>
      <c r="AE356" s="5">
        <v>701</v>
      </c>
      <c r="AF356" s="5">
        <v>701</v>
      </c>
      <c r="AG356" s="5">
        <v>88</v>
      </c>
      <c r="AH356" s="5" t="str">
        <f t="shared" ca="1" si="102"/>
        <v>(0.428963,1.157665,0.505505)</v>
      </c>
      <c r="AI356" s="5" t="str">
        <f t="shared" ca="1" si="103"/>
        <v>(0.28125,0.28125)</v>
      </c>
      <c r="AJ356" s="5" t="str">
        <f t="shared" ca="1" si="104"/>
        <v>(0.7654,-0.3964,0.507)</v>
      </c>
      <c r="AK356" s="5" t="str">
        <f t="shared" ca="1" si="105"/>
        <v>{XMFLOAT3(0.428963,1.157665,0.505505),XMFLOAT2(0.28125,0.28125),XMFLOAT3(0.7654,-0.3964,0.507)}</v>
      </c>
      <c r="AL356" t="s">
        <v>126</v>
      </c>
      <c r="AM356" t="s">
        <v>120</v>
      </c>
      <c r="AN356" t="s">
        <v>128</v>
      </c>
      <c r="AO356" t="s">
        <v>122</v>
      </c>
      <c r="AP356" t="s">
        <v>124</v>
      </c>
      <c r="AQ356" s="9">
        <f t="shared" si="106"/>
        <v>702</v>
      </c>
      <c r="AR356" s="7">
        <v>703</v>
      </c>
      <c r="AS356" s="7">
        <v>703</v>
      </c>
      <c r="AT356" s="7">
        <v>88</v>
      </c>
      <c r="AU356" s="7" t="str">
        <f t="shared" ca="1" si="107"/>
        <v>(0.191104,1.033404,0.767435)</v>
      </c>
      <c r="AV356" s="7" t="str">
        <f t="shared" ca="1" si="108"/>
        <v>(0.28125,0.375)</v>
      </c>
      <c r="AW356" s="7" t="str">
        <f t="shared" ca="1" si="117"/>
        <v>(0.7654,-0.3964,0.507)</v>
      </c>
      <c r="AX356" s="7" t="str">
        <f t="shared" ca="1" si="109"/>
        <v>{XMFLOAT3(0.191104,1.033404,0.767435),XMFLOAT2(0.28125,0.375),XMFLOAT3(0.7654,-0.3964,0.507)}</v>
      </c>
      <c r="AY356" t="s">
        <v>126</v>
      </c>
      <c r="AZ356" t="s">
        <v>120</v>
      </c>
      <c r="BA356" t="s">
        <v>128</v>
      </c>
      <c r="BB356" t="s">
        <v>122</v>
      </c>
      <c r="BC356" t="s">
        <v>124</v>
      </c>
      <c r="BD356" s="9">
        <f t="shared" si="110"/>
        <v>701</v>
      </c>
      <c r="BE356" s="8">
        <v>702</v>
      </c>
      <c r="BF356" s="8">
        <v>702</v>
      </c>
      <c r="BG356" s="8">
        <v>88</v>
      </c>
      <c r="BH356" s="8" t="str">
        <f t="shared" ca="1" si="111"/>
        <v>(0.320088,0.30147,0.000454)</v>
      </c>
      <c r="BI356" s="8" t="str">
        <f t="shared" ca="1" si="112"/>
        <v>(0.53125,0.28125)</v>
      </c>
      <c r="BJ356" s="8" t="str">
        <f t="shared" ca="1" si="113"/>
        <v>(0.7654,-0.3964,0.507)</v>
      </c>
      <c r="BK356" s="8" t="str">
        <f t="shared" ca="1" si="114"/>
        <v>{XMFLOAT3(0.320088,0.30147,0.000454),XMFLOAT2(0.53125,0.28125),XMFLOAT3(0.7654,-0.3964,0.507)}</v>
      </c>
      <c r="BL356" s="12">
        <v>176</v>
      </c>
      <c r="BN356" t="str">
        <f t="shared" si="115"/>
        <v>700,702,701,</v>
      </c>
      <c r="BP356" t="str">
        <f t="shared" ca="1" si="116"/>
        <v>{XMFLOAT3(0.428963,1.157665,0.505505),XMFLOAT2(0.28125,0.28125),XMFLOAT3(0.7654,-0.3964,0.507)},{XMFLOAT3(0.191104,1.033404,0.767435),XMFLOAT2(0.28125,0.375),XMFLOAT3(0.7654,-0.3964,0.507)},{XMFLOAT3(0.320088,0.30147,0.000454),XMFLOAT2(0.53125,0.28125),XMFLOAT3(0.7654,-0.3964,0.507)},</v>
      </c>
    </row>
    <row r="357" spans="1:68" x14ac:dyDescent="0.3">
      <c r="A357" t="s">
        <v>4</v>
      </c>
      <c r="B357" t="s">
        <v>119</v>
      </c>
      <c r="C357" s="3">
        <v>0.204124</v>
      </c>
      <c r="D357" s="3" t="s">
        <v>120</v>
      </c>
      <c r="E357" s="3">
        <v>1.2321070000000001</v>
      </c>
      <c r="F357" s="3" t="s">
        <v>120</v>
      </c>
      <c r="G357" s="3">
        <v>8.5139000000000006E-2</v>
      </c>
      <c r="H357" s="3" t="s">
        <v>121</v>
      </c>
      <c r="J357" s="4" t="str">
        <f t="shared" si="99"/>
        <v>(0.204124,1.232107,0.085139)</v>
      </c>
      <c r="R357" t="s">
        <v>7</v>
      </c>
      <c r="S357" s="1">
        <v>0.828125</v>
      </c>
      <c r="T357" s="1">
        <v>0.71093799999999996</v>
      </c>
      <c r="V357" s="4" t="str">
        <f t="shared" si="100"/>
        <v>(0.828125,0.710938)</v>
      </c>
      <c r="X357" t="s">
        <v>8</v>
      </c>
      <c r="Y357" t="s">
        <v>126</v>
      </c>
      <c r="Z357" t="s">
        <v>120</v>
      </c>
      <c r="AA357" t="s">
        <v>128</v>
      </c>
      <c r="AB357" t="s">
        <v>122</v>
      </c>
      <c r="AC357" t="s">
        <v>124</v>
      </c>
      <c r="AD357" s="9">
        <f t="shared" si="101"/>
        <v>702</v>
      </c>
      <c r="AE357" s="5">
        <v>703</v>
      </c>
      <c r="AF357" s="5">
        <v>703</v>
      </c>
      <c r="AG357" s="5">
        <v>88</v>
      </c>
      <c r="AH357" s="5" t="str">
        <f t="shared" ca="1" si="102"/>
        <v>(0.191104,1.033404,0.767435)</v>
      </c>
      <c r="AI357" s="5" t="str">
        <f t="shared" ca="1" si="103"/>
        <v>(0.28125,0.375)</v>
      </c>
      <c r="AJ357" s="5" t="str">
        <f t="shared" ca="1" si="104"/>
        <v>(0.7654,-0.3964,0.507)</v>
      </c>
      <c r="AK357" s="5" t="str">
        <f t="shared" ca="1" si="105"/>
        <v>{XMFLOAT3(0.191104,1.033404,0.767435),XMFLOAT2(0.28125,0.375),XMFLOAT3(0.7654,-0.3964,0.507)}</v>
      </c>
      <c r="AL357" t="s">
        <v>126</v>
      </c>
      <c r="AM357" t="s">
        <v>120</v>
      </c>
      <c r="AN357" t="s">
        <v>128</v>
      </c>
      <c r="AO357" t="s">
        <v>122</v>
      </c>
      <c r="AP357" t="s">
        <v>124</v>
      </c>
      <c r="AQ357" s="9">
        <f t="shared" si="106"/>
        <v>703</v>
      </c>
      <c r="AR357" s="7">
        <v>704</v>
      </c>
      <c r="AS357" s="7">
        <v>704</v>
      </c>
      <c r="AT357" s="7">
        <v>88</v>
      </c>
      <c r="AU357" s="7" t="str">
        <f t="shared" ca="1" si="107"/>
        <v>(0.082229,0.177209,0.262384)</v>
      </c>
      <c r="AV357" s="7" t="str">
        <f t="shared" ca="1" si="108"/>
        <v>(0.53125,0.375)</v>
      </c>
      <c r="AW357" s="7" t="str">
        <f t="shared" ca="1" si="117"/>
        <v>(0.7654,-0.3964,0.507)</v>
      </c>
      <c r="AX357" s="7" t="str">
        <f t="shared" ca="1" si="109"/>
        <v>{XMFLOAT3(0.082229,0.177209,0.262384),XMFLOAT2(0.53125,0.375),XMFLOAT3(0.7654,-0.3964,0.507)}</v>
      </c>
      <c r="AY357" t="s">
        <v>126</v>
      </c>
      <c r="AZ357" t="s">
        <v>120</v>
      </c>
      <c r="BA357" t="s">
        <v>128</v>
      </c>
      <c r="BB357" t="s">
        <v>122</v>
      </c>
      <c r="BC357" t="s">
        <v>124</v>
      </c>
      <c r="BD357" s="9">
        <f t="shared" si="110"/>
        <v>701</v>
      </c>
      <c r="BE357" s="8">
        <v>702</v>
      </c>
      <c r="BF357" s="8">
        <v>702</v>
      </c>
      <c r="BG357" s="8">
        <v>88</v>
      </c>
      <c r="BH357" s="8" t="str">
        <f t="shared" ca="1" si="111"/>
        <v>(0.320088,0.30147,0.000454)</v>
      </c>
      <c r="BI357" s="8" t="str">
        <f t="shared" ca="1" si="112"/>
        <v>(0.53125,0.28125)</v>
      </c>
      <c r="BJ357" s="8" t="str">
        <f t="shared" ca="1" si="113"/>
        <v>(0.7654,-0.3964,0.507)</v>
      </c>
      <c r="BK357" s="8" t="str">
        <f t="shared" ca="1" si="114"/>
        <v>{XMFLOAT3(0.320088,0.30147,0.000454),XMFLOAT2(0.53125,0.28125),XMFLOAT3(0.7654,-0.3964,0.507)}</v>
      </c>
      <c r="BL357" s="12"/>
      <c r="BN357" t="str">
        <f t="shared" si="115"/>
        <v>702,703,701,</v>
      </c>
      <c r="BP357" t="str">
        <f t="shared" ca="1" si="116"/>
        <v>{XMFLOAT3(0.191104,1.033404,0.767435),XMFLOAT2(0.28125,0.375),XMFLOAT3(0.7654,-0.3964,0.507)},{XMFLOAT3(0.082229,0.177209,0.262384),XMFLOAT2(0.53125,0.375),XMFLOAT3(0.7654,-0.3964,0.507)},{XMFLOAT3(0.320088,0.30147,0.000454),XMFLOAT2(0.53125,0.28125),XMFLOAT3(0.7654,-0.3964,0.507)},</v>
      </c>
    </row>
    <row r="358" spans="1:68" x14ac:dyDescent="0.3">
      <c r="A358" t="s">
        <v>4</v>
      </c>
      <c r="B358" t="s">
        <v>119</v>
      </c>
      <c r="C358" s="3">
        <v>9.7964999999999997E-2</v>
      </c>
      <c r="D358" s="3" t="s">
        <v>120</v>
      </c>
      <c r="E358" s="3">
        <v>1.344657</v>
      </c>
      <c r="F358" s="3" t="s">
        <v>120</v>
      </c>
      <c r="G358" s="3">
        <v>0.199909</v>
      </c>
      <c r="H358" s="3" t="s">
        <v>121</v>
      </c>
      <c r="J358" s="4" t="str">
        <f t="shared" si="99"/>
        <v>(0.097965,1.344657,0.199909)</v>
      </c>
      <c r="R358" t="s">
        <v>7</v>
      </c>
      <c r="S358" s="1">
        <v>0.59375</v>
      </c>
      <c r="T358" s="1">
        <v>0.828125</v>
      </c>
      <c r="V358" s="4" t="str">
        <f t="shared" si="100"/>
        <v>(0.59375,0.828125)</v>
      </c>
      <c r="X358" t="s">
        <v>8</v>
      </c>
      <c r="Y358" t="s">
        <v>126</v>
      </c>
      <c r="Z358" t="s">
        <v>120</v>
      </c>
      <c r="AA358" t="s">
        <v>128</v>
      </c>
      <c r="AB358" t="s">
        <v>122</v>
      </c>
      <c r="AC358" t="s">
        <v>124</v>
      </c>
      <c r="AD358" s="9">
        <f t="shared" si="101"/>
        <v>704</v>
      </c>
      <c r="AE358" s="5">
        <v>705</v>
      </c>
      <c r="AF358" s="5">
        <v>705</v>
      </c>
      <c r="AG358" s="5">
        <v>89</v>
      </c>
      <c r="AH358" s="5" t="str">
        <f t="shared" ca="1" si="102"/>
        <v>(0.428963,1.157665,0.505505)</v>
      </c>
      <c r="AI358" s="5" t="str">
        <f t="shared" ca="1" si="103"/>
        <v>(0.03125,0.8125)</v>
      </c>
      <c r="AJ358" s="5" t="str">
        <f t="shared" ca="1" si="104"/>
        <v>(0.6343,0.3314,-0.6985)</v>
      </c>
      <c r="AK358" s="5" t="str">
        <f t="shared" ca="1" si="105"/>
        <v>{XMFLOAT3(0.428963,1.157665,0.505505),XMFLOAT2(0.03125,0.8125),XMFLOAT3(0.6343,0.3314,-0.6985)}</v>
      </c>
      <c r="AL358" t="s">
        <v>126</v>
      </c>
      <c r="AM358" t="s">
        <v>120</v>
      </c>
      <c r="AN358" t="s">
        <v>128</v>
      </c>
      <c r="AO358" t="s">
        <v>122</v>
      </c>
      <c r="AP358" t="s">
        <v>124</v>
      </c>
      <c r="AQ358" s="9">
        <f t="shared" si="106"/>
        <v>706</v>
      </c>
      <c r="AR358" s="7">
        <v>707</v>
      </c>
      <c r="AS358" s="7">
        <v>707</v>
      </c>
      <c r="AT358" s="7">
        <v>89</v>
      </c>
      <c r="AU358" s="7" t="str">
        <f t="shared" ca="1" si="107"/>
        <v>(0.320088,0.30147,0.000454)</v>
      </c>
      <c r="AV358" s="7" t="str">
        <f t="shared" ca="1" si="108"/>
        <v>(0.03125,0.5625)</v>
      </c>
      <c r="AW358" s="7" t="str">
        <f t="shared" ca="1" si="117"/>
        <v>(0.6343,0.3314,-0.6985)</v>
      </c>
      <c r="AX358" s="7" t="str">
        <f t="shared" ca="1" si="109"/>
        <v>{XMFLOAT3(0.320088,0.30147,0.000454),XMFLOAT2(0.03125,0.5625),XMFLOAT3(0.6343,0.3314,-0.6985)}</v>
      </c>
      <c r="AY358" t="s">
        <v>126</v>
      </c>
      <c r="AZ358" t="s">
        <v>120</v>
      </c>
      <c r="BA358" t="s">
        <v>128</v>
      </c>
      <c r="BB358" t="s">
        <v>122</v>
      </c>
      <c r="BC358" t="s">
        <v>124</v>
      </c>
      <c r="BD358" s="9">
        <f t="shared" si="110"/>
        <v>705</v>
      </c>
      <c r="BE358" s="8">
        <v>706</v>
      </c>
      <c r="BF358" s="8">
        <v>706</v>
      </c>
      <c r="BG358" s="8">
        <v>89</v>
      </c>
      <c r="BH358" s="8" t="str">
        <f t="shared" ca="1" si="111"/>
        <v>(0.333289,1.207214,0.44213)</v>
      </c>
      <c r="BI358" s="8" t="str">
        <f t="shared" ca="1" si="112"/>
        <v>(0,0.8125)</v>
      </c>
      <c r="BJ358" s="8" t="str">
        <f t="shared" ca="1" si="113"/>
        <v>(0.6343,0.3314,-0.6985)</v>
      </c>
      <c r="BK358" s="8" t="str">
        <f t="shared" ca="1" si="114"/>
        <v>{XMFLOAT3(0.333289,1.207214,0.44213),XMFLOAT2(0,0.8125),XMFLOAT3(0.6343,0.3314,-0.6985)}</v>
      </c>
      <c r="BL358" s="12">
        <v>177</v>
      </c>
      <c r="BN358" t="str">
        <f t="shared" si="115"/>
        <v>704,706,705,</v>
      </c>
      <c r="BP358" t="str">
        <f t="shared" ca="1" si="116"/>
        <v>{XMFLOAT3(0.428963,1.157665,0.505505),XMFLOAT2(0.03125,0.8125),XMFLOAT3(0.6343,0.3314,-0.6985)},{XMFLOAT3(0.320088,0.30147,0.000454),XMFLOAT2(0.03125,0.5625),XMFLOAT3(0.6343,0.3314,-0.6985)},{XMFLOAT3(0.333289,1.207214,0.44213),XMFLOAT2(0,0.8125),XMFLOAT3(0.6343,0.3314,-0.6985)},</v>
      </c>
    </row>
    <row r="359" spans="1:68" x14ac:dyDescent="0.3">
      <c r="A359" t="s">
        <v>4</v>
      </c>
      <c r="B359" t="s">
        <v>119</v>
      </c>
      <c r="C359" s="3">
        <v>9.4868999999999995E-2</v>
      </c>
      <c r="D359" s="3" t="s">
        <v>120</v>
      </c>
      <c r="E359" s="3">
        <v>1.3175410000000001</v>
      </c>
      <c r="F359" s="3" t="s">
        <v>120</v>
      </c>
      <c r="G359" s="3">
        <v>0.21512899999999999</v>
      </c>
      <c r="H359" s="3" t="s">
        <v>121</v>
      </c>
      <c r="J359" s="4" t="str">
        <f t="shared" si="99"/>
        <v>(0.094869,1.317541,0.215129)</v>
      </c>
      <c r="R359" t="s">
        <v>7</v>
      </c>
      <c r="S359" s="1">
        <v>0.60156200000000004</v>
      </c>
      <c r="T359" s="1">
        <v>0.828125</v>
      </c>
      <c r="V359" s="4" t="str">
        <f t="shared" si="100"/>
        <v>(0.601562,0.828125)</v>
      </c>
      <c r="X359" t="s">
        <v>8</v>
      </c>
      <c r="Y359" t="s">
        <v>126</v>
      </c>
      <c r="Z359" t="s">
        <v>120</v>
      </c>
      <c r="AA359" t="s">
        <v>128</v>
      </c>
      <c r="AB359" t="s">
        <v>122</v>
      </c>
      <c r="AC359" t="s">
        <v>124</v>
      </c>
      <c r="AD359" s="9">
        <f t="shared" si="101"/>
        <v>706</v>
      </c>
      <c r="AE359" s="5">
        <v>707</v>
      </c>
      <c r="AF359" s="5">
        <v>707</v>
      </c>
      <c r="AG359" s="5">
        <v>89</v>
      </c>
      <c r="AH359" s="5" t="str">
        <f t="shared" ca="1" si="102"/>
        <v>(0.320088,0.30147,0.000454)</v>
      </c>
      <c r="AI359" s="5" t="str">
        <f t="shared" ca="1" si="103"/>
        <v>(0.03125,0.5625)</v>
      </c>
      <c r="AJ359" s="5" t="str">
        <f t="shared" ca="1" si="104"/>
        <v>(0.6343,0.3314,-0.6985)</v>
      </c>
      <c r="AK359" s="5" t="str">
        <f t="shared" ca="1" si="105"/>
        <v>{XMFLOAT3(0.320088,0.30147,0.000454),XMFLOAT2(0.03125,0.5625),XMFLOAT3(0.6343,0.3314,-0.6985)}</v>
      </c>
      <c r="AL359" t="s">
        <v>126</v>
      </c>
      <c r="AM359" t="s">
        <v>120</v>
      </c>
      <c r="AN359" t="s">
        <v>128</v>
      </c>
      <c r="AO359" t="s">
        <v>122</v>
      </c>
      <c r="AP359" t="s">
        <v>124</v>
      </c>
      <c r="AQ359" s="9">
        <f t="shared" si="106"/>
        <v>707</v>
      </c>
      <c r="AR359" s="7">
        <v>708</v>
      </c>
      <c r="AS359" s="7">
        <v>708</v>
      </c>
      <c r="AT359" s="7">
        <v>89</v>
      </c>
      <c r="AU359" s="7" t="str">
        <f t="shared" ca="1" si="107"/>
        <v>(0.224414,0.35102,-0.062921)</v>
      </c>
      <c r="AV359" s="7" t="str">
        <f t="shared" ca="1" si="108"/>
        <v>(0,0.5625)</v>
      </c>
      <c r="AW359" s="7" t="str">
        <f t="shared" ca="1" si="117"/>
        <v>(0.6343,0.3314,-0.6985)</v>
      </c>
      <c r="AX359" s="7" t="str">
        <f t="shared" ca="1" si="109"/>
        <v>{XMFLOAT3(0.224414,0.35102,-0.062921),XMFLOAT2(0,0.5625),XMFLOAT3(0.6343,0.3314,-0.6985)}</v>
      </c>
      <c r="AY359" t="s">
        <v>126</v>
      </c>
      <c r="AZ359" t="s">
        <v>120</v>
      </c>
      <c r="BA359" t="s">
        <v>128</v>
      </c>
      <c r="BB359" t="s">
        <v>122</v>
      </c>
      <c r="BC359" t="s">
        <v>124</v>
      </c>
      <c r="BD359" s="9">
        <f t="shared" si="110"/>
        <v>705</v>
      </c>
      <c r="BE359" s="8">
        <v>706</v>
      </c>
      <c r="BF359" s="8">
        <v>706</v>
      </c>
      <c r="BG359" s="8">
        <v>89</v>
      </c>
      <c r="BH359" s="8" t="str">
        <f t="shared" ca="1" si="111"/>
        <v>(0.333289,1.207214,0.44213)</v>
      </c>
      <c r="BI359" s="8" t="str">
        <f t="shared" ca="1" si="112"/>
        <v>(0,0.8125)</v>
      </c>
      <c r="BJ359" s="8" t="str">
        <f t="shared" ca="1" si="113"/>
        <v>(0.6343,0.3314,-0.6985)</v>
      </c>
      <c r="BK359" s="8" t="str">
        <f t="shared" ca="1" si="114"/>
        <v>{XMFLOAT3(0.333289,1.207214,0.44213),XMFLOAT2(0,0.8125),XMFLOAT3(0.6343,0.3314,-0.6985)}</v>
      </c>
      <c r="BL359" s="12"/>
      <c r="BN359" t="str">
        <f t="shared" si="115"/>
        <v>706,707,705,</v>
      </c>
      <c r="BP359" t="str">
        <f t="shared" ca="1" si="116"/>
        <v>{XMFLOAT3(0.320088,0.30147,0.000454),XMFLOAT2(0.03125,0.5625),XMFLOAT3(0.6343,0.3314,-0.6985)},{XMFLOAT3(0.224414,0.35102,-0.062921),XMFLOAT2(0,0.5625),XMFLOAT3(0.6343,0.3314,-0.6985)},{XMFLOAT3(0.333289,1.207214,0.44213),XMFLOAT2(0,0.8125),XMFLOAT3(0.6343,0.3314,-0.6985)},</v>
      </c>
    </row>
    <row r="360" spans="1:68" x14ac:dyDescent="0.3">
      <c r="A360" t="s">
        <v>4</v>
      </c>
      <c r="B360" t="s">
        <v>119</v>
      </c>
      <c r="C360" s="3">
        <v>0.179227</v>
      </c>
      <c r="D360" s="3" t="s">
        <v>120</v>
      </c>
      <c r="E360" s="3">
        <v>1.2549920000000001</v>
      </c>
      <c r="F360" s="3" t="s">
        <v>120</v>
      </c>
      <c r="G360" s="3">
        <v>5.6686E-2</v>
      </c>
      <c r="H360" s="3" t="s">
        <v>121</v>
      </c>
      <c r="J360" s="4" t="str">
        <f t="shared" si="99"/>
        <v>(0.179227,1.254992,0.056686)</v>
      </c>
      <c r="R360" t="s">
        <v>7</v>
      </c>
      <c r="S360" s="1">
        <v>0.59375</v>
      </c>
      <c r="T360" s="1">
        <v>0.875</v>
      </c>
      <c r="V360" s="4" t="str">
        <f t="shared" si="100"/>
        <v>(0.59375,0.875)</v>
      </c>
      <c r="X360" t="s">
        <v>8</v>
      </c>
      <c r="Y360" t="s">
        <v>126</v>
      </c>
      <c r="Z360" t="s">
        <v>120</v>
      </c>
      <c r="AA360" t="s">
        <v>128</v>
      </c>
      <c r="AB360" t="s">
        <v>122</v>
      </c>
      <c r="AC360" t="s">
        <v>124</v>
      </c>
      <c r="AD360" s="9">
        <f t="shared" si="101"/>
        <v>708</v>
      </c>
      <c r="AE360" s="5">
        <v>709</v>
      </c>
      <c r="AF360" s="5">
        <v>709</v>
      </c>
      <c r="AG360" s="5">
        <v>90</v>
      </c>
      <c r="AH360" s="5" t="str">
        <f t="shared" ca="1" si="102"/>
        <v>(0.082229,0.177209,0.262384)</v>
      </c>
      <c r="AI360" s="5" t="str">
        <f t="shared" ca="1" si="103"/>
        <v>(0.0625,0.5625)</v>
      </c>
      <c r="AJ360" s="5" t="str">
        <f t="shared" ca="1" si="104"/>
        <v>(-0.6343,-0.3314,0.6985)</v>
      </c>
      <c r="AK360" s="5" t="str">
        <f t="shared" ca="1" si="105"/>
        <v>{XMFLOAT3(0.082229,0.177209,0.262384),XMFLOAT2(0.0625,0.5625),XMFLOAT3(-0.6343,-0.3314,0.6985)}</v>
      </c>
      <c r="AL360" t="s">
        <v>126</v>
      </c>
      <c r="AM360" t="s">
        <v>120</v>
      </c>
      <c r="AN360" t="s">
        <v>128</v>
      </c>
      <c r="AO360" t="s">
        <v>122</v>
      </c>
      <c r="AP360" t="s">
        <v>124</v>
      </c>
      <c r="AQ360" s="9">
        <f t="shared" si="106"/>
        <v>710</v>
      </c>
      <c r="AR360" s="7">
        <v>711</v>
      </c>
      <c r="AS360" s="7">
        <v>711</v>
      </c>
      <c r="AT360" s="7">
        <v>90</v>
      </c>
      <c r="AU360" s="7" t="str">
        <f t="shared" ca="1" si="107"/>
        <v>(0.191104,1.033404,0.767435)</v>
      </c>
      <c r="AV360" s="7" t="str">
        <f t="shared" ca="1" si="108"/>
        <v>(0.0625,0.8125)</v>
      </c>
      <c r="AW360" s="7" t="str">
        <f t="shared" ca="1" si="117"/>
        <v>(-0.6343,-0.3314,0.6985)</v>
      </c>
      <c r="AX360" s="7" t="str">
        <f t="shared" ca="1" si="109"/>
        <v>{XMFLOAT3(0.191104,1.033404,0.767435),XMFLOAT2(0.0625,0.8125),XMFLOAT3(-0.6343,-0.3314,0.6985)}</v>
      </c>
      <c r="AY360" t="s">
        <v>126</v>
      </c>
      <c r="AZ360" t="s">
        <v>120</v>
      </c>
      <c r="BA360" t="s">
        <v>128</v>
      </c>
      <c r="BB360" t="s">
        <v>122</v>
      </c>
      <c r="BC360" t="s">
        <v>124</v>
      </c>
      <c r="BD360" s="9">
        <f t="shared" si="110"/>
        <v>709</v>
      </c>
      <c r="BE360" s="8">
        <v>710</v>
      </c>
      <c r="BF360" s="8">
        <v>710</v>
      </c>
      <c r="BG360" s="8">
        <v>90</v>
      </c>
      <c r="BH360" s="8" t="str">
        <f t="shared" ca="1" si="111"/>
        <v>(-0.013445,0.226759,0.199009)</v>
      </c>
      <c r="BI360" s="8" t="str">
        <f t="shared" ca="1" si="112"/>
        <v>(0.03125,0.5625)</v>
      </c>
      <c r="BJ360" s="8" t="str">
        <f t="shared" ca="1" si="113"/>
        <v>(-0.6343,-0.3314,0.6985)</v>
      </c>
      <c r="BK360" s="8" t="str">
        <f t="shared" ca="1" si="114"/>
        <v>{XMFLOAT3(-0.013445,0.226759,0.199009),XMFLOAT2(0.03125,0.5625),XMFLOAT3(-0.6343,-0.3314,0.6985)}</v>
      </c>
      <c r="BL360" s="12">
        <v>178</v>
      </c>
      <c r="BN360" t="str">
        <f t="shared" si="115"/>
        <v>708,710,709,</v>
      </c>
      <c r="BP360" t="str">
        <f t="shared" ca="1" si="116"/>
        <v>{XMFLOAT3(0.082229,0.177209,0.262384),XMFLOAT2(0.0625,0.5625),XMFLOAT3(-0.6343,-0.3314,0.6985)},{XMFLOAT3(0.191104,1.033404,0.767435),XMFLOAT2(0.0625,0.8125),XMFLOAT3(-0.6343,-0.3314,0.6985)},{XMFLOAT3(-0.013445,0.226759,0.199009),XMFLOAT2(0.03125,0.5625),XMFLOAT3(-0.6343,-0.3314,0.6985)},</v>
      </c>
    </row>
    <row r="361" spans="1:68" x14ac:dyDescent="0.3">
      <c r="A361" t="s">
        <v>4</v>
      </c>
      <c r="B361" t="s">
        <v>119</v>
      </c>
      <c r="C361" s="3">
        <v>0.17613200000000001</v>
      </c>
      <c r="D361" s="3" t="s">
        <v>120</v>
      </c>
      <c r="E361" s="3">
        <v>1.227875</v>
      </c>
      <c r="F361" s="3" t="s">
        <v>120</v>
      </c>
      <c r="G361" s="3">
        <v>7.1906999999999999E-2</v>
      </c>
      <c r="H361" s="3" t="s">
        <v>121</v>
      </c>
      <c r="J361" s="4" t="str">
        <f t="shared" si="99"/>
        <v>(0.176132,1.227875,0.071907)</v>
      </c>
      <c r="R361" t="s">
        <v>7</v>
      </c>
      <c r="S361" s="1">
        <v>0.60156200000000004</v>
      </c>
      <c r="T361" s="1">
        <v>0.875</v>
      </c>
      <c r="V361" s="4" t="str">
        <f t="shared" si="100"/>
        <v>(0.601562,0.875)</v>
      </c>
      <c r="X361" t="s">
        <v>8</v>
      </c>
      <c r="Y361" t="s">
        <v>126</v>
      </c>
      <c r="Z361" t="s">
        <v>120</v>
      </c>
      <c r="AA361" t="s">
        <v>128</v>
      </c>
      <c r="AB361" t="s">
        <v>122</v>
      </c>
      <c r="AC361" t="s">
        <v>124</v>
      </c>
      <c r="AD361" s="9">
        <f t="shared" si="101"/>
        <v>710</v>
      </c>
      <c r="AE361" s="5">
        <v>711</v>
      </c>
      <c r="AF361" s="5">
        <v>711</v>
      </c>
      <c r="AG361" s="5">
        <v>90</v>
      </c>
      <c r="AH361" s="5" t="str">
        <f t="shared" ca="1" si="102"/>
        <v>(0.191104,1.033404,0.767435)</v>
      </c>
      <c r="AI361" s="5" t="str">
        <f t="shared" ca="1" si="103"/>
        <v>(0.0625,0.8125)</v>
      </c>
      <c r="AJ361" s="5" t="str">
        <f t="shared" ca="1" si="104"/>
        <v>(-0.6343,-0.3314,0.6985)</v>
      </c>
      <c r="AK361" s="5" t="str">
        <f t="shared" ca="1" si="105"/>
        <v>{XMFLOAT3(0.191104,1.033404,0.767435),XMFLOAT2(0.0625,0.8125),XMFLOAT3(-0.6343,-0.3314,0.6985)}</v>
      </c>
      <c r="AL361" t="s">
        <v>126</v>
      </c>
      <c r="AM361" t="s">
        <v>120</v>
      </c>
      <c r="AN361" t="s">
        <v>128</v>
      </c>
      <c r="AO361" t="s">
        <v>122</v>
      </c>
      <c r="AP361" t="s">
        <v>124</v>
      </c>
      <c r="AQ361" s="9">
        <f t="shared" si="106"/>
        <v>711</v>
      </c>
      <c r="AR361" s="7">
        <v>712</v>
      </c>
      <c r="AS361" s="7">
        <v>712</v>
      </c>
      <c r="AT361" s="7">
        <v>90</v>
      </c>
      <c r="AU361" s="7" t="str">
        <f t="shared" ca="1" si="107"/>
        <v>(0.09543,1.082953,0.704061)</v>
      </c>
      <c r="AV361" s="7" t="str">
        <f t="shared" ca="1" si="108"/>
        <v>(0.03125,0.8125)</v>
      </c>
      <c r="AW361" s="7" t="str">
        <f t="shared" ca="1" si="117"/>
        <v>(-0.6343,-0.3314,0.6985)</v>
      </c>
      <c r="AX361" s="7" t="str">
        <f t="shared" ca="1" si="109"/>
        <v>{XMFLOAT3(0.09543,1.082953,0.704061),XMFLOAT2(0.03125,0.8125),XMFLOAT3(-0.6343,-0.3314,0.6985)}</v>
      </c>
      <c r="AY361" t="s">
        <v>126</v>
      </c>
      <c r="AZ361" t="s">
        <v>120</v>
      </c>
      <c r="BA361" t="s">
        <v>128</v>
      </c>
      <c r="BB361" t="s">
        <v>122</v>
      </c>
      <c r="BC361" t="s">
        <v>124</v>
      </c>
      <c r="BD361" s="9">
        <f t="shared" si="110"/>
        <v>709</v>
      </c>
      <c r="BE361" s="8">
        <v>710</v>
      </c>
      <c r="BF361" s="8">
        <v>710</v>
      </c>
      <c r="BG361" s="8">
        <v>90</v>
      </c>
      <c r="BH361" s="8" t="str">
        <f t="shared" ca="1" si="111"/>
        <v>(-0.013445,0.226759,0.199009)</v>
      </c>
      <c r="BI361" s="8" t="str">
        <f t="shared" ca="1" si="112"/>
        <v>(0.03125,0.5625)</v>
      </c>
      <c r="BJ361" s="8" t="str">
        <f t="shared" ca="1" si="113"/>
        <v>(-0.6343,-0.3314,0.6985)</v>
      </c>
      <c r="BK361" s="8" t="str">
        <f t="shared" ca="1" si="114"/>
        <v>{XMFLOAT3(-0.013445,0.226759,0.199009),XMFLOAT2(0.03125,0.5625),XMFLOAT3(-0.6343,-0.3314,0.6985)}</v>
      </c>
      <c r="BL361" s="12"/>
      <c r="BN361" t="str">
        <f t="shared" si="115"/>
        <v>710,711,709,</v>
      </c>
      <c r="BP361" t="str">
        <f t="shared" ca="1" si="116"/>
        <v>{XMFLOAT3(0.191104,1.033404,0.767435),XMFLOAT2(0.0625,0.8125),XMFLOAT3(-0.6343,-0.3314,0.6985)},{XMFLOAT3(0.09543,1.082953,0.704061),XMFLOAT2(0.03125,0.8125),XMFLOAT3(-0.6343,-0.3314,0.6985)},{XMFLOAT3(-0.013445,0.226759,0.199009),XMFLOAT2(0.03125,0.5625),XMFLOAT3(-0.6343,-0.3314,0.6985)},</v>
      </c>
    </row>
    <row r="362" spans="1:68" x14ac:dyDescent="0.3">
      <c r="A362" t="s">
        <v>4</v>
      </c>
      <c r="B362" t="s">
        <v>119</v>
      </c>
      <c r="C362" s="3">
        <v>0.122861</v>
      </c>
      <c r="D362" s="3" t="s">
        <v>120</v>
      </c>
      <c r="E362" s="3">
        <v>1.3217730000000001</v>
      </c>
      <c r="F362" s="3" t="s">
        <v>120</v>
      </c>
      <c r="G362" s="3">
        <v>0.22836200000000001</v>
      </c>
      <c r="H362" s="3" t="s">
        <v>121</v>
      </c>
      <c r="J362" s="4" t="str">
        <f t="shared" si="99"/>
        <v>(0.122861,1.321773,0.228362)</v>
      </c>
      <c r="R362" t="s">
        <v>7</v>
      </c>
      <c r="S362" s="1">
        <v>0.390625</v>
      </c>
      <c r="T362" s="1">
        <v>0.828125</v>
      </c>
      <c r="V362" s="4" t="str">
        <f t="shared" si="100"/>
        <v>(0.390625,0.828125)</v>
      </c>
      <c r="X362" t="s">
        <v>8</v>
      </c>
      <c r="Y362" t="s">
        <v>126</v>
      </c>
      <c r="Z362" t="s">
        <v>120</v>
      </c>
      <c r="AA362" t="s">
        <v>128</v>
      </c>
      <c r="AB362" t="s">
        <v>122</v>
      </c>
      <c r="AC362" t="s">
        <v>124</v>
      </c>
      <c r="AD362" s="9">
        <f t="shared" si="101"/>
        <v>712</v>
      </c>
      <c r="AE362" s="5">
        <v>713</v>
      </c>
      <c r="AF362" s="5">
        <v>713</v>
      </c>
      <c r="AG362" s="5">
        <v>91</v>
      </c>
      <c r="AH362" s="5" t="str">
        <f t="shared" ca="1" si="102"/>
        <v>(0.320088,0.30147,0.000454)</v>
      </c>
      <c r="AI362" s="5" t="str">
        <f t="shared" ca="1" si="103"/>
        <v>(0.71875,0.375)</v>
      </c>
      <c r="AJ362" s="5" t="str">
        <f t="shared" ca="1" si="104"/>
        <v>(-0.1089,-0.8562,-0.5051)</v>
      </c>
      <c r="AK362" s="5" t="str">
        <f t="shared" ca="1" si="105"/>
        <v>{XMFLOAT3(0.320088,0.30147,0.000454),XMFLOAT2(0.71875,0.375),XMFLOAT3(-0.1089,-0.8562,-0.5051)}</v>
      </c>
      <c r="AL362" t="s">
        <v>126</v>
      </c>
      <c r="AM362" t="s">
        <v>120</v>
      </c>
      <c r="AN362" t="s">
        <v>128</v>
      </c>
      <c r="AO362" t="s">
        <v>122</v>
      </c>
      <c r="AP362" t="s">
        <v>124</v>
      </c>
      <c r="AQ362" s="9">
        <f t="shared" si="106"/>
        <v>714</v>
      </c>
      <c r="AR362" s="7">
        <v>715</v>
      </c>
      <c r="AS362" s="7">
        <v>715</v>
      </c>
      <c r="AT362" s="7">
        <v>91</v>
      </c>
      <c r="AU362" s="7" t="str">
        <f t="shared" ca="1" si="107"/>
        <v>(0.082229,0.177209,0.262384)</v>
      </c>
      <c r="AV362" s="7" t="str">
        <f t="shared" ca="1" si="108"/>
        <v>(0.71875,0.46875)</v>
      </c>
      <c r="AW362" s="7" t="str">
        <f t="shared" ca="1" si="117"/>
        <v>(-0.1089,-0.8562,-0.5051)</v>
      </c>
      <c r="AX362" s="7" t="str">
        <f t="shared" ca="1" si="109"/>
        <v>{XMFLOAT3(0.082229,0.177209,0.262384),XMFLOAT2(0.71875,0.46875),XMFLOAT3(-0.1089,-0.8562,-0.5051)}</v>
      </c>
      <c r="AY362" t="s">
        <v>126</v>
      </c>
      <c r="AZ362" t="s">
        <v>120</v>
      </c>
      <c r="BA362" t="s">
        <v>128</v>
      </c>
      <c r="BB362" t="s">
        <v>122</v>
      </c>
      <c r="BC362" t="s">
        <v>124</v>
      </c>
      <c r="BD362" s="9">
        <f t="shared" si="110"/>
        <v>713</v>
      </c>
      <c r="BE362" s="8">
        <v>714</v>
      </c>
      <c r="BF362" s="8">
        <v>714</v>
      </c>
      <c r="BG362" s="8">
        <v>91</v>
      </c>
      <c r="BH362" s="8" t="str">
        <f t="shared" ca="1" si="111"/>
        <v>(0.224414,0.35102,-0.062921)</v>
      </c>
      <c r="BI362" s="8" t="str">
        <f t="shared" ca="1" si="112"/>
        <v>(0.75,0.375)</v>
      </c>
      <c r="BJ362" s="8" t="str">
        <f t="shared" ca="1" si="113"/>
        <v>(-0.1089,-0.8562,-0.5051)</v>
      </c>
      <c r="BK362" s="8" t="str">
        <f t="shared" ca="1" si="114"/>
        <v>{XMFLOAT3(0.224414,0.35102,-0.062921),XMFLOAT2(0.75,0.375),XMFLOAT3(-0.1089,-0.8562,-0.5051)}</v>
      </c>
      <c r="BL362" s="12">
        <v>179</v>
      </c>
      <c r="BN362" t="str">
        <f t="shared" si="115"/>
        <v>712,714,713,</v>
      </c>
      <c r="BP362" t="str">
        <f t="shared" ca="1" si="116"/>
        <v>{XMFLOAT3(0.320088,0.30147,0.000454),XMFLOAT2(0.71875,0.375),XMFLOAT3(-0.1089,-0.8562,-0.5051)},{XMFLOAT3(0.082229,0.177209,0.262384),XMFLOAT2(0.71875,0.46875),XMFLOAT3(-0.1089,-0.8562,-0.5051)},{XMFLOAT3(0.224414,0.35102,-0.062921),XMFLOAT2(0.75,0.375),XMFLOAT3(-0.1089,-0.8562,-0.5051)},</v>
      </c>
    </row>
    <row r="363" spans="1:68" x14ac:dyDescent="0.3">
      <c r="A363" t="s">
        <v>4</v>
      </c>
      <c r="B363" t="s">
        <v>119</v>
      </c>
      <c r="C363" s="3">
        <v>0.12595700000000001</v>
      </c>
      <c r="D363" s="3" t="s">
        <v>120</v>
      </c>
      <c r="E363" s="3">
        <v>1.3488899999999999</v>
      </c>
      <c r="F363" s="3" t="s">
        <v>120</v>
      </c>
      <c r="G363" s="3">
        <v>0.213141</v>
      </c>
      <c r="H363" s="3" t="s">
        <v>121</v>
      </c>
      <c r="J363" s="4" t="str">
        <f t="shared" si="99"/>
        <v>(0.125957,1.34889,0.213141)</v>
      </c>
      <c r="R363" t="s">
        <v>7</v>
      </c>
      <c r="S363" s="1">
        <v>0.39843800000000001</v>
      </c>
      <c r="T363" s="1">
        <v>0.828125</v>
      </c>
      <c r="V363" s="4" t="str">
        <f t="shared" si="100"/>
        <v>(0.398438,0.828125)</v>
      </c>
      <c r="X363" t="s">
        <v>8</v>
      </c>
      <c r="Y363" t="s">
        <v>126</v>
      </c>
      <c r="Z363" t="s">
        <v>120</v>
      </c>
      <c r="AA363" t="s">
        <v>128</v>
      </c>
      <c r="AB363" t="s">
        <v>122</v>
      </c>
      <c r="AC363" t="s">
        <v>124</v>
      </c>
      <c r="AD363" s="9">
        <f t="shared" si="101"/>
        <v>714</v>
      </c>
      <c r="AE363" s="5">
        <v>715</v>
      </c>
      <c r="AF363" s="5">
        <v>715</v>
      </c>
      <c r="AG363" s="5">
        <v>91</v>
      </c>
      <c r="AH363" s="5" t="str">
        <f t="shared" ca="1" si="102"/>
        <v>(0.082229,0.177209,0.262384)</v>
      </c>
      <c r="AI363" s="5" t="str">
        <f t="shared" ca="1" si="103"/>
        <v>(0.71875,0.46875)</v>
      </c>
      <c r="AJ363" s="5" t="str">
        <f t="shared" ca="1" si="104"/>
        <v>(-0.1089,-0.8562,-0.5051)</v>
      </c>
      <c r="AK363" s="5" t="str">
        <f t="shared" ca="1" si="105"/>
        <v>{XMFLOAT3(0.082229,0.177209,0.262384),XMFLOAT2(0.71875,0.46875),XMFLOAT3(-0.1089,-0.8562,-0.5051)}</v>
      </c>
      <c r="AL363" t="s">
        <v>126</v>
      </c>
      <c r="AM363" t="s">
        <v>120</v>
      </c>
      <c r="AN363" t="s">
        <v>128</v>
      </c>
      <c r="AO363" t="s">
        <v>122</v>
      </c>
      <c r="AP363" t="s">
        <v>124</v>
      </c>
      <c r="AQ363" s="9">
        <f t="shared" si="106"/>
        <v>715</v>
      </c>
      <c r="AR363" s="7">
        <v>716</v>
      </c>
      <c r="AS363" s="7">
        <v>716</v>
      </c>
      <c r="AT363" s="7">
        <v>91</v>
      </c>
      <c r="AU363" s="7" t="str">
        <f t="shared" ca="1" si="107"/>
        <v>(-0.013445,0.226759,0.199009)</v>
      </c>
      <c r="AV363" s="7" t="str">
        <f t="shared" ca="1" si="108"/>
        <v>(0.75,0.46875)</v>
      </c>
      <c r="AW363" s="7" t="str">
        <f t="shared" ca="1" si="117"/>
        <v>(-0.1089,-0.8562,-0.5051)</v>
      </c>
      <c r="AX363" s="7" t="str">
        <f t="shared" ca="1" si="109"/>
        <v>{XMFLOAT3(-0.013445,0.226759,0.199009),XMFLOAT2(0.75,0.46875),XMFLOAT3(-0.1089,-0.8562,-0.5051)}</v>
      </c>
      <c r="AY363" t="s">
        <v>126</v>
      </c>
      <c r="AZ363" t="s">
        <v>120</v>
      </c>
      <c r="BA363" t="s">
        <v>128</v>
      </c>
      <c r="BB363" t="s">
        <v>122</v>
      </c>
      <c r="BC363" t="s">
        <v>124</v>
      </c>
      <c r="BD363" s="9">
        <f t="shared" si="110"/>
        <v>713</v>
      </c>
      <c r="BE363" s="8">
        <v>714</v>
      </c>
      <c r="BF363" s="8">
        <v>714</v>
      </c>
      <c r="BG363" s="8">
        <v>91</v>
      </c>
      <c r="BH363" s="8" t="str">
        <f t="shared" ca="1" si="111"/>
        <v>(0.224414,0.35102,-0.062921)</v>
      </c>
      <c r="BI363" s="8" t="str">
        <f t="shared" ca="1" si="112"/>
        <v>(0.75,0.375)</v>
      </c>
      <c r="BJ363" s="8" t="str">
        <f t="shared" ca="1" si="113"/>
        <v>(-0.1089,-0.8562,-0.5051)</v>
      </c>
      <c r="BK363" s="8" t="str">
        <f t="shared" ca="1" si="114"/>
        <v>{XMFLOAT3(0.224414,0.35102,-0.062921),XMFLOAT2(0.75,0.375),XMFLOAT3(-0.1089,-0.8562,-0.5051)}</v>
      </c>
      <c r="BL363" s="12"/>
      <c r="BN363" t="str">
        <f t="shared" si="115"/>
        <v>714,715,713,</v>
      </c>
      <c r="BP363" t="str">
        <f t="shared" ca="1" si="116"/>
        <v>{XMFLOAT3(0.082229,0.177209,0.262384),XMFLOAT2(0.71875,0.46875),XMFLOAT3(-0.1089,-0.8562,-0.5051)},{XMFLOAT3(-0.013445,0.226759,0.199009),XMFLOAT2(0.75,0.46875),XMFLOAT3(-0.1089,-0.8562,-0.5051)},{XMFLOAT3(0.224414,0.35102,-0.062921),XMFLOAT2(0.75,0.375),XMFLOAT3(-0.1089,-0.8562,-0.5051)},</v>
      </c>
    </row>
    <row r="364" spans="1:68" x14ac:dyDescent="0.3">
      <c r="A364" t="s">
        <v>4</v>
      </c>
      <c r="B364" t="s">
        <v>119</v>
      </c>
      <c r="C364" s="3">
        <v>0.204124</v>
      </c>
      <c r="D364" s="3" t="s">
        <v>120</v>
      </c>
      <c r="E364" s="3">
        <v>1.2321070000000001</v>
      </c>
      <c r="F364" s="3" t="s">
        <v>120</v>
      </c>
      <c r="G364" s="3">
        <v>8.5139000000000006E-2</v>
      </c>
      <c r="H364" s="3" t="s">
        <v>121</v>
      </c>
      <c r="J364" s="4" t="str">
        <f t="shared" si="99"/>
        <v>(0.204124,1.232107,0.085139)</v>
      </c>
      <c r="R364" t="s">
        <v>7</v>
      </c>
      <c r="S364" s="1">
        <v>0.390625</v>
      </c>
      <c r="T364" s="1">
        <v>0.875</v>
      </c>
      <c r="V364" s="4" t="str">
        <f t="shared" si="100"/>
        <v>(0.390625,0.875)</v>
      </c>
      <c r="X364" t="s">
        <v>8</v>
      </c>
      <c r="Y364" t="s">
        <v>126</v>
      </c>
      <c r="Z364" t="s">
        <v>120</v>
      </c>
      <c r="AA364" t="s">
        <v>128</v>
      </c>
      <c r="AB364" t="s">
        <v>122</v>
      </c>
      <c r="AC364" t="s">
        <v>124</v>
      </c>
      <c r="AD364" s="9">
        <f t="shared" si="101"/>
        <v>716</v>
      </c>
      <c r="AE364" s="5">
        <v>717</v>
      </c>
      <c r="AF364" s="5">
        <v>717</v>
      </c>
      <c r="AG364" s="5">
        <v>92</v>
      </c>
      <c r="AH364" s="5" t="str">
        <f t="shared" ca="1" si="102"/>
        <v>(0.333289,1.207214,0.44213)</v>
      </c>
      <c r="AI364" s="5" t="str">
        <f t="shared" ca="1" si="103"/>
        <v>(0.71875,0.28125)</v>
      </c>
      <c r="AJ364" s="5" t="str">
        <f t="shared" ca="1" si="104"/>
        <v>(0.1089,0.8562,0.5051)</v>
      </c>
      <c r="AK364" s="5" t="str">
        <f t="shared" ca="1" si="105"/>
        <v>{XMFLOAT3(0.333289,1.207214,0.44213),XMFLOAT2(0.71875,0.28125),XMFLOAT3(0.1089,0.8562,0.5051)}</v>
      </c>
      <c r="AL364" t="s">
        <v>126</v>
      </c>
      <c r="AM364" t="s">
        <v>120</v>
      </c>
      <c r="AN364" t="s">
        <v>128</v>
      </c>
      <c r="AO364" t="s">
        <v>122</v>
      </c>
      <c r="AP364" t="s">
        <v>124</v>
      </c>
      <c r="AQ364" s="9">
        <f t="shared" si="106"/>
        <v>718</v>
      </c>
      <c r="AR364" s="7">
        <v>719</v>
      </c>
      <c r="AS364" s="7">
        <v>719</v>
      </c>
      <c r="AT364" s="7">
        <v>92</v>
      </c>
      <c r="AU364" s="7" t="str">
        <f t="shared" ca="1" si="107"/>
        <v>(0.09543,1.082953,0.704061)</v>
      </c>
      <c r="AV364" s="7" t="str">
        <f t="shared" ca="1" si="108"/>
        <v>(0.71875,0.375)</v>
      </c>
      <c r="AW364" s="7" t="str">
        <f t="shared" ca="1" si="117"/>
        <v>(0.1089,0.8562,0.5051)</v>
      </c>
      <c r="AX364" s="7" t="str">
        <f t="shared" ca="1" si="109"/>
        <v>{XMFLOAT3(0.09543,1.082953,0.704061),XMFLOAT2(0.71875,0.375),XMFLOAT3(0.1089,0.8562,0.5051)}</v>
      </c>
      <c r="AY364" t="s">
        <v>126</v>
      </c>
      <c r="AZ364" t="s">
        <v>120</v>
      </c>
      <c r="BA364" t="s">
        <v>128</v>
      </c>
      <c r="BB364" t="s">
        <v>122</v>
      </c>
      <c r="BC364" t="s">
        <v>124</v>
      </c>
      <c r="BD364" s="9">
        <f t="shared" si="110"/>
        <v>717</v>
      </c>
      <c r="BE364" s="8">
        <v>718</v>
      </c>
      <c r="BF364" s="8">
        <v>718</v>
      </c>
      <c r="BG364" s="8">
        <v>92</v>
      </c>
      <c r="BH364" s="8" t="str">
        <f t="shared" ca="1" si="111"/>
        <v>(0.428963,1.157665,0.505505)</v>
      </c>
      <c r="BI364" s="8" t="str">
        <f t="shared" ca="1" si="112"/>
        <v>(0.75,0.28125)</v>
      </c>
      <c r="BJ364" s="8" t="str">
        <f t="shared" ca="1" si="113"/>
        <v>(0.1089,0.8562,0.5051)</v>
      </c>
      <c r="BK364" s="8" t="str">
        <f t="shared" ca="1" si="114"/>
        <v>{XMFLOAT3(0.428963,1.157665,0.505505),XMFLOAT2(0.75,0.28125),XMFLOAT3(0.1089,0.8562,0.5051)}</v>
      </c>
      <c r="BL364" s="12">
        <v>180</v>
      </c>
      <c r="BN364" t="str">
        <f t="shared" si="115"/>
        <v>716,718,717,</v>
      </c>
      <c r="BP364" t="str">
        <f t="shared" ca="1" si="116"/>
        <v>{XMFLOAT3(0.333289,1.207214,0.44213),XMFLOAT2(0.71875,0.28125),XMFLOAT3(0.1089,0.8562,0.5051)},{XMFLOAT3(0.09543,1.082953,0.704061),XMFLOAT2(0.71875,0.375),XMFLOAT3(0.1089,0.8562,0.5051)},{XMFLOAT3(0.428963,1.157665,0.505505),XMFLOAT2(0.75,0.28125),XMFLOAT3(0.1089,0.8562,0.5051)},</v>
      </c>
    </row>
    <row r="365" spans="1:68" x14ac:dyDescent="0.3">
      <c r="A365" t="s">
        <v>4</v>
      </c>
      <c r="B365" t="s">
        <v>119</v>
      </c>
      <c r="C365" s="3">
        <v>0.20721899999999999</v>
      </c>
      <c r="D365" s="3" t="s">
        <v>120</v>
      </c>
      <c r="E365" s="3">
        <v>1.2592239999999999</v>
      </c>
      <c r="F365" s="3" t="s">
        <v>120</v>
      </c>
      <c r="G365" s="3">
        <v>6.9918999999999995E-2</v>
      </c>
      <c r="H365" s="3" t="s">
        <v>121</v>
      </c>
      <c r="J365" s="4" t="str">
        <f t="shared" si="99"/>
        <v>(0.207219,1.259224,0.069919)</v>
      </c>
      <c r="R365" t="s">
        <v>7</v>
      </c>
      <c r="S365" s="1">
        <v>0.39843800000000001</v>
      </c>
      <c r="T365" s="1">
        <v>0.875</v>
      </c>
      <c r="V365" s="4" t="str">
        <f t="shared" si="100"/>
        <v>(0.398438,0.875)</v>
      </c>
      <c r="X365" t="s">
        <v>8</v>
      </c>
      <c r="Y365" t="s">
        <v>126</v>
      </c>
      <c r="Z365" t="s">
        <v>120</v>
      </c>
      <c r="AA365" t="s">
        <v>128</v>
      </c>
      <c r="AB365" t="s">
        <v>122</v>
      </c>
      <c r="AC365" t="s">
        <v>124</v>
      </c>
      <c r="AD365" s="9">
        <f t="shared" si="101"/>
        <v>718</v>
      </c>
      <c r="AE365" s="5">
        <v>719</v>
      </c>
      <c r="AF365" s="5">
        <v>719</v>
      </c>
      <c r="AG365" s="5">
        <v>92</v>
      </c>
      <c r="AH365" s="5" t="str">
        <f t="shared" ca="1" si="102"/>
        <v>(0.09543,1.082953,0.704061)</v>
      </c>
      <c r="AI365" s="5" t="str">
        <f t="shared" ca="1" si="103"/>
        <v>(0.71875,0.375)</v>
      </c>
      <c r="AJ365" s="5" t="str">
        <f t="shared" ca="1" si="104"/>
        <v>(0.1089,0.8562,0.5051)</v>
      </c>
      <c r="AK365" s="5" t="str">
        <f t="shared" ca="1" si="105"/>
        <v>{XMFLOAT3(0.09543,1.082953,0.704061),XMFLOAT2(0.71875,0.375),XMFLOAT3(0.1089,0.8562,0.5051)}</v>
      </c>
      <c r="AL365" t="s">
        <v>126</v>
      </c>
      <c r="AM365" t="s">
        <v>120</v>
      </c>
      <c r="AN365" t="s">
        <v>128</v>
      </c>
      <c r="AO365" t="s">
        <v>122</v>
      </c>
      <c r="AP365" t="s">
        <v>124</v>
      </c>
      <c r="AQ365" s="9">
        <f t="shared" si="106"/>
        <v>719</v>
      </c>
      <c r="AR365" s="7">
        <v>720</v>
      </c>
      <c r="AS365" s="7">
        <v>720</v>
      </c>
      <c r="AT365" s="7">
        <v>92</v>
      </c>
      <c r="AU365" s="7" t="str">
        <f t="shared" ca="1" si="107"/>
        <v>(0.191104,1.033404,0.767435)</v>
      </c>
      <c r="AV365" s="7" t="str">
        <f t="shared" ca="1" si="108"/>
        <v>(0.75,0.375)</v>
      </c>
      <c r="AW365" s="7" t="str">
        <f t="shared" ca="1" si="117"/>
        <v>(0.1089,0.8562,0.5051)</v>
      </c>
      <c r="AX365" s="7" t="str">
        <f t="shared" ca="1" si="109"/>
        <v>{XMFLOAT3(0.191104,1.033404,0.767435),XMFLOAT2(0.75,0.375),XMFLOAT3(0.1089,0.8562,0.5051)}</v>
      </c>
      <c r="AY365" t="s">
        <v>126</v>
      </c>
      <c r="AZ365" t="s">
        <v>120</v>
      </c>
      <c r="BA365" t="s">
        <v>128</v>
      </c>
      <c r="BB365" t="s">
        <v>122</v>
      </c>
      <c r="BC365" t="s">
        <v>124</v>
      </c>
      <c r="BD365" s="9">
        <f t="shared" si="110"/>
        <v>717</v>
      </c>
      <c r="BE365" s="8">
        <v>718</v>
      </c>
      <c r="BF365" s="8">
        <v>718</v>
      </c>
      <c r="BG365" s="8">
        <v>92</v>
      </c>
      <c r="BH365" s="8" t="str">
        <f t="shared" ca="1" si="111"/>
        <v>(0.428963,1.157665,0.505505)</v>
      </c>
      <c r="BI365" s="8" t="str">
        <f t="shared" ca="1" si="112"/>
        <v>(0.75,0.28125)</v>
      </c>
      <c r="BJ365" s="8" t="str">
        <f t="shared" ca="1" si="113"/>
        <v>(0.1089,0.8562,0.5051)</v>
      </c>
      <c r="BK365" s="8" t="str">
        <f t="shared" ca="1" si="114"/>
        <v>{XMFLOAT3(0.428963,1.157665,0.505505),XMFLOAT2(0.75,0.28125),XMFLOAT3(0.1089,0.8562,0.5051)}</v>
      </c>
      <c r="BL365" s="12"/>
      <c r="BN365" t="str">
        <f t="shared" si="115"/>
        <v>718,719,717,</v>
      </c>
      <c r="BP365" t="str">
        <f t="shared" ca="1" si="116"/>
        <v>{XMFLOAT3(0.09543,1.082953,0.704061),XMFLOAT2(0.71875,0.375),XMFLOAT3(0.1089,0.8562,0.5051)},{XMFLOAT3(0.191104,1.033404,0.767435),XMFLOAT2(0.75,0.375),XMFLOAT3(0.1089,0.8562,0.5051)},{XMFLOAT3(0.428963,1.157665,0.505505),XMFLOAT2(0.75,0.28125),XMFLOAT3(0.1089,0.8562,0.5051)},</v>
      </c>
    </row>
    <row r="366" spans="1:68" x14ac:dyDescent="0.3">
      <c r="A366" t="s">
        <v>4</v>
      </c>
      <c r="B366" t="s">
        <v>119</v>
      </c>
      <c r="C366" s="3">
        <v>0.13641500000000001</v>
      </c>
      <c r="D366" s="3" t="s">
        <v>120</v>
      </c>
      <c r="E366" s="3">
        <v>1.167284</v>
      </c>
      <c r="F366" s="3" t="s">
        <v>120</v>
      </c>
      <c r="G366" s="3">
        <v>0.10150099999999999</v>
      </c>
      <c r="H366" s="3" t="s">
        <v>121</v>
      </c>
      <c r="J366" s="4" t="str">
        <f t="shared" si="99"/>
        <v>(0.136415,1.167284,0.101501)</v>
      </c>
      <c r="R366" t="s">
        <v>7</v>
      </c>
      <c r="S366" s="1">
        <v>0.640625</v>
      </c>
      <c r="T366" s="1">
        <v>0.828125</v>
      </c>
      <c r="V366" s="4" t="str">
        <f t="shared" si="100"/>
        <v>(0.640625,0.828125)</v>
      </c>
      <c r="X366" t="s">
        <v>8</v>
      </c>
      <c r="Y366" t="s">
        <v>126</v>
      </c>
      <c r="Z366" t="s">
        <v>120</v>
      </c>
      <c r="AA366" t="s">
        <v>128</v>
      </c>
      <c r="AB366" t="s">
        <v>122</v>
      </c>
      <c r="AC366" t="s">
        <v>124</v>
      </c>
      <c r="AD366" s="9">
        <f t="shared" si="101"/>
        <v>720</v>
      </c>
      <c r="AE366" s="5">
        <v>721</v>
      </c>
      <c r="AF366" s="5">
        <v>721</v>
      </c>
      <c r="AG366" s="5">
        <v>87</v>
      </c>
      <c r="AH366" s="5" t="str">
        <f t="shared" ca="1" si="102"/>
        <v>(-0.110648,0.923803,-0.095461)</v>
      </c>
      <c r="AI366" s="5" t="str">
        <f t="shared" ca="1" si="103"/>
        <v>(0.484375,0.71875)</v>
      </c>
      <c r="AJ366" s="5" t="str">
        <f t="shared" ca="1" si="104"/>
        <v>(-0.7654,0.3964,-0.507)</v>
      </c>
      <c r="AK366" s="5" t="str">
        <f t="shared" ca="1" si="105"/>
        <v>{XMFLOAT3(-0.110648,0.923803,-0.095461),XMFLOAT2(0.484375,0.71875),XMFLOAT3(-0.7654,0.3964,-0.507)}</v>
      </c>
      <c r="AL366" t="s">
        <v>126</v>
      </c>
      <c r="AM366" t="s">
        <v>120</v>
      </c>
      <c r="AN366" t="s">
        <v>128</v>
      </c>
      <c r="AO366" t="s">
        <v>122</v>
      </c>
      <c r="AP366" t="s">
        <v>124</v>
      </c>
      <c r="AQ366" s="9">
        <f t="shared" si="106"/>
        <v>722</v>
      </c>
      <c r="AR366" s="7">
        <v>723</v>
      </c>
      <c r="AS366" s="7">
        <v>723</v>
      </c>
      <c r="AT366" s="7">
        <v>87</v>
      </c>
      <c r="AU366" s="7" t="str">
        <f t="shared" ca="1" si="107"/>
        <v>(-0.348507,0.799542,0.16647)</v>
      </c>
      <c r="AV366" s="7" t="str">
        <f t="shared" ca="1" si="108"/>
        <v>(0.484375,0.8125)</v>
      </c>
      <c r="AW366" s="7" t="str">
        <f t="shared" ca="1" si="117"/>
        <v>(-0.7654,0.3964,-0.507)</v>
      </c>
      <c r="AX366" s="7" t="str">
        <f t="shared" ca="1" si="109"/>
        <v>{XMFLOAT3(-0.348507,0.799542,0.16647),XMFLOAT2(0.484375,0.8125),XMFLOAT3(-0.7654,0.3964,-0.507)}</v>
      </c>
      <c r="AY366" t="s">
        <v>126</v>
      </c>
      <c r="AZ366" t="s">
        <v>120</v>
      </c>
      <c r="BA366" t="s">
        <v>128</v>
      </c>
      <c r="BB366" t="s">
        <v>122</v>
      </c>
      <c r="BC366" t="s">
        <v>124</v>
      </c>
      <c r="BD366" s="9">
        <f t="shared" si="110"/>
        <v>721</v>
      </c>
      <c r="BE366" s="8">
        <v>722</v>
      </c>
      <c r="BF366" s="8">
        <v>722</v>
      </c>
      <c r="BG366" s="8">
        <v>87</v>
      </c>
      <c r="BH366" s="8" t="str">
        <f t="shared" ca="1" si="111"/>
        <v>(-0.097039,1.030827,-0.032329)</v>
      </c>
      <c r="BI366" s="8" t="str">
        <f t="shared" ca="1" si="112"/>
        <v>(0.515625,0.71875)</v>
      </c>
      <c r="BJ366" s="8" t="str">
        <f t="shared" ca="1" si="113"/>
        <v>(-0.7654,0.3964,-0.507)</v>
      </c>
      <c r="BK366" s="8" t="str">
        <f t="shared" ca="1" si="114"/>
        <v>{XMFLOAT3(-0.097039,1.030827,-0.032329),XMFLOAT2(0.515625,0.71875),XMFLOAT3(-0.7654,0.3964,-0.507)}</v>
      </c>
      <c r="BL366" s="12">
        <v>181</v>
      </c>
      <c r="BN366" t="str">
        <f t="shared" si="115"/>
        <v>720,722,721,</v>
      </c>
      <c r="BP366" t="str">
        <f t="shared" ca="1" si="116"/>
        <v>{XMFLOAT3(-0.110648,0.923803,-0.095461),XMFLOAT2(0.484375,0.71875),XMFLOAT3(-0.7654,0.3964,-0.507)},{XMFLOAT3(-0.348507,0.799542,0.16647),XMFLOAT2(0.484375,0.8125),XMFLOAT3(-0.7654,0.3964,-0.507)},{XMFLOAT3(-0.097039,1.030827,-0.032329),XMFLOAT2(0.515625,0.71875),XMFLOAT3(-0.7654,0.3964,-0.507)},</v>
      </c>
    </row>
    <row r="367" spans="1:68" x14ac:dyDescent="0.3">
      <c r="A367" t="s">
        <v>4</v>
      </c>
      <c r="B367" t="s">
        <v>119</v>
      </c>
      <c r="C367" s="3">
        <v>0.164407</v>
      </c>
      <c r="D367" s="3" t="s">
        <v>120</v>
      </c>
      <c r="E367" s="3">
        <v>1.1715169999999999</v>
      </c>
      <c r="F367" s="3" t="s">
        <v>120</v>
      </c>
      <c r="G367" s="3">
        <v>0.114733</v>
      </c>
      <c r="H367" s="3" t="s">
        <v>121</v>
      </c>
      <c r="J367" s="4" t="str">
        <f t="shared" si="99"/>
        <v>(0.164407,1.171517,0.114733)</v>
      </c>
      <c r="R367" t="s">
        <v>7</v>
      </c>
      <c r="S367" s="1">
        <v>0.64843799999999996</v>
      </c>
      <c r="T367" s="1">
        <v>0.828125</v>
      </c>
      <c r="V367" s="4" t="str">
        <f t="shared" si="100"/>
        <v>(0.648438,0.828125)</v>
      </c>
      <c r="X367" t="s">
        <v>8</v>
      </c>
      <c r="Y367" t="s">
        <v>126</v>
      </c>
      <c r="Z367" t="s">
        <v>120</v>
      </c>
      <c r="AA367" t="s">
        <v>128</v>
      </c>
      <c r="AB367" t="s">
        <v>122</v>
      </c>
      <c r="AC367" t="s">
        <v>124</v>
      </c>
      <c r="AD367" s="9">
        <f t="shared" si="101"/>
        <v>722</v>
      </c>
      <c r="AE367" s="5">
        <v>723</v>
      </c>
      <c r="AF367" s="5">
        <v>723</v>
      </c>
      <c r="AG367" s="5">
        <v>87</v>
      </c>
      <c r="AH367" s="5" t="str">
        <f t="shared" ca="1" si="102"/>
        <v>(-0.348507,0.799542,0.16647)</v>
      </c>
      <c r="AI367" s="5" t="str">
        <f t="shared" ca="1" si="103"/>
        <v>(0.484375,0.8125)</v>
      </c>
      <c r="AJ367" s="5" t="str">
        <f t="shared" ca="1" si="104"/>
        <v>(-0.7654,0.3964,-0.507)</v>
      </c>
      <c r="AK367" s="5" t="str">
        <f t="shared" ca="1" si="105"/>
        <v>{XMFLOAT3(-0.348507,0.799542,0.16647),XMFLOAT2(0.484375,0.8125),XMFLOAT3(-0.7654,0.3964,-0.507)}</v>
      </c>
      <c r="AL367" t="s">
        <v>126</v>
      </c>
      <c r="AM367" t="s">
        <v>120</v>
      </c>
      <c r="AN367" t="s">
        <v>128</v>
      </c>
      <c r="AO367" t="s">
        <v>122</v>
      </c>
      <c r="AP367" t="s">
        <v>124</v>
      </c>
      <c r="AQ367" s="9">
        <f t="shared" si="106"/>
        <v>723</v>
      </c>
      <c r="AR367" s="7">
        <v>724</v>
      </c>
      <c r="AS367" s="7">
        <v>724</v>
      </c>
      <c r="AT367" s="7">
        <v>87</v>
      </c>
      <c r="AU367" s="7" t="str">
        <f t="shared" ca="1" si="107"/>
        <v>(-0.334898,0.906567,0.229601)</v>
      </c>
      <c r="AV367" s="7" t="str">
        <f t="shared" ca="1" si="108"/>
        <v>(0.515625,0.8125)</v>
      </c>
      <c r="AW367" s="7" t="str">
        <f t="shared" ca="1" si="117"/>
        <v>(-0.7654,0.3964,-0.507)</v>
      </c>
      <c r="AX367" s="7" t="str">
        <f t="shared" ca="1" si="109"/>
        <v>{XMFLOAT3(-0.334898,0.906567,0.229601),XMFLOAT2(0.515625,0.8125),XMFLOAT3(-0.7654,0.3964,-0.507)}</v>
      </c>
      <c r="AY367" t="s">
        <v>126</v>
      </c>
      <c r="AZ367" t="s">
        <v>120</v>
      </c>
      <c r="BA367" t="s">
        <v>128</v>
      </c>
      <c r="BB367" t="s">
        <v>122</v>
      </c>
      <c r="BC367" t="s">
        <v>124</v>
      </c>
      <c r="BD367" s="9">
        <f t="shared" si="110"/>
        <v>721</v>
      </c>
      <c r="BE367" s="8">
        <v>722</v>
      </c>
      <c r="BF367" s="8">
        <v>722</v>
      </c>
      <c r="BG367" s="8">
        <v>87</v>
      </c>
      <c r="BH367" s="8" t="str">
        <f t="shared" ca="1" si="111"/>
        <v>(-0.097039,1.030827,-0.032329)</v>
      </c>
      <c r="BI367" s="8" t="str">
        <f t="shared" ca="1" si="112"/>
        <v>(0.515625,0.71875)</v>
      </c>
      <c r="BJ367" s="8" t="str">
        <f t="shared" ca="1" si="113"/>
        <v>(-0.7654,0.3964,-0.507)</v>
      </c>
      <c r="BK367" s="8" t="str">
        <f t="shared" ca="1" si="114"/>
        <v>{XMFLOAT3(-0.097039,1.030827,-0.032329),XMFLOAT2(0.515625,0.71875),XMFLOAT3(-0.7654,0.3964,-0.507)}</v>
      </c>
      <c r="BL367" s="12"/>
      <c r="BN367" t="str">
        <f t="shared" si="115"/>
        <v>722,723,721,</v>
      </c>
      <c r="BP367" t="str">
        <f t="shared" ca="1" si="116"/>
        <v>{XMFLOAT3(-0.348507,0.799542,0.16647),XMFLOAT2(0.484375,0.8125),XMFLOAT3(-0.7654,0.3964,-0.507)},{XMFLOAT3(-0.334898,0.906567,0.229601),XMFLOAT2(0.515625,0.8125),XMFLOAT3(-0.7654,0.3964,-0.507)},{XMFLOAT3(-0.097039,1.030827,-0.032329),XMFLOAT2(0.515625,0.71875),XMFLOAT3(-0.7654,0.3964,-0.507)},</v>
      </c>
    </row>
    <row r="368" spans="1:68" x14ac:dyDescent="0.3">
      <c r="A368" t="s">
        <v>4</v>
      </c>
      <c r="B368" t="s">
        <v>119</v>
      </c>
      <c r="C368" s="3">
        <v>8.1657999999999994E-2</v>
      </c>
      <c r="D368" s="3" t="s">
        <v>120</v>
      </c>
      <c r="E368" s="3">
        <v>1.1805890000000001</v>
      </c>
      <c r="F368" s="3" t="s">
        <v>120</v>
      </c>
      <c r="G368" s="3">
        <v>0.21307899999999999</v>
      </c>
      <c r="H368" s="3" t="s">
        <v>121</v>
      </c>
      <c r="J368" s="4" t="str">
        <f t="shared" si="99"/>
        <v>(0.081658,1.180589,0.213079)</v>
      </c>
      <c r="R368" t="s">
        <v>7</v>
      </c>
      <c r="S368" s="1">
        <v>0.640625</v>
      </c>
      <c r="T368" s="1">
        <v>0.859375</v>
      </c>
      <c r="V368" s="4" t="str">
        <f t="shared" si="100"/>
        <v>(0.640625,0.859375)</v>
      </c>
      <c r="X368" t="s">
        <v>8</v>
      </c>
      <c r="Y368" t="s">
        <v>126</v>
      </c>
      <c r="Z368" t="s">
        <v>120</v>
      </c>
      <c r="AA368" t="s">
        <v>128</v>
      </c>
      <c r="AB368" t="s">
        <v>122</v>
      </c>
      <c r="AC368" t="s">
        <v>124</v>
      </c>
      <c r="AD368" s="9">
        <f t="shared" si="101"/>
        <v>724</v>
      </c>
      <c r="AE368" s="5">
        <v>725</v>
      </c>
      <c r="AF368" s="5">
        <v>725</v>
      </c>
      <c r="AG368" s="5">
        <v>88</v>
      </c>
      <c r="AH368" s="5" t="str">
        <f t="shared" ca="1" si="102"/>
        <v>(0.764025,0.584881,0.538045)</v>
      </c>
      <c r="AI368" s="5" t="str">
        <f t="shared" ca="1" si="103"/>
        <v>(0.515625,0.71875)</v>
      </c>
      <c r="AJ368" s="5" t="str">
        <f t="shared" ca="1" si="104"/>
        <v>(0.7654,-0.3964,0.507)</v>
      </c>
      <c r="AK368" s="5" t="str">
        <f t="shared" ca="1" si="105"/>
        <v>{XMFLOAT3(0.764025,0.584881,0.538045),XMFLOAT2(0.515625,0.71875),XMFLOAT3(0.7654,-0.3964,0.507)}</v>
      </c>
      <c r="AL368" t="s">
        <v>126</v>
      </c>
      <c r="AM368" t="s">
        <v>120</v>
      </c>
      <c r="AN368" t="s">
        <v>128</v>
      </c>
      <c r="AO368" t="s">
        <v>122</v>
      </c>
      <c r="AP368" t="s">
        <v>124</v>
      </c>
      <c r="AQ368" s="9">
        <f t="shared" si="106"/>
        <v>726</v>
      </c>
      <c r="AR368" s="7">
        <v>727</v>
      </c>
      <c r="AS368" s="7">
        <v>727</v>
      </c>
      <c r="AT368" s="7">
        <v>88</v>
      </c>
      <c r="AU368" s="7" t="str">
        <f t="shared" ca="1" si="107"/>
        <v>(0.526166,0.460621,0.799975)</v>
      </c>
      <c r="AV368" s="7" t="str">
        <f t="shared" ca="1" si="108"/>
        <v>(0.515625,0.8125)</v>
      </c>
      <c r="AW368" s="7" t="str">
        <f t="shared" ca="1" si="117"/>
        <v>(0.7654,-0.3964,0.507)</v>
      </c>
      <c r="AX368" s="7" t="str">
        <f t="shared" ca="1" si="109"/>
        <v>{XMFLOAT3(0.526166,0.460621,0.799975),XMFLOAT2(0.515625,0.8125),XMFLOAT3(0.7654,-0.3964,0.507)}</v>
      </c>
      <c r="AY368" t="s">
        <v>126</v>
      </c>
      <c r="AZ368" t="s">
        <v>120</v>
      </c>
      <c r="BA368" t="s">
        <v>128</v>
      </c>
      <c r="BB368" t="s">
        <v>122</v>
      </c>
      <c r="BC368" t="s">
        <v>124</v>
      </c>
      <c r="BD368" s="9">
        <f t="shared" si="110"/>
        <v>725</v>
      </c>
      <c r="BE368" s="8">
        <v>726</v>
      </c>
      <c r="BF368" s="8">
        <v>726</v>
      </c>
      <c r="BG368" s="8">
        <v>88</v>
      </c>
      <c r="BH368" s="8" t="str">
        <f t="shared" ca="1" si="111"/>
        <v>(0.750416,0.477857,0.474913)</v>
      </c>
      <c r="BI368" s="8" t="str">
        <f t="shared" ca="1" si="112"/>
        <v>(0.546875,0.71875)</v>
      </c>
      <c r="BJ368" s="8" t="str">
        <f t="shared" ca="1" si="113"/>
        <v>(0.7654,-0.3964,0.507)</v>
      </c>
      <c r="BK368" s="8" t="str">
        <f t="shared" ca="1" si="114"/>
        <v>{XMFLOAT3(0.750416,0.477857,0.474913),XMFLOAT2(0.546875,0.71875),XMFLOAT3(0.7654,-0.3964,0.507)}</v>
      </c>
      <c r="BL368" s="12">
        <v>182</v>
      </c>
      <c r="BN368" t="str">
        <f t="shared" si="115"/>
        <v>724,726,725,</v>
      </c>
      <c r="BP368" t="str">
        <f t="shared" ca="1" si="116"/>
        <v>{XMFLOAT3(0.764025,0.584881,0.538045),XMFLOAT2(0.515625,0.71875),XMFLOAT3(0.7654,-0.3964,0.507)},{XMFLOAT3(0.526166,0.460621,0.799975),XMFLOAT2(0.515625,0.8125),XMFLOAT3(0.7654,-0.3964,0.507)},{XMFLOAT3(0.750416,0.477857,0.474913),XMFLOAT2(0.546875,0.71875),XMFLOAT3(0.7654,-0.3964,0.507)},</v>
      </c>
    </row>
    <row r="369" spans="1:68" x14ac:dyDescent="0.3">
      <c r="A369" t="s">
        <v>4</v>
      </c>
      <c r="B369" t="s">
        <v>119</v>
      </c>
      <c r="C369" s="3">
        <v>0.10965</v>
      </c>
      <c r="D369" s="3" t="s">
        <v>120</v>
      </c>
      <c r="E369" s="3">
        <v>1.184822</v>
      </c>
      <c r="F369" s="3" t="s">
        <v>120</v>
      </c>
      <c r="G369" s="3">
        <v>0.22631100000000001</v>
      </c>
      <c r="H369" s="3" t="s">
        <v>121</v>
      </c>
      <c r="J369" s="4" t="str">
        <f t="shared" si="99"/>
        <v>(0.10965,1.184822,0.226311)</v>
      </c>
      <c r="R369" t="s">
        <v>7</v>
      </c>
      <c r="S369" s="1">
        <v>0.64843799999999996</v>
      </c>
      <c r="T369" s="1">
        <v>0.859375</v>
      </c>
      <c r="V369" s="4" t="str">
        <f t="shared" si="100"/>
        <v>(0.648438,0.859375)</v>
      </c>
      <c r="X369" t="s">
        <v>8</v>
      </c>
      <c r="Y369" t="s">
        <v>126</v>
      </c>
      <c r="Z369" t="s">
        <v>120</v>
      </c>
      <c r="AA369" t="s">
        <v>128</v>
      </c>
      <c r="AB369" t="s">
        <v>122</v>
      </c>
      <c r="AC369" t="s">
        <v>124</v>
      </c>
      <c r="AD369" s="9">
        <f t="shared" si="101"/>
        <v>726</v>
      </c>
      <c r="AE369" s="5">
        <v>727</v>
      </c>
      <c r="AF369" s="5">
        <v>727</v>
      </c>
      <c r="AG369" s="5">
        <v>88</v>
      </c>
      <c r="AH369" s="5" t="str">
        <f t="shared" ca="1" si="102"/>
        <v>(0.526166,0.460621,0.799975)</v>
      </c>
      <c r="AI369" s="5" t="str">
        <f t="shared" ca="1" si="103"/>
        <v>(0.515625,0.8125)</v>
      </c>
      <c r="AJ369" s="5" t="str">
        <f t="shared" ca="1" si="104"/>
        <v>(0.7654,-0.3964,0.507)</v>
      </c>
      <c r="AK369" s="5" t="str">
        <f t="shared" ca="1" si="105"/>
        <v>{XMFLOAT3(0.526166,0.460621,0.799975),XMFLOAT2(0.515625,0.8125),XMFLOAT3(0.7654,-0.3964,0.507)}</v>
      </c>
      <c r="AL369" t="s">
        <v>126</v>
      </c>
      <c r="AM369" t="s">
        <v>120</v>
      </c>
      <c r="AN369" t="s">
        <v>128</v>
      </c>
      <c r="AO369" t="s">
        <v>122</v>
      </c>
      <c r="AP369" t="s">
        <v>124</v>
      </c>
      <c r="AQ369" s="9">
        <f t="shared" si="106"/>
        <v>727</v>
      </c>
      <c r="AR369" s="7">
        <v>728</v>
      </c>
      <c r="AS369" s="7">
        <v>728</v>
      </c>
      <c r="AT369" s="7">
        <v>88</v>
      </c>
      <c r="AU369" s="7" t="str">
        <f t="shared" ca="1" si="107"/>
        <v>(0.512557,0.353596,0.736844)</v>
      </c>
      <c r="AV369" s="7" t="str">
        <f t="shared" ca="1" si="108"/>
        <v>(0.546875,0.8125)</v>
      </c>
      <c r="AW369" s="7" t="str">
        <f t="shared" ca="1" si="117"/>
        <v>(0.7654,-0.3964,0.507)</v>
      </c>
      <c r="AX369" s="7" t="str">
        <f t="shared" ca="1" si="109"/>
        <v>{XMFLOAT3(0.512557,0.353596,0.736844),XMFLOAT2(0.546875,0.8125),XMFLOAT3(0.7654,-0.3964,0.507)}</v>
      </c>
      <c r="AY369" t="s">
        <v>126</v>
      </c>
      <c r="AZ369" t="s">
        <v>120</v>
      </c>
      <c r="BA369" t="s">
        <v>128</v>
      </c>
      <c r="BB369" t="s">
        <v>122</v>
      </c>
      <c r="BC369" t="s">
        <v>124</v>
      </c>
      <c r="BD369" s="9">
        <f t="shared" si="110"/>
        <v>725</v>
      </c>
      <c r="BE369" s="8">
        <v>726</v>
      </c>
      <c r="BF369" s="8">
        <v>726</v>
      </c>
      <c r="BG369" s="8">
        <v>88</v>
      </c>
      <c r="BH369" s="8" t="str">
        <f t="shared" ca="1" si="111"/>
        <v>(0.750416,0.477857,0.474913)</v>
      </c>
      <c r="BI369" s="8" t="str">
        <f t="shared" ca="1" si="112"/>
        <v>(0.546875,0.71875)</v>
      </c>
      <c r="BJ369" s="8" t="str">
        <f t="shared" ca="1" si="113"/>
        <v>(0.7654,-0.3964,0.507)</v>
      </c>
      <c r="BK369" s="8" t="str">
        <f t="shared" ca="1" si="114"/>
        <v>{XMFLOAT3(0.750416,0.477857,0.474913),XMFLOAT2(0.546875,0.71875),XMFLOAT3(0.7654,-0.3964,0.507)}</v>
      </c>
      <c r="BL369" s="12"/>
      <c r="BN369" t="str">
        <f t="shared" si="115"/>
        <v>726,727,725,</v>
      </c>
      <c r="BP369" t="str">
        <f t="shared" ca="1" si="116"/>
        <v>{XMFLOAT3(0.526166,0.460621,0.799975),XMFLOAT2(0.515625,0.8125),XMFLOAT3(0.7654,-0.3964,0.507)},{XMFLOAT3(0.512557,0.353596,0.736844),XMFLOAT2(0.546875,0.8125),XMFLOAT3(0.7654,-0.3964,0.507)},{XMFLOAT3(0.750416,0.477857,0.474913),XMFLOAT2(0.546875,0.71875),XMFLOAT3(0.7654,-0.3964,0.507)},</v>
      </c>
    </row>
    <row r="370" spans="1:68" x14ac:dyDescent="0.3">
      <c r="A370" t="s">
        <v>4</v>
      </c>
      <c r="B370" t="s">
        <v>119</v>
      </c>
      <c r="C370" s="3">
        <v>0.16677700000000001</v>
      </c>
      <c r="D370" s="3" t="s">
        <v>120</v>
      </c>
      <c r="E370" s="3">
        <v>1.1407339999999999</v>
      </c>
      <c r="F370" s="3" t="s">
        <v>120</v>
      </c>
      <c r="G370" s="3">
        <v>0.11956700000000001</v>
      </c>
      <c r="H370" s="3" t="s">
        <v>121</v>
      </c>
      <c r="J370" s="4" t="str">
        <f t="shared" si="99"/>
        <v>(0.166777,1.140734,0.119567)</v>
      </c>
      <c r="R370" t="s">
        <v>7</v>
      </c>
      <c r="S370" s="1">
        <v>0.828125</v>
      </c>
      <c r="T370" s="1">
        <v>0.65625</v>
      </c>
      <c r="V370" s="4" t="str">
        <f t="shared" si="100"/>
        <v>(0.828125,0.65625)</v>
      </c>
      <c r="X370" t="s">
        <v>8</v>
      </c>
      <c r="Y370" t="s">
        <v>126</v>
      </c>
      <c r="Z370" t="s">
        <v>120</v>
      </c>
      <c r="AA370" t="s">
        <v>128</v>
      </c>
      <c r="AB370" t="s">
        <v>122</v>
      </c>
      <c r="AC370" t="s">
        <v>124</v>
      </c>
      <c r="AD370" s="9">
        <f t="shared" si="101"/>
        <v>728</v>
      </c>
      <c r="AE370" s="5">
        <v>729</v>
      </c>
      <c r="AF370" s="5">
        <v>729</v>
      </c>
      <c r="AG370" s="5">
        <v>89</v>
      </c>
      <c r="AH370" s="5" t="str">
        <f t="shared" ca="1" si="102"/>
        <v>(0.764025,0.584881,0.538045)</v>
      </c>
      <c r="AI370" s="5" t="str">
        <f t="shared" ca="1" si="103"/>
        <v>(0.8125,0.0625)</v>
      </c>
      <c r="AJ370" s="5" t="str">
        <f t="shared" ca="1" si="104"/>
        <v>(0.6343,0.3314,-0.6985)</v>
      </c>
      <c r="AK370" s="5" t="str">
        <f t="shared" ca="1" si="105"/>
        <v>{XMFLOAT3(0.764025,0.584881,0.538045),XMFLOAT2(0.8125,0.0625),XMFLOAT3(0.6343,0.3314,-0.6985)}</v>
      </c>
      <c r="AL370" t="s">
        <v>126</v>
      </c>
      <c r="AM370" t="s">
        <v>120</v>
      </c>
      <c r="AN370" t="s">
        <v>128</v>
      </c>
      <c r="AO370" t="s">
        <v>122</v>
      </c>
      <c r="AP370" t="s">
        <v>124</v>
      </c>
      <c r="AQ370" s="9">
        <f t="shared" si="106"/>
        <v>730</v>
      </c>
      <c r="AR370" s="7">
        <v>731</v>
      </c>
      <c r="AS370" s="7">
        <v>731</v>
      </c>
      <c r="AT370" s="7">
        <v>89</v>
      </c>
      <c r="AU370" s="7" t="str">
        <f t="shared" ca="1" si="107"/>
        <v>(0.750416,0.477857,0.474913)</v>
      </c>
      <c r="AV370" s="7" t="str">
        <f t="shared" ca="1" si="108"/>
        <v>(0.8125,0.03125)</v>
      </c>
      <c r="AW370" s="7" t="str">
        <f t="shared" ca="1" si="117"/>
        <v>(0.6343,0.3314,-0.6985)</v>
      </c>
      <c r="AX370" s="7" t="str">
        <f t="shared" ca="1" si="109"/>
        <v>{XMFLOAT3(0.750416,0.477857,0.474913),XMFLOAT2(0.8125,0.03125),XMFLOAT3(0.6343,0.3314,-0.6985)}</v>
      </c>
      <c r="AY370" t="s">
        <v>126</v>
      </c>
      <c r="AZ370" t="s">
        <v>120</v>
      </c>
      <c r="BA370" t="s">
        <v>128</v>
      </c>
      <c r="BB370" t="s">
        <v>122</v>
      </c>
      <c r="BC370" t="s">
        <v>124</v>
      </c>
      <c r="BD370" s="9">
        <f t="shared" si="110"/>
        <v>729</v>
      </c>
      <c r="BE370" s="8">
        <v>730</v>
      </c>
      <c r="BF370" s="8">
        <v>730</v>
      </c>
      <c r="BG370" s="8">
        <v>89</v>
      </c>
      <c r="BH370" s="8" t="str">
        <f t="shared" ca="1" si="111"/>
        <v>(-0.097039,1.030827,-0.032329)</v>
      </c>
      <c r="BI370" s="8" t="str">
        <f t="shared" ca="1" si="112"/>
        <v>(0.53125,0.0625)</v>
      </c>
      <c r="BJ370" s="8" t="str">
        <f t="shared" ca="1" si="113"/>
        <v>(0.6343,0.3314,-0.6985)</v>
      </c>
      <c r="BK370" s="8" t="str">
        <f t="shared" ca="1" si="114"/>
        <v>{XMFLOAT3(-0.097039,1.030827,-0.032329),XMFLOAT2(0.53125,0.0625),XMFLOAT3(0.6343,0.3314,-0.6985)}</v>
      </c>
      <c r="BL370" s="12">
        <v>183</v>
      </c>
      <c r="BN370" t="str">
        <f t="shared" si="115"/>
        <v>728,730,729,</v>
      </c>
      <c r="BP370" t="str">
        <f t="shared" ca="1" si="116"/>
        <v>{XMFLOAT3(0.764025,0.584881,0.538045),XMFLOAT2(0.8125,0.0625),XMFLOAT3(0.6343,0.3314,-0.6985)},{XMFLOAT3(0.750416,0.477857,0.474913),XMFLOAT2(0.8125,0.03125),XMFLOAT3(0.6343,0.3314,-0.6985)},{XMFLOAT3(-0.097039,1.030827,-0.032329),XMFLOAT2(0.53125,0.0625),XMFLOAT3(0.6343,0.3314,-0.6985)},</v>
      </c>
    </row>
    <row r="371" spans="1:68" x14ac:dyDescent="0.3">
      <c r="A371" t="s">
        <v>4</v>
      </c>
      <c r="B371" t="s">
        <v>119</v>
      </c>
      <c r="C371" s="3">
        <v>0.13878499999999999</v>
      </c>
      <c r="D371" s="3" t="s">
        <v>120</v>
      </c>
      <c r="E371" s="3">
        <v>1.1365019999999999</v>
      </c>
      <c r="F371" s="3" t="s">
        <v>120</v>
      </c>
      <c r="G371" s="3">
        <v>0.106334</v>
      </c>
      <c r="H371" s="3" t="s">
        <v>121</v>
      </c>
      <c r="J371" s="4" t="str">
        <f t="shared" si="99"/>
        <v>(0.138785,1.136502,0.106334)</v>
      </c>
      <c r="R371" t="s">
        <v>7</v>
      </c>
      <c r="S371" s="1">
        <v>0.83593799999999996</v>
      </c>
      <c r="T371" s="1">
        <v>0.65625</v>
      </c>
      <c r="V371" s="4" t="str">
        <f t="shared" si="100"/>
        <v>(0.835938,0.65625)</v>
      </c>
      <c r="X371" t="s">
        <v>8</v>
      </c>
      <c r="Y371" t="s">
        <v>126</v>
      </c>
      <c r="Z371" t="s">
        <v>120</v>
      </c>
      <c r="AA371" t="s">
        <v>128</v>
      </c>
      <c r="AB371" t="s">
        <v>122</v>
      </c>
      <c r="AC371" t="s">
        <v>124</v>
      </c>
      <c r="AD371" s="9">
        <f t="shared" si="101"/>
        <v>730</v>
      </c>
      <c r="AE371" s="5">
        <v>731</v>
      </c>
      <c r="AF371" s="5">
        <v>731</v>
      </c>
      <c r="AG371" s="5">
        <v>89</v>
      </c>
      <c r="AH371" s="5" t="str">
        <f t="shared" ca="1" si="102"/>
        <v>(0.750416,0.477857,0.474913)</v>
      </c>
      <c r="AI371" s="5" t="str">
        <f t="shared" ca="1" si="103"/>
        <v>(0.8125,0.03125)</v>
      </c>
      <c r="AJ371" s="5" t="str">
        <f t="shared" ca="1" si="104"/>
        <v>(0.6343,0.3314,-0.6985)</v>
      </c>
      <c r="AK371" s="5" t="str">
        <f t="shared" ca="1" si="105"/>
        <v>{XMFLOAT3(0.750416,0.477857,0.474913),XMFLOAT2(0.8125,0.03125),XMFLOAT3(0.6343,0.3314,-0.6985)}</v>
      </c>
      <c r="AL371" t="s">
        <v>126</v>
      </c>
      <c r="AM371" t="s">
        <v>120</v>
      </c>
      <c r="AN371" t="s">
        <v>128</v>
      </c>
      <c r="AO371" t="s">
        <v>122</v>
      </c>
      <c r="AP371" t="s">
        <v>124</v>
      </c>
      <c r="AQ371" s="9">
        <f t="shared" si="106"/>
        <v>731</v>
      </c>
      <c r="AR371" s="7">
        <v>732</v>
      </c>
      <c r="AS371" s="7">
        <v>732</v>
      </c>
      <c r="AT371" s="7">
        <v>89</v>
      </c>
      <c r="AU371" s="7" t="str">
        <f t="shared" ca="1" si="107"/>
        <v>(-0.110648,0.923803,-0.095461)</v>
      </c>
      <c r="AV371" s="7" t="str">
        <f t="shared" ca="1" si="108"/>
        <v>(0.53125,0.03125)</v>
      </c>
      <c r="AW371" s="7" t="str">
        <f t="shared" ca="1" si="117"/>
        <v>(0.6343,0.3314,-0.6985)</v>
      </c>
      <c r="AX371" s="7" t="str">
        <f t="shared" ca="1" si="109"/>
        <v>{XMFLOAT3(-0.110648,0.923803,-0.095461),XMFLOAT2(0.53125,0.03125),XMFLOAT3(0.6343,0.3314,-0.6985)}</v>
      </c>
      <c r="AY371" t="s">
        <v>126</v>
      </c>
      <c r="AZ371" t="s">
        <v>120</v>
      </c>
      <c r="BA371" t="s">
        <v>128</v>
      </c>
      <c r="BB371" t="s">
        <v>122</v>
      </c>
      <c r="BC371" t="s">
        <v>124</v>
      </c>
      <c r="BD371" s="9">
        <f t="shared" si="110"/>
        <v>729</v>
      </c>
      <c r="BE371" s="8">
        <v>730</v>
      </c>
      <c r="BF371" s="8">
        <v>730</v>
      </c>
      <c r="BG371" s="8">
        <v>89</v>
      </c>
      <c r="BH371" s="8" t="str">
        <f t="shared" ca="1" si="111"/>
        <v>(-0.097039,1.030827,-0.032329)</v>
      </c>
      <c r="BI371" s="8" t="str">
        <f t="shared" ca="1" si="112"/>
        <v>(0.53125,0.0625)</v>
      </c>
      <c r="BJ371" s="8" t="str">
        <f t="shared" ca="1" si="113"/>
        <v>(0.6343,0.3314,-0.6985)</v>
      </c>
      <c r="BK371" s="8" t="str">
        <f t="shared" ca="1" si="114"/>
        <v>{XMFLOAT3(-0.097039,1.030827,-0.032329),XMFLOAT2(0.53125,0.0625),XMFLOAT3(0.6343,0.3314,-0.6985)}</v>
      </c>
      <c r="BL371" s="12"/>
      <c r="BN371" t="str">
        <f t="shared" si="115"/>
        <v>730,731,729,</v>
      </c>
      <c r="BP371" t="str">
        <f t="shared" ca="1" si="116"/>
        <v>{XMFLOAT3(0.750416,0.477857,0.474913),XMFLOAT2(0.8125,0.03125),XMFLOAT3(0.6343,0.3314,-0.6985)},{XMFLOAT3(-0.110648,0.923803,-0.095461),XMFLOAT2(0.53125,0.03125),XMFLOAT3(0.6343,0.3314,-0.6985)},{XMFLOAT3(-0.097039,1.030827,-0.032329),XMFLOAT2(0.53125,0.0625),XMFLOAT3(0.6343,0.3314,-0.6985)},</v>
      </c>
    </row>
    <row r="372" spans="1:68" x14ac:dyDescent="0.3">
      <c r="A372" t="s">
        <v>4</v>
      </c>
      <c r="B372" t="s">
        <v>119</v>
      </c>
      <c r="C372" s="3">
        <v>0.11201999999999999</v>
      </c>
      <c r="D372" s="3" t="s">
        <v>120</v>
      </c>
      <c r="E372" s="3">
        <v>1.154039</v>
      </c>
      <c r="F372" s="3" t="s">
        <v>120</v>
      </c>
      <c r="G372" s="3">
        <v>0.23114499999999999</v>
      </c>
      <c r="H372" s="3" t="s">
        <v>121</v>
      </c>
      <c r="J372" s="4" t="str">
        <f t="shared" si="99"/>
        <v>(0.11202,1.154039,0.231145)</v>
      </c>
      <c r="R372" t="s">
        <v>7</v>
      </c>
      <c r="S372" s="1">
        <v>0.828125</v>
      </c>
      <c r="T372" s="1">
        <v>0.6875</v>
      </c>
      <c r="V372" s="4" t="str">
        <f t="shared" si="100"/>
        <v>(0.828125,0.6875)</v>
      </c>
      <c r="X372" t="s">
        <v>8</v>
      </c>
      <c r="Y372" t="s">
        <v>126</v>
      </c>
      <c r="Z372" t="s">
        <v>120</v>
      </c>
      <c r="AA372" t="s">
        <v>128</v>
      </c>
      <c r="AB372" t="s">
        <v>122</v>
      </c>
      <c r="AC372" t="s">
        <v>124</v>
      </c>
      <c r="AD372" s="9">
        <f t="shared" si="101"/>
        <v>732</v>
      </c>
      <c r="AE372" s="5">
        <v>733</v>
      </c>
      <c r="AF372" s="5">
        <v>733</v>
      </c>
      <c r="AG372" s="5">
        <v>90</v>
      </c>
      <c r="AH372" s="5" t="str">
        <f t="shared" ca="1" si="102"/>
        <v>(0.512557,0.353596,0.736844)</v>
      </c>
      <c r="AI372" s="5" t="str">
        <f t="shared" ca="1" si="103"/>
        <v>(0.8125,0.0625)</v>
      </c>
      <c r="AJ372" s="5" t="str">
        <f t="shared" ca="1" si="104"/>
        <v>(-0.6343,-0.3314,0.6985)</v>
      </c>
      <c r="AK372" s="5" t="str">
        <f t="shared" ca="1" si="105"/>
        <v>{XMFLOAT3(0.512557,0.353596,0.736844),XMFLOAT2(0.8125,0.0625),XMFLOAT3(-0.6343,-0.3314,0.6985)}</v>
      </c>
      <c r="AL372" t="s">
        <v>126</v>
      </c>
      <c r="AM372" t="s">
        <v>120</v>
      </c>
      <c r="AN372" t="s">
        <v>128</v>
      </c>
      <c r="AO372" t="s">
        <v>122</v>
      </c>
      <c r="AP372" t="s">
        <v>124</v>
      </c>
      <c r="AQ372" s="9">
        <f t="shared" si="106"/>
        <v>734</v>
      </c>
      <c r="AR372" s="7">
        <v>735</v>
      </c>
      <c r="AS372" s="7">
        <v>735</v>
      </c>
      <c r="AT372" s="7">
        <v>90</v>
      </c>
      <c r="AU372" s="7" t="str">
        <f t="shared" ca="1" si="107"/>
        <v>(0.526166,0.460621,0.799975)</v>
      </c>
      <c r="AV372" s="7" t="str">
        <f t="shared" ca="1" si="108"/>
        <v>(0.8125,0.09375)</v>
      </c>
      <c r="AW372" s="7" t="str">
        <f t="shared" ca="1" si="117"/>
        <v>(-0.6343,-0.3314,0.6985)</v>
      </c>
      <c r="AX372" s="7" t="str">
        <f t="shared" ca="1" si="109"/>
        <v>{XMFLOAT3(0.526166,0.460621,0.799975),XMFLOAT2(0.8125,0.09375),XMFLOAT3(-0.6343,-0.3314,0.6985)}</v>
      </c>
      <c r="AY372" t="s">
        <v>126</v>
      </c>
      <c r="AZ372" t="s">
        <v>120</v>
      </c>
      <c r="BA372" t="s">
        <v>128</v>
      </c>
      <c r="BB372" t="s">
        <v>122</v>
      </c>
      <c r="BC372" t="s">
        <v>124</v>
      </c>
      <c r="BD372" s="9">
        <f t="shared" si="110"/>
        <v>733</v>
      </c>
      <c r="BE372" s="8">
        <v>734</v>
      </c>
      <c r="BF372" s="8">
        <v>734</v>
      </c>
      <c r="BG372" s="8">
        <v>90</v>
      </c>
      <c r="BH372" s="8" t="str">
        <f t="shared" ca="1" si="111"/>
        <v>(-0.348507,0.799542,0.16647)</v>
      </c>
      <c r="BI372" s="8" t="str">
        <f t="shared" ca="1" si="112"/>
        <v>(0.53125,0.0625)</v>
      </c>
      <c r="BJ372" s="8" t="str">
        <f t="shared" ca="1" si="113"/>
        <v>(-0.6343,-0.3314,0.6985)</v>
      </c>
      <c r="BK372" s="8" t="str">
        <f t="shared" ca="1" si="114"/>
        <v>{XMFLOAT3(-0.348507,0.799542,0.16647),XMFLOAT2(0.53125,0.0625),XMFLOAT3(-0.6343,-0.3314,0.6985)}</v>
      </c>
      <c r="BL372" s="12">
        <v>184</v>
      </c>
      <c r="BN372" t="str">
        <f t="shared" si="115"/>
        <v>732,734,733,</v>
      </c>
      <c r="BP372" t="str">
        <f t="shared" ca="1" si="116"/>
        <v>{XMFLOAT3(0.512557,0.353596,0.736844),XMFLOAT2(0.8125,0.0625),XMFLOAT3(-0.6343,-0.3314,0.6985)},{XMFLOAT3(0.526166,0.460621,0.799975),XMFLOAT2(0.8125,0.09375),XMFLOAT3(-0.6343,-0.3314,0.6985)},{XMFLOAT3(-0.348507,0.799542,0.16647),XMFLOAT2(0.53125,0.0625),XMFLOAT3(-0.6343,-0.3314,0.6985)},</v>
      </c>
    </row>
    <row r="373" spans="1:68" x14ac:dyDescent="0.3">
      <c r="A373" t="s">
        <v>4</v>
      </c>
      <c r="B373" t="s">
        <v>119</v>
      </c>
      <c r="C373" s="3">
        <v>8.4028000000000005E-2</v>
      </c>
      <c r="D373" s="3" t="s">
        <v>120</v>
      </c>
      <c r="E373" s="3">
        <v>1.1498060000000001</v>
      </c>
      <c r="F373" s="3" t="s">
        <v>120</v>
      </c>
      <c r="G373" s="3">
        <v>0.21791199999999999</v>
      </c>
      <c r="H373" s="3" t="s">
        <v>121</v>
      </c>
      <c r="J373" s="4" t="str">
        <f t="shared" si="99"/>
        <v>(0.084028,1.149806,0.217912)</v>
      </c>
      <c r="R373" t="s">
        <v>7</v>
      </c>
      <c r="S373" s="1">
        <v>0.83593799999999996</v>
      </c>
      <c r="T373" s="1">
        <v>0.6875</v>
      </c>
      <c r="V373" s="4" t="str">
        <f t="shared" si="100"/>
        <v>(0.835938,0.6875)</v>
      </c>
      <c r="X373" t="s">
        <v>8</v>
      </c>
      <c r="Y373" t="s">
        <v>126</v>
      </c>
      <c r="Z373" t="s">
        <v>120</v>
      </c>
      <c r="AA373" t="s">
        <v>128</v>
      </c>
      <c r="AB373" t="s">
        <v>122</v>
      </c>
      <c r="AC373" t="s">
        <v>124</v>
      </c>
      <c r="AD373" s="9">
        <f t="shared" si="101"/>
        <v>734</v>
      </c>
      <c r="AE373" s="5">
        <v>735</v>
      </c>
      <c r="AF373" s="5">
        <v>735</v>
      </c>
      <c r="AG373" s="5">
        <v>90</v>
      </c>
      <c r="AH373" s="5" t="str">
        <f t="shared" ca="1" si="102"/>
        <v>(0.526166,0.460621,0.799975)</v>
      </c>
      <c r="AI373" s="5" t="str">
        <f t="shared" ca="1" si="103"/>
        <v>(0.8125,0.09375)</v>
      </c>
      <c r="AJ373" s="5" t="str">
        <f t="shared" ca="1" si="104"/>
        <v>(-0.6343,-0.3314,0.6985)</v>
      </c>
      <c r="AK373" s="5" t="str">
        <f t="shared" ca="1" si="105"/>
        <v>{XMFLOAT3(0.526166,0.460621,0.799975),XMFLOAT2(0.8125,0.09375),XMFLOAT3(-0.6343,-0.3314,0.6985)}</v>
      </c>
      <c r="AL373" t="s">
        <v>126</v>
      </c>
      <c r="AM373" t="s">
        <v>120</v>
      </c>
      <c r="AN373" t="s">
        <v>128</v>
      </c>
      <c r="AO373" t="s">
        <v>122</v>
      </c>
      <c r="AP373" t="s">
        <v>124</v>
      </c>
      <c r="AQ373" s="9">
        <f t="shared" si="106"/>
        <v>735</v>
      </c>
      <c r="AR373" s="7">
        <v>736</v>
      </c>
      <c r="AS373" s="7">
        <v>736</v>
      </c>
      <c r="AT373" s="7">
        <v>90</v>
      </c>
      <c r="AU373" s="7" t="str">
        <f t="shared" ca="1" si="107"/>
        <v>(-0.334898,0.906567,0.229601)</v>
      </c>
      <c r="AV373" s="7" t="str">
        <f t="shared" ca="1" si="108"/>
        <v>(0.53125,0.09375)</v>
      </c>
      <c r="AW373" s="7" t="str">
        <f t="shared" ca="1" si="117"/>
        <v>(-0.6343,-0.3314,0.6985)</v>
      </c>
      <c r="AX373" s="7" t="str">
        <f t="shared" ca="1" si="109"/>
        <v>{XMFLOAT3(-0.334898,0.906567,0.229601),XMFLOAT2(0.53125,0.09375),XMFLOAT3(-0.6343,-0.3314,0.6985)}</v>
      </c>
      <c r="AY373" t="s">
        <v>126</v>
      </c>
      <c r="AZ373" t="s">
        <v>120</v>
      </c>
      <c r="BA373" t="s">
        <v>128</v>
      </c>
      <c r="BB373" t="s">
        <v>122</v>
      </c>
      <c r="BC373" t="s">
        <v>124</v>
      </c>
      <c r="BD373" s="9">
        <f t="shared" si="110"/>
        <v>733</v>
      </c>
      <c r="BE373" s="8">
        <v>734</v>
      </c>
      <c r="BF373" s="8">
        <v>734</v>
      </c>
      <c r="BG373" s="8">
        <v>90</v>
      </c>
      <c r="BH373" s="8" t="str">
        <f t="shared" ca="1" si="111"/>
        <v>(-0.348507,0.799542,0.16647)</v>
      </c>
      <c r="BI373" s="8" t="str">
        <f t="shared" ca="1" si="112"/>
        <v>(0.53125,0.0625)</v>
      </c>
      <c r="BJ373" s="8" t="str">
        <f t="shared" ca="1" si="113"/>
        <v>(-0.6343,-0.3314,0.6985)</v>
      </c>
      <c r="BK373" s="8" t="str">
        <f t="shared" ca="1" si="114"/>
        <v>{XMFLOAT3(-0.348507,0.799542,0.16647),XMFLOAT2(0.53125,0.0625),XMFLOAT3(-0.6343,-0.3314,0.6985)}</v>
      </c>
      <c r="BL373" s="12"/>
      <c r="BN373" t="str">
        <f t="shared" si="115"/>
        <v>734,735,733,</v>
      </c>
      <c r="BP373" t="str">
        <f t="shared" ca="1" si="116"/>
        <v>{XMFLOAT3(0.526166,0.460621,0.799975),XMFLOAT2(0.8125,0.09375),XMFLOAT3(-0.6343,-0.3314,0.6985)},{XMFLOAT3(-0.334898,0.906567,0.229601),XMFLOAT2(0.53125,0.09375),XMFLOAT3(-0.6343,-0.3314,0.6985)},{XMFLOAT3(-0.348507,0.799542,0.16647),XMFLOAT2(0.53125,0.0625),XMFLOAT3(-0.6343,-0.3314,0.6985)},</v>
      </c>
    </row>
    <row r="374" spans="1:68" x14ac:dyDescent="0.3">
      <c r="A374" t="s">
        <v>4</v>
      </c>
      <c r="B374" t="s">
        <v>119</v>
      </c>
      <c r="C374" s="3">
        <v>0.16677700000000001</v>
      </c>
      <c r="D374" s="3" t="s">
        <v>120</v>
      </c>
      <c r="E374" s="3">
        <v>1.1407339999999999</v>
      </c>
      <c r="F374" s="3" t="s">
        <v>120</v>
      </c>
      <c r="G374" s="3">
        <v>0.11956700000000001</v>
      </c>
      <c r="H374" s="3" t="s">
        <v>121</v>
      </c>
      <c r="J374" s="4" t="str">
        <f t="shared" si="99"/>
        <v>(0.166777,1.140734,0.119567)</v>
      </c>
      <c r="R374" t="s">
        <v>7</v>
      </c>
      <c r="S374" s="1">
        <v>0.83593799999999996</v>
      </c>
      <c r="T374" s="1">
        <v>0.72656200000000004</v>
      </c>
      <c r="V374" s="4" t="str">
        <f t="shared" si="100"/>
        <v>(0.835938,0.726562)</v>
      </c>
      <c r="X374" t="s">
        <v>8</v>
      </c>
      <c r="Y374" t="s">
        <v>126</v>
      </c>
      <c r="Z374" t="s">
        <v>120</v>
      </c>
      <c r="AA374" t="s">
        <v>128</v>
      </c>
      <c r="AB374" t="s">
        <v>122</v>
      </c>
      <c r="AC374" t="s">
        <v>124</v>
      </c>
      <c r="AD374" s="9">
        <f t="shared" si="101"/>
        <v>736</v>
      </c>
      <c r="AE374" s="5">
        <v>737</v>
      </c>
      <c r="AF374" s="5">
        <v>737</v>
      </c>
      <c r="AG374" s="5">
        <v>91</v>
      </c>
      <c r="AH374" s="5" t="str">
        <f t="shared" ca="1" si="102"/>
        <v>(0.750416,0.477857,0.474913)</v>
      </c>
      <c r="AI374" s="5" t="str">
        <f t="shared" ca="1" si="103"/>
        <v>(0,0.28125)</v>
      </c>
      <c r="AJ374" s="5" t="str">
        <f t="shared" ca="1" si="104"/>
        <v>(-0.1089,-0.8562,-0.5051)</v>
      </c>
      <c r="AK374" s="5" t="str">
        <f t="shared" ca="1" si="105"/>
        <v>{XMFLOAT3(0.750416,0.477857,0.474913),XMFLOAT2(0,0.28125),XMFLOAT3(-0.1089,-0.8562,-0.5051)}</v>
      </c>
      <c r="AL374" t="s">
        <v>126</v>
      </c>
      <c r="AM374" t="s">
        <v>120</v>
      </c>
      <c r="AN374" t="s">
        <v>128</v>
      </c>
      <c r="AO374" t="s">
        <v>122</v>
      </c>
      <c r="AP374" t="s">
        <v>124</v>
      </c>
      <c r="AQ374" s="9">
        <f t="shared" si="106"/>
        <v>738</v>
      </c>
      <c r="AR374" s="7">
        <v>739</v>
      </c>
      <c r="AS374" s="7">
        <v>739</v>
      </c>
      <c r="AT374" s="7">
        <v>91</v>
      </c>
      <c r="AU374" s="7" t="str">
        <f t="shared" ca="1" si="107"/>
        <v>(0.512557,0.353596,0.736844)</v>
      </c>
      <c r="AV374" s="7" t="str">
        <f t="shared" ca="1" si="108"/>
        <v>(0,0.375)</v>
      </c>
      <c r="AW374" s="7" t="str">
        <f t="shared" ca="1" si="117"/>
        <v>(-0.1089,-0.8562,-0.5051)</v>
      </c>
      <c r="AX374" s="7" t="str">
        <f t="shared" ca="1" si="109"/>
        <v>{XMFLOAT3(0.512557,0.353596,0.736844),XMFLOAT2(0,0.375),XMFLOAT3(-0.1089,-0.8562,-0.5051)}</v>
      </c>
      <c r="AY374" t="s">
        <v>126</v>
      </c>
      <c r="AZ374" t="s">
        <v>120</v>
      </c>
      <c r="BA374" t="s">
        <v>128</v>
      </c>
      <c r="BB374" t="s">
        <v>122</v>
      </c>
      <c r="BC374" t="s">
        <v>124</v>
      </c>
      <c r="BD374" s="9">
        <f t="shared" si="110"/>
        <v>737</v>
      </c>
      <c r="BE374" s="8">
        <v>738</v>
      </c>
      <c r="BF374" s="8">
        <v>738</v>
      </c>
      <c r="BG374" s="8">
        <v>91</v>
      </c>
      <c r="BH374" s="8" t="str">
        <f t="shared" ca="1" si="111"/>
        <v>(-0.110648,0.923803,-0.095461)</v>
      </c>
      <c r="BI374" s="8" t="str">
        <f t="shared" ca="1" si="112"/>
        <v>(0.28125,0.28125)</v>
      </c>
      <c r="BJ374" s="8" t="str">
        <f t="shared" ca="1" si="113"/>
        <v>(-0.1089,-0.8562,-0.5051)</v>
      </c>
      <c r="BK374" s="8" t="str">
        <f t="shared" ca="1" si="114"/>
        <v>{XMFLOAT3(-0.110648,0.923803,-0.095461),XMFLOAT2(0.28125,0.28125),XMFLOAT3(-0.1089,-0.8562,-0.5051)}</v>
      </c>
      <c r="BL374" s="12">
        <v>185</v>
      </c>
      <c r="BN374" t="str">
        <f t="shared" si="115"/>
        <v>736,738,737,</v>
      </c>
      <c r="BP374" t="str">
        <f t="shared" ca="1" si="116"/>
        <v>{XMFLOAT3(0.750416,0.477857,0.474913),XMFLOAT2(0,0.28125),XMFLOAT3(-0.1089,-0.8562,-0.5051)},{XMFLOAT3(0.512557,0.353596,0.736844),XMFLOAT2(0,0.375),XMFLOAT3(-0.1089,-0.8562,-0.5051)},{XMFLOAT3(-0.110648,0.923803,-0.095461),XMFLOAT2(0.28125,0.28125),XMFLOAT3(-0.1089,-0.8562,-0.5051)},</v>
      </c>
    </row>
    <row r="375" spans="1:68" x14ac:dyDescent="0.3">
      <c r="A375" t="s">
        <v>4</v>
      </c>
      <c r="B375" t="s">
        <v>119</v>
      </c>
      <c r="C375" s="3">
        <v>0.164407</v>
      </c>
      <c r="D375" s="3" t="s">
        <v>120</v>
      </c>
      <c r="E375" s="3">
        <v>1.1715169999999999</v>
      </c>
      <c r="F375" s="3" t="s">
        <v>120</v>
      </c>
      <c r="G375" s="3">
        <v>0.114733</v>
      </c>
      <c r="H375" s="3" t="s">
        <v>121</v>
      </c>
      <c r="J375" s="4" t="str">
        <f t="shared" si="99"/>
        <v>(0.164407,1.171517,0.114733)</v>
      </c>
      <c r="R375" t="s">
        <v>7</v>
      </c>
      <c r="S375" s="1">
        <v>0.828125</v>
      </c>
      <c r="T375" s="1">
        <v>0.72656200000000004</v>
      </c>
      <c r="V375" s="4" t="str">
        <f t="shared" si="100"/>
        <v>(0.828125,0.726562)</v>
      </c>
      <c r="X375" t="s">
        <v>8</v>
      </c>
      <c r="Y375" t="s">
        <v>126</v>
      </c>
      <c r="Z375" t="s">
        <v>120</v>
      </c>
      <c r="AA375" t="s">
        <v>128</v>
      </c>
      <c r="AB375" t="s">
        <v>122</v>
      </c>
      <c r="AC375" t="s">
        <v>124</v>
      </c>
      <c r="AD375" s="9">
        <f t="shared" si="101"/>
        <v>738</v>
      </c>
      <c r="AE375" s="5">
        <v>739</v>
      </c>
      <c r="AF375" s="5">
        <v>739</v>
      </c>
      <c r="AG375" s="5">
        <v>91</v>
      </c>
      <c r="AH375" s="5" t="str">
        <f t="shared" ca="1" si="102"/>
        <v>(0.512557,0.353596,0.736844)</v>
      </c>
      <c r="AI375" s="5" t="str">
        <f t="shared" ca="1" si="103"/>
        <v>(0,0.375)</v>
      </c>
      <c r="AJ375" s="5" t="str">
        <f t="shared" ca="1" si="104"/>
        <v>(-0.1089,-0.8562,-0.5051)</v>
      </c>
      <c r="AK375" s="5" t="str">
        <f t="shared" ca="1" si="105"/>
        <v>{XMFLOAT3(0.512557,0.353596,0.736844),XMFLOAT2(0,0.375),XMFLOAT3(-0.1089,-0.8562,-0.5051)}</v>
      </c>
      <c r="AL375" t="s">
        <v>126</v>
      </c>
      <c r="AM375" t="s">
        <v>120</v>
      </c>
      <c r="AN375" t="s">
        <v>128</v>
      </c>
      <c r="AO375" t="s">
        <v>122</v>
      </c>
      <c r="AP375" t="s">
        <v>124</v>
      </c>
      <c r="AQ375" s="9">
        <f t="shared" si="106"/>
        <v>739</v>
      </c>
      <c r="AR375" s="7">
        <v>740</v>
      </c>
      <c r="AS375" s="7">
        <v>740</v>
      </c>
      <c r="AT375" s="7">
        <v>91</v>
      </c>
      <c r="AU375" s="7" t="str">
        <f t="shared" ca="1" si="107"/>
        <v>(-0.348507,0.799542,0.16647)</v>
      </c>
      <c r="AV375" s="7" t="str">
        <f t="shared" ca="1" si="108"/>
        <v>(0.28125,0.375)</v>
      </c>
      <c r="AW375" s="7" t="str">
        <f t="shared" ca="1" si="117"/>
        <v>(-0.1089,-0.8562,-0.5051)</v>
      </c>
      <c r="AX375" s="7" t="str">
        <f t="shared" ca="1" si="109"/>
        <v>{XMFLOAT3(-0.348507,0.799542,0.16647),XMFLOAT2(0.28125,0.375),XMFLOAT3(-0.1089,-0.8562,-0.5051)}</v>
      </c>
      <c r="AY375" t="s">
        <v>126</v>
      </c>
      <c r="AZ375" t="s">
        <v>120</v>
      </c>
      <c r="BA375" t="s">
        <v>128</v>
      </c>
      <c r="BB375" t="s">
        <v>122</v>
      </c>
      <c r="BC375" t="s">
        <v>124</v>
      </c>
      <c r="BD375" s="9">
        <f t="shared" si="110"/>
        <v>737</v>
      </c>
      <c r="BE375" s="8">
        <v>738</v>
      </c>
      <c r="BF375" s="8">
        <v>738</v>
      </c>
      <c r="BG375" s="8">
        <v>91</v>
      </c>
      <c r="BH375" s="8" t="str">
        <f t="shared" ca="1" si="111"/>
        <v>(-0.110648,0.923803,-0.095461)</v>
      </c>
      <c r="BI375" s="8" t="str">
        <f t="shared" ca="1" si="112"/>
        <v>(0.28125,0.28125)</v>
      </c>
      <c r="BJ375" s="8" t="str">
        <f t="shared" ca="1" si="113"/>
        <v>(-0.1089,-0.8562,-0.5051)</v>
      </c>
      <c r="BK375" s="8" t="str">
        <f t="shared" ca="1" si="114"/>
        <v>{XMFLOAT3(-0.110648,0.923803,-0.095461),XMFLOAT2(0.28125,0.28125),XMFLOAT3(-0.1089,-0.8562,-0.5051)}</v>
      </c>
      <c r="BL375" s="12"/>
      <c r="BN375" t="str">
        <f t="shared" si="115"/>
        <v>738,739,737,</v>
      </c>
      <c r="BP375" t="str">
        <f t="shared" ca="1" si="116"/>
        <v>{XMFLOAT3(0.512557,0.353596,0.736844),XMFLOAT2(0,0.375),XMFLOAT3(-0.1089,-0.8562,-0.5051)},{XMFLOAT3(-0.348507,0.799542,0.16647),XMFLOAT2(0.28125,0.375),XMFLOAT3(-0.1089,-0.8562,-0.5051)},{XMFLOAT3(-0.110648,0.923803,-0.095461),XMFLOAT2(0.28125,0.28125),XMFLOAT3(-0.1089,-0.8562,-0.5051)},</v>
      </c>
    </row>
    <row r="376" spans="1:68" x14ac:dyDescent="0.3">
      <c r="A376" t="s">
        <v>4</v>
      </c>
      <c r="B376" t="s">
        <v>119</v>
      </c>
      <c r="C376" s="3">
        <v>0.13878499999999999</v>
      </c>
      <c r="D376" s="3" t="s">
        <v>120</v>
      </c>
      <c r="E376" s="3">
        <v>1.1365019999999999</v>
      </c>
      <c r="F376" s="3" t="s">
        <v>120</v>
      </c>
      <c r="G376" s="3">
        <v>0.106334</v>
      </c>
      <c r="H376" s="3" t="s">
        <v>121</v>
      </c>
      <c r="J376" s="4" t="str">
        <f t="shared" si="99"/>
        <v>(0.138785,1.136502,0.106334)</v>
      </c>
      <c r="R376" t="s">
        <v>7</v>
      </c>
      <c r="S376" s="1">
        <v>0.83593799999999996</v>
      </c>
      <c r="T376" s="1">
        <v>0.71875</v>
      </c>
      <c r="V376" s="4" t="str">
        <f t="shared" si="100"/>
        <v>(0.835938,0.71875)</v>
      </c>
      <c r="X376" t="s">
        <v>8</v>
      </c>
      <c r="Y376" t="s">
        <v>126</v>
      </c>
      <c r="Z376" t="s">
        <v>120</v>
      </c>
      <c r="AA376" t="s">
        <v>128</v>
      </c>
      <c r="AB376" t="s">
        <v>122</v>
      </c>
      <c r="AC376" t="s">
        <v>124</v>
      </c>
      <c r="AD376" s="9">
        <f t="shared" si="101"/>
        <v>740</v>
      </c>
      <c r="AE376" s="5">
        <v>741</v>
      </c>
      <c r="AF376" s="5">
        <v>741</v>
      </c>
      <c r="AG376" s="5">
        <v>92</v>
      </c>
      <c r="AH376" s="5" t="str">
        <f t="shared" ca="1" si="102"/>
        <v>(-0.097039,1.030827,-0.032329)</v>
      </c>
      <c r="AI376" s="5" t="str">
        <f t="shared" ca="1" si="103"/>
        <v>(0,0.1875)</v>
      </c>
      <c r="AJ376" s="5" t="str">
        <f t="shared" ca="1" si="104"/>
        <v>(0.1089,0.8562,0.5051)</v>
      </c>
      <c r="AK376" s="5" t="str">
        <f t="shared" ca="1" si="105"/>
        <v>{XMFLOAT3(-0.097039,1.030827,-0.032329),XMFLOAT2(0,0.1875),XMFLOAT3(0.1089,0.8562,0.5051)}</v>
      </c>
      <c r="AL376" t="s">
        <v>126</v>
      </c>
      <c r="AM376" t="s">
        <v>120</v>
      </c>
      <c r="AN376" t="s">
        <v>128</v>
      </c>
      <c r="AO376" t="s">
        <v>122</v>
      </c>
      <c r="AP376" t="s">
        <v>124</v>
      </c>
      <c r="AQ376" s="9">
        <f t="shared" si="106"/>
        <v>742</v>
      </c>
      <c r="AR376" s="7">
        <v>743</v>
      </c>
      <c r="AS376" s="7">
        <v>743</v>
      </c>
      <c r="AT376" s="7">
        <v>92</v>
      </c>
      <c r="AU376" s="7" t="str">
        <f t="shared" ca="1" si="107"/>
        <v>(-0.334898,0.906567,0.229601)</v>
      </c>
      <c r="AV376" s="7" t="str">
        <f t="shared" ca="1" si="108"/>
        <v>(0,0.28125)</v>
      </c>
      <c r="AW376" s="7" t="str">
        <f t="shared" ca="1" si="117"/>
        <v>(0.1089,0.8562,0.5051)</v>
      </c>
      <c r="AX376" s="7" t="str">
        <f t="shared" ca="1" si="109"/>
        <v>{XMFLOAT3(-0.334898,0.906567,0.229601),XMFLOAT2(0,0.28125),XMFLOAT3(0.1089,0.8562,0.5051)}</v>
      </c>
      <c r="AY376" t="s">
        <v>126</v>
      </c>
      <c r="AZ376" t="s">
        <v>120</v>
      </c>
      <c r="BA376" t="s">
        <v>128</v>
      </c>
      <c r="BB376" t="s">
        <v>122</v>
      </c>
      <c r="BC376" t="s">
        <v>124</v>
      </c>
      <c r="BD376" s="9">
        <f t="shared" si="110"/>
        <v>741</v>
      </c>
      <c r="BE376" s="8">
        <v>742</v>
      </c>
      <c r="BF376" s="8">
        <v>742</v>
      </c>
      <c r="BG376" s="8">
        <v>92</v>
      </c>
      <c r="BH376" s="8" t="str">
        <f t="shared" ca="1" si="111"/>
        <v>(0.764025,0.584881,0.538045)</v>
      </c>
      <c r="BI376" s="8" t="str">
        <f t="shared" ca="1" si="112"/>
        <v>(0.28125,0.1875)</v>
      </c>
      <c r="BJ376" s="8" t="str">
        <f t="shared" ca="1" si="113"/>
        <v>(0.1089,0.8562,0.5051)</v>
      </c>
      <c r="BK376" s="8" t="str">
        <f t="shared" ca="1" si="114"/>
        <v>{XMFLOAT3(0.764025,0.584881,0.538045),XMFLOAT2(0.28125,0.1875),XMFLOAT3(0.1089,0.8562,0.5051)}</v>
      </c>
      <c r="BL376" s="12">
        <v>186</v>
      </c>
      <c r="BN376" t="str">
        <f t="shared" si="115"/>
        <v>740,742,741,</v>
      </c>
      <c r="BP376" t="str">
        <f t="shared" ca="1" si="116"/>
        <v>{XMFLOAT3(-0.097039,1.030827,-0.032329),XMFLOAT2(0,0.1875),XMFLOAT3(0.1089,0.8562,0.5051)},{XMFLOAT3(-0.334898,0.906567,0.229601),XMFLOAT2(0,0.28125),XMFLOAT3(0.1089,0.8562,0.5051)},{XMFLOAT3(0.764025,0.584881,0.538045),XMFLOAT2(0.28125,0.1875),XMFLOAT3(0.1089,0.8562,0.5051)},</v>
      </c>
    </row>
    <row r="377" spans="1:68" x14ac:dyDescent="0.3">
      <c r="A377" t="s">
        <v>4</v>
      </c>
      <c r="B377" t="s">
        <v>119</v>
      </c>
      <c r="C377" s="3">
        <v>0.13641500000000001</v>
      </c>
      <c r="D377" s="3" t="s">
        <v>120</v>
      </c>
      <c r="E377" s="3">
        <v>1.167284</v>
      </c>
      <c r="F377" s="3" t="s">
        <v>120</v>
      </c>
      <c r="G377" s="3">
        <v>0.10150099999999999</v>
      </c>
      <c r="H377" s="3" t="s">
        <v>121</v>
      </c>
      <c r="J377" s="4" t="str">
        <f t="shared" si="99"/>
        <v>(0.136415,1.167284,0.101501)</v>
      </c>
      <c r="R377" t="s">
        <v>7</v>
      </c>
      <c r="S377" s="1">
        <v>0.828125</v>
      </c>
      <c r="T377" s="1">
        <v>0.71875</v>
      </c>
      <c r="V377" s="4" t="str">
        <f t="shared" si="100"/>
        <v>(0.828125,0.71875)</v>
      </c>
      <c r="X377" t="s">
        <v>8</v>
      </c>
      <c r="Y377" t="s">
        <v>126</v>
      </c>
      <c r="Z377" t="s">
        <v>120</v>
      </c>
      <c r="AA377" t="s">
        <v>128</v>
      </c>
      <c r="AB377" t="s">
        <v>122</v>
      </c>
      <c r="AC377" t="s">
        <v>124</v>
      </c>
      <c r="AD377" s="9">
        <f t="shared" si="101"/>
        <v>742</v>
      </c>
      <c r="AE377" s="5">
        <v>743</v>
      </c>
      <c r="AF377" s="5">
        <v>743</v>
      </c>
      <c r="AG377" s="5">
        <v>92</v>
      </c>
      <c r="AH377" s="5" t="str">
        <f t="shared" ca="1" si="102"/>
        <v>(-0.334898,0.906567,0.229601)</v>
      </c>
      <c r="AI377" s="5" t="str">
        <f t="shared" ca="1" si="103"/>
        <v>(0,0.28125)</v>
      </c>
      <c r="AJ377" s="5" t="str">
        <f t="shared" ca="1" si="104"/>
        <v>(0.1089,0.8562,0.5051)</v>
      </c>
      <c r="AK377" s="5" t="str">
        <f t="shared" ca="1" si="105"/>
        <v>{XMFLOAT3(-0.334898,0.906567,0.229601),XMFLOAT2(0,0.28125),XMFLOAT3(0.1089,0.8562,0.5051)}</v>
      </c>
      <c r="AL377" t="s">
        <v>126</v>
      </c>
      <c r="AM377" t="s">
        <v>120</v>
      </c>
      <c r="AN377" t="s">
        <v>128</v>
      </c>
      <c r="AO377" t="s">
        <v>122</v>
      </c>
      <c r="AP377" t="s">
        <v>124</v>
      </c>
      <c r="AQ377" s="9">
        <f t="shared" si="106"/>
        <v>743</v>
      </c>
      <c r="AR377" s="7">
        <v>744</v>
      </c>
      <c r="AS377" s="7">
        <v>744</v>
      </c>
      <c r="AT377" s="7">
        <v>92</v>
      </c>
      <c r="AU377" s="7" t="str">
        <f t="shared" ca="1" si="107"/>
        <v>(0.526166,0.460621,0.799975)</v>
      </c>
      <c r="AV377" s="7" t="str">
        <f t="shared" ca="1" si="108"/>
        <v>(0.28125,0.28125)</v>
      </c>
      <c r="AW377" s="7" t="str">
        <f t="shared" ca="1" si="117"/>
        <v>(0.1089,0.8562,0.5051)</v>
      </c>
      <c r="AX377" s="7" t="str">
        <f t="shared" ca="1" si="109"/>
        <v>{XMFLOAT3(0.526166,0.460621,0.799975),XMFLOAT2(0.28125,0.28125),XMFLOAT3(0.1089,0.8562,0.5051)}</v>
      </c>
      <c r="AY377" t="s">
        <v>126</v>
      </c>
      <c r="AZ377" t="s">
        <v>120</v>
      </c>
      <c r="BA377" t="s">
        <v>128</v>
      </c>
      <c r="BB377" t="s">
        <v>122</v>
      </c>
      <c r="BC377" t="s">
        <v>124</v>
      </c>
      <c r="BD377" s="9">
        <f t="shared" si="110"/>
        <v>741</v>
      </c>
      <c r="BE377" s="8">
        <v>742</v>
      </c>
      <c r="BF377" s="8">
        <v>742</v>
      </c>
      <c r="BG377" s="8">
        <v>92</v>
      </c>
      <c r="BH377" s="8" t="str">
        <f t="shared" ca="1" si="111"/>
        <v>(0.764025,0.584881,0.538045)</v>
      </c>
      <c r="BI377" s="8" t="str">
        <f t="shared" ca="1" si="112"/>
        <v>(0.28125,0.1875)</v>
      </c>
      <c r="BJ377" s="8" t="str">
        <f t="shared" ca="1" si="113"/>
        <v>(0.1089,0.8562,0.5051)</v>
      </c>
      <c r="BK377" s="8" t="str">
        <f t="shared" ca="1" si="114"/>
        <v>{XMFLOAT3(0.764025,0.584881,0.538045),XMFLOAT2(0.28125,0.1875),XMFLOAT3(0.1089,0.8562,0.5051)}</v>
      </c>
      <c r="BL377" s="12"/>
      <c r="BN377" t="str">
        <f t="shared" si="115"/>
        <v>742,743,741,</v>
      </c>
      <c r="BP377" t="str">
        <f t="shared" ca="1" si="116"/>
        <v>{XMFLOAT3(-0.334898,0.906567,0.229601),XMFLOAT2(0,0.28125),XMFLOAT3(0.1089,0.8562,0.5051)},{XMFLOAT3(0.526166,0.460621,0.799975),XMFLOAT2(0.28125,0.28125),XMFLOAT3(0.1089,0.8562,0.5051)},{XMFLOAT3(0.764025,0.584881,0.538045),XMFLOAT2(0.28125,0.1875),XMFLOAT3(0.1089,0.8562,0.5051)},</v>
      </c>
    </row>
    <row r="378" spans="1:68" x14ac:dyDescent="0.3">
      <c r="A378" t="s">
        <v>4</v>
      </c>
      <c r="B378" t="s">
        <v>119</v>
      </c>
      <c r="C378" s="3">
        <v>8.4028000000000005E-2</v>
      </c>
      <c r="D378" s="3" t="s">
        <v>120</v>
      </c>
      <c r="E378" s="3">
        <v>1.1498060000000001</v>
      </c>
      <c r="F378" s="3" t="s">
        <v>120</v>
      </c>
      <c r="G378" s="3">
        <v>0.21791199999999999</v>
      </c>
      <c r="H378" s="3" t="s">
        <v>121</v>
      </c>
      <c r="J378" s="4" t="str">
        <f t="shared" si="99"/>
        <v>(0.084028,1.149806,0.217912)</v>
      </c>
      <c r="R378" t="s">
        <v>7</v>
      </c>
      <c r="S378" s="1">
        <v>0.83593799999999996</v>
      </c>
      <c r="T378" s="1">
        <v>0.734375</v>
      </c>
      <c r="V378" s="4" t="str">
        <f t="shared" si="100"/>
        <v>(0.835938,0.734375)</v>
      </c>
      <c r="X378" t="s">
        <v>8</v>
      </c>
      <c r="Y378" t="s">
        <v>126</v>
      </c>
      <c r="Z378" t="s">
        <v>120</v>
      </c>
      <c r="AA378" t="s">
        <v>128</v>
      </c>
      <c r="AB378" t="s">
        <v>122</v>
      </c>
      <c r="AC378" t="s">
        <v>124</v>
      </c>
      <c r="AD378" s="9">
        <f t="shared" si="101"/>
        <v>744</v>
      </c>
      <c r="AE378" s="5">
        <v>745</v>
      </c>
      <c r="AF378" s="5">
        <v>745</v>
      </c>
      <c r="AG378" s="5">
        <v>93</v>
      </c>
      <c r="AH378" s="5" t="str">
        <f t="shared" ca="1" si="102"/>
        <v>(0.036749,0.497366,0.510363)</v>
      </c>
      <c r="AI378" s="5" t="str">
        <f t="shared" ca="1" si="103"/>
        <v>(0.609375,0.15625)</v>
      </c>
      <c r="AJ378" s="5" t="str">
        <f t="shared" ca="1" si="104"/>
        <v>(0.4816,-0.3554,-0.8011)</v>
      </c>
      <c r="AK378" s="5" t="str">
        <f t="shared" ca="1" si="105"/>
        <v>{XMFLOAT3(0.036749,0.497366,0.510363),XMFLOAT2(0.609375,0.15625),XMFLOAT3(0.4816,-0.3554,-0.8011)}</v>
      </c>
      <c r="AL378" t="s">
        <v>126</v>
      </c>
      <c r="AM378" t="s">
        <v>120</v>
      </c>
      <c r="AN378" t="s">
        <v>128</v>
      </c>
      <c r="AO378" t="s">
        <v>122</v>
      </c>
      <c r="AP378" t="s">
        <v>124</v>
      </c>
      <c r="AQ378" s="9">
        <f t="shared" si="106"/>
        <v>746</v>
      </c>
      <c r="AR378" s="7">
        <v>747</v>
      </c>
      <c r="AS378" s="7">
        <v>747</v>
      </c>
      <c r="AT378" s="7">
        <v>93</v>
      </c>
      <c r="AU378" s="7" t="str">
        <f t="shared" ca="1" si="107"/>
        <v>(-0.480761,0.569207,0.167366)</v>
      </c>
      <c r="AV378" s="7" t="str">
        <f t="shared" ca="1" si="108"/>
        <v>(0.609375,0.3125)</v>
      </c>
      <c r="AW378" s="7" t="str">
        <f t="shared" ca="1" si="117"/>
        <v>(0.4816,-0.3554,-0.8011)</v>
      </c>
      <c r="AX378" s="7" t="str">
        <f t="shared" ca="1" si="109"/>
        <v>{XMFLOAT3(-0.480761,0.569207,0.167366),XMFLOAT2(0.609375,0.3125),XMFLOAT3(0.4816,-0.3554,-0.8011)}</v>
      </c>
      <c r="AY378" t="s">
        <v>126</v>
      </c>
      <c r="AZ378" t="s">
        <v>120</v>
      </c>
      <c r="BA378" t="s">
        <v>128</v>
      </c>
      <c r="BB378" t="s">
        <v>122</v>
      </c>
      <c r="BC378" t="s">
        <v>124</v>
      </c>
      <c r="BD378" s="9">
        <f t="shared" si="110"/>
        <v>745</v>
      </c>
      <c r="BE378" s="8">
        <v>746</v>
      </c>
      <c r="BF378" s="8">
        <v>746</v>
      </c>
      <c r="BG378" s="8">
        <v>93</v>
      </c>
      <c r="BH378" s="8" t="str">
        <f t="shared" ca="1" si="111"/>
        <v>(0.07264,0.613318,0.480498)</v>
      </c>
      <c r="BI378" s="8" t="str">
        <f t="shared" ca="1" si="112"/>
        <v>(0.640625,0.15625)</v>
      </c>
      <c r="BJ378" s="8" t="str">
        <f t="shared" ca="1" si="113"/>
        <v>(0.4816,-0.3554,-0.8011)</v>
      </c>
      <c r="BK378" s="8" t="str">
        <f t="shared" ca="1" si="114"/>
        <v>{XMFLOAT3(0.07264,0.613318,0.480498),XMFLOAT2(0.640625,0.15625),XMFLOAT3(0.4816,-0.3554,-0.8011)}</v>
      </c>
      <c r="BL378" s="12">
        <v>187</v>
      </c>
      <c r="BN378" t="str">
        <f t="shared" si="115"/>
        <v>744,746,745,</v>
      </c>
      <c r="BP378" t="str">
        <f t="shared" ca="1" si="116"/>
        <v>{XMFLOAT3(0.036749,0.497366,0.510363),XMFLOAT2(0.609375,0.15625),XMFLOAT3(0.4816,-0.3554,-0.8011)},{XMFLOAT3(-0.480761,0.569207,0.167366),XMFLOAT2(0.609375,0.3125),XMFLOAT3(0.4816,-0.3554,-0.8011)},{XMFLOAT3(0.07264,0.613318,0.480498),XMFLOAT2(0.640625,0.15625),XMFLOAT3(0.4816,-0.3554,-0.8011)},</v>
      </c>
    </row>
    <row r="379" spans="1:68" x14ac:dyDescent="0.3">
      <c r="A379" t="s">
        <v>4</v>
      </c>
      <c r="B379" t="s">
        <v>119</v>
      </c>
      <c r="C379" s="3">
        <v>8.1657999999999994E-2</v>
      </c>
      <c r="D379" s="3" t="s">
        <v>120</v>
      </c>
      <c r="E379" s="3">
        <v>1.1805890000000001</v>
      </c>
      <c r="F379" s="3" t="s">
        <v>120</v>
      </c>
      <c r="G379" s="3">
        <v>0.21307899999999999</v>
      </c>
      <c r="H379" s="3" t="s">
        <v>121</v>
      </c>
      <c r="J379" s="4" t="str">
        <f t="shared" si="99"/>
        <v>(0.081658,1.180589,0.213079)</v>
      </c>
      <c r="R379" t="s">
        <v>7</v>
      </c>
      <c r="S379" s="1">
        <v>0.828125</v>
      </c>
      <c r="T379" s="1">
        <v>0.734375</v>
      </c>
      <c r="V379" s="4" t="str">
        <f t="shared" si="100"/>
        <v>(0.828125,0.734375)</v>
      </c>
      <c r="X379" t="s">
        <v>8</v>
      </c>
      <c r="Y379" t="s">
        <v>126</v>
      </c>
      <c r="Z379" t="s">
        <v>120</v>
      </c>
      <c r="AA379" t="s">
        <v>128</v>
      </c>
      <c r="AB379" t="s">
        <v>122</v>
      </c>
      <c r="AC379" t="s">
        <v>124</v>
      </c>
      <c r="AD379" s="9">
        <f t="shared" si="101"/>
        <v>746</v>
      </c>
      <c r="AE379" s="5">
        <v>747</v>
      </c>
      <c r="AF379" s="5">
        <v>747</v>
      </c>
      <c r="AG379" s="5">
        <v>93</v>
      </c>
      <c r="AH379" s="5" t="str">
        <f t="shared" ca="1" si="102"/>
        <v>(-0.480761,0.569207,0.167366)</v>
      </c>
      <c r="AI379" s="5" t="str">
        <f t="shared" ca="1" si="103"/>
        <v>(0.609375,0.3125)</v>
      </c>
      <c r="AJ379" s="5" t="str">
        <f t="shared" ca="1" si="104"/>
        <v>(0.4816,-0.3554,-0.8011)</v>
      </c>
      <c r="AK379" s="5" t="str">
        <f t="shared" ca="1" si="105"/>
        <v>{XMFLOAT3(-0.480761,0.569207,0.167366),XMFLOAT2(0.609375,0.3125),XMFLOAT3(0.4816,-0.3554,-0.8011)}</v>
      </c>
      <c r="AL379" t="s">
        <v>126</v>
      </c>
      <c r="AM379" t="s">
        <v>120</v>
      </c>
      <c r="AN379" t="s">
        <v>128</v>
      </c>
      <c r="AO379" t="s">
        <v>122</v>
      </c>
      <c r="AP379" t="s">
        <v>124</v>
      </c>
      <c r="AQ379" s="9">
        <f t="shared" si="106"/>
        <v>747</v>
      </c>
      <c r="AR379" s="7">
        <v>748</v>
      </c>
      <c r="AS379" s="7">
        <v>748</v>
      </c>
      <c r="AT379" s="7">
        <v>93</v>
      </c>
      <c r="AU379" s="7" t="str">
        <f t="shared" ca="1" si="107"/>
        <v>(-0.44487,0.685159,0.1375)</v>
      </c>
      <c r="AV379" s="7" t="str">
        <f t="shared" ca="1" si="108"/>
        <v>(0.640625,0.3125)</v>
      </c>
      <c r="AW379" s="7" t="str">
        <f t="shared" ca="1" si="117"/>
        <v>(0.4816,-0.3554,-0.8011)</v>
      </c>
      <c r="AX379" s="7" t="str">
        <f t="shared" ca="1" si="109"/>
        <v>{XMFLOAT3(-0.44487,0.685159,0.1375),XMFLOAT2(0.640625,0.3125),XMFLOAT3(0.4816,-0.3554,-0.8011)}</v>
      </c>
      <c r="AY379" t="s">
        <v>126</v>
      </c>
      <c r="AZ379" t="s">
        <v>120</v>
      </c>
      <c r="BA379" t="s">
        <v>128</v>
      </c>
      <c r="BB379" t="s">
        <v>122</v>
      </c>
      <c r="BC379" t="s">
        <v>124</v>
      </c>
      <c r="BD379" s="9">
        <f t="shared" si="110"/>
        <v>745</v>
      </c>
      <c r="BE379" s="8">
        <v>746</v>
      </c>
      <c r="BF379" s="8">
        <v>746</v>
      </c>
      <c r="BG379" s="8">
        <v>93</v>
      </c>
      <c r="BH379" s="8" t="str">
        <f t="shared" ca="1" si="111"/>
        <v>(0.07264,0.613318,0.480498)</v>
      </c>
      <c r="BI379" s="8" t="str">
        <f t="shared" ca="1" si="112"/>
        <v>(0.640625,0.15625)</v>
      </c>
      <c r="BJ379" s="8" t="str">
        <f t="shared" ca="1" si="113"/>
        <v>(0.4816,-0.3554,-0.8011)</v>
      </c>
      <c r="BK379" s="8" t="str">
        <f t="shared" ca="1" si="114"/>
        <v>{XMFLOAT3(0.07264,0.613318,0.480498),XMFLOAT2(0.640625,0.15625),XMFLOAT3(0.4816,-0.3554,-0.8011)}</v>
      </c>
      <c r="BL379" s="12"/>
      <c r="BN379" t="str">
        <f t="shared" si="115"/>
        <v>746,747,745,</v>
      </c>
      <c r="BP379" t="str">
        <f t="shared" ca="1" si="116"/>
        <v>{XMFLOAT3(-0.480761,0.569207,0.167366),XMFLOAT2(0.609375,0.3125),XMFLOAT3(0.4816,-0.3554,-0.8011)},{XMFLOAT3(-0.44487,0.685159,0.1375),XMFLOAT2(0.640625,0.3125),XMFLOAT3(0.4816,-0.3554,-0.8011)},{XMFLOAT3(0.07264,0.613318,0.480498),XMFLOAT2(0.640625,0.15625),XMFLOAT3(0.4816,-0.3554,-0.8011)},</v>
      </c>
    </row>
    <row r="380" spans="1:68" x14ac:dyDescent="0.3">
      <c r="A380" t="s">
        <v>4</v>
      </c>
      <c r="B380" t="s">
        <v>119</v>
      </c>
      <c r="C380" s="3">
        <v>0.11201999999999999</v>
      </c>
      <c r="D380" s="3" t="s">
        <v>120</v>
      </c>
      <c r="E380" s="3">
        <v>1.154039</v>
      </c>
      <c r="F380" s="3" t="s">
        <v>120</v>
      </c>
      <c r="G380" s="3">
        <v>0.23114499999999999</v>
      </c>
      <c r="H380" s="3" t="s">
        <v>121</v>
      </c>
      <c r="J380" s="4" t="str">
        <f t="shared" si="99"/>
        <v>(0.11202,1.154039,0.231145)</v>
      </c>
      <c r="R380" t="s">
        <v>7</v>
      </c>
      <c r="S380" s="1">
        <v>0.83593799999999996</v>
      </c>
      <c r="T380" s="1">
        <v>0.74218799999999996</v>
      </c>
      <c r="V380" s="4" t="str">
        <f t="shared" si="100"/>
        <v>(0.835938,0.742188)</v>
      </c>
      <c r="X380" t="s">
        <v>8</v>
      </c>
      <c r="Y380" t="s">
        <v>126</v>
      </c>
      <c r="Z380" t="s">
        <v>120</v>
      </c>
      <c r="AA380" t="s">
        <v>128</v>
      </c>
      <c r="AB380" t="s">
        <v>122</v>
      </c>
      <c r="AC380" t="s">
        <v>124</v>
      </c>
      <c r="AD380" s="9">
        <f t="shared" si="101"/>
        <v>748</v>
      </c>
      <c r="AE380" s="5">
        <v>749</v>
      </c>
      <c r="AF380" s="5">
        <v>749</v>
      </c>
      <c r="AG380" s="5">
        <v>94</v>
      </c>
      <c r="AH380" s="5" t="str">
        <f t="shared" ca="1" si="102"/>
        <v>(-0.017662,0.679957,0.630701)</v>
      </c>
      <c r="AI380" s="5" t="str">
        <f t="shared" ca="1" si="103"/>
        <v>(0.3125,0.625)</v>
      </c>
      <c r="AJ380" s="5" t="str">
        <f t="shared" ca="1" si="104"/>
        <v>(-0.4816,0.3554,0.8011)</v>
      </c>
      <c r="AK380" s="5" t="str">
        <f t="shared" ca="1" si="105"/>
        <v>{XMFLOAT3(-0.017662,0.679957,0.630701),XMFLOAT2(0.3125,0.625),XMFLOAT3(-0.4816,0.3554,0.8011)}</v>
      </c>
      <c r="AL380" t="s">
        <v>126</v>
      </c>
      <c r="AM380" t="s">
        <v>120</v>
      </c>
      <c r="AN380" t="s">
        <v>128</v>
      </c>
      <c r="AO380" t="s">
        <v>122</v>
      </c>
      <c r="AP380" t="s">
        <v>124</v>
      </c>
      <c r="AQ380" s="9">
        <f t="shared" si="106"/>
        <v>750</v>
      </c>
      <c r="AR380" s="7">
        <v>751</v>
      </c>
      <c r="AS380" s="7">
        <v>751</v>
      </c>
      <c r="AT380" s="7">
        <v>94</v>
      </c>
      <c r="AU380" s="7" t="str">
        <f t="shared" ca="1" si="107"/>
        <v>(-0.535172,0.751798,0.287704)</v>
      </c>
      <c r="AV380" s="7" t="str">
        <f t="shared" ca="1" si="108"/>
        <v>(0.3125,0.78125)</v>
      </c>
      <c r="AW380" s="7" t="str">
        <f t="shared" ca="1" si="117"/>
        <v>(-0.4816,0.3554,0.8011)</v>
      </c>
      <c r="AX380" s="7" t="str">
        <f t="shared" ca="1" si="109"/>
        <v>{XMFLOAT3(-0.535172,0.751798,0.287704),XMFLOAT2(0.3125,0.78125),XMFLOAT3(-0.4816,0.3554,0.8011)}</v>
      </c>
      <c r="AY380" t="s">
        <v>126</v>
      </c>
      <c r="AZ380" t="s">
        <v>120</v>
      </c>
      <c r="BA380" t="s">
        <v>128</v>
      </c>
      <c r="BB380" t="s">
        <v>122</v>
      </c>
      <c r="BC380" t="s">
        <v>124</v>
      </c>
      <c r="BD380" s="9">
        <f t="shared" si="110"/>
        <v>749</v>
      </c>
      <c r="BE380" s="8">
        <v>750</v>
      </c>
      <c r="BF380" s="8">
        <v>750</v>
      </c>
      <c r="BG380" s="8">
        <v>94</v>
      </c>
      <c r="BH380" s="8" t="str">
        <f t="shared" ca="1" si="111"/>
        <v>(-0.053553,0.564005,0.660567)</v>
      </c>
      <c r="BI380" s="8" t="str">
        <f t="shared" ca="1" si="112"/>
        <v>(0.34375,0.625)</v>
      </c>
      <c r="BJ380" s="8" t="str">
        <f t="shared" ca="1" si="113"/>
        <v>(-0.4816,0.3554,0.8011)</v>
      </c>
      <c r="BK380" s="8" t="str">
        <f t="shared" ca="1" si="114"/>
        <v>{XMFLOAT3(-0.053553,0.564005,0.660567),XMFLOAT2(0.34375,0.625),XMFLOAT3(-0.4816,0.3554,0.8011)}</v>
      </c>
      <c r="BL380" s="12">
        <v>188</v>
      </c>
      <c r="BN380" t="str">
        <f t="shared" si="115"/>
        <v>748,750,749,</v>
      </c>
      <c r="BP380" t="str">
        <f t="shared" ca="1" si="116"/>
        <v>{XMFLOAT3(-0.017662,0.679957,0.630701),XMFLOAT2(0.3125,0.625),XMFLOAT3(-0.4816,0.3554,0.8011)},{XMFLOAT3(-0.535172,0.751798,0.287704),XMFLOAT2(0.3125,0.78125),XMFLOAT3(-0.4816,0.3554,0.8011)},{XMFLOAT3(-0.053553,0.564005,0.660567),XMFLOAT2(0.34375,0.625),XMFLOAT3(-0.4816,0.3554,0.8011)},</v>
      </c>
    </row>
    <row r="381" spans="1:68" x14ac:dyDescent="0.3">
      <c r="A381" t="s">
        <v>4</v>
      </c>
      <c r="B381" t="s">
        <v>119</v>
      </c>
      <c r="C381" s="3">
        <v>0.10965</v>
      </c>
      <c r="D381" s="3" t="s">
        <v>120</v>
      </c>
      <c r="E381" s="3">
        <v>1.184822</v>
      </c>
      <c r="F381" s="3" t="s">
        <v>120</v>
      </c>
      <c r="G381" s="3">
        <v>0.22631100000000001</v>
      </c>
      <c r="H381" s="3" t="s">
        <v>121</v>
      </c>
      <c r="J381" s="4" t="str">
        <f t="shared" si="99"/>
        <v>(0.10965,1.184822,0.226311)</v>
      </c>
      <c r="R381" t="s">
        <v>7</v>
      </c>
      <c r="S381" s="1">
        <v>0.828125</v>
      </c>
      <c r="T381" s="1">
        <v>0.74218799999999996</v>
      </c>
      <c r="V381" s="4" t="str">
        <f t="shared" si="100"/>
        <v>(0.828125,0.742188)</v>
      </c>
      <c r="X381" t="s">
        <v>8</v>
      </c>
      <c r="Y381" t="s">
        <v>126</v>
      </c>
      <c r="Z381" t="s">
        <v>120</v>
      </c>
      <c r="AA381" t="s">
        <v>128</v>
      </c>
      <c r="AB381" t="s">
        <v>122</v>
      </c>
      <c r="AC381" t="s">
        <v>124</v>
      </c>
      <c r="AD381" s="9">
        <f t="shared" si="101"/>
        <v>750</v>
      </c>
      <c r="AE381" s="5">
        <v>751</v>
      </c>
      <c r="AF381" s="5">
        <v>751</v>
      </c>
      <c r="AG381" s="5">
        <v>94</v>
      </c>
      <c r="AH381" s="5" t="str">
        <f t="shared" ca="1" si="102"/>
        <v>(-0.535172,0.751798,0.287704)</v>
      </c>
      <c r="AI381" s="5" t="str">
        <f t="shared" ca="1" si="103"/>
        <v>(0.3125,0.78125)</v>
      </c>
      <c r="AJ381" s="5" t="str">
        <f t="shared" ca="1" si="104"/>
        <v>(-0.4816,0.3554,0.8011)</v>
      </c>
      <c r="AK381" s="5" t="str">
        <f t="shared" ca="1" si="105"/>
        <v>{XMFLOAT3(-0.535172,0.751798,0.287704),XMFLOAT2(0.3125,0.78125),XMFLOAT3(-0.4816,0.3554,0.8011)}</v>
      </c>
      <c r="AL381" t="s">
        <v>126</v>
      </c>
      <c r="AM381" t="s">
        <v>120</v>
      </c>
      <c r="AN381" t="s">
        <v>128</v>
      </c>
      <c r="AO381" t="s">
        <v>122</v>
      </c>
      <c r="AP381" t="s">
        <v>124</v>
      </c>
      <c r="AQ381" s="9">
        <f t="shared" si="106"/>
        <v>751</v>
      </c>
      <c r="AR381" s="7">
        <v>752</v>
      </c>
      <c r="AS381" s="7">
        <v>752</v>
      </c>
      <c r="AT381" s="7">
        <v>94</v>
      </c>
      <c r="AU381" s="7" t="str">
        <f t="shared" ca="1" si="107"/>
        <v>(-0.571063,0.635846,0.317569)</v>
      </c>
      <c r="AV381" s="7" t="str">
        <f t="shared" ca="1" si="108"/>
        <v>(0.34375,0.78125)</v>
      </c>
      <c r="AW381" s="7" t="str">
        <f t="shared" ca="1" si="117"/>
        <v>(-0.4816,0.3554,0.8011)</v>
      </c>
      <c r="AX381" s="7" t="str">
        <f t="shared" ca="1" si="109"/>
        <v>{XMFLOAT3(-0.571063,0.635846,0.317569),XMFLOAT2(0.34375,0.78125),XMFLOAT3(-0.4816,0.3554,0.8011)}</v>
      </c>
      <c r="AY381" t="s">
        <v>126</v>
      </c>
      <c r="AZ381" t="s">
        <v>120</v>
      </c>
      <c r="BA381" t="s">
        <v>128</v>
      </c>
      <c r="BB381" t="s">
        <v>122</v>
      </c>
      <c r="BC381" t="s">
        <v>124</v>
      </c>
      <c r="BD381" s="9">
        <f t="shared" si="110"/>
        <v>749</v>
      </c>
      <c r="BE381" s="8">
        <v>750</v>
      </c>
      <c r="BF381" s="8">
        <v>750</v>
      </c>
      <c r="BG381" s="8">
        <v>94</v>
      </c>
      <c r="BH381" s="8" t="str">
        <f t="shared" ca="1" si="111"/>
        <v>(-0.053553,0.564005,0.660567)</v>
      </c>
      <c r="BI381" s="8" t="str">
        <f t="shared" ca="1" si="112"/>
        <v>(0.34375,0.625)</v>
      </c>
      <c r="BJ381" s="8" t="str">
        <f t="shared" ca="1" si="113"/>
        <v>(-0.4816,0.3554,0.8011)</v>
      </c>
      <c r="BK381" s="8" t="str">
        <f t="shared" ca="1" si="114"/>
        <v>{XMFLOAT3(-0.053553,0.564005,0.660567),XMFLOAT2(0.34375,0.625),XMFLOAT3(-0.4816,0.3554,0.8011)}</v>
      </c>
      <c r="BL381" s="12"/>
      <c r="BN381" t="str">
        <f t="shared" si="115"/>
        <v>750,751,749,</v>
      </c>
      <c r="BP381" t="str">
        <f t="shared" ca="1" si="116"/>
        <v>{XMFLOAT3(-0.535172,0.751798,0.287704),XMFLOAT2(0.3125,0.78125),XMFLOAT3(-0.4816,0.3554,0.8011)},{XMFLOAT3(-0.571063,0.635846,0.317569),XMFLOAT2(0.34375,0.78125),XMFLOAT3(-0.4816,0.3554,0.8011)},{XMFLOAT3(-0.053553,0.564005,0.660567),XMFLOAT2(0.34375,0.625),XMFLOAT3(-0.4816,0.3554,0.8011)},</v>
      </c>
    </row>
    <row r="382" spans="1:68" x14ac:dyDescent="0.3">
      <c r="A382" t="s">
        <v>4</v>
      </c>
      <c r="B382" t="s">
        <v>119</v>
      </c>
      <c r="C382" s="3">
        <v>0.13878499999999999</v>
      </c>
      <c r="D382" s="3" t="s">
        <v>120</v>
      </c>
      <c r="E382" s="3">
        <v>1.1365019999999999</v>
      </c>
      <c r="F382" s="3" t="s">
        <v>120</v>
      </c>
      <c r="G382" s="3">
        <v>0.106334</v>
      </c>
      <c r="H382" s="3" t="s">
        <v>121</v>
      </c>
      <c r="J382" s="4" t="str">
        <f t="shared" si="99"/>
        <v>(0.138785,1.136502,0.106334)</v>
      </c>
      <c r="R382" t="s">
        <v>7</v>
      </c>
      <c r="S382" s="1">
        <v>0.65625</v>
      </c>
      <c r="T382" s="1">
        <v>0.828125</v>
      </c>
      <c r="V382" s="4" t="str">
        <f t="shared" si="100"/>
        <v>(0.65625,0.828125)</v>
      </c>
      <c r="X382" t="s">
        <v>8</v>
      </c>
      <c r="Y382" t="s">
        <v>126</v>
      </c>
      <c r="Z382" t="s">
        <v>120</v>
      </c>
      <c r="AA382" t="s">
        <v>128</v>
      </c>
      <c r="AB382" t="s">
        <v>122</v>
      </c>
      <c r="AC382" t="s">
        <v>124</v>
      </c>
      <c r="AD382" s="9">
        <f t="shared" si="101"/>
        <v>752</v>
      </c>
      <c r="AE382" s="5">
        <v>753</v>
      </c>
      <c r="AF382" s="5">
        <v>753</v>
      </c>
      <c r="AG382" s="5">
        <v>95</v>
      </c>
      <c r="AH382" s="5" t="str">
        <f t="shared" ca="1" si="102"/>
        <v>(-0.017662,0.679957,0.630701)</v>
      </c>
      <c r="AI382" s="5" t="str">
        <f t="shared" ca="1" si="103"/>
        <v>(0.15625,0.8125)</v>
      </c>
      <c r="AJ382" s="5" t="str">
        <f t="shared" ca="1" si="104"/>
        <v>(0.8280,-0.1149,0.5488)</v>
      </c>
      <c r="AK382" s="5" t="str">
        <f t="shared" ca="1" si="105"/>
        <v>{XMFLOAT3(-0.017662,0.679957,0.630701),XMFLOAT2(0.15625,0.8125),XMFLOAT3(0.8280,-0.1149,0.5488)}</v>
      </c>
      <c r="AL382" t="s">
        <v>126</v>
      </c>
      <c r="AM382" t="s">
        <v>120</v>
      </c>
      <c r="AN382" t="s">
        <v>128</v>
      </c>
      <c r="AO382" t="s">
        <v>122</v>
      </c>
      <c r="AP382" t="s">
        <v>124</v>
      </c>
      <c r="AQ382" s="9">
        <f t="shared" si="106"/>
        <v>754</v>
      </c>
      <c r="AR382" s="7">
        <v>755</v>
      </c>
      <c r="AS382" s="7">
        <v>755</v>
      </c>
      <c r="AT382" s="7">
        <v>95</v>
      </c>
      <c r="AU382" s="7" t="str">
        <f t="shared" ca="1" si="107"/>
        <v>(-0.053553,0.564005,0.660567)</v>
      </c>
      <c r="AV382" s="7" t="str">
        <f t="shared" ca="1" si="108"/>
        <v>(0.15625,0.78125)</v>
      </c>
      <c r="AW382" s="7" t="str">
        <f t="shared" ca="1" si="117"/>
        <v>(0.8280,-0.1149,0.5488)</v>
      </c>
      <c r="AX382" s="7" t="str">
        <f t="shared" ca="1" si="109"/>
        <v>{XMFLOAT3(-0.053553,0.564005,0.660567),XMFLOAT2(0.15625,0.78125),XMFLOAT3(0.8280,-0.1149,0.5488)}</v>
      </c>
      <c r="AY382" t="s">
        <v>126</v>
      </c>
      <c r="AZ382" t="s">
        <v>120</v>
      </c>
      <c r="BA382" t="s">
        <v>128</v>
      </c>
      <c r="BB382" t="s">
        <v>122</v>
      </c>
      <c r="BC382" t="s">
        <v>124</v>
      </c>
      <c r="BD382" s="9">
        <f t="shared" si="110"/>
        <v>753</v>
      </c>
      <c r="BE382" s="8">
        <v>754</v>
      </c>
      <c r="BF382" s="8">
        <v>754</v>
      </c>
      <c r="BG382" s="8">
        <v>95</v>
      </c>
      <c r="BH382" s="8" t="str">
        <f t="shared" ca="1" si="111"/>
        <v>(0.07264,0.613318,0.480498)</v>
      </c>
      <c r="BI382" s="8" t="str">
        <f t="shared" ca="1" si="112"/>
        <v>(0.109375,0.8125)</v>
      </c>
      <c r="BJ382" s="8" t="str">
        <f t="shared" ca="1" si="113"/>
        <v>(0.8280,-0.1149,0.5488)</v>
      </c>
      <c r="BK382" s="8" t="str">
        <f t="shared" ca="1" si="114"/>
        <v>{XMFLOAT3(0.07264,0.613318,0.480498),XMFLOAT2(0.109375,0.8125),XMFLOAT3(0.8280,-0.1149,0.5488)}</v>
      </c>
      <c r="BL382" s="12">
        <v>189</v>
      </c>
      <c r="BN382" t="str">
        <f t="shared" si="115"/>
        <v>752,754,753,</v>
      </c>
      <c r="BP382" t="str">
        <f t="shared" ca="1" si="116"/>
        <v>{XMFLOAT3(-0.017662,0.679957,0.630701),XMFLOAT2(0.15625,0.8125),XMFLOAT3(0.8280,-0.1149,0.5488)},{XMFLOAT3(-0.053553,0.564005,0.660567),XMFLOAT2(0.15625,0.78125),XMFLOAT3(0.8280,-0.1149,0.5488)},{XMFLOAT3(0.07264,0.613318,0.480498),XMFLOAT2(0.109375,0.8125),XMFLOAT3(0.8280,-0.1149,0.5488)},</v>
      </c>
    </row>
    <row r="383" spans="1:68" x14ac:dyDescent="0.3">
      <c r="A383" t="s">
        <v>4</v>
      </c>
      <c r="B383" t="s">
        <v>119</v>
      </c>
      <c r="C383" s="3">
        <v>0.13641500000000001</v>
      </c>
      <c r="D383" s="3" t="s">
        <v>120</v>
      </c>
      <c r="E383" s="3">
        <v>1.167284</v>
      </c>
      <c r="F383" s="3" t="s">
        <v>120</v>
      </c>
      <c r="G383" s="3">
        <v>0.10150099999999999</v>
      </c>
      <c r="H383" s="3" t="s">
        <v>121</v>
      </c>
      <c r="J383" s="4" t="str">
        <f t="shared" si="99"/>
        <v>(0.136415,1.167284,0.101501)</v>
      </c>
      <c r="R383" t="s">
        <v>7</v>
      </c>
      <c r="S383" s="1">
        <v>0.66406200000000004</v>
      </c>
      <c r="T383" s="1">
        <v>0.828125</v>
      </c>
      <c r="V383" s="4" t="str">
        <f t="shared" si="100"/>
        <v>(0.664062,0.828125)</v>
      </c>
      <c r="X383" t="s">
        <v>8</v>
      </c>
      <c r="Y383" t="s">
        <v>126</v>
      </c>
      <c r="Z383" t="s">
        <v>120</v>
      </c>
      <c r="AA383" t="s">
        <v>128</v>
      </c>
      <c r="AB383" t="s">
        <v>122</v>
      </c>
      <c r="AC383" t="s">
        <v>124</v>
      </c>
      <c r="AD383" s="9">
        <f t="shared" si="101"/>
        <v>754</v>
      </c>
      <c r="AE383" s="5">
        <v>755</v>
      </c>
      <c r="AF383" s="5">
        <v>755</v>
      </c>
      <c r="AG383" s="5">
        <v>95</v>
      </c>
      <c r="AH383" s="5" t="str">
        <f t="shared" ca="1" si="102"/>
        <v>(-0.053553,0.564005,0.660567)</v>
      </c>
      <c r="AI383" s="5" t="str">
        <f t="shared" ca="1" si="103"/>
        <v>(0.15625,0.78125)</v>
      </c>
      <c r="AJ383" s="5" t="str">
        <f t="shared" ca="1" si="104"/>
        <v>(0.8280,-0.1149,0.5488)</v>
      </c>
      <c r="AK383" s="5" t="str">
        <f t="shared" ca="1" si="105"/>
        <v>{XMFLOAT3(-0.053553,0.564005,0.660567),XMFLOAT2(0.15625,0.78125),XMFLOAT3(0.8280,-0.1149,0.5488)}</v>
      </c>
      <c r="AL383" t="s">
        <v>126</v>
      </c>
      <c r="AM383" t="s">
        <v>120</v>
      </c>
      <c r="AN383" t="s">
        <v>128</v>
      </c>
      <c r="AO383" t="s">
        <v>122</v>
      </c>
      <c r="AP383" t="s">
        <v>124</v>
      </c>
      <c r="AQ383" s="9">
        <f t="shared" si="106"/>
        <v>755</v>
      </c>
      <c r="AR383" s="7">
        <v>756</v>
      </c>
      <c r="AS383" s="7">
        <v>756</v>
      </c>
      <c r="AT383" s="7">
        <v>95</v>
      </c>
      <c r="AU383" s="7" t="str">
        <f t="shared" ca="1" si="107"/>
        <v>(0.036749,0.497366,0.510363)</v>
      </c>
      <c r="AV383" s="7" t="str">
        <f t="shared" ca="1" si="108"/>
        <v>(0.109375,0.78125)</v>
      </c>
      <c r="AW383" s="7" t="str">
        <f t="shared" ca="1" si="117"/>
        <v>(0.8280,-0.1149,0.5488)</v>
      </c>
      <c r="AX383" s="7" t="str">
        <f t="shared" ca="1" si="109"/>
        <v>{XMFLOAT3(0.036749,0.497366,0.510363),XMFLOAT2(0.109375,0.78125),XMFLOAT3(0.8280,-0.1149,0.5488)}</v>
      </c>
      <c r="AY383" t="s">
        <v>126</v>
      </c>
      <c r="AZ383" t="s">
        <v>120</v>
      </c>
      <c r="BA383" t="s">
        <v>128</v>
      </c>
      <c r="BB383" t="s">
        <v>122</v>
      </c>
      <c r="BC383" t="s">
        <v>124</v>
      </c>
      <c r="BD383" s="9">
        <f t="shared" si="110"/>
        <v>753</v>
      </c>
      <c r="BE383" s="8">
        <v>754</v>
      </c>
      <c r="BF383" s="8">
        <v>754</v>
      </c>
      <c r="BG383" s="8">
        <v>95</v>
      </c>
      <c r="BH383" s="8" t="str">
        <f t="shared" ca="1" si="111"/>
        <v>(0.07264,0.613318,0.480498)</v>
      </c>
      <c r="BI383" s="8" t="str">
        <f t="shared" ca="1" si="112"/>
        <v>(0.109375,0.8125)</v>
      </c>
      <c r="BJ383" s="8" t="str">
        <f t="shared" ca="1" si="113"/>
        <v>(0.8280,-0.1149,0.5488)</v>
      </c>
      <c r="BK383" s="8" t="str">
        <f t="shared" ca="1" si="114"/>
        <v>{XMFLOAT3(0.07264,0.613318,0.480498),XMFLOAT2(0.109375,0.8125),XMFLOAT3(0.8280,-0.1149,0.5488)}</v>
      </c>
      <c r="BL383" s="12"/>
      <c r="BN383" t="str">
        <f t="shared" si="115"/>
        <v>754,755,753,</v>
      </c>
      <c r="BP383" t="str">
        <f t="shared" ca="1" si="116"/>
        <v>{XMFLOAT3(-0.053553,0.564005,0.660567),XMFLOAT2(0.15625,0.78125),XMFLOAT3(0.8280,-0.1149,0.5488)},{XMFLOAT3(0.036749,0.497366,0.510363),XMFLOAT2(0.109375,0.78125),XMFLOAT3(0.8280,-0.1149,0.5488)},{XMFLOAT3(0.07264,0.613318,0.480498),XMFLOAT2(0.109375,0.8125),XMFLOAT3(0.8280,-0.1149,0.5488)},</v>
      </c>
    </row>
    <row r="384" spans="1:68" x14ac:dyDescent="0.3">
      <c r="A384" t="s">
        <v>4</v>
      </c>
      <c r="B384" t="s">
        <v>119</v>
      </c>
      <c r="C384" s="3">
        <v>8.4028000000000005E-2</v>
      </c>
      <c r="D384" s="3" t="s">
        <v>120</v>
      </c>
      <c r="E384" s="3">
        <v>1.1498060000000001</v>
      </c>
      <c r="F384" s="3" t="s">
        <v>120</v>
      </c>
      <c r="G384" s="3">
        <v>0.21791199999999999</v>
      </c>
      <c r="H384" s="3" t="s">
        <v>121</v>
      </c>
      <c r="J384" s="4" t="str">
        <f t="shared" si="99"/>
        <v>(0.084028,1.149806,0.217912)</v>
      </c>
      <c r="R384" t="s">
        <v>7</v>
      </c>
      <c r="S384" s="1">
        <v>0.65625</v>
      </c>
      <c r="T384" s="1">
        <v>0.859375</v>
      </c>
      <c r="V384" s="4" t="str">
        <f t="shared" si="100"/>
        <v>(0.65625,0.859375)</v>
      </c>
      <c r="X384" t="s">
        <v>8</v>
      </c>
      <c r="Y384" t="s">
        <v>126</v>
      </c>
      <c r="Z384" t="s">
        <v>120</v>
      </c>
      <c r="AA384" t="s">
        <v>128</v>
      </c>
      <c r="AB384" t="s">
        <v>122</v>
      </c>
      <c r="AC384" t="s">
        <v>124</v>
      </c>
      <c r="AD384" s="9">
        <f t="shared" si="101"/>
        <v>756</v>
      </c>
      <c r="AE384" s="5">
        <v>757</v>
      </c>
      <c r="AF384" s="5">
        <v>757</v>
      </c>
      <c r="AG384" s="5">
        <v>96</v>
      </c>
      <c r="AH384" s="5" t="str">
        <f t="shared" ca="1" si="102"/>
        <v>(-0.571063,0.635846,0.317569)</v>
      </c>
      <c r="AI384" s="5" t="str">
        <f t="shared" ca="1" si="103"/>
        <v>(0.828125,0.125)</v>
      </c>
      <c r="AJ384" s="5" t="str">
        <f t="shared" ca="1" si="104"/>
        <v>(-0.8280,0.1149,-0.5488)</v>
      </c>
      <c r="AK384" s="5" t="str">
        <f t="shared" ca="1" si="105"/>
        <v>{XMFLOAT3(-0.571063,0.635846,0.317569),XMFLOAT2(0.828125,0.125),XMFLOAT3(-0.8280,0.1149,-0.5488)}</v>
      </c>
      <c r="AL384" t="s">
        <v>126</v>
      </c>
      <c r="AM384" t="s">
        <v>120</v>
      </c>
      <c r="AN384" t="s">
        <v>128</v>
      </c>
      <c r="AO384" t="s">
        <v>122</v>
      </c>
      <c r="AP384" t="s">
        <v>124</v>
      </c>
      <c r="AQ384" s="9">
        <f t="shared" si="106"/>
        <v>758</v>
      </c>
      <c r="AR384" s="7">
        <v>759</v>
      </c>
      <c r="AS384" s="7">
        <v>759</v>
      </c>
      <c r="AT384" s="7">
        <v>96</v>
      </c>
      <c r="AU384" s="7" t="str">
        <f t="shared" ca="1" si="107"/>
        <v>(-0.535172,0.751798,0.287704)</v>
      </c>
      <c r="AV384" s="7" t="str">
        <f t="shared" ca="1" si="108"/>
        <v>(0.828125,0.15625)</v>
      </c>
      <c r="AW384" s="7" t="str">
        <f t="shared" ca="1" si="117"/>
        <v>(-0.8280,0.1149,-0.5488)</v>
      </c>
      <c r="AX384" s="7" t="str">
        <f t="shared" ca="1" si="109"/>
        <v>{XMFLOAT3(-0.535172,0.751798,0.287704),XMFLOAT2(0.828125,0.15625),XMFLOAT3(-0.8280,0.1149,-0.5488)}</v>
      </c>
      <c r="AY384" t="s">
        <v>126</v>
      </c>
      <c r="AZ384" t="s">
        <v>120</v>
      </c>
      <c r="BA384" t="s">
        <v>128</v>
      </c>
      <c r="BB384" t="s">
        <v>122</v>
      </c>
      <c r="BC384" t="s">
        <v>124</v>
      </c>
      <c r="BD384" s="9">
        <f t="shared" si="110"/>
        <v>757</v>
      </c>
      <c r="BE384" s="8">
        <v>758</v>
      </c>
      <c r="BF384" s="8">
        <v>758</v>
      </c>
      <c r="BG384" s="8">
        <v>96</v>
      </c>
      <c r="BH384" s="8" t="str">
        <f t="shared" ca="1" si="111"/>
        <v>(-0.480761,0.569207,0.167366)</v>
      </c>
      <c r="BI384" s="8" t="str">
        <f t="shared" ca="1" si="112"/>
        <v>(0.78125,0.125)</v>
      </c>
      <c r="BJ384" s="8" t="str">
        <f t="shared" ca="1" si="113"/>
        <v>(-0.8280,0.1149,-0.5488)</v>
      </c>
      <c r="BK384" s="8" t="str">
        <f t="shared" ca="1" si="114"/>
        <v>{XMFLOAT3(-0.480761,0.569207,0.167366),XMFLOAT2(0.78125,0.125),XMFLOAT3(-0.8280,0.1149,-0.5488)}</v>
      </c>
      <c r="BL384" s="12">
        <v>190</v>
      </c>
      <c r="BN384" t="str">
        <f t="shared" si="115"/>
        <v>756,758,757,</v>
      </c>
      <c r="BP384" t="str">
        <f t="shared" ca="1" si="116"/>
        <v>{XMFLOAT3(-0.571063,0.635846,0.317569),XMFLOAT2(0.828125,0.125),XMFLOAT3(-0.8280,0.1149,-0.5488)},{XMFLOAT3(-0.535172,0.751798,0.287704),XMFLOAT2(0.828125,0.15625),XMFLOAT3(-0.8280,0.1149,-0.5488)},{XMFLOAT3(-0.480761,0.569207,0.167366),XMFLOAT2(0.78125,0.125),XMFLOAT3(-0.8280,0.1149,-0.5488)},</v>
      </c>
    </row>
    <row r="385" spans="1:68" x14ac:dyDescent="0.3">
      <c r="A385" t="s">
        <v>4</v>
      </c>
      <c r="B385" t="s">
        <v>119</v>
      </c>
      <c r="C385" s="3">
        <v>8.1657999999999994E-2</v>
      </c>
      <c r="D385" s="3" t="s">
        <v>120</v>
      </c>
      <c r="E385" s="3">
        <v>1.1805890000000001</v>
      </c>
      <c r="F385" s="3" t="s">
        <v>120</v>
      </c>
      <c r="G385" s="3">
        <v>0.21307899999999999</v>
      </c>
      <c r="H385" s="3" t="s">
        <v>121</v>
      </c>
      <c r="J385" s="4" t="str">
        <f t="shared" si="99"/>
        <v>(0.081658,1.180589,0.213079)</v>
      </c>
      <c r="R385" t="s">
        <v>7</v>
      </c>
      <c r="S385" s="1">
        <v>0.66406200000000004</v>
      </c>
      <c r="T385" s="1">
        <v>0.859375</v>
      </c>
      <c r="V385" s="4" t="str">
        <f t="shared" si="100"/>
        <v>(0.664062,0.859375)</v>
      </c>
      <c r="X385" t="s">
        <v>8</v>
      </c>
      <c r="Y385" t="s">
        <v>126</v>
      </c>
      <c r="Z385" t="s">
        <v>120</v>
      </c>
      <c r="AA385" t="s">
        <v>128</v>
      </c>
      <c r="AB385" t="s">
        <v>122</v>
      </c>
      <c r="AC385" t="s">
        <v>124</v>
      </c>
      <c r="AD385" s="9">
        <f t="shared" si="101"/>
        <v>758</v>
      </c>
      <c r="AE385" s="5">
        <v>759</v>
      </c>
      <c r="AF385" s="5">
        <v>759</v>
      </c>
      <c r="AG385" s="5">
        <v>96</v>
      </c>
      <c r="AH385" s="5" t="str">
        <f t="shared" ca="1" si="102"/>
        <v>(-0.535172,0.751798,0.287704)</v>
      </c>
      <c r="AI385" s="5" t="str">
        <f t="shared" ca="1" si="103"/>
        <v>(0.828125,0.15625)</v>
      </c>
      <c r="AJ385" s="5" t="str">
        <f t="shared" ca="1" si="104"/>
        <v>(-0.8280,0.1149,-0.5488)</v>
      </c>
      <c r="AK385" s="5" t="str">
        <f t="shared" ca="1" si="105"/>
        <v>{XMFLOAT3(-0.535172,0.751798,0.287704),XMFLOAT2(0.828125,0.15625),XMFLOAT3(-0.8280,0.1149,-0.5488)}</v>
      </c>
      <c r="AL385" t="s">
        <v>126</v>
      </c>
      <c r="AM385" t="s">
        <v>120</v>
      </c>
      <c r="AN385" t="s">
        <v>128</v>
      </c>
      <c r="AO385" t="s">
        <v>122</v>
      </c>
      <c r="AP385" t="s">
        <v>124</v>
      </c>
      <c r="AQ385" s="9">
        <f t="shared" si="106"/>
        <v>759</v>
      </c>
      <c r="AR385" s="7">
        <v>760</v>
      </c>
      <c r="AS385" s="7">
        <v>760</v>
      </c>
      <c r="AT385" s="7">
        <v>96</v>
      </c>
      <c r="AU385" s="7" t="str">
        <f t="shared" ca="1" si="107"/>
        <v>(-0.44487,0.685159,0.1375)</v>
      </c>
      <c r="AV385" s="7" t="str">
        <f t="shared" ca="1" si="108"/>
        <v>(0.78125,0.15625)</v>
      </c>
      <c r="AW385" s="7" t="str">
        <f t="shared" ca="1" si="117"/>
        <v>(-0.8280,0.1149,-0.5488)</v>
      </c>
      <c r="AX385" s="7" t="str">
        <f t="shared" ca="1" si="109"/>
        <v>{XMFLOAT3(-0.44487,0.685159,0.1375),XMFLOAT2(0.78125,0.15625),XMFLOAT3(-0.8280,0.1149,-0.5488)}</v>
      </c>
      <c r="AY385" t="s">
        <v>126</v>
      </c>
      <c r="AZ385" t="s">
        <v>120</v>
      </c>
      <c r="BA385" t="s">
        <v>128</v>
      </c>
      <c r="BB385" t="s">
        <v>122</v>
      </c>
      <c r="BC385" t="s">
        <v>124</v>
      </c>
      <c r="BD385" s="9">
        <f t="shared" si="110"/>
        <v>757</v>
      </c>
      <c r="BE385" s="8">
        <v>758</v>
      </c>
      <c r="BF385" s="8">
        <v>758</v>
      </c>
      <c r="BG385" s="8">
        <v>96</v>
      </c>
      <c r="BH385" s="8" t="str">
        <f t="shared" ca="1" si="111"/>
        <v>(-0.480761,0.569207,0.167366)</v>
      </c>
      <c r="BI385" s="8" t="str">
        <f t="shared" ca="1" si="112"/>
        <v>(0.78125,0.125)</v>
      </c>
      <c r="BJ385" s="8" t="str">
        <f t="shared" ca="1" si="113"/>
        <v>(-0.8280,0.1149,-0.5488)</v>
      </c>
      <c r="BK385" s="8" t="str">
        <f t="shared" ca="1" si="114"/>
        <v>{XMFLOAT3(-0.480761,0.569207,0.167366),XMFLOAT2(0.78125,0.125),XMFLOAT3(-0.8280,0.1149,-0.5488)}</v>
      </c>
      <c r="BL385" s="12"/>
      <c r="BN385" t="str">
        <f t="shared" si="115"/>
        <v>758,759,757,</v>
      </c>
      <c r="BP385" t="str">
        <f t="shared" ca="1" si="116"/>
        <v>{XMFLOAT3(-0.535172,0.751798,0.287704),XMFLOAT2(0.828125,0.15625),XMFLOAT3(-0.8280,0.1149,-0.5488)},{XMFLOAT3(-0.44487,0.685159,0.1375),XMFLOAT2(0.78125,0.15625),XMFLOAT3(-0.8280,0.1149,-0.5488)},{XMFLOAT3(-0.480761,0.569207,0.167366),XMFLOAT2(0.78125,0.125),XMFLOAT3(-0.8280,0.1149,-0.5488)},</v>
      </c>
    </row>
    <row r="386" spans="1:68" x14ac:dyDescent="0.3">
      <c r="A386" t="s">
        <v>4</v>
      </c>
      <c r="B386" t="s">
        <v>119</v>
      </c>
      <c r="C386" s="3">
        <v>0.164407</v>
      </c>
      <c r="D386" s="3" t="s">
        <v>120</v>
      </c>
      <c r="E386" s="3">
        <v>1.1715169999999999</v>
      </c>
      <c r="F386" s="3" t="s">
        <v>120</v>
      </c>
      <c r="G386" s="3">
        <v>0.114733</v>
      </c>
      <c r="H386" s="3" t="s">
        <v>121</v>
      </c>
      <c r="J386" s="4" t="str">
        <f t="shared" si="99"/>
        <v>(0.164407,1.171517,0.114733)</v>
      </c>
      <c r="R386" t="s">
        <v>7</v>
      </c>
      <c r="S386" s="1">
        <v>0.625</v>
      </c>
      <c r="T386" s="1">
        <v>0.828125</v>
      </c>
      <c r="V386" s="4" t="str">
        <f t="shared" si="100"/>
        <v>(0.625,0.828125)</v>
      </c>
      <c r="X386" t="s">
        <v>8</v>
      </c>
      <c r="Y386" t="s">
        <v>126</v>
      </c>
      <c r="Z386" t="s">
        <v>120</v>
      </c>
      <c r="AA386" t="s">
        <v>128</v>
      </c>
      <c r="AB386" t="s">
        <v>122</v>
      </c>
      <c r="AC386" t="s">
        <v>124</v>
      </c>
      <c r="AD386" s="9">
        <f t="shared" si="101"/>
        <v>760</v>
      </c>
      <c r="AE386" s="5">
        <v>761</v>
      </c>
      <c r="AF386" s="5">
        <v>761</v>
      </c>
      <c r="AG386" s="5">
        <v>97</v>
      </c>
      <c r="AH386" s="5" t="str">
        <f t="shared" ca="1" si="102"/>
        <v>(-0.053553,0.564005,0.660567)</v>
      </c>
      <c r="AI386" s="5" t="str">
        <f t="shared" ca="1" si="103"/>
        <v>(0.15625,0.5625)</v>
      </c>
      <c r="AJ386" s="5" t="str">
        <f t="shared" ca="1" si="104"/>
        <v>(-0.2871,-0.9276,0.2389)</v>
      </c>
      <c r="AK386" s="5" t="str">
        <f t="shared" ca="1" si="105"/>
        <v>{XMFLOAT3(-0.053553,0.564005,0.660567),XMFLOAT2(0.15625,0.5625),XMFLOAT3(-0.2871,-0.9276,0.2389)}</v>
      </c>
      <c r="AL386" t="s">
        <v>126</v>
      </c>
      <c r="AM386" t="s">
        <v>120</v>
      </c>
      <c r="AN386" t="s">
        <v>128</v>
      </c>
      <c r="AO386" t="s">
        <v>122</v>
      </c>
      <c r="AP386" t="s">
        <v>124</v>
      </c>
      <c r="AQ386" s="9">
        <f t="shared" si="106"/>
        <v>762</v>
      </c>
      <c r="AR386" s="7">
        <v>763</v>
      </c>
      <c r="AS386" s="7">
        <v>763</v>
      </c>
      <c r="AT386" s="7">
        <v>97</v>
      </c>
      <c r="AU386" s="7" t="str">
        <f t="shared" ca="1" si="107"/>
        <v>(-0.571063,0.635846,0.317569)</v>
      </c>
      <c r="AV386" s="7" t="str">
        <f t="shared" ca="1" si="108"/>
        <v>(0.15625,0.71875)</v>
      </c>
      <c r="AW386" s="7" t="str">
        <f t="shared" ca="1" si="117"/>
        <v>(-0.2871,-0.9276,0.2389)</v>
      </c>
      <c r="AX386" s="7" t="str">
        <f t="shared" ca="1" si="109"/>
        <v>{XMFLOAT3(-0.571063,0.635846,0.317569),XMFLOAT2(0.15625,0.71875),XMFLOAT3(-0.2871,-0.9276,0.2389)}</v>
      </c>
      <c r="AY386" t="s">
        <v>126</v>
      </c>
      <c r="AZ386" t="s">
        <v>120</v>
      </c>
      <c r="BA386" t="s">
        <v>128</v>
      </c>
      <c r="BB386" t="s">
        <v>122</v>
      </c>
      <c r="BC386" t="s">
        <v>124</v>
      </c>
      <c r="BD386" s="9">
        <f t="shared" si="110"/>
        <v>761</v>
      </c>
      <c r="BE386" s="8">
        <v>762</v>
      </c>
      <c r="BF386" s="8">
        <v>762</v>
      </c>
      <c r="BG386" s="8">
        <v>97</v>
      </c>
      <c r="BH386" s="8" t="str">
        <f t="shared" ca="1" si="111"/>
        <v>(0.036749,0.497366,0.510363)</v>
      </c>
      <c r="BI386" s="8" t="str">
        <f t="shared" ca="1" si="112"/>
        <v>(0.203125,0.5625)</v>
      </c>
      <c r="BJ386" s="8" t="str">
        <f t="shared" ca="1" si="113"/>
        <v>(-0.2871,-0.9276,0.2389)</v>
      </c>
      <c r="BK386" s="8" t="str">
        <f t="shared" ca="1" si="114"/>
        <v>{XMFLOAT3(0.036749,0.497366,0.510363),XMFLOAT2(0.203125,0.5625),XMFLOAT3(-0.2871,-0.9276,0.2389)}</v>
      </c>
      <c r="BL386" s="12">
        <v>191</v>
      </c>
      <c r="BN386" t="str">
        <f t="shared" si="115"/>
        <v>760,762,761,</v>
      </c>
      <c r="BP386" t="str">
        <f t="shared" ca="1" si="116"/>
        <v>{XMFLOAT3(-0.053553,0.564005,0.660567),XMFLOAT2(0.15625,0.5625),XMFLOAT3(-0.2871,-0.9276,0.2389)},{XMFLOAT3(-0.571063,0.635846,0.317569),XMFLOAT2(0.15625,0.71875),XMFLOAT3(-0.2871,-0.9276,0.2389)},{XMFLOAT3(0.036749,0.497366,0.510363),XMFLOAT2(0.203125,0.5625),XMFLOAT3(-0.2871,-0.9276,0.2389)},</v>
      </c>
    </row>
    <row r="387" spans="1:68" x14ac:dyDescent="0.3">
      <c r="A387" t="s">
        <v>4</v>
      </c>
      <c r="B387" t="s">
        <v>119</v>
      </c>
      <c r="C387" s="3">
        <v>0.16677700000000001</v>
      </c>
      <c r="D387" s="3" t="s">
        <v>120</v>
      </c>
      <c r="E387" s="3">
        <v>1.1407339999999999</v>
      </c>
      <c r="F387" s="3" t="s">
        <v>120</v>
      </c>
      <c r="G387" s="3">
        <v>0.11956700000000001</v>
      </c>
      <c r="H387" s="3" t="s">
        <v>121</v>
      </c>
      <c r="J387" s="4" t="str">
        <f t="shared" si="99"/>
        <v>(0.166777,1.140734,0.119567)</v>
      </c>
      <c r="R387" t="s">
        <v>7</v>
      </c>
      <c r="S387" s="1">
        <v>0.63281200000000004</v>
      </c>
      <c r="T387" s="1">
        <v>0.828125</v>
      </c>
      <c r="V387" s="4" t="str">
        <f t="shared" si="100"/>
        <v>(0.632812,0.828125)</v>
      </c>
      <c r="X387" t="s">
        <v>8</v>
      </c>
      <c r="Y387" t="s">
        <v>126</v>
      </c>
      <c r="Z387" t="s">
        <v>120</v>
      </c>
      <c r="AA387" t="s">
        <v>128</v>
      </c>
      <c r="AB387" t="s">
        <v>122</v>
      </c>
      <c r="AC387" t="s">
        <v>124</v>
      </c>
      <c r="AD387" s="9">
        <f t="shared" si="101"/>
        <v>762</v>
      </c>
      <c r="AE387" s="5">
        <v>763</v>
      </c>
      <c r="AF387" s="5">
        <v>763</v>
      </c>
      <c r="AG387" s="5">
        <v>97</v>
      </c>
      <c r="AH387" s="5" t="str">
        <f t="shared" ca="1" si="102"/>
        <v>(-0.571063,0.635846,0.317569)</v>
      </c>
      <c r="AI387" s="5" t="str">
        <f t="shared" ca="1" si="103"/>
        <v>(0.15625,0.71875)</v>
      </c>
      <c r="AJ387" s="5" t="str">
        <f t="shared" ca="1" si="104"/>
        <v>(-0.2871,-0.9276,0.2389)</v>
      </c>
      <c r="AK387" s="5" t="str">
        <f t="shared" ca="1" si="105"/>
        <v>{XMFLOAT3(-0.571063,0.635846,0.317569),XMFLOAT2(0.15625,0.71875),XMFLOAT3(-0.2871,-0.9276,0.2389)}</v>
      </c>
      <c r="AL387" t="s">
        <v>126</v>
      </c>
      <c r="AM387" t="s">
        <v>120</v>
      </c>
      <c r="AN387" t="s">
        <v>128</v>
      </c>
      <c r="AO387" t="s">
        <v>122</v>
      </c>
      <c r="AP387" t="s">
        <v>124</v>
      </c>
      <c r="AQ387" s="9">
        <f t="shared" si="106"/>
        <v>763</v>
      </c>
      <c r="AR387" s="7">
        <v>764</v>
      </c>
      <c r="AS387" s="7">
        <v>764</v>
      </c>
      <c r="AT387" s="7">
        <v>97</v>
      </c>
      <c r="AU387" s="7" t="str">
        <f t="shared" ca="1" si="107"/>
        <v>(-0.480761,0.569207,0.167366)</v>
      </c>
      <c r="AV387" s="7" t="str">
        <f t="shared" ca="1" si="108"/>
        <v>(0.203125,0.71875)</v>
      </c>
      <c r="AW387" s="7" t="str">
        <f t="shared" ca="1" si="117"/>
        <v>(-0.2871,-0.9276,0.2389)</v>
      </c>
      <c r="AX387" s="7" t="str">
        <f t="shared" ca="1" si="109"/>
        <v>{XMFLOAT3(-0.480761,0.569207,0.167366),XMFLOAT2(0.203125,0.71875),XMFLOAT3(-0.2871,-0.9276,0.2389)}</v>
      </c>
      <c r="AY387" t="s">
        <v>126</v>
      </c>
      <c r="AZ387" t="s">
        <v>120</v>
      </c>
      <c r="BA387" t="s">
        <v>128</v>
      </c>
      <c r="BB387" t="s">
        <v>122</v>
      </c>
      <c r="BC387" t="s">
        <v>124</v>
      </c>
      <c r="BD387" s="9">
        <f t="shared" si="110"/>
        <v>761</v>
      </c>
      <c r="BE387" s="8">
        <v>762</v>
      </c>
      <c r="BF387" s="8">
        <v>762</v>
      </c>
      <c r="BG387" s="8">
        <v>97</v>
      </c>
      <c r="BH387" s="8" t="str">
        <f t="shared" ca="1" si="111"/>
        <v>(0.036749,0.497366,0.510363)</v>
      </c>
      <c r="BI387" s="8" t="str">
        <f t="shared" ca="1" si="112"/>
        <v>(0.203125,0.5625)</v>
      </c>
      <c r="BJ387" s="8" t="str">
        <f t="shared" ca="1" si="113"/>
        <v>(-0.2871,-0.9276,0.2389)</v>
      </c>
      <c r="BK387" s="8" t="str">
        <f t="shared" ca="1" si="114"/>
        <v>{XMFLOAT3(0.036749,0.497366,0.510363),XMFLOAT2(0.203125,0.5625),XMFLOAT3(-0.2871,-0.9276,0.2389)}</v>
      </c>
      <c r="BL387" s="12"/>
      <c r="BN387" t="str">
        <f t="shared" si="115"/>
        <v>762,763,761,</v>
      </c>
      <c r="BP387" t="str">
        <f t="shared" ca="1" si="116"/>
        <v>{XMFLOAT3(-0.571063,0.635846,0.317569),XMFLOAT2(0.15625,0.71875),XMFLOAT3(-0.2871,-0.9276,0.2389)},{XMFLOAT3(-0.480761,0.569207,0.167366),XMFLOAT2(0.203125,0.71875),XMFLOAT3(-0.2871,-0.9276,0.2389)},{XMFLOAT3(0.036749,0.497366,0.510363),XMFLOAT2(0.203125,0.5625),XMFLOAT3(-0.2871,-0.9276,0.2389)},</v>
      </c>
    </row>
    <row r="388" spans="1:68" x14ac:dyDescent="0.3">
      <c r="A388" t="s">
        <v>4</v>
      </c>
      <c r="B388" t="s">
        <v>119</v>
      </c>
      <c r="C388" s="3">
        <v>0.10965</v>
      </c>
      <c r="D388" s="3" t="s">
        <v>120</v>
      </c>
      <c r="E388" s="3">
        <v>1.184822</v>
      </c>
      <c r="F388" s="3" t="s">
        <v>120</v>
      </c>
      <c r="G388" s="3">
        <v>0.22631100000000001</v>
      </c>
      <c r="H388" s="3" t="s">
        <v>121</v>
      </c>
      <c r="J388" s="4" t="str">
        <f t="shared" si="99"/>
        <v>(0.10965,1.184822,0.226311)</v>
      </c>
      <c r="R388" t="s">
        <v>7</v>
      </c>
      <c r="S388" s="1">
        <v>0.625</v>
      </c>
      <c r="T388" s="1">
        <v>0.859375</v>
      </c>
      <c r="V388" s="4" t="str">
        <f t="shared" si="100"/>
        <v>(0.625,0.859375)</v>
      </c>
      <c r="X388" t="s">
        <v>8</v>
      </c>
      <c r="Y388" t="s">
        <v>126</v>
      </c>
      <c r="Z388" t="s">
        <v>120</v>
      </c>
      <c r="AA388" t="s">
        <v>128</v>
      </c>
      <c r="AB388" t="s">
        <v>122</v>
      </c>
      <c r="AC388" t="s">
        <v>124</v>
      </c>
      <c r="AD388" s="9">
        <f t="shared" si="101"/>
        <v>764</v>
      </c>
      <c r="AE388" s="5">
        <v>765</v>
      </c>
      <c r="AF388" s="5">
        <v>765</v>
      </c>
      <c r="AG388" s="5">
        <v>98</v>
      </c>
      <c r="AH388" s="5" t="str">
        <f t="shared" ca="1" si="102"/>
        <v>(0.07264,0.613318,0.480498)</v>
      </c>
      <c r="AI388" s="5" t="str">
        <f t="shared" ca="1" si="103"/>
        <v>(0.109375,0.5625)</v>
      </c>
      <c r="AJ388" s="5" t="str">
        <f t="shared" ca="1" si="104"/>
        <v>(0.2871,0.9276,-0.2389)</v>
      </c>
      <c r="AK388" s="5" t="str">
        <f t="shared" ca="1" si="105"/>
        <v>{XMFLOAT3(0.07264,0.613318,0.480498),XMFLOAT2(0.109375,0.5625),XMFLOAT3(0.2871,0.9276,-0.2389)}</v>
      </c>
      <c r="AL388" t="s">
        <v>126</v>
      </c>
      <c r="AM388" t="s">
        <v>120</v>
      </c>
      <c r="AN388" t="s">
        <v>128</v>
      </c>
      <c r="AO388" t="s">
        <v>122</v>
      </c>
      <c r="AP388" t="s">
        <v>124</v>
      </c>
      <c r="AQ388" s="9">
        <f t="shared" si="106"/>
        <v>766</v>
      </c>
      <c r="AR388" s="7">
        <v>767</v>
      </c>
      <c r="AS388" s="7">
        <v>767</v>
      </c>
      <c r="AT388" s="7">
        <v>98</v>
      </c>
      <c r="AU388" s="7" t="str">
        <f t="shared" ca="1" si="107"/>
        <v>(-0.44487,0.685159,0.1375)</v>
      </c>
      <c r="AV388" s="7" t="str">
        <f t="shared" ca="1" si="108"/>
        <v>(0.109375,0.71875)</v>
      </c>
      <c r="AW388" s="7" t="str">
        <f t="shared" ca="1" si="117"/>
        <v>(0.2871,0.9276,-0.2389)</v>
      </c>
      <c r="AX388" s="7" t="str">
        <f t="shared" ca="1" si="109"/>
        <v>{XMFLOAT3(-0.44487,0.685159,0.1375),XMFLOAT2(0.109375,0.71875),XMFLOAT3(0.2871,0.9276,-0.2389)}</v>
      </c>
      <c r="AY388" t="s">
        <v>126</v>
      </c>
      <c r="AZ388" t="s">
        <v>120</v>
      </c>
      <c r="BA388" t="s">
        <v>128</v>
      </c>
      <c r="BB388" t="s">
        <v>122</v>
      </c>
      <c r="BC388" t="s">
        <v>124</v>
      </c>
      <c r="BD388" s="9">
        <f t="shared" si="110"/>
        <v>765</v>
      </c>
      <c r="BE388" s="8">
        <v>766</v>
      </c>
      <c r="BF388" s="8">
        <v>766</v>
      </c>
      <c r="BG388" s="8">
        <v>98</v>
      </c>
      <c r="BH388" s="8" t="str">
        <f t="shared" ca="1" si="111"/>
        <v>(-0.017662,0.679957,0.630701)</v>
      </c>
      <c r="BI388" s="8" t="str">
        <f t="shared" ca="1" si="112"/>
        <v>(0.15625,0.5625)</v>
      </c>
      <c r="BJ388" s="8" t="str">
        <f t="shared" ca="1" si="113"/>
        <v>(0.2871,0.9276,-0.2389)</v>
      </c>
      <c r="BK388" s="8" t="str">
        <f t="shared" ca="1" si="114"/>
        <v>{XMFLOAT3(-0.017662,0.679957,0.630701),XMFLOAT2(0.15625,0.5625),XMFLOAT3(0.2871,0.9276,-0.2389)}</v>
      </c>
      <c r="BL388" s="12">
        <v>192</v>
      </c>
      <c r="BN388" t="str">
        <f t="shared" si="115"/>
        <v>764,766,765,</v>
      </c>
      <c r="BP388" t="str">
        <f t="shared" ca="1" si="116"/>
        <v>{XMFLOAT3(0.07264,0.613318,0.480498),XMFLOAT2(0.109375,0.5625),XMFLOAT3(0.2871,0.9276,-0.2389)},{XMFLOAT3(-0.44487,0.685159,0.1375),XMFLOAT2(0.109375,0.71875),XMFLOAT3(0.2871,0.9276,-0.2389)},{XMFLOAT3(-0.017662,0.679957,0.630701),XMFLOAT2(0.15625,0.5625),XMFLOAT3(0.2871,0.9276,-0.2389)},</v>
      </c>
    </row>
    <row r="389" spans="1:68" x14ac:dyDescent="0.3">
      <c r="A389" t="s">
        <v>4</v>
      </c>
      <c r="B389" t="s">
        <v>119</v>
      </c>
      <c r="C389" s="3">
        <v>0.11201999999999999</v>
      </c>
      <c r="D389" s="3" t="s">
        <v>120</v>
      </c>
      <c r="E389" s="3">
        <v>1.154039</v>
      </c>
      <c r="F389" s="3" t="s">
        <v>120</v>
      </c>
      <c r="G389" s="3">
        <v>0.23114499999999999</v>
      </c>
      <c r="H389" s="3" t="s">
        <v>121</v>
      </c>
      <c r="J389" s="4" t="str">
        <f t="shared" si="99"/>
        <v>(0.11202,1.154039,0.231145)</v>
      </c>
      <c r="R389" t="s">
        <v>7</v>
      </c>
      <c r="S389" s="1">
        <v>0.63281200000000004</v>
      </c>
      <c r="T389" s="1">
        <v>0.859375</v>
      </c>
      <c r="V389" s="4" t="str">
        <f t="shared" si="100"/>
        <v>(0.632812,0.859375)</v>
      </c>
      <c r="X389" t="s">
        <v>8</v>
      </c>
      <c r="Y389" t="s">
        <v>126</v>
      </c>
      <c r="Z389" t="s">
        <v>120</v>
      </c>
      <c r="AA389" t="s">
        <v>128</v>
      </c>
      <c r="AB389" t="s">
        <v>122</v>
      </c>
      <c r="AC389" t="s">
        <v>124</v>
      </c>
      <c r="AD389" s="9">
        <f t="shared" si="101"/>
        <v>766</v>
      </c>
      <c r="AE389" s="5">
        <v>767</v>
      </c>
      <c r="AF389" s="5">
        <v>767</v>
      </c>
      <c r="AG389" s="5">
        <v>98</v>
      </c>
      <c r="AH389" s="5" t="str">
        <f t="shared" ca="1" si="102"/>
        <v>(-0.44487,0.685159,0.1375)</v>
      </c>
      <c r="AI389" s="5" t="str">
        <f t="shared" ca="1" si="103"/>
        <v>(0.109375,0.71875)</v>
      </c>
      <c r="AJ389" s="5" t="str">
        <f t="shared" ca="1" si="104"/>
        <v>(0.2871,0.9276,-0.2389)</v>
      </c>
      <c r="AK389" s="5" t="str">
        <f t="shared" ca="1" si="105"/>
        <v>{XMFLOAT3(-0.44487,0.685159,0.1375),XMFLOAT2(0.109375,0.71875),XMFLOAT3(0.2871,0.9276,-0.2389)}</v>
      </c>
      <c r="AL389" t="s">
        <v>126</v>
      </c>
      <c r="AM389" t="s">
        <v>120</v>
      </c>
      <c r="AN389" t="s">
        <v>128</v>
      </c>
      <c r="AO389" t="s">
        <v>122</v>
      </c>
      <c r="AP389" t="s">
        <v>124</v>
      </c>
      <c r="AQ389" s="9">
        <f t="shared" si="106"/>
        <v>767</v>
      </c>
      <c r="AR389" s="7">
        <v>768</v>
      </c>
      <c r="AS389" s="7">
        <v>768</v>
      </c>
      <c r="AT389" s="7">
        <v>98</v>
      </c>
      <c r="AU389" s="7" t="str">
        <f t="shared" ca="1" si="107"/>
        <v>(-0.535172,0.751798,0.287704)</v>
      </c>
      <c r="AV389" s="7" t="str">
        <f t="shared" ca="1" si="108"/>
        <v>(0.15625,0.71875)</v>
      </c>
      <c r="AW389" s="7" t="str">
        <f t="shared" ca="1" si="117"/>
        <v>(0.2871,0.9276,-0.2389)</v>
      </c>
      <c r="AX389" s="7" t="str">
        <f t="shared" ca="1" si="109"/>
        <v>{XMFLOAT3(-0.535172,0.751798,0.287704),XMFLOAT2(0.15625,0.71875),XMFLOAT3(0.2871,0.9276,-0.2389)}</v>
      </c>
      <c r="AY389" t="s">
        <v>126</v>
      </c>
      <c r="AZ389" t="s">
        <v>120</v>
      </c>
      <c r="BA389" t="s">
        <v>128</v>
      </c>
      <c r="BB389" t="s">
        <v>122</v>
      </c>
      <c r="BC389" t="s">
        <v>124</v>
      </c>
      <c r="BD389" s="9">
        <f t="shared" si="110"/>
        <v>765</v>
      </c>
      <c r="BE389" s="8">
        <v>766</v>
      </c>
      <c r="BF389" s="8">
        <v>766</v>
      </c>
      <c r="BG389" s="8">
        <v>98</v>
      </c>
      <c r="BH389" s="8" t="str">
        <f t="shared" ca="1" si="111"/>
        <v>(-0.017662,0.679957,0.630701)</v>
      </c>
      <c r="BI389" s="8" t="str">
        <f t="shared" ca="1" si="112"/>
        <v>(0.15625,0.5625)</v>
      </c>
      <c r="BJ389" s="8" t="str">
        <f t="shared" ca="1" si="113"/>
        <v>(0.2871,0.9276,-0.2389)</v>
      </c>
      <c r="BK389" s="8" t="str">
        <f t="shared" ca="1" si="114"/>
        <v>{XMFLOAT3(-0.017662,0.679957,0.630701),XMFLOAT2(0.15625,0.5625),XMFLOAT3(0.2871,0.9276,-0.2389)}</v>
      </c>
      <c r="BL389" s="12"/>
      <c r="BN389" t="str">
        <f t="shared" si="115"/>
        <v>766,767,765,</v>
      </c>
      <c r="BP389" t="str">
        <f t="shared" ca="1" si="116"/>
        <v>{XMFLOAT3(-0.44487,0.685159,0.1375),XMFLOAT2(0.109375,0.71875),XMFLOAT3(0.2871,0.9276,-0.2389)},{XMFLOAT3(-0.535172,0.751798,0.287704),XMFLOAT2(0.15625,0.71875),XMFLOAT3(0.2871,0.9276,-0.2389)},{XMFLOAT3(-0.017662,0.679957,0.630701),XMFLOAT2(0.15625,0.5625),XMFLOAT3(0.2871,0.9276,-0.2389)},</v>
      </c>
    </row>
    <row r="390" spans="1:68" x14ac:dyDescent="0.3">
      <c r="A390" t="s">
        <v>4</v>
      </c>
      <c r="B390" t="s">
        <v>119</v>
      </c>
      <c r="C390" s="3">
        <v>0.35338999999999998</v>
      </c>
      <c r="D390" s="3" t="s">
        <v>120</v>
      </c>
      <c r="E390" s="3">
        <v>1.686904</v>
      </c>
      <c r="F390" s="3" t="s">
        <v>120</v>
      </c>
      <c r="G390" s="3">
        <v>-5.1862999999999999E-2</v>
      </c>
      <c r="H390" s="3" t="s">
        <v>121</v>
      </c>
      <c r="J390" s="4" t="str">
        <f t="shared" ref="J390:J453" si="118">_xlfn.CONCAT(B390,C390,D390,E390,F390,G390,H390)</f>
        <v>(0.35339,1.686904,-0.051863)</v>
      </c>
      <c r="R390" t="s">
        <v>7</v>
      </c>
      <c r="S390" s="1">
        <v>0.734375</v>
      </c>
      <c r="T390" s="1">
        <v>9.375E-2</v>
      </c>
      <c r="V390" s="4" t="str">
        <f t="shared" ref="V390:V453" si="119">_xlfn.CONCAT(B390,S390,D390,T390,H390)</f>
        <v>(0.734375,0.09375)</v>
      </c>
      <c r="X390" t="s">
        <v>8</v>
      </c>
      <c r="Y390" t="s">
        <v>126</v>
      </c>
      <c r="Z390" t="s">
        <v>120</v>
      </c>
      <c r="AA390" t="s">
        <v>128</v>
      </c>
      <c r="AB390" t="s">
        <v>122</v>
      </c>
      <c r="AC390" t="s">
        <v>124</v>
      </c>
      <c r="AD390" s="9">
        <f t="shared" ref="AD390:AD437" si="120">SUM(AE390, -1)</f>
        <v>768</v>
      </c>
      <c r="AE390" s="5">
        <v>769</v>
      </c>
      <c r="AF390" s="5">
        <v>769</v>
      </c>
      <c r="AG390" s="5">
        <v>99</v>
      </c>
      <c r="AH390" s="5" t="str">
        <f t="shared" ref="AH390:AH437" ca="1" si="121">INDIRECT("J"&amp;5+AE390)</f>
        <v>(-0.353079,0.483528,0.237896)</v>
      </c>
      <c r="AI390" s="5" t="str">
        <f t="shared" ref="AI390:AI437" ca="1" si="122">INDIRECT("V"&amp;5+AF390)</f>
        <v>(0.4375,0.46875)</v>
      </c>
      <c r="AJ390" s="5" t="str">
        <f t="shared" ref="AJ390:AJ437" ca="1" si="123">INDIRECT("P"&amp;5+AG390)</f>
        <v>(0.9260,-0.3326,-0.1784)</v>
      </c>
      <c r="AK390" s="5" t="str">
        <f t="shared" ref="AK390:AK453" ca="1" si="124">_xlfn.CONCAT(Y390,AB390,AH390,Z390,AC390,AI390,Z390,AB390,AJ390,AA390)</f>
        <v>{XMFLOAT3(-0.353079,0.483528,0.237896),XMFLOAT2(0.4375,0.46875),XMFLOAT3(0.9260,-0.3326,-0.1784)}</v>
      </c>
      <c r="AL390" t="s">
        <v>126</v>
      </c>
      <c r="AM390" t="s">
        <v>120</v>
      </c>
      <c r="AN390" t="s">
        <v>128</v>
      </c>
      <c r="AO390" t="s">
        <v>122</v>
      </c>
      <c r="AP390" t="s">
        <v>124</v>
      </c>
      <c r="AQ390" s="9">
        <f t="shared" ref="AQ390:AQ437" si="125">SUM(AR390, -1)</f>
        <v>770</v>
      </c>
      <c r="AR390" s="7">
        <v>771</v>
      </c>
      <c r="AS390" s="7">
        <v>771</v>
      </c>
      <c r="AT390" s="7">
        <v>99</v>
      </c>
      <c r="AU390" s="7" t="str">
        <f t="shared" ref="AU390:AU437" ca="1" si="126">INDIRECT("J"&amp;5+AR390)</f>
        <v>(-0.464721,0.502372,-0.376763)</v>
      </c>
      <c r="AV390" s="7" t="str">
        <f t="shared" ref="AV390:AV437" ca="1" si="127">INDIRECT("V"&amp;5+AS390)</f>
        <v>(0.4375,0.625)</v>
      </c>
      <c r="AW390" s="7" t="str">
        <f t="shared" ca="1" si="117"/>
        <v>(0.9260,-0.3326,-0.1784)</v>
      </c>
      <c r="AX390" s="7" t="str">
        <f t="shared" ref="AX390:AX437" ca="1" si="128">_xlfn.CONCAT(AL390,AO390,AU390,AM390,AP390,AV390,AM390,AO390,AW390,AN390)</f>
        <v>{XMFLOAT3(-0.464721,0.502372,-0.376763),XMFLOAT2(0.4375,0.625),XMFLOAT3(0.9260,-0.3326,-0.1784)}</v>
      </c>
      <c r="AY390" t="s">
        <v>126</v>
      </c>
      <c r="AZ390" t="s">
        <v>120</v>
      </c>
      <c r="BA390" t="s">
        <v>128</v>
      </c>
      <c r="BB390" t="s">
        <v>122</v>
      </c>
      <c r="BC390" t="s">
        <v>124</v>
      </c>
      <c r="BD390" s="9">
        <f t="shared" ref="BD390:BD437" si="129">SUM(BE390, -1)</f>
        <v>769</v>
      </c>
      <c r="BE390" s="8">
        <v>770</v>
      </c>
      <c r="BF390" s="8">
        <v>770</v>
      </c>
      <c r="BG390" s="8">
        <v>99</v>
      </c>
      <c r="BH390" s="8" t="str">
        <f t="shared" ref="BH390:BH437" ca="1" si="130">INDIRECT("J"&amp;5+BE390)</f>
        <v>(-0.269963,0.719175,0.230024)</v>
      </c>
      <c r="BI390" s="8" t="str">
        <f t="shared" ref="BI390:BI437" ca="1" si="131">INDIRECT("V"&amp;5+BF390)</f>
        <v>(0.5,0.46875)</v>
      </c>
      <c r="BJ390" s="8" t="str">
        <f t="shared" ref="BJ390:BJ437" ca="1" si="132">INDIRECT("P"&amp;5+BG390)</f>
        <v>(0.9260,-0.3326,-0.1784)</v>
      </c>
      <c r="BK390" s="8" t="str">
        <f t="shared" ref="BK390:BK437" ca="1" si="133">_xlfn.CONCAT(AY390,BB390,BH390,AZ390,BC390,BI390,AZ390,BB390,BJ390,BA390)</f>
        <v>{XMFLOAT3(-0.269963,0.719175,0.230024),XMFLOAT2(0.5,0.46875),XMFLOAT3(0.9260,-0.3326,-0.1784)}</v>
      </c>
      <c r="BL390" s="12">
        <v>193</v>
      </c>
      <c r="BN390" t="str">
        <f t="shared" ref="BN390:BN436" si="134">_xlfn.CONCAT(AD390,D390,AQ390,D390,BD390,D390)</f>
        <v>768,770,769,</v>
      </c>
      <c r="BP390" t="str">
        <f t="shared" ref="BP390:BP437" ca="1" si="135">_xlfn.CONCAT(AK390,D390,AX390,D390,BK390,D390)</f>
        <v>{XMFLOAT3(-0.353079,0.483528,0.237896),XMFLOAT2(0.4375,0.46875),XMFLOAT3(0.9260,-0.3326,-0.1784)},{XMFLOAT3(-0.464721,0.502372,-0.376763),XMFLOAT2(0.4375,0.625),XMFLOAT3(0.9260,-0.3326,-0.1784)},{XMFLOAT3(-0.269963,0.719175,0.230024),XMFLOAT2(0.5,0.46875),XMFLOAT3(0.9260,-0.3326,-0.1784)},</v>
      </c>
    </row>
    <row r="391" spans="1:68" x14ac:dyDescent="0.3">
      <c r="A391" t="s">
        <v>4</v>
      </c>
      <c r="B391" t="s">
        <v>119</v>
      </c>
      <c r="C391" s="3">
        <v>0.351329</v>
      </c>
      <c r="D391" s="3" t="s">
        <v>120</v>
      </c>
      <c r="E391" s="3">
        <v>1.5943639999999999</v>
      </c>
      <c r="F391" s="3" t="s">
        <v>120</v>
      </c>
      <c r="G391" s="3">
        <v>3.2143999999999999E-2</v>
      </c>
      <c r="H391" s="3" t="s">
        <v>121</v>
      </c>
      <c r="J391" s="4" t="str">
        <f t="shared" si="118"/>
        <v>(0.351329,1.594364,0.032144)</v>
      </c>
      <c r="R391" t="s">
        <v>7</v>
      </c>
      <c r="S391" s="1">
        <v>0.765625</v>
      </c>
      <c r="T391" s="1">
        <v>9.375E-2</v>
      </c>
      <c r="V391" s="4" t="str">
        <f t="shared" si="119"/>
        <v>(0.765625,0.09375)</v>
      </c>
      <c r="X391" t="s">
        <v>8</v>
      </c>
      <c r="Y391" t="s">
        <v>126</v>
      </c>
      <c r="Z391" t="s">
        <v>120</v>
      </c>
      <c r="AA391" t="s">
        <v>128</v>
      </c>
      <c r="AB391" t="s">
        <v>122</v>
      </c>
      <c r="AC391" t="s">
        <v>124</v>
      </c>
      <c r="AD391" s="9">
        <f t="shared" si="120"/>
        <v>770</v>
      </c>
      <c r="AE391" s="5">
        <v>771</v>
      </c>
      <c r="AF391" s="5">
        <v>771</v>
      </c>
      <c r="AG391" s="5">
        <v>99</v>
      </c>
      <c r="AH391" s="5" t="str">
        <f t="shared" ca="1" si="121"/>
        <v>(-0.464721,0.502372,-0.376763)</v>
      </c>
      <c r="AI391" s="5" t="str">
        <f t="shared" ca="1" si="122"/>
        <v>(0.4375,0.625)</v>
      </c>
      <c r="AJ391" s="5" t="str">
        <f t="shared" ca="1" si="123"/>
        <v>(0.9260,-0.3326,-0.1784)</v>
      </c>
      <c r="AK391" s="5" t="str">
        <f t="shared" ca="1" si="124"/>
        <v>{XMFLOAT3(-0.464721,0.502372,-0.376763),XMFLOAT2(0.4375,0.625),XMFLOAT3(0.9260,-0.3326,-0.1784)}</v>
      </c>
      <c r="AL391" t="s">
        <v>126</v>
      </c>
      <c r="AM391" t="s">
        <v>120</v>
      </c>
      <c r="AN391" t="s">
        <v>128</v>
      </c>
      <c r="AO391" t="s">
        <v>122</v>
      </c>
      <c r="AP391" t="s">
        <v>124</v>
      </c>
      <c r="AQ391" s="9">
        <f t="shared" si="125"/>
        <v>771</v>
      </c>
      <c r="AR391" s="7">
        <v>772</v>
      </c>
      <c r="AS391" s="7">
        <v>772</v>
      </c>
      <c r="AT391" s="7">
        <v>99</v>
      </c>
      <c r="AU391" s="7" t="str">
        <f t="shared" ca="1" si="126"/>
        <v>(-0.381604,0.738019,-0.384635)</v>
      </c>
      <c r="AV391" s="7" t="str">
        <f t="shared" ca="1" si="127"/>
        <v>(0.5,0.625)</v>
      </c>
      <c r="AW391" s="7" t="str">
        <f t="shared" ca="1" si="117"/>
        <v>(0.9260,-0.3326,-0.1784)</v>
      </c>
      <c r="AX391" s="7" t="str">
        <f t="shared" ca="1" si="128"/>
        <v>{XMFLOAT3(-0.381604,0.738019,-0.384635),XMFLOAT2(0.5,0.625),XMFLOAT3(0.9260,-0.3326,-0.1784)}</v>
      </c>
      <c r="AY391" t="s">
        <v>126</v>
      </c>
      <c r="AZ391" t="s">
        <v>120</v>
      </c>
      <c r="BA391" t="s">
        <v>128</v>
      </c>
      <c r="BB391" t="s">
        <v>122</v>
      </c>
      <c r="BC391" t="s">
        <v>124</v>
      </c>
      <c r="BD391" s="9">
        <f t="shared" si="129"/>
        <v>769</v>
      </c>
      <c r="BE391" s="8">
        <v>770</v>
      </c>
      <c r="BF391" s="8">
        <v>770</v>
      </c>
      <c r="BG391" s="8">
        <v>99</v>
      </c>
      <c r="BH391" s="8" t="str">
        <f t="shared" ca="1" si="130"/>
        <v>(-0.269963,0.719175,0.230024)</v>
      </c>
      <c r="BI391" s="8" t="str">
        <f t="shared" ca="1" si="131"/>
        <v>(0.5,0.46875)</v>
      </c>
      <c r="BJ391" s="8" t="str">
        <f t="shared" ca="1" si="132"/>
        <v>(0.9260,-0.3326,-0.1784)</v>
      </c>
      <c r="BK391" s="8" t="str">
        <f t="shared" ca="1" si="133"/>
        <v>{XMFLOAT3(-0.269963,0.719175,0.230024),XMFLOAT2(0.5,0.46875),XMFLOAT3(0.9260,-0.3326,-0.1784)}</v>
      </c>
      <c r="BL391" s="12"/>
      <c r="BN391" t="str">
        <f t="shared" si="134"/>
        <v>770,771,769,</v>
      </c>
      <c r="BP391" t="str">
        <f t="shared" ca="1" si="135"/>
        <v>{XMFLOAT3(-0.464721,0.502372,-0.376763),XMFLOAT2(0.4375,0.625),XMFLOAT3(0.9260,-0.3326,-0.1784)},{XMFLOAT3(-0.381604,0.738019,-0.384635),XMFLOAT2(0.5,0.625),XMFLOAT3(0.9260,-0.3326,-0.1784)},{XMFLOAT3(-0.269963,0.719175,0.230024),XMFLOAT2(0.5,0.46875),XMFLOAT3(0.9260,-0.3326,-0.1784)},</v>
      </c>
    </row>
    <row r="392" spans="1:68" x14ac:dyDescent="0.3">
      <c r="A392" t="s">
        <v>4</v>
      </c>
      <c r="B392" t="s">
        <v>119</v>
      </c>
      <c r="C392" s="3">
        <v>0.33418399999999998</v>
      </c>
      <c r="D392" s="3" t="s">
        <v>120</v>
      </c>
      <c r="E392" s="3">
        <v>1.477492</v>
      </c>
      <c r="F392" s="3" t="s">
        <v>120</v>
      </c>
      <c r="G392" s="3">
        <v>-0.28301999999999999</v>
      </c>
      <c r="H392" s="3" t="s">
        <v>121</v>
      </c>
      <c r="J392" s="4" t="str">
        <f t="shared" si="118"/>
        <v>(0.334184,1.477492,-0.28302)</v>
      </c>
      <c r="R392" t="s">
        <v>7</v>
      </c>
      <c r="S392" s="1">
        <v>0.734375</v>
      </c>
      <c r="T392" s="1">
        <v>0.171875</v>
      </c>
      <c r="V392" s="4" t="str">
        <f t="shared" si="119"/>
        <v>(0.734375,0.171875)</v>
      </c>
      <c r="X392" t="s">
        <v>8</v>
      </c>
      <c r="Y392" t="s">
        <v>126</v>
      </c>
      <c r="Z392" t="s">
        <v>120</v>
      </c>
      <c r="AA392" t="s">
        <v>128</v>
      </c>
      <c r="AB392" t="s">
        <v>122</v>
      </c>
      <c r="AC392" t="s">
        <v>124</v>
      </c>
      <c r="AD392" s="9">
        <f t="shared" si="120"/>
        <v>772</v>
      </c>
      <c r="AE392" s="5">
        <v>773</v>
      </c>
      <c r="AF392" s="5">
        <v>773</v>
      </c>
      <c r="AG392" s="5">
        <v>100</v>
      </c>
      <c r="AH392" s="5" t="str">
        <f t="shared" ca="1" si="121"/>
        <v>(-0.559352,0.82311,0.285773)</v>
      </c>
      <c r="AI392" s="5" t="str">
        <f t="shared" ca="1" si="122"/>
        <v>(0.5,0.46875)</v>
      </c>
      <c r="AJ392" s="5" t="str">
        <f t="shared" ca="1" si="123"/>
        <v>(-0.9260,0.3326,0.1784)</v>
      </c>
      <c r="AK392" s="5" t="str">
        <f t="shared" ca="1" si="124"/>
        <v>{XMFLOAT3(-0.559352,0.82311,0.285773),XMFLOAT2(0.5,0.46875),XMFLOAT3(-0.9260,0.3326,0.1784)}</v>
      </c>
      <c r="AL392" t="s">
        <v>126</v>
      </c>
      <c r="AM392" t="s">
        <v>120</v>
      </c>
      <c r="AN392" t="s">
        <v>128</v>
      </c>
      <c r="AO392" t="s">
        <v>122</v>
      </c>
      <c r="AP392" t="s">
        <v>124</v>
      </c>
      <c r="AQ392" s="9">
        <f t="shared" si="125"/>
        <v>774</v>
      </c>
      <c r="AR392" s="7">
        <v>775</v>
      </c>
      <c r="AS392" s="7">
        <v>775</v>
      </c>
      <c r="AT392" s="7">
        <v>100</v>
      </c>
      <c r="AU392" s="7" t="str">
        <f t="shared" ca="1" si="126"/>
        <v>(-0.670993,0.841954,-0.328887)</v>
      </c>
      <c r="AV392" s="7" t="str">
        <f t="shared" ca="1" si="127"/>
        <v>(0.5,0.625)</v>
      </c>
      <c r="AW392" s="7" t="str">
        <f t="shared" ref="AW392:AW437" ca="1" si="136">INDIRECT("P"&amp;5+AT392)</f>
        <v>(-0.9260,0.3326,0.1784)</v>
      </c>
      <c r="AX392" s="7" t="str">
        <f t="shared" ca="1" si="128"/>
        <v>{XMFLOAT3(-0.670993,0.841954,-0.328887),XMFLOAT2(0.5,0.625),XMFLOAT3(-0.9260,0.3326,0.1784)}</v>
      </c>
      <c r="AY392" t="s">
        <v>126</v>
      </c>
      <c r="AZ392" t="s">
        <v>120</v>
      </c>
      <c r="BA392" t="s">
        <v>128</v>
      </c>
      <c r="BB392" t="s">
        <v>122</v>
      </c>
      <c r="BC392" t="s">
        <v>124</v>
      </c>
      <c r="BD392" s="9">
        <f t="shared" si="129"/>
        <v>773</v>
      </c>
      <c r="BE392" s="8">
        <v>774</v>
      </c>
      <c r="BF392" s="8">
        <v>774</v>
      </c>
      <c r="BG392" s="8">
        <v>100</v>
      </c>
      <c r="BH392" s="8" t="str">
        <f t="shared" ca="1" si="130"/>
        <v>(-0.642468,0.587462,0.293645)</v>
      </c>
      <c r="BI392" s="8" t="str">
        <f t="shared" ca="1" si="131"/>
        <v>(0.5625,0.46875)</v>
      </c>
      <c r="BJ392" s="8" t="str">
        <f t="shared" ca="1" si="132"/>
        <v>(-0.9260,0.3326,0.1784)</v>
      </c>
      <c r="BK392" s="8" t="str">
        <f t="shared" ca="1" si="133"/>
        <v>{XMFLOAT3(-0.642468,0.587462,0.293645),XMFLOAT2(0.5625,0.46875),XMFLOAT3(-0.9260,0.3326,0.1784)}</v>
      </c>
      <c r="BL392" s="12">
        <v>194</v>
      </c>
      <c r="BN392" t="str">
        <f t="shared" si="134"/>
        <v>772,774,773,</v>
      </c>
      <c r="BP392" t="str">
        <f t="shared" ca="1" si="135"/>
        <v>{XMFLOAT3(-0.559352,0.82311,0.285773),XMFLOAT2(0.5,0.46875),XMFLOAT3(-0.9260,0.3326,0.1784)},{XMFLOAT3(-0.670993,0.841954,-0.328887),XMFLOAT2(0.5,0.625),XMFLOAT3(-0.9260,0.3326,0.1784)},{XMFLOAT3(-0.642468,0.587462,0.293645),XMFLOAT2(0.5625,0.46875),XMFLOAT3(-0.9260,0.3326,0.1784)},</v>
      </c>
    </row>
    <row r="393" spans="1:68" x14ac:dyDescent="0.3">
      <c r="A393" t="s">
        <v>4</v>
      </c>
      <c r="B393" t="s">
        <v>119</v>
      </c>
      <c r="C393" s="3">
        <v>0.332123</v>
      </c>
      <c r="D393" s="3" t="s">
        <v>120</v>
      </c>
      <c r="E393" s="3">
        <v>1.384951</v>
      </c>
      <c r="F393" s="3" t="s">
        <v>120</v>
      </c>
      <c r="G393" s="3">
        <v>-0.199014</v>
      </c>
      <c r="H393" s="3" t="s">
        <v>121</v>
      </c>
      <c r="J393" s="4" t="str">
        <f t="shared" si="118"/>
        <v>(0.332123,1.384951,-0.199014)</v>
      </c>
      <c r="R393" t="s">
        <v>7</v>
      </c>
      <c r="S393" s="1">
        <v>0.765625</v>
      </c>
      <c r="T393" s="1">
        <v>0.171875</v>
      </c>
      <c r="V393" s="4" t="str">
        <f t="shared" si="119"/>
        <v>(0.765625,0.171875)</v>
      </c>
      <c r="X393" t="s">
        <v>8</v>
      </c>
      <c r="Y393" t="s">
        <v>126</v>
      </c>
      <c r="Z393" t="s">
        <v>120</v>
      </c>
      <c r="AA393" t="s">
        <v>128</v>
      </c>
      <c r="AB393" t="s">
        <v>122</v>
      </c>
      <c r="AC393" t="s">
        <v>124</v>
      </c>
      <c r="AD393" s="9">
        <f t="shared" si="120"/>
        <v>774</v>
      </c>
      <c r="AE393" s="5">
        <v>775</v>
      </c>
      <c r="AF393" s="5">
        <v>775</v>
      </c>
      <c r="AG393" s="5">
        <v>100</v>
      </c>
      <c r="AH393" s="5" t="str">
        <f t="shared" ca="1" si="121"/>
        <v>(-0.670993,0.841954,-0.328887)</v>
      </c>
      <c r="AI393" s="5" t="str">
        <f t="shared" ca="1" si="122"/>
        <v>(0.5,0.625)</v>
      </c>
      <c r="AJ393" s="5" t="str">
        <f t="shared" ca="1" si="123"/>
        <v>(-0.9260,0.3326,0.1784)</v>
      </c>
      <c r="AK393" s="5" t="str">
        <f t="shared" ca="1" si="124"/>
        <v>{XMFLOAT3(-0.670993,0.841954,-0.328887),XMFLOAT2(0.5,0.625),XMFLOAT3(-0.9260,0.3326,0.1784)}</v>
      </c>
      <c r="AL393" t="s">
        <v>126</v>
      </c>
      <c r="AM393" t="s">
        <v>120</v>
      </c>
      <c r="AN393" t="s">
        <v>128</v>
      </c>
      <c r="AO393" t="s">
        <v>122</v>
      </c>
      <c r="AP393" t="s">
        <v>124</v>
      </c>
      <c r="AQ393" s="9">
        <f t="shared" si="125"/>
        <v>775</v>
      </c>
      <c r="AR393" s="7">
        <v>776</v>
      </c>
      <c r="AS393" s="7">
        <v>776</v>
      </c>
      <c r="AT393" s="7">
        <v>100</v>
      </c>
      <c r="AU393" s="7" t="str">
        <f t="shared" ca="1" si="126"/>
        <v>(-0.75411,0.606306,-0.321015)</v>
      </c>
      <c r="AV393" s="7" t="str">
        <f t="shared" ca="1" si="127"/>
        <v>(0.5625,0.625)</v>
      </c>
      <c r="AW393" s="7" t="str">
        <f t="shared" ca="1" si="136"/>
        <v>(-0.9260,0.3326,0.1784)</v>
      </c>
      <c r="AX393" s="7" t="str">
        <f t="shared" ca="1" si="128"/>
        <v>{XMFLOAT3(-0.75411,0.606306,-0.321015),XMFLOAT2(0.5625,0.625),XMFLOAT3(-0.9260,0.3326,0.1784)}</v>
      </c>
      <c r="AY393" t="s">
        <v>126</v>
      </c>
      <c r="AZ393" t="s">
        <v>120</v>
      </c>
      <c r="BA393" t="s">
        <v>128</v>
      </c>
      <c r="BB393" t="s">
        <v>122</v>
      </c>
      <c r="BC393" t="s">
        <v>124</v>
      </c>
      <c r="BD393" s="9">
        <f t="shared" si="129"/>
        <v>773</v>
      </c>
      <c r="BE393" s="8">
        <v>774</v>
      </c>
      <c r="BF393" s="8">
        <v>774</v>
      </c>
      <c r="BG393" s="8">
        <v>100</v>
      </c>
      <c r="BH393" s="8" t="str">
        <f t="shared" ca="1" si="130"/>
        <v>(-0.642468,0.587462,0.293645)</v>
      </c>
      <c r="BI393" s="8" t="str">
        <f t="shared" ca="1" si="131"/>
        <v>(0.5625,0.46875)</v>
      </c>
      <c r="BJ393" s="8" t="str">
        <f t="shared" ca="1" si="132"/>
        <v>(-0.9260,0.3326,0.1784)</v>
      </c>
      <c r="BK393" s="8" t="str">
        <f t="shared" ca="1" si="133"/>
        <v>{XMFLOAT3(-0.642468,0.587462,0.293645),XMFLOAT2(0.5625,0.46875),XMFLOAT3(-0.9260,0.3326,0.1784)}</v>
      </c>
      <c r="BL393" s="12"/>
      <c r="BN393" t="str">
        <f t="shared" si="134"/>
        <v>774,775,773,</v>
      </c>
      <c r="BP393" t="str">
        <f t="shared" ca="1" si="135"/>
        <v>{XMFLOAT3(-0.670993,0.841954,-0.328887),XMFLOAT2(0.5,0.625),XMFLOAT3(-0.9260,0.3326,0.1784)},{XMFLOAT3(-0.75411,0.606306,-0.321015),XMFLOAT2(0.5625,0.625),XMFLOAT3(-0.9260,0.3326,0.1784)},{XMFLOAT3(-0.642468,0.587462,0.293645),XMFLOAT2(0.5625,0.46875),XMFLOAT3(-0.9260,0.3326,0.1784)},</v>
      </c>
    </row>
    <row r="394" spans="1:68" x14ac:dyDescent="0.3">
      <c r="A394" t="s">
        <v>4</v>
      </c>
      <c r="B394" t="s">
        <v>119</v>
      </c>
      <c r="C394" s="3">
        <v>0.53844899999999996</v>
      </c>
      <c r="D394" s="3" t="s">
        <v>120</v>
      </c>
      <c r="E394" s="3">
        <v>1.5843339999999999</v>
      </c>
      <c r="F394" s="3" t="s">
        <v>120</v>
      </c>
      <c r="G394" s="3">
        <v>2.5683999999999998E-2</v>
      </c>
      <c r="H394" s="3" t="s">
        <v>121</v>
      </c>
      <c r="J394" s="4" t="str">
        <f t="shared" si="118"/>
        <v>(0.538449,1.584334,0.025684)</v>
      </c>
      <c r="R394" t="s">
        <v>7</v>
      </c>
      <c r="S394" s="1">
        <v>0.734375</v>
      </c>
      <c r="T394" s="1">
        <v>0.171875</v>
      </c>
      <c r="V394" s="4" t="str">
        <f t="shared" si="119"/>
        <v>(0.734375,0.171875)</v>
      </c>
      <c r="X394" t="s">
        <v>8</v>
      </c>
      <c r="Y394" t="s">
        <v>126</v>
      </c>
      <c r="Z394" t="s">
        <v>120</v>
      </c>
      <c r="AA394" t="s">
        <v>128</v>
      </c>
      <c r="AB394" t="s">
        <v>122</v>
      </c>
      <c r="AC394" t="s">
        <v>124</v>
      </c>
      <c r="AD394" s="9">
        <f t="shared" si="120"/>
        <v>776</v>
      </c>
      <c r="AE394" s="5">
        <v>777</v>
      </c>
      <c r="AF394" s="5">
        <v>777</v>
      </c>
      <c r="AG394" s="5">
        <v>101</v>
      </c>
      <c r="AH394" s="5" t="str">
        <f t="shared" ca="1" si="121"/>
        <v>(-0.559352,0.82311,0.285773)</v>
      </c>
      <c r="AI394" s="5" t="str">
        <f t="shared" ca="1" si="122"/>
        <v>(0.6875,0.375)</v>
      </c>
      <c r="AJ394" s="5" t="str">
        <f t="shared" ca="1" si="123"/>
        <v>(0.1786,-0.0302,0.9835)</v>
      </c>
      <c r="AK394" s="5" t="str">
        <f t="shared" ca="1" si="124"/>
        <v>{XMFLOAT3(-0.559352,0.82311,0.285773),XMFLOAT2(0.6875,0.375),XMFLOAT3(0.1786,-0.0302,0.9835)}</v>
      </c>
      <c r="AL394" t="s">
        <v>126</v>
      </c>
      <c r="AM394" t="s">
        <v>120</v>
      </c>
      <c r="AN394" t="s">
        <v>128</v>
      </c>
      <c r="AO394" t="s">
        <v>122</v>
      </c>
      <c r="AP394" t="s">
        <v>124</v>
      </c>
      <c r="AQ394" s="9">
        <f t="shared" si="125"/>
        <v>778</v>
      </c>
      <c r="AR394" s="7">
        <v>779</v>
      </c>
      <c r="AS394" s="7">
        <v>779</v>
      </c>
      <c r="AT394" s="7">
        <v>101</v>
      </c>
      <c r="AU394" s="7" t="str">
        <f t="shared" ca="1" si="126"/>
        <v>(-0.642468,0.587462,0.293645)</v>
      </c>
      <c r="AV394" s="7" t="str">
        <f t="shared" ca="1" si="127"/>
        <v>(0.6875,0.3125)</v>
      </c>
      <c r="AW394" s="7" t="str">
        <f t="shared" ca="1" si="136"/>
        <v>(0.1786,-0.0302,0.9835)</v>
      </c>
      <c r="AX394" s="7" t="str">
        <f t="shared" ca="1" si="128"/>
        <v>{XMFLOAT3(-0.642468,0.587462,0.293645),XMFLOAT2(0.6875,0.3125),XMFLOAT3(0.1786,-0.0302,0.9835)}</v>
      </c>
      <c r="AY394" t="s">
        <v>126</v>
      </c>
      <c r="AZ394" t="s">
        <v>120</v>
      </c>
      <c r="BA394" t="s">
        <v>128</v>
      </c>
      <c r="BB394" t="s">
        <v>122</v>
      </c>
      <c r="BC394" t="s">
        <v>124</v>
      </c>
      <c r="BD394" s="9">
        <f t="shared" si="129"/>
        <v>777</v>
      </c>
      <c r="BE394" s="8">
        <v>778</v>
      </c>
      <c r="BF394" s="8">
        <v>778</v>
      </c>
      <c r="BG394" s="8">
        <v>101</v>
      </c>
      <c r="BH394" s="8" t="str">
        <f t="shared" ca="1" si="130"/>
        <v>(-0.269963,0.719175,0.230024)</v>
      </c>
      <c r="BI394" s="8" t="str">
        <f t="shared" ca="1" si="131"/>
        <v>(0.609375,0.375)</v>
      </c>
      <c r="BJ394" s="8" t="str">
        <f t="shared" ca="1" si="132"/>
        <v>(0.1786,-0.0302,0.9835)</v>
      </c>
      <c r="BK394" s="8" t="str">
        <f t="shared" ca="1" si="133"/>
        <v>{XMFLOAT3(-0.269963,0.719175,0.230024),XMFLOAT2(0.609375,0.375),XMFLOAT3(0.1786,-0.0302,0.9835)}</v>
      </c>
      <c r="BL394" s="12">
        <v>195</v>
      </c>
      <c r="BN394" t="str">
        <f t="shared" si="134"/>
        <v>776,778,777,</v>
      </c>
      <c r="BP394" t="str">
        <f t="shared" ca="1" si="135"/>
        <v>{XMFLOAT3(-0.559352,0.82311,0.285773),XMFLOAT2(0.6875,0.375),XMFLOAT3(0.1786,-0.0302,0.9835)},{XMFLOAT3(-0.642468,0.587462,0.293645),XMFLOAT2(0.6875,0.3125),XMFLOAT3(0.1786,-0.0302,0.9835)},{XMFLOAT3(-0.269963,0.719175,0.230024),XMFLOAT2(0.609375,0.375),XMFLOAT3(0.1786,-0.0302,0.9835)},</v>
      </c>
    </row>
    <row r="395" spans="1:68" x14ac:dyDescent="0.3">
      <c r="A395" t="s">
        <v>4</v>
      </c>
      <c r="B395" t="s">
        <v>119</v>
      </c>
      <c r="C395" s="3">
        <v>0.54051000000000005</v>
      </c>
      <c r="D395" s="3" t="s">
        <v>120</v>
      </c>
      <c r="E395" s="3">
        <v>1.676874</v>
      </c>
      <c r="F395" s="3" t="s">
        <v>120</v>
      </c>
      <c r="G395" s="3">
        <v>-5.8323E-2</v>
      </c>
      <c r="H395" s="3" t="s">
        <v>121</v>
      </c>
      <c r="J395" s="4" t="str">
        <f t="shared" si="118"/>
        <v>(0.54051,1.676874,-0.058323)</v>
      </c>
      <c r="R395" t="s">
        <v>7</v>
      </c>
      <c r="S395" s="1">
        <v>0.765625</v>
      </c>
      <c r="T395" s="1">
        <v>0.171875</v>
      </c>
      <c r="V395" s="4" t="str">
        <f t="shared" si="119"/>
        <v>(0.765625,0.171875)</v>
      </c>
      <c r="X395" t="s">
        <v>8</v>
      </c>
      <c r="Y395" t="s">
        <v>126</v>
      </c>
      <c r="Z395" t="s">
        <v>120</v>
      </c>
      <c r="AA395" t="s">
        <v>128</v>
      </c>
      <c r="AB395" t="s">
        <v>122</v>
      </c>
      <c r="AC395" t="s">
        <v>124</v>
      </c>
      <c r="AD395" s="9">
        <f t="shared" si="120"/>
        <v>778</v>
      </c>
      <c r="AE395" s="5">
        <v>779</v>
      </c>
      <c r="AF395" s="5">
        <v>779</v>
      </c>
      <c r="AG395" s="5">
        <v>101</v>
      </c>
      <c r="AH395" s="5" t="str">
        <f t="shared" ca="1" si="121"/>
        <v>(-0.642468,0.587462,0.293645)</v>
      </c>
      <c r="AI395" s="5" t="str">
        <f t="shared" ca="1" si="122"/>
        <v>(0.6875,0.3125)</v>
      </c>
      <c r="AJ395" s="5" t="str">
        <f t="shared" ca="1" si="123"/>
        <v>(0.1786,-0.0302,0.9835)</v>
      </c>
      <c r="AK395" s="5" t="str">
        <f t="shared" ca="1" si="124"/>
        <v>{XMFLOAT3(-0.642468,0.587462,0.293645),XMFLOAT2(0.6875,0.3125),XMFLOAT3(0.1786,-0.0302,0.9835)}</v>
      </c>
      <c r="AL395" t="s">
        <v>126</v>
      </c>
      <c r="AM395" t="s">
        <v>120</v>
      </c>
      <c r="AN395" t="s">
        <v>128</v>
      </c>
      <c r="AO395" t="s">
        <v>122</v>
      </c>
      <c r="AP395" t="s">
        <v>124</v>
      </c>
      <c r="AQ395" s="9">
        <f t="shared" si="125"/>
        <v>779</v>
      </c>
      <c r="AR395" s="7">
        <v>780</v>
      </c>
      <c r="AS395" s="7">
        <v>780</v>
      </c>
      <c r="AT395" s="7">
        <v>101</v>
      </c>
      <c r="AU395" s="7" t="str">
        <f t="shared" ca="1" si="126"/>
        <v>(-0.353079,0.483528,0.237896)</v>
      </c>
      <c r="AV395" s="7" t="str">
        <f t="shared" ca="1" si="127"/>
        <v>(0.609375,0.3125)</v>
      </c>
      <c r="AW395" s="7" t="str">
        <f t="shared" ca="1" si="136"/>
        <v>(0.1786,-0.0302,0.9835)</v>
      </c>
      <c r="AX395" s="7" t="str">
        <f t="shared" ca="1" si="128"/>
        <v>{XMFLOAT3(-0.353079,0.483528,0.237896),XMFLOAT2(0.609375,0.3125),XMFLOAT3(0.1786,-0.0302,0.9835)}</v>
      </c>
      <c r="AY395" t="s">
        <v>126</v>
      </c>
      <c r="AZ395" t="s">
        <v>120</v>
      </c>
      <c r="BA395" t="s">
        <v>128</v>
      </c>
      <c r="BB395" t="s">
        <v>122</v>
      </c>
      <c r="BC395" t="s">
        <v>124</v>
      </c>
      <c r="BD395" s="9">
        <f t="shared" si="129"/>
        <v>777</v>
      </c>
      <c r="BE395" s="8">
        <v>778</v>
      </c>
      <c r="BF395" s="8">
        <v>778</v>
      </c>
      <c r="BG395" s="8">
        <v>101</v>
      </c>
      <c r="BH395" s="8" t="str">
        <f t="shared" ca="1" si="130"/>
        <v>(-0.269963,0.719175,0.230024)</v>
      </c>
      <c r="BI395" s="8" t="str">
        <f t="shared" ca="1" si="131"/>
        <v>(0.609375,0.375)</v>
      </c>
      <c r="BJ395" s="8" t="str">
        <f t="shared" ca="1" si="132"/>
        <v>(0.1786,-0.0302,0.9835)</v>
      </c>
      <c r="BK395" s="8" t="str">
        <f t="shared" ca="1" si="133"/>
        <v>{XMFLOAT3(-0.269963,0.719175,0.230024),XMFLOAT2(0.609375,0.375),XMFLOAT3(0.1786,-0.0302,0.9835)}</v>
      </c>
      <c r="BL395" s="12"/>
      <c r="BN395" t="str">
        <f t="shared" si="134"/>
        <v>778,779,777,</v>
      </c>
      <c r="BP395" t="str">
        <f t="shared" ca="1" si="135"/>
        <v>{XMFLOAT3(-0.642468,0.587462,0.293645),XMFLOAT2(0.6875,0.3125),XMFLOAT3(0.1786,-0.0302,0.9835)},{XMFLOAT3(-0.353079,0.483528,0.237896),XMFLOAT2(0.609375,0.3125),XMFLOAT3(0.1786,-0.0302,0.9835)},{XMFLOAT3(-0.269963,0.719175,0.230024),XMFLOAT2(0.609375,0.375),XMFLOAT3(0.1786,-0.0302,0.9835)},</v>
      </c>
    </row>
    <row r="396" spans="1:68" x14ac:dyDescent="0.3">
      <c r="A396" t="s">
        <v>4</v>
      </c>
      <c r="B396" t="s">
        <v>119</v>
      </c>
      <c r="C396" s="3">
        <v>0.51924300000000001</v>
      </c>
      <c r="D396" s="3" t="s">
        <v>120</v>
      </c>
      <c r="E396" s="3">
        <v>1.3749210000000001</v>
      </c>
      <c r="F396" s="3" t="s">
        <v>120</v>
      </c>
      <c r="G396" s="3">
        <v>-0.20547299999999999</v>
      </c>
      <c r="H396" s="3" t="s">
        <v>121</v>
      </c>
      <c r="J396" s="4" t="str">
        <f t="shared" si="118"/>
        <v>(0.519243,1.374921,-0.205473)</v>
      </c>
      <c r="R396" t="s">
        <v>7</v>
      </c>
      <c r="S396" s="1">
        <v>0.734375</v>
      </c>
      <c r="T396" s="1">
        <v>0.25</v>
      </c>
      <c r="V396" s="4" t="str">
        <f t="shared" si="119"/>
        <v>(0.734375,0.25)</v>
      </c>
      <c r="X396" t="s">
        <v>8</v>
      </c>
      <c r="Y396" t="s">
        <v>126</v>
      </c>
      <c r="Z396" t="s">
        <v>120</v>
      </c>
      <c r="AA396" t="s">
        <v>128</v>
      </c>
      <c r="AB396" t="s">
        <v>122</v>
      </c>
      <c r="AC396" t="s">
        <v>124</v>
      </c>
      <c r="AD396" s="9">
        <f t="shared" si="120"/>
        <v>780</v>
      </c>
      <c r="AE396" s="5">
        <v>781</v>
      </c>
      <c r="AF396" s="5">
        <v>781</v>
      </c>
      <c r="AG396" s="5">
        <v>102</v>
      </c>
      <c r="AH396" s="5" t="str">
        <f t="shared" ca="1" si="121"/>
        <v>(-0.75411,0.606306,-0.321015)</v>
      </c>
      <c r="AI396" s="5" t="str">
        <f t="shared" ca="1" si="122"/>
        <v>(0.421875,0.625)</v>
      </c>
      <c r="AJ396" s="5" t="str">
        <f t="shared" ca="1" si="123"/>
        <v>(-0.1786,0.0302,-0.9835)</v>
      </c>
      <c r="AK396" s="5" t="str">
        <f t="shared" ca="1" si="124"/>
        <v>{XMFLOAT3(-0.75411,0.606306,-0.321015),XMFLOAT2(0.421875,0.625),XMFLOAT3(-0.1786,0.0302,-0.9835)}</v>
      </c>
      <c r="AL396" t="s">
        <v>126</v>
      </c>
      <c r="AM396" t="s">
        <v>120</v>
      </c>
      <c r="AN396" t="s">
        <v>128</v>
      </c>
      <c r="AO396" t="s">
        <v>122</v>
      </c>
      <c r="AP396" t="s">
        <v>124</v>
      </c>
      <c r="AQ396" s="9">
        <f t="shared" si="125"/>
        <v>782</v>
      </c>
      <c r="AR396" s="7">
        <v>783</v>
      </c>
      <c r="AS396" s="7">
        <v>783</v>
      </c>
      <c r="AT396" s="7">
        <v>102</v>
      </c>
      <c r="AU396" s="7" t="str">
        <f t="shared" ca="1" si="126"/>
        <v>(-0.670993,0.841954,-0.328887)</v>
      </c>
      <c r="AV396" s="7" t="str">
        <f t="shared" ca="1" si="127"/>
        <v>(0.421875,0.6875)</v>
      </c>
      <c r="AW396" s="7" t="str">
        <f t="shared" ca="1" si="136"/>
        <v>(-0.1786,0.0302,-0.9835)</v>
      </c>
      <c r="AX396" s="7" t="str">
        <f t="shared" ca="1" si="128"/>
        <v>{XMFLOAT3(-0.670993,0.841954,-0.328887),XMFLOAT2(0.421875,0.6875),XMFLOAT3(-0.1786,0.0302,-0.9835)}</v>
      </c>
      <c r="AY396" t="s">
        <v>126</v>
      </c>
      <c r="AZ396" t="s">
        <v>120</v>
      </c>
      <c r="BA396" t="s">
        <v>128</v>
      </c>
      <c r="BB396" t="s">
        <v>122</v>
      </c>
      <c r="BC396" t="s">
        <v>124</v>
      </c>
      <c r="BD396" s="9">
        <f t="shared" si="129"/>
        <v>781</v>
      </c>
      <c r="BE396" s="8">
        <v>782</v>
      </c>
      <c r="BF396" s="8">
        <v>782</v>
      </c>
      <c r="BG396" s="8">
        <v>102</v>
      </c>
      <c r="BH396" s="8" t="str">
        <f t="shared" ca="1" si="130"/>
        <v>(-0.464721,0.502372,-0.376763)</v>
      </c>
      <c r="BI396" s="8" t="str">
        <f t="shared" ca="1" si="131"/>
        <v>(0.34375,0.625)</v>
      </c>
      <c r="BJ396" s="8" t="str">
        <f t="shared" ca="1" si="132"/>
        <v>(-0.1786,0.0302,-0.9835)</v>
      </c>
      <c r="BK396" s="8" t="str">
        <f t="shared" ca="1" si="133"/>
        <v>{XMFLOAT3(-0.464721,0.502372,-0.376763),XMFLOAT2(0.34375,0.625),XMFLOAT3(-0.1786,0.0302,-0.9835)}</v>
      </c>
      <c r="BL396" s="12">
        <v>196</v>
      </c>
      <c r="BN396" t="str">
        <f t="shared" si="134"/>
        <v>780,782,781,</v>
      </c>
      <c r="BP396" t="str">
        <f t="shared" ca="1" si="135"/>
        <v>{XMFLOAT3(-0.75411,0.606306,-0.321015),XMFLOAT2(0.421875,0.625),XMFLOAT3(-0.1786,0.0302,-0.9835)},{XMFLOAT3(-0.670993,0.841954,-0.328887),XMFLOAT2(0.421875,0.6875),XMFLOAT3(-0.1786,0.0302,-0.9835)},{XMFLOAT3(-0.464721,0.502372,-0.376763),XMFLOAT2(0.34375,0.625),XMFLOAT3(-0.1786,0.0302,-0.9835)},</v>
      </c>
    </row>
    <row r="397" spans="1:68" x14ac:dyDescent="0.3">
      <c r="A397" t="s">
        <v>4</v>
      </c>
      <c r="B397" t="s">
        <v>119</v>
      </c>
      <c r="C397" s="3">
        <v>0.52130399999999999</v>
      </c>
      <c r="D397" s="3" t="s">
        <v>120</v>
      </c>
      <c r="E397" s="3">
        <v>1.4674609999999999</v>
      </c>
      <c r="F397" s="3" t="s">
        <v>120</v>
      </c>
      <c r="G397" s="3">
        <v>-0.28948000000000002</v>
      </c>
      <c r="H397" s="3" t="s">
        <v>121</v>
      </c>
      <c r="J397" s="4" t="str">
        <f t="shared" si="118"/>
        <v>(0.521304,1.467461,-0.28948)</v>
      </c>
      <c r="R397" t="s">
        <v>7</v>
      </c>
      <c r="S397" s="1">
        <v>0.765625</v>
      </c>
      <c r="T397" s="1">
        <v>0.25</v>
      </c>
      <c r="V397" s="4" t="str">
        <f t="shared" si="119"/>
        <v>(0.765625,0.25)</v>
      </c>
      <c r="X397" t="s">
        <v>8</v>
      </c>
      <c r="Y397" t="s">
        <v>126</v>
      </c>
      <c r="Z397" t="s">
        <v>120</v>
      </c>
      <c r="AA397" t="s">
        <v>128</v>
      </c>
      <c r="AB397" t="s">
        <v>122</v>
      </c>
      <c r="AC397" t="s">
        <v>124</v>
      </c>
      <c r="AD397" s="9">
        <f t="shared" si="120"/>
        <v>782</v>
      </c>
      <c r="AE397" s="5">
        <v>783</v>
      </c>
      <c r="AF397" s="5">
        <v>783</v>
      </c>
      <c r="AG397" s="5">
        <v>102</v>
      </c>
      <c r="AH397" s="5" t="str">
        <f t="shared" ca="1" si="121"/>
        <v>(-0.670993,0.841954,-0.328887)</v>
      </c>
      <c r="AI397" s="5" t="str">
        <f t="shared" ca="1" si="122"/>
        <v>(0.421875,0.6875)</v>
      </c>
      <c r="AJ397" s="5" t="str">
        <f t="shared" ca="1" si="123"/>
        <v>(-0.1786,0.0302,-0.9835)</v>
      </c>
      <c r="AK397" s="5" t="str">
        <f t="shared" ca="1" si="124"/>
        <v>{XMFLOAT3(-0.670993,0.841954,-0.328887),XMFLOAT2(0.421875,0.6875),XMFLOAT3(-0.1786,0.0302,-0.9835)}</v>
      </c>
      <c r="AL397" t="s">
        <v>126</v>
      </c>
      <c r="AM397" t="s">
        <v>120</v>
      </c>
      <c r="AN397" t="s">
        <v>128</v>
      </c>
      <c r="AO397" t="s">
        <v>122</v>
      </c>
      <c r="AP397" t="s">
        <v>124</v>
      </c>
      <c r="AQ397" s="9">
        <f t="shared" si="125"/>
        <v>783</v>
      </c>
      <c r="AR397" s="7">
        <v>784</v>
      </c>
      <c r="AS397" s="7">
        <v>784</v>
      </c>
      <c r="AT397" s="7">
        <v>102</v>
      </c>
      <c r="AU397" s="7" t="str">
        <f t="shared" ca="1" si="126"/>
        <v>(-0.381604,0.738019,-0.384635)</v>
      </c>
      <c r="AV397" s="7" t="str">
        <f t="shared" ca="1" si="127"/>
        <v>(0.34375,0.6875)</v>
      </c>
      <c r="AW397" s="7" t="str">
        <f t="shared" ca="1" si="136"/>
        <v>(-0.1786,0.0302,-0.9835)</v>
      </c>
      <c r="AX397" s="7" t="str">
        <f t="shared" ca="1" si="128"/>
        <v>{XMFLOAT3(-0.381604,0.738019,-0.384635),XMFLOAT2(0.34375,0.6875),XMFLOAT3(-0.1786,0.0302,-0.9835)}</v>
      </c>
      <c r="AY397" t="s">
        <v>126</v>
      </c>
      <c r="AZ397" t="s">
        <v>120</v>
      </c>
      <c r="BA397" t="s">
        <v>128</v>
      </c>
      <c r="BB397" t="s">
        <v>122</v>
      </c>
      <c r="BC397" t="s">
        <v>124</v>
      </c>
      <c r="BD397" s="9">
        <f t="shared" si="129"/>
        <v>781</v>
      </c>
      <c r="BE397" s="8">
        <v>782</v>
      </c>
      <c r="BF397" s="8">
        <v>782</v>
      </c>
      <c r="BG397" s="8">
        <v>102</v>
      </c>
      <c r="BH397" s="8" t="str">
        <f t="shared" ca="1" si="130"/>
        <v>(-0.464721,0.502372,-0.376763)</v>
      </c>
      <c r="BI397" s="8" t="str">
        <f t="shared" ca="1" si="131"/>
        <v>(0.34375,0.625)</v>
      </c>
      <c r="BJ397" s="8" t="str">
        <f t="shared" ca="1" si="132"/>
        <v>(-0.1786,0.0302,-0.9835)</v>
      </c>
      <c r="BK397" s="8" t="str">
        <f t="shared" ca="1" si="133"/>
        <v>{XMFLOAT3(-0.464721,0.502372,-0.376763),XMFLOAT2(0.34375,0.625),XMFLOAT3(-0.1786,0.0302,-0.9835)}</v>
      </c>
      <c r="BL397" s="12"/>
      <c r="BN397" t="str">
        <f t="shared" si="134"/>
        <v>782,783,781,</v>
      </c>
      <c r="BP397" t="str">
        <f t="shared" ca="1" si="135"/>
        <v>{XMFLOAT3(-0.670993,0.841954,-0.328887),XMFLOAT2(0.421875,0.6875),XMFLOAT3(-0.1786,0.0302,-0.9835)},{XMFLOAT3(-0.381604,0.738019,-0.384635),XMFLOAT2(0.34375,0.6875),XMFLOAT3(-0.1786,0.0302,-0.9835)},{XMFLOAT3(-0.464721,0.502372,-0.376763),XMFLOAT2(0.34375,0.625),XMFLOAT3(-0.1786,0.0302,-0.9835)},</v>
      </c>
    </row>
    <row r="398" spans="1:68" x14ac:dyDescent="0.3">
      <c r="A398" t="s">
        <v>4</v>
      </c>
      <c r="B398" t="s">
        <v>119</v>
      </c>
      <c r="C398" s="3">
        <v>0.53844899999999996</v>
      </c>
      <c r="D398" s="3" t="s">
        <v>120</v>
      </c>
      <c r="E398" s="3">
        <v>1.5843339999999999</v>
      </c>
      <c r="F398" s="3" t="s">
        <v>120</v>
      </c>
      <c r="G398" s="3">
        <v>2.5683999999999998E-2</v>
      </c>
      <c r="H398" s="3" t="s">
        <v>121</v>
      </c>
      <c r="J398" s="4" t="str">
        <f t="shared" si="118"/>
        <v>(0.538449,1.584334,0.025684)</v>
      </c>
      <c r="R398" t="s">
        <v>7</v>
      </c>
      <c r="S398" s="1">
        <v>0.8125</v>
      </c>
      <c r="T398" s="1">
        <v>0.75</v>
      </c>
      <c r="V398" s="4" t="str">
        <f t="shared" si="119"/>
        <v>(0.8125,0.75)</v>
      </c>
      <c r="X398" t="s">
        <v>8</v>
      </c>
      <c r="Y398" t="s">
        <v>126</v>
      </c>
      <c r="Z398" t="s">
        <v>120</v>
      </c>
      <c r="AA398" t="s">
        <v>128</v>
      </c>
      <c r="AB398" t="s">
        <v>122</v>
      </c>
      <c r="AC398" t="s">
        <v>124</v>
      </c>
      <c r="AD398" s="9">
        <f t="shared" si="120"/>
        <v>784</v>
      </c>
      <c r="AE398" s="5">
        <v>785</v>
      </c>
      <c r="AF398" s="5">
        <v>785</v>
      </c>
      <c r="AG398" s="5">
        <v>103</v>
      </c>
      <c r="AH398" s="5" t="str">
        <f t="shared" ca="1" si="121"/>
        <v>(-0.642468,0.587462,0.293645)</v>
      </c>
      <c r="AI398" s="5" t="str">
        <f t="shared" ca="1" si="122"/>
        <v>(0.234375,0.375)</v>
      </c>
      <c r="AJ398" s="5" t="str">
        <f t="shared" ca="1" si="123"/>
        <v>(-0.3325,-0.9426,0.0315)</v>
      </c>
      <c r="AK398" s="5" t="str">
        <f t="shared" ca="1" si="124"/>
        <v>{XMFLOAT3(-0.642468,0.587462,0.293645),XMFLOAT2(0.234375,0.375),XMFLOAT3(-0.3325,-0.9426,0.0315)}</v>
      </c>
      <c r="AL398" t="s">
        <v>126</v>
      </c>
      <c r="AM398" t="s">
        <v>120</v>
      </c>
      <c r="AN398" t="s">
        <v>128</v>
      </c>
      <c r="AO398" t="s">
        <v>122</v>
      </c>
      <c r="AP398" t="s">
        <v>124</v>
      </c>
      <c r="AQ398" s="9">
        <f t="shared" si="125"/>
        <v>786</v>
      </c>
      <c r="AR398" s="7">
        <v>787</v>
      </c>
      <c r="AS398" s="7">
        <v>787</v>
      </c>
      <c r="AT398" s="7">
        <v>103</v>
      </c>
      <c r="AU398" s="7" t="str">
        <f t="shared" ca="1" si="126"/>
        <v>(-0.75411,0.606306,-0.321015)</v>
      </c>
      <c r="AV398" s="7" t="str">
        <f t="shared" ca="1" si="127"/>
        <v>(0.234375,0.53125)</v>
      </c>
      <c r="AW398" s="7" t="str">
        <f t="shared" ca="1" si="136"/>
        <v>(-0.3325,-0.9426,0.0315)</v>
      </c>
      <c r="AX398" s="7" t="str">
        <f t="shared" ca="1" si="128"/>
        <v>{XMFLOAT3(-0.75411,0.606306,-0.321015),XMFLOAT2(0.234375,0.53125),XMFLOAT3(-0.3325,-0.9426,0.0315)}</v>
      </c>
      <c r="AY398" t="s">
        <v>126</v>
      </c>
      <c r="AZ398" t="s">
        <v>120</v>
      </c>
      <c r="BA398" t="s">
        <v>128</v>
      </c>
      <c r="BB398" t="s">
        <v>122</v>
      </c>
      <c r="BC398" t="s">
        <v>124</v>
      </c>
      <c r="BD398" s="9">
        <f t="shared" si="129"/>
        <v>785</v>
      </c>
      <c r="BE398" s="8">
        <v>786</v>
      </c>
      <c r="BF398" s="8">
        <v>786</v>
      </c>
      <c r="BG398" s="8">
        <v>103</v>
      </c>
      <c r="BH398" s="8" t="str">
        <f t="shared" ca="1" si="130"/>
        <v>(-0.353079,0.483528,0.237896)</v>
      </c>
      <c r="BI398" s="8" t="str">
        <f t="shared" ca="1" si="131"/>
        <v>(0.3125,0.375)</v>
      </c>
      <c r="BJ398" s="8" t="str">
        <f t="shared" ca="1" si="132"/>
        <v>(-0.3325,-0.9426,0.0315)</v>
      </c>
      <c r="BK398" s="8" t="str">
        <f t="shared" ca="1" si="133"/>
        <v>{XMFLOAT3(-0.353079,0.483528,0.237896),XMFLOAT2(0.3125,0.375),XMFLOAT3(-0.3325,-0.9426,0.0315)}</v>
      </c>
      <c r="BL398" s="12">
        <v>197</v>
      </c>
      <c r="BN398" t="str">
        <f t="shared" si="134"/>
        <v>784,786,785,</v>
      </c>
      <c r="BP398" t="str">
        <f t="shared" ca="1" si="135"/>
        <v>{XMFLOAT3(-0.642468,0.587462,0.293645),XMFLOAT2(0.234375,0.375),XMFLOAT3(-0.3325,-0.9426,0.0315)},{XMFLOAT3(-0.75411,0.606306,-0.321015),XMFLOAT2(0.234375,0.53125),XMFLOAT3(-0.3325,-0.9426,0.0315)},{XMFLOAT3(-0.353079,0.483528,0.237896),XMFLOAT2(0.3125,0.375),XMFLOAT3(-0.3325,-0.9426,0.0315)},</v>
      </c>
    </row>
    <row r="399" spans="1:68" x14ac:dyDescent="0.3">
      <c r="A399" t="s">
        <v>4</v>
      </c>
      <c r="B399" t="s">
        <v>119</v>
      </c>
      <c r="C399" s="3">
        <v>0.351329</v>
      </c>
      <c r="D399" s="3" t="s">
        <v>120</v>
      </c>
      <c r="E399" s="3">
        <v>1.5943639999999999</v>
      </c>
      <c r="F399" s="3" t="s">
        <v>120</v>
      </c>
      <c r="G399" s="3">
        <v>3.2143999999999999E-2</v>
      </c>
      <c r="H399" s="3" t="s">
        <v>121</v>
      </c>
      <c r="J399" s="4" t="str">
        <f t="shared" si="118"/>
        <v>(0.351329,1.594364,0.032144)</v>
      </c>
      <c r="R399" t="s">
        <v>7</v>
      </c>
      <c r="S399" s="1">
        <v>0.765625</v>
      </c>
      <c r="T399" s="1">
        <v>0.75</v>
      </c>
      <c r="V399" s="4" t="str">
        <f t="shared" si="119"/>
        <v>(0.765625,0.75)</v>
      </c>
      <c r="X399" t="s">
        <v>8</v>
      </c>
      <c r="Y399" t="s">
        <v>126</v>
      </c>
      <c r="Z399" t="s">
        <v>120</v>
      </c>
      <c r="AA399" t="s">
        <v>128</v>
      </c>
      <c r="AB399" t="s">
        <v>122</v>
      </c>
      <c r="AC399" t="s">
        <v>124</v>
      </c>
      <c r="AD399" s="9">
        <f t="shared" si="120"/>
        <v>786</v>
      </c>
      <c r="AE399" s="5">
        <v>787</v>
      </c>
      <c r="AF399" s="5">
        <v>787</v>
      </c>
      <c r="AG399" s="5">
        <v>103</v>
      </c>
      <c r="AH399" s="5" t="str">
        <f t="shared" ca="1" si="121"/>
        <v>(-0.75411,0.606306,-0.321015)</v>
      </c>
      <c r="AI399" s="5" t="str">
        <f t="shared" ca="1" si="122"/>
        <v>(0.234375,0.53125)</v>
      </c>
      <c r="AJ399" s="5" t="str">
        <f t="shared" ca="1" si="123"/>
        <v>(-0.3325,-0.9426,0.0315)</v>
      </c>
      <c r="AK399" s="5" t="str">
        <f t="shared" ca="1" si="124"/>
        <v>{XMFLOAT3(-0.75411,0.606306,-0.321015),XMFLOAT2(0.234375,0.53125),XMFLOAT3(-0.3325,-0.9426,0.0315)}</v>
      </c>
      <c r="AL399" t="s">
        <v>126</v>
      </c>
      <c r="AM399" t="s">
        <v>120</v>
      </c>
      <c r="AN399" t="s">
        <v>128</v>
      </c>
      <c r="AO399" t="s">
        <v>122</v>
      </c>
      <c r="AP399" t="s">
        <v>124</v>
      </c>
      <c r="AQ399" s="9">
        <f t="shared" si="125"/>
        <v>787</v>
      </c>
      <c r="AR399" s="7">
        <v>788</v>
      </c>
      <c r="AS399" s="7">
        <v>788</v>
      </c>
      <c r="AT399" s="7">
        <v>103</v>
      </c>
      <c r="AU399" s="7" t="str">
        <f t="shared" ca="1" si="126"/>
        <v>(-0.464721,0.502372,-0.376763)</v>
      </c>
      <c r="AV399" s="7" t="str">
        <f t="shared" ca="1" si="127"/>
        <v>(0.3125,0.53125)</v>
      </c>
      <c r="AW399" s="7" t="str">
        <f t="shared" ca="1" si="136"/>
        <v>(-0.3325,-0.9426,0.0315)</v>
      </c>
      <c r="AX399" s="7" t="str">
        <f t="shared" ca="1" si="128"/>
        <v>{XMFLOAT3(-0.464721,0.502372,-0.376763),XMFLOAT2(0.3125,0.53125),XMFLOAT3(-0.3325,-0.9426,0.0315)}</v>
      </c>
      <c r="AY399" t="s">
        <v>126</v>
      </c>
      <c r="AZ399" t="s">
        <v>120</v>
      </c>
      <c r="BA399" t="s">
        <v>128</v>
      </c>
      <c r="BB399" t="s">
        <v>122</v>
      </c>
      <c r="BC399" t="s">
        <v>124</v>
      </c>
      <c r="BD399" s="9">
        <f t="shared" si="129"/>
        <v>785</v>
      </c>
      <c r="BE399" s="8">
        <v>786</v>
      </c>
      <c r="BF399" s="8">
        <v>786</v>
      </c>
      <c r="BG399" s="8">
        <v>103</v>
      </c>
      <c r="BH399" s="8" t="str">
        <f t="shared" ca="1" si="130"/>
        <v>(-0.353079,0.483528,0.237896)</v>
      </c>
      <c r="BI399" s="8" t="str">
        <f t="shared" ca="1" si="131"/>
        <v>(0.3125,0.375)</v>
      </c>
      <c r="BJ399" s="8" t="str">
        <f t="shared" ca="1" si="132"/>
        <v>(-0.3325,-0.9426,0.0315)</v>
      </c>
      <c r="BK399" s="8" t="str">
        <f t="shared" ca="1" si="133"/>
        <v>{XMFLOAT3(-0.353079,0.483528,0.237896),XMFLOAT2(0.3125,0.375),XMFLOAT3(-0.3325,-0.9426,0.0315)}</v>
      </c>
      <c r="BL399" s="12"/>
      <c r="BN399" t="str">
        <f t="shared" si="134"/>
        <v>786,787,785,</v>
      </c>
      <c r="BP399" t="str">
        <f t="shared" ca="1" si="135"/>
        <v>{XMFLOAT3(-0.75411,0.606306,-0.321015),XMFLOAT2(0.234375,0.53125),XMFLOAT3(-0.3325,-0.9426,0.0315)},{XMFLOAT3(-0.464721,0.502372,-0.376763),XMFLOAT2(0.3125,0.53125),XMFLOAT3(-0.3325,-0.9426,0.0315)},{XMFLOAT3(-0.353079,0.483528,0.237896),XMFLOAT2(0.3125,0.375),XMFLOAT3(-0.3325,-0.9426,0.0315)},</v>
      </c>
    </row>
    <row r="400" spans="1:68" x14ac:dyDescent="0.3">
      <c r="A400" t="s">
        <v>4</v>
      </c>
      <c r="B400" t="s">
        <v>119</v>
      </c>
      <c r="C400" s="3">
        <v>0.54051000000000005</v>
      </c>
      <c r="D400" s="3" t="s">
        <v>120</v>
      </c>
      <c r="E400" s="3">
        <v>1.676874</v>
      </c>
      <c r="F400" s="3" t="s">
        <v>120</v>
      </c>
      <c r="G400" s="3">
        <v>-5.8323E-2</v>
      </c>
      <c r="H400" s="3" t="s">
        <v>121</v>
      </c>
      <c r="J400" s="4" t="str">
        <f t="shared" si="118"/>
        <v>(0.54051,1.676874,-0.058323)</v>
      </c>
      <c r="R400" t="s">
        <v>7</v>
      </c>
      <c r="S400" s="1">
        <v>0.8125</v>
      </c>
      <c r="T400" s="1">
        <v>0.71875</v>
      </c>
      <c r="V400" s="4" t="str">
        <f t="shared" si="119"/>
        <v>(0.8125,0.71875)</v>
      </c>
      <c r="X400" t="s">
        <v>8</v>
      </c>
      <c r="Y400" t="s">
        <v>126</v>
      </c>
      <c r="Z400" t="s">
        <v>120</v>
      </c>
      <c r="AA400" t="s">
        <v>128</v>
      </c>
      <c r="AB400" t="s">
        <v>122</v>
      </c>
      <c r="AC400" t="s">
        <v>124</v>
      </c>
      <c r="AD400" s="9">
        <f t="shared" si="120"/>
        <v>788</v>
      </c>
      <c r="AE400" s="5">
        <v>789</v>
      </c>
      <c r="AF400" s="5">
        <v>789</v>
      </c>
      <c r="AG400" s="5">
        <v>104</v>
      </c>
      <c r="AH400" s="5" t="str">
        <f t="shared" ca="1" si="121"/>
        <v>(-0.269963,0.719175,0.230024)</v>
      </c>
      <c r="AI400" s="5" t="str">
        <f t="shared" ca="1" si="122"/>
        <v>(0.15625,0.375)</v>
      </c>
      <c r="AJ400" s="5" t="str">
        <f t="shared" ca="1" si="123"/>
        <v>(0.3325,0.9426,-0.0315)</v>
      </c>
      <c r="AK400" s="5" t="str">
        <f t="shared" ca="1" si="124"/>
        <v>{XMFLOAT3(-0.269963,0.719175,0.230024),XMFLOAT2(0.15625,0.375),XMFLOAT3(0.3325,0.9426,-0.0315)}</v>
      </c>
      <c r="AL400" t="s">
        <v>126</v>
      </c>
      <c r="AM400" t="s">
        <v>120</v>
      </c>
      <c r="AN400" t="s">
        <v>128</v>
      </c>
      <c r="AO400" t="s">
        <v>122</v>
      </c>
      <c r="AP400" t="s">
        <v>124</v>
      </c>
      <c r="AQ400" s="9">
        <f t="shared" si="125"/>
        <v>790</v>
      </c>
      <c r="AR400" s="7">
        <v>791</v>
      </c>
      <c r="AS400" s="7">
        <v>791</v>
      </c>
      <c r="AT400" s="7">
        <v>104</v>
      </c>
      <c r="AU400" s="7" t="str">
        <f t="shared" ca="1" si="126"/>
        <v>(-0.381604,0.738019,-0.384635)</v>
      </c>
      <c r="AV400" s="7" t="str">
        <f t="shared" ca="1" si="127"/>
        <v>(0.15625,0.53125)</v>
      </c>
      <c r="AW400" s="7" t="str">
        <f t="shared" ca="1" si="136"/>
        <v>(0.3325,0.9426,-0.0315)</v>
      </c>
      <c r="AX400" s="7" t="str">
        <f t="shared" ca="1" si="128"/>
        <v>{XMFLOAT3(-0.381604,0.738019,-0.384635),XMFLOAT2(0.15625,0.53125),XMFLOAT3(0.3325,0.9426,-0.0315)}</v>
      </c>
      <c r="AY400" t="s">
        <v>126</v>
      </c>
      <c r="AZ400" t="s">
        <v>120</v>
      </c>
      <c r="BA400" t="s">
        <v>128</v>
      </c>
      <c r="BB400" t="s">
        <v>122</v>
      </c>
      <c r="BC400" t="s">
        <v>124</v>
      </c>
      <c r="BD400" s="9">
        <f t="shared" si="129"/>
        <v>789</v>
      </c>
      <c r="BE400" s="8">
        <v>790</v>
      </c>
      <c r="BF400" s="8">
        <v>790</v>
      </c>
      <c r="BG400" s="8">
        <v>104</v>
      </c>
      <c r="BH400" s="8" t="str">
        <f t="shared" ca="1" si="130"/>
        <v>(-0.559352,0.82311,0.285773)</v>
      </c>
      <c r="BI400" s="8" t="str">
        <f t="shared" ca="1" si="131"/>
        <v>(0.234375,0.375)</v>
      </c>
      <c r="BJ400" s="8" t="str">
        <f t="shared" ca="1" si="132"/>
        <v>(0.3325,0.9426,-0.0315)</v>
      </c>
      <c r="BK400" s="8" t="str">
        <f t="shared" ca="1" si="133"/>
        <v>{XMFLOAT3(-0.559352,0.82311,0.285773),XMFLOAT2(0.234375,0.375),XMFLOAT3(0.3325,0.9426,-0.0315)}</v>
      </c>
      <c r="BL400" s="12">
        <v>198</v>
      </c>
      <c r="BN400" t="str">
        <f t="shared" si="134"/>
        <v>788,790,789,</v>
      </c>
      <c r="BP400" t="str">
        <f t="shared" ca="1" si="135"/>
        <v>{XMFLOAT3(-0.269963,0.719175,0.230024),XMFLOAT2(0.15625,0.375),XMFLOAT3(0.3325,0.9426,-0.0315)},{XMFLOAT3(-0.381604,0.738019,-0.384635),XMFLOAT2(0.15625,0.53125),XMFLOAT3(0.3325,0.9426,-0.0315)},{XMFLOAT3(-0.559352,0.82311,0.285773),XMFLOAT2(0.234375,0.375),XMFLOAT3(0.3325,0.9426,-0.0315)},</v>
      </c>
    </row>
    <row r="401" spans="1:68" x14ac:dyDescent="0.3">
      <c r="A401" t="s">
        <v>4</v>
      </c>
      <c r="B401" t="s">
        <v>119</v>
      </c>
      <c r="C401" s="3">
        <v>0.35338999999999998</v>
      </c>
      <c r="D401" s="3" t="s">
        <v>120</v>
      </c>
      <c r="E401" s="3">
        <v>1.686904</v>
      </c>
      <c r="F401" s="3" t="s">
        <v>120</v>
      </c>
      <c r="G401" s="3">
        <v>-5.1862999999999999E-2</v>
      </c>
      <c r="H401" s="3" t="s">
        <v>121</v>
      </c>
      <c r="J401" s="4" t="str">
        <f t="shared" si="118"/>
        <v>(0.35339,1.686904,-0.051863)</v>
      </c>
      <c r="R401" t="s">
        <v>7</v>
      </c>
      <c r="S401" s="1">
        <v>0.765625</v>
      </c>
      <c r="T401" s="1">
        <v>0.71875</v>
      </c>
      <c r="V401" s="4" t="str">
        <f t="shared" si="119"/>
        <v>(0.765625,0.71875)</v>
      </c>
      <c r="X401" t="s">
        <v>8</v>
      </c>
      <c r="Y401" t="s">
        <v>126</v>
      </c>
      <c r="Z401" t="s">
        <v>120</v>
      </c>
      <c r="AA401" t="s">
        <v>128</v>
      </c>
      <c r="AB401" t="s">
        <v>122</v>
      </c>
      <c r="AC401" t="s">
        <v>124</v>
      </c>
      <c r="AD401" s="9">
        <f t="shared" si="120"/>
        <v>790</v>
      </c>
      <c r="AE401" s="5">
        <v>791</v>
      </c>
      <c r="AF401" s="5">
        <v>791</v>
      </c>
      <c r="AG401" s="5">
        <v>104</v>
      </c>
      <c r="AH401" s="5" t="str">
        <f t="shared" ca="1" si="121"/>
        <v>(-0.381604,0.738019,-0.384635)</v>
      </c>
      <c r="AI401" s="5" t="str">
        <f t="shared" ca="1" si="122"/>
        <v>(0.15625,0.53125)</v>
      </c>
      <c r="AJ401" s="5" t="str">
        <f t="shared" ca="1" si="123"/>
        <v>(0.3325,0.9426,-0.0315)</v>
      </c>
      <c r="AK401" s="5" t="str">
        <f t="shared" ca="1" si="124"/>
        <v>{XMFLOAT3(-0.381604,0.738019,-0.384635),XMFLOAT2(0.15625,0.53125),XMFLOAT3(0.3325,0.9426,-0.0315)}</v>
      </c>
      <c r="AL401" t="s">
        <v>126</v>
      </c>
      <c r="AM401" t="s">
        <v>120</v>
      </c>
      <c r="AN401" t="s">
        <v>128</v>
      </c>
      <c r="AO401" t="s">
        <v>122</v>
      </c>
      <c r="AP401" t="s">
        <v>124</v>
      </c>
      <c r="AQ401" s="9">
        <f t="shared" si="125"/>
        <v>791</v>
      </c>
      <c r="AR401" s="7">
        <v>792</v>
      </c>
      <c r="AS401" s="7">
        <v>792</v>
      </c>
      <c r="AT401" s="7">
        <v>104</v>
      </c>
      <c r="AU401" s="7" t="str">
        <f t="shared" ca="1" si="126"/>
        <v>(-0.670993,0.841954,-0.328887)</v>
      </c>
      <c r="AV401" s="7" t="str">
        <f t="shared" ca="1" si="127"/>
        <v>(0.234375,0.53125)</v>
      </c>
      <c r="AW401" s="7" t="str">
        <f t="shared" ca="1" si="136"/>
        <v>(0.3325,0.9426,-0.0315)</v>
      </c>
      <c r="AX401" s="7" t="str">
        <f t="shared" ca="1" si="128"/>
        <v>{XMFLOAT3(-0.670993,0.841954,-0.328887),XMFLOAT2(0.234375,0.53125),XMFLOAT3(0.3325,0.9426,-0.0315)}</v>
      </c>
      <c r="AY401" t="s">
        <v>126</v>
      </c>
      <c r="AZ401" t="s">
        <v>120</v>
      </c>
      <c r="BA401" t="s">
        <v>128</v>
      </c>
      <c r="BB401" t="s">
        <v>122</v>
      </c>
      <c r="BC401" t="s">
        <v>124</v>
      </c>
      <c r="BD401" s="9">
        <f t="shared" si="129"/>
        <v>789</v>
      </c>
      <c r="BE401" s="8">
        <v>790</v>
      </c>
      <c r="BF401" s="8">
        <v>790</v>
      </c>
      <c r="BG401" s="8">
        <v>104</v>
      </c>
      <c r="BH401" s="8" t="str">
        <f t="shared" ca="1" si="130"/>
        <v>(-0.559352,0.82311,0.285773)</v>
      </c>
      <c r="BI401" s="8" t="str">
        <f t="shared" ca="1" si="131"/>
        <v>(0.234375,0.375)</v>
      </c>
      <c r="BJ401" s="8" t="str">
        <f t="shared" ca="1" si="132"/>
        <v>(0.3325,0.9426,-0.0315)</v>
      </c>
      <c r="BK401" s="8" t="str">
        <f t="shared" ca="1" si="133"/>
        <v>{XMFLOAT3(-0.559352,0.82311,0.285773),XMFLOAT2(0.234375,0.375),XMFLOAT3(0.3325,0.9426,-0.0315)}</v>
      </c>
      <c r="BL401" s="12"/>
      <c r="BN401" t="str">
        <f t="shared" si="134"/>
        <v>790,791,789,</v>
      </c>
      <c r="BP401" t="str">
        <f t="shared" ca="1" si="135"/>
        <v>{XMFLOAT3(-0.381604,0.738019,-0.384635),XMFLOAT2(0.15625,0.53125),XMFLOAT3(0.3325,0.9426,-0.0315)},{XMFLOAT3(-0.670993,0.841954,-0.328887),XMFLOAT2(0.234375,0.53125),XMFLOAT3(0.3325,0.9426,-0.0315)},{XMFLOAT3(-0.559352,0.82311,0.285773),XMFLOAT2(0.234375,0.375),XMFLOAT3(0.3325,0.9426,-0.0315)},</v>
      </c>
    </row>
    <row r="402" spans="1:68" x14ac:dyDescent="0.3">
      <c r="A402" t="s">
        <v>4</v>
      </c>
      <c r="B402" t="s">
        <v>119</v>
      </c>
      <c r="C402" s="3">
        <v>0.52130399999999999</v>
      </c>
      <c r="D402" s="3" t="s">
        <v>120</v>
      </c>
      <c r="E402" s="3">
        <v>1.4674609999999999</v>
      </c>
      <c r="F402" s="3" t="s">
        <v>120</v>
      </c>
      <c r="G402" s="3">
        <v>-0.28948000000000002</v>
      </c>
      <c r="H402" s="3" t="s">
        <v>121</v>
      </c>
      <c r="J402" s="4" t="str">
        <f t="shared" si="118"/>
        <v>(0.521304,1.467461,-0.28948)</v>
      </c>
      <c r="R402" t="s">
        <v>7</v>
      </c>
      <c r="S402" s="1">
        <v>0.8125</v>
      </c>
      <c r="T402" s="1">
        <v>0.75</v>
      </c>
      <c r="V402" s="4" t="str">
        <f t="shared" si="119"/>
        <v>(0.8125,0.75)</v>
      </c>
      <c r="X402" t="s">
        <v>8</v>
      </c>
      <c r="Y402" t="s">
        <v>126</v>
      </c>
      <c r="Z402" t="s">
        <v>120</v>
      </c>
      <c r="AA402" t="s">
        <v>128</v>
      </c>
      <c r="AB402" t="s">
        <v>122</v>
      </c>
      <c r="AC402" t="s">
        <v>124</v>
      </c>
      <c r="AD402" s="9">
        <f t="shared" si="120"/>
        <v>792</v>
      </c>
      <c r="AE402" s="5">
        <v>793</v>
      </c>
      <c r="AF402" s="5">
        <v>793</v>
      </c>
      <c r="AG402" s="5">
        <v>99</v>
      </c>
      <c r="AH402" s="5" t="str">
        <f t="shared" ca="1" si="121"/>
        <v>(-0.5869,0.165006,0.143497)</v>
      </c>
      <c r="AI402" s="5" t="str">
        <f t="shared" ca="1" si="122"/>
        <v>(0.28125,0)</v>
      </c>
      <c r="AJ402" s="5" t="str">
        <f t="shared" ca="1" si="123"/>
        <v>(0.9260,-0.3326,-0.1784)</v>
      </c>
      <c r="AK402" s="5" t="str">
        <f t="shared" ca="1" si="124"/>
        <v>{XMFLOAT3(-0.5869,0.165006,0.143497),XMFLOAT2(0.28125,0),XMFLOAT3(0.9260,-0.3326,-0.1784)}</v>
      </c>
      <c r="AL402" t="s">
        <v>126</v>
      </c>
      <c r="AM402" t="s">
        <v>120</v>
      </c>
      <c r="AN402" t="s">
        <v>128</v>
      </c>
      <c r="AO402" t="s">
        <v>122</v>
      </c>
      <c r="AP402" t="s">
        <v>124</v>
      </c>
      <c r="AQ402" s="9">
        <f t="shared" si="125"/>
        <v>794</v>
      </c>
      <c r="AR402" s="7">
        <v>795</v>
      </c>
      <c r="AS402" s="7">
        <v>795</v>
      </c>
      <c r="AT402" s="7">
        <v>99</v>
      </c>
      <c r="AU402" s="7" t="str">
        <f t="shared" ca="1" si="126"/>
        <v>(-0.653884,0.176312,-0.225299)</v>
      </c>
      <c r="AV402" s="7" t="str">
        <f t="shared" ca="1" si="127"/>
        <v>(0.28125,0.09375)</v>
      </c>
      <c r="AW402" s="7" t="str">
        <f t="shared" ca="1" si="136"/>
        <v>(0.9260,-0.3326,-0.1784)</v>
      </c>
      <c r="AX402" s="7" t="str">
        <f t="shared" ca="1" si="128"/>
        <v>{XMFLOAT3(-0.653884,0.176312,-0.225299),XMFLOAT2(0.28125,0.09375),XMFLOAT3(0.9260,-0.3326,-0.1784)}</v>
      </c>
      <c r="AY402" t="s">
        <v>126</v>
      </c>
      <c r="AZ402" t="s">
        <v>120</v>
      </c>
      <c r="BA402" t="s">
        <v>128</v>
      </c>
      <c r="BB402" t="s">
        <v>122</v>
      </c>
      <c r="BC402" t="s">
        <v>124</v>
      </c>
      <c r="BD402" s="9">
        <f t="shared" si="129"/>
        <v>793</v>
      </c>
      <c r="BE402" s="8">
        <v>794</v>
      </c>
      <c r="BF402" s="8">
        <v>794</v>
      </c>
      <c r="BG402" s="8">
        <v>99</v>
      </c>
      <c r="BH402" s="8" t="str">
        <f t="shared" ca="1" si="130"/>
        <v>(-0.254433,1.107595,0.112008)</v>
      </c>
      <c r="BI402" s="8" t="str">
        <f t="shared" ca="1" si="131"/>
        <v>(0.53125,0)</v>
      </c>
      <c r="BJ402" s="8" t="str">
        <f t="shared" ca="1" si="132"/>
        <v>(0.9260,-0.3326,-0.1784)</v>
      </c>
      <c r="BK402" s="8" t="str">
        <f t="shared" ca="1" si="133"/>
        <v>{XMFLOAT3(-0.254433,1.107595,0.112008),XMFLOAT2(0.53125,0),XMFLOAT3(0.9260,-0.3326,-0.1784)}</v>
      </c>
      <c r="BL402" s="12">
        <v>199</v>
      </c>
      <c r="BN402" t="str">
        <f t="shared" si="134"/>
        <v>792,794,793,</v>
      </c>
      <c r="BP402" t="str">
        <f t="shared" ca="1" si="135"/>
        <v>{XMFLOAT3(-0.5869,0.165006,0.143497),XMFLOAT2(0.28125,0),XMFLOAT3(0.9260,-0.3326,-0.1784)},{XMFLOAT3(-0.653884,0.176312,-0.225299),XMFLOAT2(0.28125,0.09375),XMFLOAT3(0.9260,-0.3326,-0.1784)},{XMFLOAT3(-0.254433,1.107595,0.112008),XMFLOAT2(0.53125,0),XMFLOAT3(0.9260,-0.3326,-0.1784)},</v>
      </c>
    </row>
    <row r="403" spans="1:68" x14ac:dyDescent="0.3">
      <c r="A403" t="s">
        <v>4</v>
      </c>
      <c r="B403" t="s">
        <v>119</v>
      </c>
      <c r="C403" s="3">
        <v>0.33418399999999998</v>
      </c>
      <c r="D403" s="3" t="s">
        <v>120</v>
      </c>
      <c r="E403" s="3">
        <v>1.477492</v>
      </c>
      <c r="F403" s="3" t="s">
        <v>120</v>
      </c>
      <c r="G403" s="3">
        <v>-0.28301999999999999</v>
      </c>
      <c r="H403" s="3" t="s">
        <v>121</v>
      </c>
      <c r="J403" s="4" t="str">
        <f t="shared" si="118"/>
        <v>(0.334184,1.477492,-0.28302)</v>
      </c>
      <c r="R403" t="s">
        <v>7</v>
      </c>
      <c r="S403" s="1">
        <v>0.765625</v>
      </c>
      <c r="T403" s="1">
        <v>0.75</v>
      </c>
      <c r="V403" s="4" t="str">
        <f t="shared" si="119"/>
        <v>(0.765625,0.75)</v>
      </c>
      <c r="X403" t="s">
        <v>8</v>
      </c>
      <c r="Y403" t="s">
        <v>126</v>
      </c>
      <c r="Z403" t="s">
        <v>120</v>
      </c>
      <c r="AA403" t="s">
        <v>128</v>
      </c>
      <c r="AB403" t="s">
        <v>122</v>
      </c>
      <c r="AC403" t="s">
        <v>124</v>
      </c>
      <c r="AD403" s="9">
        <f t="shared" si="120"/>
        <v>794</v>
      </c>
      <c r="AE403" s="5">
        <v>795</v>
      </c>
      <c r="AF403" s="5">
        <v>795</v>
      </c>
      <c r="AG403" s="5">
        <v>99</v>
      </c>
      <c r="AH403" s="5" t="str">
        <f t="shared" ca="1" si="121"/>
        <v>(-0.653884,0.176312,-0.225299)</v>
      </c>
      <c r="AI403" s="5" t="str">
        <f t="shared" ca="1" si="122"/>
        <v>(0.28125,0.09375)</v>
      </c>
      <c r="AJ403" s="5" t="str">
        <f t="shared" ca="1" si="123"/>
        <v>(0.9260,-0.3326,-0.1784)</v>
      </c>
      <c r="AK403" s="5" t="str">
        <f t="shared" ca="1" si="124"/>
        <v>{XMFLOAT3(-0.653884,0.176312,-0.225299),XMFLOAT2(0.28125,0.09375),XMFLOAT3(0.9260,-0.3326,-0.1784)}</v>
      </c>
      <c r="AL403" t="s">
        <v>126</v>
      </c>
      <c r="AM403" t="s">
        <v>120</v>
      </c>
      <c r="AN403" t="s">
        <v>128</v>
      </c>
      <c r="AO403" t="s">
        <v>122</v>
      </c>
      <c r="AP403" t="s">
        <v>124</v>
      </c>
      <c r="AQ403" s="9">
        <f t="shared" si="125"/>
        <v>795</v>
      </c>
      <c r="AR403" s="7">
        <v>796</v>
      </c>
      <c r="AS403" s="7">
        <v>796</v>
      </c>
      <c r="AT403" s="7">
        <v>99</v>
      </c>
      <c r="AU403" s="7" t="str">
        <f t="shared" ca="1" si="126"/>
        <v>(-0.321417,1.118901,-0.256787)</v>
      </c>
      <c r="AV403" s="7" t="str">
        <f t="shared" ca="1" si="127"/>
        <v>(0.53125,0.09375)</v>
      </c>
      <c r="AW403" s="7" t="str">
        <f t="shared" ca="1" si="136"/>
        <v>(0.9260,-0.3326,-0.1784)</v>
      </c>
      <c r="AX403" s="7" t="str">
        <f t="shared" ca="1" si="128"/>
        <v>{XMFLOAT3(-0.321417,1.118901,-0.256787),XMFLOAT2(0.53125,0.09375),XMFLOAT3(0.9260,-0.3326,-0.1784)}</v>
      </c>
      <c r="AY403" t="s">
        <v>126</v>
      </c>
      <c r="AZ403" t="s">
        <v>120</v>
      </c>
      <c r="BA403" t="s">
        <v>128</v>
      </c>
      <c r="BB403" t="s">
        <v>122</v>
      </c>
      <c r="BC403" t="s">
        <v>124</v>
      </c>
      <c r="BD403" s="9">
        <f t="shared" si="129"/>
        <v>793</v>
      </c>
      <c r="BE403" s="8">
        <v>794</v>
      </c>
      <c r="BF403" s="8">
        <v>794</v>
      </c>
      <c r="BG403" s="8">
        <v>99</v>
      </c>
      <c r="BH403" s="8" t="str">
        <f t="shared" ca="1" si="130"/>
        <v>(-0.254433,1.107595,0.112008)</v>
      </c>
      <c r="BI403" s="8" t="str">
        <f t="shared" ca="1" si="131"/>
        <v>(0.53125,0)</v>
      </c>
      <c r="BJ403" s="8" t="str">
        <f t="shared" ca="1" si="132"/>
        <v>(0.9260,-0.3326,-0.1784)</v>
      </c>
      <c r="BK403" s="8" t="str">
        <f t="shared" ca="1" si="133"/>
        <v>{XMFLOAT3(-0.254433,1.107595,0.112008),XMFLOAT2(0.53125,0),XMFLOAT3(0.9260,-0.3326,-0.1784)}</v>
      </c>
      <c r="BL403" s="12"/>
      <c r="BN403" t="str">
        <f t="shared" si="134"/>
        <v>794,795,793,</v>
      </c>
      <c r="BP403" t="str">
        <f t="shared" ca="1" si="135"/>
        <v>{XMFLOAT3(-0.653884,0.176312,-0.225299),XMFLOAT2(0.28125,0.09375),XMFLOAT3(0.9260,-0.3326,-0.1784)},{XMFLOAT3(-0.321417,1.118901,-0.256787),XMFLOAT2(0.53125,0.09375),XMFLOAT3(0.9260,-0.3326,-0.1784)},{XMFLOAT3(-0.254433,1.107595,0.112008),XMFLOAT2(0.53125,0),XMFLOAT3(0.9260,-0.3326,-0.1784)},</v>
      </c>
    </row>
    <row r="404" spans="1:68" x14ac:dyDescent="0.3">
      <c r="A404" t="s">
        <v>4</v>
      </c>
      <c r="B404" t="s">
        <v>119</v>
      </c>
      <c r="C404" s="3">
        <v>0.51924300000000001</v>
      </c>
      <c r="D404" s="3" t="s">
        <v>120</v>
      </c>
      <c r="E404" s="3">
        <v>1.3749210000000001</v>
      </c>
      <c r="F404" s="3" t="s">
        <v>120</v>
      </c>
      <c r="G404" s="3">
        <v>-0.20547299999999999</v>
      </c>
      <c r="H404" s="3" t="s">
        <v>121</v>
      </c>
      <c r="J404" s="4" t="str">
        <f t="shared" si="118"/>
        <v>(0.519243,1.374921,-0.205473)</v>
      </c>
      <c r="R404" t="s">
        <v>7</v>
      </c>
      <c r="S404" s="1">
        <v>0.8125</v>
      </c>
      <c r="T404" s="1">
        <v>0.78125</v>
      </c>
      <c r="V404" s="4" t="str">
        <f t="shared" si="119"/>
        <v>(0.8125,0.78125)</v>
      </c>
      <c r="X404" t="s">
        <v>8</v>
      </c>
      <c r="Y404" t="s">
        <v>126</v>
      </c>
      <c r="Z404" t="s">
        <v>120</v>
      </c>
      <c r="AA404" t="s">
        <v>128</v>
      </c>
      <c r="AB404" t="s">
        <v>122</v>
      </c>
      <c r="AC404" t="s">
        <v>124</v>
      </c>
      <c r="AD404" s="9">
        <f t="shared" si="120"/>
        <v>796</v>
      </c>
      <c r="AE404" s="5">
        <v>797</v>
      </c>
      <c r="AF404" s="5">
        <v>797</v>
      </c>
      <c r="AG404" s="5">
        <v>100</v>
      </c>
      <c r="AH404" s="5" t="str">
        <f t="shared" ca="1" si="121"/>
        <v>(-0.370188,1.149169,0.134308)</v>
      </c>
      <c r="AI404" s="5" t="str">
        <f t="shared" ca="1" si="122"/>
        <v>(0.28125,0.09375)</v>
      </c>
      <c r="AJ404" s="5" t="str">
        <f t="shared" ca="1" si="123"/>
        <v>(-0.9260,0.3326,0.1784)</v>
      </c>
      <c r="AK404" s="5" t="str">
        <f t="shared" ca="1" si="124"/>
        <v>{XMFLOAT3(-0.370188,1.149169,0.134308),XMFLOAT2(0.28125,0.09375),XMFLOAT3(-0.9260,0.3326,0.1784)}</v>
      </c>
      <c r="AL404" t="s">
        <v>126</v>
      </c>
      <c r="AM404" t="s">
        <v>120</v>
      </c>
      <c r="AN404" t="s">
        <v>128</v>
      </c>
      <c r="AO404" t="s">
        <v>122</v>
      </c>
      <c r="AP404" t="s">
        <v>124</v>
      </c>
      <c r="AQ404" s="9">
        <f t="shared" si="125"/>
        <v>798</v>
      </c>
      <c r="AR404" s="7">
        <v>799</v>
      </c>
      <c r="AS404" s="7">
        <v>799</v>
      </c>
      <c r="AT404" s="7">
        <v>100</v>
      </c>
      <c r="AU404" s="7" t="str">
        <f t="shared" ca="1" si="126"/>
        <v>(-0.437173,1.160475,-0.234488)</v>
      </c>
      <c r="AV404" s="7" t="str">
        <f t="shared" ca="1" si="127"/>
        <v>(0.28125,0.1875)</v>
      </c>
      <c r="AW404" s="7" t="str">
        <f t="shared" ca="1" si="136"/>
        <v>(-0.9260,0.3326,0.1784)</v>
      </c>
      <c r="AX404" s="7" t="str">
        <f t="shared" ca="1" si="128"/>
        <v>{XMFLOAT3(-0.437173,1.160475,-0.234488),XMFLOAT2(0.28125,0.1875),XMFLOAT3(-0.9260,0.3326,0.1784)}</v>
      </c>
      <c r="AY404" t="s">
        <v>126</v>
      </c>
      <c r="AZ404" t="s">
        <v>120</v>
      </c>
      <c r="BA404" t="s">
        <v>128</v>
      </c>
      <c r="BB404" t="s">
        <v>122</v>
      </c>
      <c r="BC404" t="s">
        <v>124</v>
      </c>
      <c r="BD404" s="9">
        <f t="shared" si="129"/>
        <v>797</v>
      </c>
      <c r="BE404" s="8">
        <v>798</v>
      </c>
      <c r="BF404" s="8">
        <v>798</v>
      </c>
      <c r="BG404" s="8">
        <v>100</v>
      </c>
      <c r="BH404" s="8" t="str">
        <f t="shared" ca="1" si="130"/>
        <v>(-0.702655,0.20658,0.165796)</v>
      </c>
      <c r="BI404" s="8" t="str">
        <f t="shared" ca="1" si="131"/>
        <v>(0.53125,0.09375)</v>
      </c>
      <c r="BJ404" s="8" t="str">
        <f t="shared" ca="1" si="132"/>
        <v>(-0.9260,0.3326,0.1784)</v>
      </c>
      <c r="BK404" s="8" t="str">
        <f t="shared" ca="1" si="133"/>
        <v>{XMFLOAT3(-0.702655,0.20658,0.165796),XMFLOAT2(0.53125,0.09375),XMFLOAT3(-0.9260,0.3326,0.1784)}</v>
      </c>
      <c r="BL404" s="12">
        <v>200</v>
      </c>
      <c r="BN404" t="str">
        <f t="shared" si="134"/>
        <v>796,798,797,</v>
      </c>
      <c r="BP404" t="str">
        <f t="shared" ca="1" si="135"/>
        <v>{XMFLOAT3(-0.370188,1.149169,0.134308),XMFLOAT2(0.28125,0.09375),XMFLOAT3(-0.9260,0.3326,0.1784)},{XMFLOAT3(-0.437173,1.160475,-0.234488),XMFLOAT2(0.28125,0.1875),XMFLOAT3(-0.9260,0.3326,0.1784)},{XMFLOAT3(-0.702655,0.20658,0.165796),XMFLOAT2(0.53125,0.09375),XMFLOAT3(-0.9260,0.3326,0.1784)},</v>
      </c>
    </row>
    <row r="405" spans="1:68" x14ac:dyDescent="0.3">
      <c r="A405" t="s">
        <v>4</v>
      </c>
      <c r="B405" t="s">
        <v>119</v>
      </c>
      <c r="C405" s="3">
        <v>0.332123</v>
      </c>
      <c r="D405" s="3" t="s">
        <v>120</v>
      </c>
      <c r="E405" s="3">
        <v>1.384951</v>
      </c>
      <c r="F405" s="3" t="s">
        <v>120</v>
      </c>
      <c r="G405" s="3">
        <v>-0.199014</v>
      </c>
      <c r="H405" s="3" t="s">
        <v>121</v>
      </c>
      <c r="J405" s="4" t="str">
        <f t="shared" si="118"/>
        <v>(0.332123,1.384951,-0.199014)</v>
      </c>
      <c r="R405" t="s">
        <v>7</v>
      </c>
      <c r="S405" s="1">
        <v>0.765625</v>
      </c>
      <c r="T405" s="1">
        <v>0.78125</v>
      </c>
      <c r="V405" s="4" t="str">
        <f t="shared" si="119"/>
        <v>(0.765625,0.78125)</v>
      </c>
      <c r="X405" t="s">
        <v>8</v>
      </c>
      <c r="Y405" t="s">
        <v>126</v>
      </c>
      <c r="Z405" t="s">
        <v>120</v>
      </c>
      <c r="AA405" t="s">
        <v>128</v>
      </c>
      <c r="AB405" t="s">
        <v>122</v>
      </c>
      <c r="AC405" t="s">
        <v>124</v>
      </c>
      <c r="AD405" s="9">
        <f t="shared" si="120"/>
        <v>798</v>
      </c>
      <c r="AE405" s="5">
        <v>799</v>
      </c>
      <c r="AF405" s="5">
        <v>799</v>
      </c>
      <c r="AG405" s="5">
        <v>100</v>
      </c>
      <c r="AH405" s="5" t="str">
        <f t="shared" ca="1" si="121"/>
        <v>(-0.437173,1.160475,-0.234488)</v>
      </c>
      <c r="AI405" s="5" t="str">
        <f t="shared" ca="1" si="122"/>
        <v>(0.28125,0.1875)</v>
      </c>
      <c r="AJ405" s="5" t="str">
        <f t="shared" ca="1" si="123"/>
        <v>(-0.9260,0.3326,0.1784)</v>
      </c>
      <c r="AK405" s="5" t="str">
        <f t="shared" ca="1" si="124"/>
        <v>{XMFLOAT3(-0.437173,1.160475,-0.234488),XMFLOAT2(0.28125,0.1875),XMFLOAT3(-0.9260,0.3326,0.1784)}</v>
      </c>
      <c r="AL405" t="s">
        <v>126</v>
      </c>
      <c r="AM405" t="s">
        <v>120</v>
      </c>
      <c r="AN405" t="s">
        <v>128</v>
      </c>
      <c r="AO405" t="s">
        <v>122</v>
      </c>
      <c r="AP405" t="s">
        <v>124</v>
      </c>
      <c r="AQ405" s="9">
        <f t="shared" si="125"/>
        <v>799</v>
      </c>
      <c r="AR405" s="7">
        <v>800</v>
      </c>
      <c r="AS405" s="7">
        <v>800</v>
      </c>
      <c r="AT405" s="7">
        <v>100</v>
      </c>
      <c r="AU405" s="7" t="str">
        <f t="shared" ca="1" si="126"/>
        <v>(-0.76964,0.217886,-0.202999)</v>
      </c>
      <c r="AV405" s="7" t="str">
        <f t="shared" ca="1" si="127"/>
        <v>(0.53125,0.1875)</v>
      </c>
      <c r="AW405" s="7" t="str">
        <f t="shared" ca="1" si="136"/>
        <v>(-0.9260,0.3326,0.1784)</v>
      </c>
      <c r="AX405" s="7" t="str">
        <f t="shared" ca="1" si="128"/>
        <v>{XMFLOAT3(-0.76964,0.217886,-0.202999),XMFLOAT2(0.53125,0.1875),XMFLOAT3(-0.9260,0.3326,0.1784)}</v>
      </c>
      <c r="AY405" t="s">
        <v>126</v>
      </c>
      <c r="AZ405" t="s">
        <v>120</v>
      </c>
      <c r="BA405" t="s">
        <v>128</v>
      </c>
      <c r="BB405" t="s">
        <v>122</v>
      </c>
      <c r="BC405" t="s">
        <v>124</v>
      </c>
      <c r="BD405" s="9">
        <f t="shared" si="129"/>
        <v>797</v>
      </c>
      <c r="BE405" s="8">
        <v>798</v>
      </c>
      <c r="BF405" s="8">
        <v>798</v>
      </c>
      <c r="BG405" s="8">
        <v>100</v>
      </c>
      <c r="BH405" s="8" t="str">
        <f t="shared" ca="1" si="130"/>
        <v>(-0.702655,0.20658,0.165796)</v>
      </c>
      <c r="BI405" s="8" t="str">
        <f t="shared" ca="1" si="131"/>
        <v>(0.53125,0.09375)</v>
      </c>
      <c r="BJ405" s="8" t="str">
        <f t="shared" ca="1" si="132"/>
        <v>(-0.9260,0.3326,0.1784)</v>
      </c>
      <c r="BK405" s="8" t="str">
        <f t="shared" ca="1" si="133"/>
        <v>{XMFLOAT3(-0.702655,0.20658,0.165796),XMFLOAT2(0.53125,0.09375),XMFLOAT3(-0.9260,0.3326,0.1784)}</v>
      </c>
      <c r="BL405" s="12"/>
      <c r="BN405" t="str">
        <f t="shared" si="134"/>
        <v>798,799,797,</v>
      </c>
      <c r="BP405" t="str">
        <f t="shared" ca="1" si="135"/>
        <v>{XMFLOAT3(-0.437173,1.160475,-0.234488),XMFLOAT2(0.28125,0.1875),XMFLOAT3(-0.9260,0.3326,0.1784)},{XMFLOAT3(-0.76964,0.217886,-0.202999),XMFLOAT2(0.53125,0.1875),XMFLOAT3(-0.9260,0.3326,0.1784)},{XMFLOAT3(-0.702655,0.20658,0.165796),XMFLOAT2(0.53125,0.09375),XMFLOAT3(-0.9260,0.3326,0.1784)},</v>
      </c>
    </row>
    <row r="406" spans="1:68" x14ac:dyDescent="0.3">
      <c r="A406" t="s">
        <v>4</v>
      </c>
      <c r="B406" t="s">
        <v>119</v>
      </c>
      <c r="C406" s="3">
        <v>0.54051000000000005</v>
      </c>
      <c r="D406" s="3" t="s">
        <v>120</v>
      </c>
      <c r="E406" s="3">
        <v>1.676874</v>
      </c>
      <c r="F406" s="3" t="s">
        <v>120</v>
      </c>
      <c r="G406" s="3">
        <v>-5.8323E-2</v>
      </c>
      <c r="H406" s="3" t="s">
        <v>121</v>
      </c>
      <c r="J406" s="4" t="str">
        <f t="shared" si="118"/>
        <v>(0.54051,1.676874,-0.058323)</v>
      </c>
      <c r="R406" t="s">
        <v>7</v>
      </c>
      <c r="S406" s="1">
        <v>0.375</v>
      </c>
      <c r="T406" s="1">
        <v>0.6875</v>
      </c>
      <c r="V406" s="4" t="str">
        <f t="shared" si="119"/>
        <v>(0.375,0.6875)</v>
      </c>
      <c r="X406" t="s">
        <v>8</v>
      </c>
      <c r="Y406" t="s">
        <v>126</v>
      </c>
      <c r="Z406" t="s">
        <v>120</v>
      </c>
      <c r="AA406" t="s">
        <v>128</v>
      </c>
      <c r="AB406" t="s">
        <v>122</v>
      </c>
      <c r="AC406" t="s">
        <v>124</v>
      </c>
      <c r="AD406" s="9">
        <f t="shared" si="120"/>
        <v>800</v>
      </c>
      <c r="AE406" s="5">
        <v>801</v>
      </c>
      <c r="AF406" s="5">
        <v>801</v>
      </c>
      <c r="AG406" s="5">
        <v>101</v>
      </c>
      <c r="AH406" s="5" t="str">
        <f t="shared" ca="1" si="121"/>
        <v>(-0.370188,1.149169,0.134308)</v>
      </c>
      <c r="AI406" s="5" t="str">
        <f t="shared" ca="1" si="122"/>
        <v>(0.5625,0.34375)</v>
      </c>
      <c r="AJ406" s="5" t="str">
        <f t="shared" ca="1" si="123"/>
        <v>(0.1786,-0.0302,0.9835)</v>
      </c>
      <c r="AK406" s="5" t="str">
        <f t="shared" ca="1" si="124"/>
        <v>{XMFLOAT3(-0.370188,1.149169,0.134308),XMFLOAT2(0.5625,0.34375),XMFLOAT3(0.1786,-0.0302,0.9835)}</v>
      </c>
      <c r="AL406" t="s">
        <v>126</v>
      </c>
      <c r="AM406" t="s">
        <v>120</v>
      </c>
      <c r="AN406" t="s">
        <v>128</v>
      </c>
      <c r="AO406" t="s">
        <v>122</v>
      </c>
      <c r="AP406" t="s">
        <v>124</v>
      </c>
      <c r="AQ406" s="9">
        <f t="shared" si="125"/>
        <v>802</v>
      </c>
      <c r="AR406" s="7">
        <v>803</v>
      </c>
      <c r="AS406" s="7">
        <v>803</v>
      </c>
      <c r="AT406" s="7">
        <v>101</v>
      </c>
      <c r="AU406" s="7" t="str">
        <f t="shared" ca="1" si="126"/>
        <v>(-0.702655,0.20658,0.165796)</v>
      </c>
      <c r="AV406" s="7" t="str">
        <f t="shared" ca="1" si="127"/>
        <v>(0.5625,0.09375)</v>
      </c>
      <c r="AW406" s="7" t="str">
        <f t="shared" ca="1" si="136"/>
        <v>(0.1786,-0.0302,0.9835)</v>
      </c>
      <c r="AX406" s="7" t="str">
        <f t="shared" ca="1" si="128"/>
        <v>{XMFLOAT3(-0.702655,0.20658,0.165796),XMFLOAT2(0.5625,0.09375),XMFLOAT3(0.1786,-0.0302,0.9835)}</v>
      </c>
      <c r="AY406" t="s">
        <v>126</v>
      </c>
      <c r="AZ406" t="s">
        <v>120</v>
      </c>
      <c r="BA406" t="s">
        <v>128</v>
      </c>
      <c r="BB406" t="s">
        <v>122</v>
      </c>
      <c r="BC406" t="s">
        <v>124</v>
      </c>
      <c r="BD406" s="9">
        <f t="shared" si="129"/>
        <v>801</v>
      </c>
      <c r="BE406" s="8">
        <v>802</v>
      </c>
      <c r="BF406" s="8">
        <v>802</v>
      </c>
      <c r="BG406" s="8">
        <v>101</v>
      </c>
      <c r="BH406" s="8" t="str">
        <f t="shared" ca="1" si="130"/>
        <v>(-0.254433,1.107595,0.112008)</v>
      </c>
      <c r="BI406" s="8" t="str">
        <f t="shared" ca="1" si="131"/>
        <v>(0.53125,0.34375)</v>
      </c>
      <c r="BJ406" s="8" t="str">
        <f t="shared" ca="1" si="132"/>
        <v>(0.1786,-0.0302,0.9835)</v>
      </c>
      <c r="BK406" s="8" t="str">
        <f t="shared" ca="1" si="133"/>
        <v>{XMFLOAT3(-0.254433,1.107595,0.112008),XMFLOAT2(0.53125,0.34375),XMFLOAT3(0.1786,-0.0302,0.9835)}</v>
      </c>
      <c r="BL406" s="12">
        <v>201</v>
      </c>
      <c r="BN406" t="str">
        <f t="shared" si="134"/>
        <v>800,802,801,</v>
      </c>
      <c r="BP406" t="str">
        <f t="shared" ca="1" si="135"/>
        <v>{XMFLOAT3(-0.370188,1.149169,0.134308),XMFLOAT2(0.5625,0.34375),XMFLOAT3(0.1786,-0.0302,0.9835)},{XMFLOAT3(-0.702655,0.20658,0.165796),XMFLOAT2(0.5625,0.09375),XMFLOAT3(0.1786,-0.0302,0.9835)},{XMFLOAT3(-0.254433,1.107595,0.112008),XMFLOAT2(0.53125,0.34375),XMFLOAT3(0.1786,-0.0302,0.9835)},</v>
      </c>
    </row>
    <row r="407" spans="1:68" x14ac:dyDescent="0.3">
      <c r="A407" t="s">
        <v>4</v>
      </c>
      <c r="B407" t="s">
        <v>119</v>
      </c>
      <c r="C407" s="3">
        <v>0.35338999999999998</v>
      </c>
      <c r="D407" s="3" t="s">
        <v>120</v>
      </c>
      <c r="E407" s="3">
        <v>1.686904</v>
      </c>
      <c r="F407" s="3" t="s">
        <v>120</v>
      </c>
      <c r="G407" s="3">
        <v>-5.1862999999999999E-2</v>
      </c>
      <c r="H407" s="3" t="s">
        <v>121</v>
      </c>
      <c r="J407" s="4" t="str">
        <f t="shared" si="118"/>
        <v>(0.35339,1.686904,-0.051863)</v>
      </c>
      <c r="R407" t="s">
        <v>7</v>
      </c>
      <c r="S407" s="1">
        <v>0.421875</v>
      </c>
      <c r="T407" s="1">
        <v>0.6875</v>
      </c>
      <c r="V407" s="4" t="str">
        <f t="shared" si="119"/>
        <v>(0.421875,0.6875)</v>
      </c>
      <c r="X407" t="s">
        <v>8</v>
      </c>
      <c r="Y407" t="s">
        <v>126</v>
      </c>
      <c r="Z407" t="s">
        <v>120</v>
      </c>
      <c r="AA407" t="s">
        <v>128</v>
      </c>
      <c r="AB407" t="s">
        <v>122</v>
      </c>
      <c r="AC407" t="s">
        <v>124</v>
      </c>
      <c r="AD407" s="9">
        <f t="shared" si="120"/>
        <v>802</v>
      </c>
      <c r="AE407" s="5">
        <v>803</v>
      </c>
      <c r="AF407" s="5">
        <v>803</v>
      </c>
      <c r="AG407" s="5">
        <v>101</v>
      </c>
      <c r="AH407" s="5" t="str">
        <f t="shared" ca="1" si="121"/>
        <v>(-0.702655,0.20658,0.165796)</v>
      </c>
      <c r="AI407" s="5" t="str">
        <f t="shared" ca="1" si="122"/>
        <v>(0.5625,0.09375)</v>
      </c>
      <c r="AJ407" s="5" t="str">
        <f t="shared" ca="1" si="123"/>
        <v>(0.1786,-0.0302,0.9835)</v>
      </c>
      <c r="AK407" s="5" t="str">
        <f t="shared" ca="1" si="124"/>
        <v>{XMFLOAT3(-0.702655,0.20658,0.165796),XMFLOAT2(0.5625,0.09375),XMFLOAT3(0.1786,-0.0302,0.9835)}</v>
      </c>
      <c r="AL407" t="s">
        <v>126</v>
      </c>
      <c r="AM407" t="s">
        <v>120</v>
      </c>
      <c r="AN407" t="s">
        <v>128</v>
      </c>
      <c r="AO407" t="s">
        <v>122</v>
      </c>
      <c r="AP407" t="s">
        <v>124</v>
      </c>
      <c r="AQ407" s="9">
        <f t="shared" si="125"/>
        <v>803</v>
      </c>
      <c r="AR407" s="7">
        <v>804</v>
      </c>
      <c r="AS407" s="7">
        <v>804</v>
      </c>
      <c r="AT407" s="7">
        <v>101</v>
      </c>
      <c r="AU407" s="7" t="str">
        <f t="shared" ca="1" si="126"/>
        <v>(-0.5869,0.165006,0.143497)</v>
      </c>
      <c r="AV407" s="7" t="str">
        <f t="shared" ca="1" si="127"/>
        <v>(0.53125,0.09375)</v>
      </c>
      <c r="AW407" s="7" t="str">
        <f t="shared" ca="1" si="136"/>
        <v>(0.1786,-0.0302,0.9835)</v>
      </c>
      <c r="AX407" s="7" t="str">
        <f t="shared" ca="1" si="128"/>
        <v>{XMFLOAT3(-0.5869,0.165006,0.143497),XMFLOAT2(0.53125,0.09375),XMFLOAT3(0.1786,-0.0302,0.9835)}</v>
      </c>
      <c r="AY407" t="s">
        <v>126</v>
      </c>
      <c r="AZ407" t="s">
        <v>120</v>
      </c>
      <c r="BA407" t="s">
        <v>128</v>
      </c>
      <c r="BB407" t="s">
        <v>122</v>
      </c>
      <c r="BC407" t="s">
        <v>124</v>
      </c>
      <c r="BD407" s="9">
        <f t="shared" si="129"/>
        <v>801</v>
      </c>
      <c r="BE407" s="8">
        <v>802</v>
      </c>
      <c r="BF407" s="8">
        <v>802</v>
      </c>
      <c r="BG407" s="8">
        <v>101</v>
      </c>
      <c r="BH407" s="8" t="str">
        <f t="shared" ca="1" si="130"/>
        <v>(-0.254433,1.107595,0.112008)</v>
      </c>
      <c r="BI407" s="8" t="str">
        <f t="shared" ca="1" si="131"/>
        <v>(0.53125,0.34375)</v>
      </c>
      <c r="BJ407" s="8" t="str">
        <f t="shared" ca="1" si="132"/>
        <v>(0.1786,-0.0302,0.9835)</v>
      </c>
      <c r="BK407" s="8" t="str">
        <f t="shared" ca="1" si="133"/>
        <v>{XMFLOAT3(-0.254433,1.107595,0.112008),XMFLOAT2(0.53125,0.34375),XMFLOAT3(0.1786,-0.0302,0.9835)}</v>
      </c>
      <c r="BL407" s="12"/>
      <c r="BN407" t="str">
        <f t="shared" si="134"/>
        <v>802,803,801,</v>
      </c>
      <c r="BP407" t="str">
        <f t="shared" ca="1" si="135"/>
        <v>{XMFLOAT3(-0.702655,0.20658,0.165796),XMFLOAT2(0.5625,0.09375),XMFLOAT3(0.1786,-0.0302,0.9835)},{XMFLOAT3(-0.5869,0.165006,0.143497),XMFLOAT2(0.53125,0.09375),XMFLOAT3(0.1786,-0.0302,0.9835)},{XMFLOAT3(-0.254433,1.107595,0.112008),XMFLOAT2(0.53125,0.34375),XMFLOAT3(0.1786,-0.0302,0.9835)},</v>
      </c>
    </row>
    <row r="408" spans="1:68" x14ac:dyDescent="0.3">
      <c r="A408" t="s">
        <v>4</v>
      </c>
      <c r="B408" t="s">
        <v>119</v>
      </c>
      <c r="C408" s="3">
        <v>0.52130399999999999</v>
      </c>
      <c r="D408" s="3" t="s">
        <v>120</v>
      </c>
      <c r="E408" s="3">
        <v>1.4674609999999999</v>
      </c>
      <c r="F408" s="3" t="s">
        <v>120</v>
      </c>
      <c r="G408" s="3">
        <v>-0.28948000000000002</v>
      </c>
      <c r="H408" s="3" t="s">
        <v>121</v>
      </c>
      <c r="J408" s="4" t="str">
        <f t="shared" si="118"/>
        <v>(0.521304,1.467461,-0.28948)</v>
      </c>
      <c r="R408" t="s">
        <v>7</v>
      </c>
      <c r="S408" s="1">
        <v>0.375</v>
      </c>
      <c r="T408" s="1">
        <v>0.765625</v>
      </c>
      <c r="V408" s="4" t="str">
        <f t="shared" si="119"/>
        <v>(0.375,0.765625)</v>
      </c>
      <c r="X408" t="s">
        <v>8</v>
      </c>
      <c r="Y408" t="s">
        <v>126</v>
      </c>
      <c r="Z408" t="s">
        <v>120</v>
      </c>
      <c r="AA408" t="s">
        <v>128</v>
      </c>
      <c r="AB408" t="s">
        <v>122</v>
      </c>
      <c r="AC408" t="s">
        <v>124</v>
      </c>
      <c r="AD408" s="9">
        <f t="shared" si="120"/>
        <v>804</v>
      </c>
      <c r="AE408" s="5">
        <v>805</v>
      </c>
      <c r="AF408" s="5">
        <v>805</v>
      </c>
      <c r="AG408" s="5">
        <v>102</v>
      </c>
      <c r="AH408" s="5" t="str">
        <f t="shared" ca="1" si="121"/>
        <v>(-0.76964,0.217886,-0.202999)</v>
      </c>
      <c r="AI408" s="5" t="str">
        <f t="shared" ca="1" si="122"/>
        <v>(0.3125,0.53125)</v>
      </c>
      <c r="AJ408" s="5" t="str">
        <f t="shared" ca="1" si="123"/>
        <v>(-0.1786,0.0302,-0.9835)</v>
      </c>
      <c r="AK408" s="5" t="str">
        <f t="shared" ca="1" si="124"/>
        <v>{XMFLOAT3(-0.76964,0.217886,-0.202999),XMFLOAT2(0.3125,0.53125),XMFLOAT3(-0.1786,0.0302,-0.9835)}</v>
      </c>
      <c r="AL408" t="s">
        <v>126</v>
      </c>
      <c r="AM408" t="s">
        <v>120</v>
      </c>
      <c r="AN408" t="s">
        <v>128</v>
      </c>
      <c r="AO408" t="s">
        <v>122</v>
      </c>
      <c r="AP408" t="s">
        <v>124</v>
      </c>
      <c r="AQ408" s="9">
        <f t="shared" si="125"/>
        <v>806</v>
      </c>
      <c r="AR408" s="7">
        <v>807</v>
      </c>
      <c r="AS408" s="7">
        <v>807</v>
      </c>
      <c r="AT408" s="7">
        <v>102</v>
      </c>
      <c r="AU408" s="7" t="str">
        <f t="shared" ca="1" si="126"/>
        <v>(-0.437173,1.160475,-0.234488)</v>
      </c>
      <c r="AV408" s="7" t="str">
        <f t="shared" ca="1" si="127"/>
        <v>(0.3125,0.78125)</v>
      </c>
      <c r="AW408" s="7" t="str">
        <f t="shared" ca="1" si="136"/>
        <v>(-0.1786,0.0302,-0.9835)</v>
      </c>
      <c r="AX408" s="7" t="str">
        <f t="shared" ca="1" si="128"/>
        <v>{XMFLOAT3(-0.437173,1.160475,-0.234488),XMFLOAT2(0.3125,0.78125),XMFLOAT3(-0.1786,0.0302,-0.9835)}</v>
      </c>
      <c r="AY408" t="s">
        <v>126</v>
      </c>
      <c r="AZ408" t="s">
        <v>120</v>
      </c>
      <c r="BA408" t="s">
        <v>128</v>
      </c>
      <c r="BB408" t="s">
        <v>122</v>
      </c>
      <c r="BC408" t="s">
        <v>124</v>
      </c>
      <c r="BD408" s="9">
        <f t="shared" si="129"/>
        <v>805</v>
      </c>
      <c r="BE408" s="8">
        <v>806</v>
      </c>
      <c r="BF408" s="8">
        <v>806</v>
      </c>
      <c r="BG408" s="8">
        <v>102</v>
      </c>
      <c r="BH408" s="8" t="str">
        <f t="shared" ca="1" si="130"/>
        <v>(-0.653884,0.176312,-0.225299)</v>
      </c>
      <c r="BI408" s="8" t="str">
        <f t="shared" ca="1" si="131"/>
        <v>(0.28125,0.53125)</v>
      </c>
      <c r="BJ408" s="8" t="str">
        <f t="shared" ca="1" si="132"/>
        <v>(-0.1786,0.0302,-0.9835)</v>
      </c>
      <c r="BK408" s="8" t="str">
        <f t="shared" ca="1" si="133"/>
        <v>{XMFLOAT3(-0.653884,0.176312,-0.225299),XMFLOAT2(0.28125,0.53125),XMFLOAT3(-0.1786,0.0302,-0.9835)}</v>
      </c>
      <c r="BL408" s="12">
        <v>202</v>
      </c>
      <c r="BN408" t="str">
        <f t="shared" si="134"/>
        <v>804,806,805,</v>
      </c>
      <c r="BP408" t="str">
        <f t="shared" ca="1" si="135"/>
        <v>{XMFLOAT3(-0.76964,0.217886,-0.202999),XMFLOAT2(0.3125,0.53125),XMFLOAT3(-0.1786,0.0302,-0.9835)},{XMFLOAT3(-0.437173,1.160475,-0.234488),XMFLOAT2(0.3125,0.78125),XMFLOAT3(-0.1786,0.0302,-0.9835)},{XMFLOAT3(-0.653884,0.176312,-0.225299),XMFLOAT2(0.28125,0.53125),XMFLOAT3(-0.1786,0.0302,-0.9835)},</v>
      </c>
    </row>
    <row r="409" spans="1:68" x14ac:dyDescent="0.3">
      <c r="A409" t="s">
        <v>4</v>
      </c>
      <c r="B409" t="s">
        <v>119</v>
      </c>
      <c r="C409" s="3">
        <v>0.33418399999999998</v>
      </c>
      <c r="D409" s="3" t="s">
        <v>120</v>
      </c>
      <c r="E409" s="3">
        <v>1.477492</v>
      </c>
      <c r="F409" s="3" t="s">
        <v>120</v>
      </c>
      <c r="G409" s="3">
        <v>-0.28301999999999999</v>
      </c>
      <c r="H409" s="3" t="s">
        <v>121</v>
      </c>
      <c r="J409" s="4" t="str">
        <f t="shared" si="118"/>
        <v>(0.334184,1.477492,-0.28302)</v>
      </c>
      <c r="R409" t="s">
        <v>7</v>
      </c>
      <c r="S409" s="1">
        <v>0.421875</v>
      </c>
      <c r="T409" s="1">
        <v>0.765625</v>
      </c>
      <c r="V409" s="4" t="str">
        <f t="shared" si="119"/>
        <v>(0.421875,0.765625)</v>
      </c>
      <c r="X409" t="s">
        <v>8</v>
      </c>
      <c r="Y409" t="s">
        <v>126</v>
      </c>
      <c r="Z409" t="s">
        <v>120</v>
      </c>
      <c r="AA409" t="s">
        <v>128</v>
      </c>
      <c r="AB409" t="s">
        <v>122</v>
      </c>
      <c r="AC409" t="s">
        <v>124</v>
      </c>
      <c r="AD409" s="9">
        <f t="shared" si="120"/>
        <v>806</v>
      </c>
      <c r="AE409" s="5">
        <v>807</v>
      </c>
      <c r="AF409" s="5">
        <v>807</v>
      </c>
      <c r="AG409" s="5">
        <v>102</v>
      </c>
      <c r="AH409" s="5" t="str">
        <f t="shared" ca="1" si="121"/>
        <v>(-0.437173,1.160475,-0.234488)</v>
      </c>
      <c r="AI409" s="5" t="str">
        <f t="shared" ca="1" si="122"/>
        <v>(0.3125,0.78125)</v>
      </c>
      <c r="AJ409" s="5" t="str">
        <f t="shared" ca="1" si="123"/>
        <v>(-0.1786,0.0302,-0.9835)</v>
      </c>
      <c r="AK409" s="5" t="str">
        <f t="shared" ca="1" si="124"/>
        <v>{XMFLOAT3(-0.437173,1.160475,-0.234488),XMFLOAT2(0.3125,0.78125),XMFLOAT3(-0.1786,0.0302,-0.9835)}</v>
      </c>
      <c r="AL409" t="s">
        <v>126</v>
      </c>
      <c r="AM409" t="s">
        <v>120</v>
      </c>
      <c r="AN409" t="s">
        <v>128</v>
      </c>
      <c r="AO409" t="s">
        <v>122</v>
      </c>
      <c r="AP409" t="s">
        <v>124</v>
      </c>
      <c r="AQ409" s="9">
        <f t="shared" si="125"/>
        <v>807</v>
      </c>
      <c r="AR409" s="7">
        <v>808</v>
      </c>
      <c r="AS409" s="7">
        <v>808</v>
      </c>
      <c r="AT409" s="7">
        <v>102</v>
      </c>
      <c r="AU409" s="7" t="str">
        <f t="shared" ca="1" si="126"/>
        <v>(-0.321417,1.118901,-0.256787)</v>
      </c>
      <c r="AV409" s="7" t="str">
        <f t="shared" ca="1" si="127"/>
        <v>(0.28125,0.78125)</v>
      </c>
      <c r="AW409" s="7" t="str">
        <f t="shared" ca="1" si="136"/>
        <v>(-0.1786,0.0302,-0.9835)</v>
      </c>
      <c r="AX409" s="7" t="str">
        <f t="shared" ca="1" si="128"/>
        <v>{XMFLOAT3(-0.321417,1.118901,-0.256787),XMFLOAT2(0.28125,0.78125),XMFLOAT3(-0.1786,0.0302,-0.9835)}</v>
      </c>
      <c r="AY409" t="s">
        <v>126</v>
      </c>
      <c r="AZ409" t="s">
        <v>120</v>
      </c>
      <c r="BA409" t="s">
        <v>128</v>
      </c>
      <c r="BB409" t="s">
        <v>122</v>
      </c>
      <c r="BC409" t="s">
        <v>124</v>
      </c>
      <c r="BD409" s="9">
        <f t="shared" si="129"/>
        <v>805</v>
      </c>
      <c r="BE409" s="8">
        <v>806</v>
      </c>
      <c r="BF409" s="8">
        <v>806</v>
      </c>
      <c r="BG409" s="8">
        <v>102</v>
      </c>
      <c r="BH409" s="8" t="str">
        <f t="shared" ca="1" si="130"/>
        <v>(-0.653884,0.176312,-0.225299)</v>
      </c>
      <c r="BI409" s="8" t="str">
        <f t="shared" ca="1" si="131"/>
        <v>(0.28125,0.53125)</v>
      </c>
      <c r="BJ409" s="8" t="str">
        <f t="shared" ca="1" si="132"/>
        <v>(-0.1786,0.0302,-0.9835)</v>
      </c>
      <c r="BK409" s="8" t="str">
        <f t="shared" ca="1" si="133"/>
        <v>{XMFLOAT3(-0.653884,0.176312,-0.225299),XMFLOAT2(0.28125,0.53125),XMFLOAT3(-0.1786,0.0302,-0.9835)}</v>
      </c>
      <c r="BL409" s="12"/>
      <c r="BN409" t="str">
        <f t="shared" si="134"/>
        <v>806,807,805,</v>
      </c>
      <c r="BP409" t="str">
        <f t="shared" ca="1" si="135"/>
        <v>{XMFLOAT3(-0.437173,1.160475,-0.234488),XMFLOAT2(0.3125,0.78125),XMFLOAT3(-0.1786,0.0302,-0.9835)},{XMFLOAT3(-0.321417,1.118901,-0.256787),XMFLOAT2(0.28125,0.78125),XMFLOAT3(-0.1786,0.0302,-0.9835)},{XMFLOAT3(-0.653884,0.176312,-0.225299),XMFLOAT2(0.28125,0.53125),XMFLOAT3(-0.1786,0.0302,-0.9835)},</v>
      </c>
    </row>
    <row r="410" spans="1:68" x14ac:dyDescent="0.3">
      <c r="A410" t="s">
        <v>4</v>
      </c>
      <c r="B410" t="s">
        <v>119</v>
      </c>
      <c r="C410" s="3">
        <v>0.351329</v>
      </c>
      <c r="D410" s="3" t="s">
        <v>120</v>
      </c>
      <c r="E410" s="3">
        <v>1.5943639999999999</v>
      </c>
      <c r="F410" s="3" t="s">
        <v>120</v>
      </c>
      <c r="G410" s="3">
        <v>3.2143999999999999E-2</v>
      </c>
      <c r="H410" s="3" t="s">
        <v>121</v>
      </c>
      <c r="J410" s="4" t="str">
        <f t="shared" si="118"/>
        <v>(0.351329,1.594364,0.032144)</v>
      </c>
      <c r="R410" t="s">
        <v>7</v>
      </c>
      <c r="S410" s="1">
        <v>0.671875</v>
      </c>
      <c r="T410" s="1">
        <v>0.578125</v>
      </c>
      <c r="V410" s="4" t="str">
        <f t="shared" si="119"/>
        <v>(0.671875,0.578125)</v>
      </c>
      <c r="X410" t="s">
        <v>8</v>
      </c>
      <c r="Y410" t="s">
        <v>126</v>
      </c>
      <c r="Z410" t="s">
        <v>120</v>
      </c>
      <c r="AA410" t="s">
        <v>128</v>
      </c>
      <c r="AB410" t="s">
        <v>122</v>
      </c>
      <c r="AC410" t="s">
        <v>124</v>
      </c>
      <c r="AD410" s="9">
        <f t="shared" si="120"/>
        <v>808</v>
      </c>
      <c r="AE410" s="5">
        <v>809</v>
      </c>
      <c r="AF410" s="5">
        <v>809</v>
      </c>
      <c r="AG410" s="5">
        <v>103</v>
      </c>
      <c r="AH410" s="5" t="str">
        <f t="shared" ca="1" si="121"/>
        <v>(-0.702655,0.20658,0.165796)</v>
      </c>
      <c r="AI410" s="5" t="str">
        <f t="shared" ca="1" si="122"/>
        <v>(0.25,0.71875)</v>
      </c>
      <c r="AJ410" s="5" t="str">
        <f t="shared" ca="1" si="123"/>
        <v>(-0.3325,-0.9426,0.0315)</v>
      </c>
      <c r="AK410" s="5" t="str">
        <f t="shared" ca="1" si="124"/>
        <v>{XMFLOAT3(-0.702655,0.20658,0.165796),XMFLOAT2(0.25,0.71875),XMFLOAT3(-0.3325,-0.9426,0.0315)}</v>
      </c>
      <c r="AL410" t="s">
        <v>126</v>
      </c>
      <c r="AM410" t="s">
        <v>120</v>
      </c>
      <c r="AN410" t="s">
        <v>128</v>
      </c>
      <c r="AO410" t="s">
        <v>122</v>
      </c>
      <c r="AP410" t="s">
        <v>124</v>
      </c>
      <c r="AQ410" s="9">
        <f t="shared" si="125"/>
        <v>810</v>
      </c>
      <c r="AR410" s="7">
        <v>811</v>
      </c>
      <c r="AS410" s="7">
        <v>811</v>
      </c>
      <c r="AT410" s="7">
        <v>103</v>
      </c>
      <c r="AU410" s="7" t="str">
        <f t="shared" ca="1" si="126"/>
        <v>(-0.76964,0.217886,-0.202999)</v>
      </c>
      <c r="AV410" s="7" t="str">
        <f t="shared" ca="1" si="127"/>
        <v>(0.25,0.8125)</v>
      </c>
      <c r="AW410" s="7" t="str">
        <f t="shared" ca="1" si="136"/>
        <v>(-0.3325,-0.9426,0.0315)</v>
      </c>
      <c r="AX410" s="7" t="str">
        <f t="shared" ca="1" si="128"/>
        <v>{XMFLOAT3(-0.76964,0.217886,-0.202999),XMFLOAT2(0.25,0.8125),XMFLOAT3(-0.3325,-0.9426,0.0315)}</v>
      </c>
      <c r="AY410" t="s">
        <v>126</v>
      </c>
      <c r="AZ410" t="s">
        <v>120</v>
      </c>
      <c r="BA410" t="s">
        <v>128</v>
      </c>
      <c r="BB410" t="s">
        <v>122</v>
      </c>
      <c r="BC410" t="s">
        <v>124</v>
      </c>
      <c r="BD410" s="9">
        <f t="shared" si="129"/>
        <v>809</v>
      </c>
      <c r="BE410" s="8">
        <v>810</v>
      </c>
      <c r="BF410" s="8">
        <v>810</v>
      </c>
      <c r="BG410" s="8">
        <v>103</v>
      </c>
      <c r="BH410" s="8" t="str">
        <f t="shared" ca="1" si="130"/>
        <v>(-0.5869,0.165006,0.143497)</v>
      </c>
      <c r="BI410" s="8" t="str">
        <f t="shared" ca="1" si="131"/>
        <v>(0.28125,0.71875)</v>
      </c>
      <c r="BJ410" s="8" t="str">
        <f t="shared" ca="1" si="132"/>
        <v>(-0.3325,-0.9426,0.0315)</v>
      </c>
      <c r="BK410" s="8" t="str">
        <f t="shared" ca="1" si="133"/>
        <v>{XMFLOAT3(-0.5869,0.165006,0.143497),XMFLOAT2(0.28125,0.71875),XMFLOAT3(-0.3325,-0.9426,0.0315)}</v>
      </c>
      <c r="BL410" s="12">
        <v>203</v>
      </c>
      <c r="BN410" t="str">
        <f t="shared" si="134"/>
        <v>808,810,809,</v>
      </c>
      <c r="BP410" t="str">
        <f t="shared" ca="1" si="135"/>
        <v>{XMFLOAT3(-0.702655,0.20658,0.165796),XMFLOAT2(0.25,0.71875),XMFLOAT3(-0.3325,-0.9426,0.0315)},{XMFLOAT3(-0.76964,0.217886,-0.202999),XMFLOAT2(0.25,0.8125),XMFLOAT3(-0.3325,-0.9426,0.0315)},{XMFLOAT3(-0.5869,0.165006,0.143497),XMFLOAT2(0.28125,0.71875),XMFLOAT3(-0.3325,-0.9426,0.0315)},</v>
      </c>
    </row>
    <row r="411" spans="1:68" x14ac:dyDescent="0.3">
      <c r="A411" t="s">
        <v>4</v>
      </c>
      <c r="B411" t="s">
        <v>119</v>
      </c>
      <c r="C411" s="3">
        <v>0.53844899999999996</v>
      </c>
      <c r="D411" s="3" t="s">
        <v>120</v>
      </c>
      <c r="E411" s="3">
        <v>1.5843339999999999</v>
      </c>
      <c r="F411" s="3" t="s">
        <v>120</v>
      </c>
      <c r="G411" s="3">
        <v>2.5683999999999998E-2</v>
      </c>
      <c r="H411" s="3" t="s">
        <v>121</v>
      </c>
      <c r="J411" s="4" t="str">
        <f t="shared" si="118"/>
        <v>(0.538449,1.584334,0.025684)</v>
      </c>
      <c r="R411" t="s">
        <v>7</v>
      </c>
      <c r="S411" s="1">
        <v>0.71875</v>
      </c>
      <c r="T411" s="1">
        <v>0.578125</v>
      </c>
      <c r="V411" s="4" t="str">
        <f t="shared" si="119"/>
        <v>(0.71875,0.578125)</v>
      </c>
      <c r="X411" t="s">
        <v>8</v>
      </c>
      <c r="Y411" t="s">
        <v>126</v>
      </c>
      <c r="Z411" t="s">
        <v>120</v>
      </c>
      <c r="AA411" t="s">
        <v>128</v>
      </c>
      <c r="AB411" t="s">
        <v>122</v>
      </c>
      <c r="AC411" t="s">
        <v>124</v>
      </c>
      <c r="AD411" s="9">
        <f t="shared" si="120"/>
        <v>810</v>
      </c>
      <c r="AE411" s="5">
        <v>811</v>
      </c>
      <c r="AF411" s="5">
        <v>811</v>
      </c>
      <c r="AG411" s="5">
        <v>103</v>
      </c>
      <c r="AH411" s="5" t="str">
        <f t="shared" ca="1" si="121"/>
        <v>(-0.76964,0.217886,-0.202999)</v>
      </c>
      <c r="AI411" s="5" t="str">
        <f t="shared" ca="1" si="122"/>
        <v>(0.25,0.8125)</v>
      </c>
      <c r="AJ411" s="5" t="str">
        <f t="shared" ca="1" si="123"/>
        <v>(-0.3325,-0.9426,0.0315)</v>
      </c>
      <c r="AK411" s="5" t="str">
        <f t="shared" ca="1" si="124"/>
        <v>{XMFLOAT3(-0.76964,0.217886,-0.202999),XMFLOAT2(0.25,0.8125),XMFLOAT3(-0.3325,-0.9426,0.0315)}</v>
      </c>
      <c r="AL411" t="s">
        <v>126</v>
      </c>
      <c r="AM411" t="s">
        <v>120</v>
      </c>
      <c r="AN411" t="s">
        <v>128</v>
      </c>
      <c r="AO411" t="s">
        <v>122</v>
      </c>
      <c r="AP411" t="s">
        <v>124</v>
      </c>
      <c r="AQ411" s="9">
        <f t="shared" si="125"/>
        <v>811</v>
      </c>
      <c r="AR411" s="7">
        <v>812</v>
      </c>
      <c r="AS411" s="7">
        <v>812</v>
      </c>
      <c r="AT411" s="7">
        <v>103</v>
      </c>
      <c r="AU411" s="7" t="str">
        <f t="shared" ca="1" si="126"/>
        <v>(-0.653884,0.176312,-0.225299)</v>
      </c>
      <c r="AV411" s="7" t="str">
        <f t="shared" ca="1" si="127"/>
        <v>(0.28125,0.8125)</v>
      </c>
      <c r="AW411" s="7" t="str">
        <f t="shared" ca="1" si="136"/>
        <v>(-0.3325,-0.9426,0.0315)</v>
      </c>
      <c r="AX411" s="7" t="str">
        <f t="shared" ca="1" si="128"/>
        <v>{XMFLOAT3(-0.653884,0.176312,-0.225299),XMFLOAT2(0.28125,0.8125),XMFLOAT3(-0.3325,-0.9426,0.0315)}</v>
      </c>
      <c r="AY411" t="s">
        <v>126</v>
      </c>
      <c r="AZ411" t="s">
        <v>120</v>
      </c>
      <c r="BA411" t="s">
        <v>128</v>
      </c>
      <c r="BB411" t="s">
        <v>122</v>
      </c>
      <c r="BC411" t="s">
        <v>124</v>
      </c>
      <c r="BD411" s="9">
        <f t="shared" si="129"/>
        <v>809</v>
      </c>
      <c r="BE411" s="8">
        <v>810</v>
      </c>
      <c r="BF411" s="8">
        <v>810</v>
      </c>
      <c r="BG411" s="8">
        <v>103</v>
      </c>
      <c r="BH411" s="8" t="str">
        <f t="shared" ca="1" si="130"/>
        <v>(-0.5869,0.165006,0.143497)</v>
      </c>
      <c r="BI411" s="8" t="str">
        <f t="shared" ca="1" si="131"/>
        <v>(0.28125,0.71875)</v>
      </c>
      <c r="BJ411" s="8" t="str">
        <f t="shared" ca="1" si="132"/>
        <v>(-0.3325,-0.9426,0.0315)</v>
      </c>
      <c r="BK411" s="8" t="str">
        <f t="shared" ca="1" si="133"/>
        <v>{XMFLOAT3(-0.5869,0.165006,0.143497),XMFLOAT2(0.28125,0.71875),XMFLOAT3(-0.3325,-0.9426,0.0315)}</v>
      </c>
      <c r="BL411" s="12"/>
      <c r="BN411" t="str">
        <f t="shared" si="134"/>
        <v>810,811,809,</v>
      </c>
      <c r="BP411" t="str">
        <f t="shared" ca="1" si="135"/>
        <v>{XMFLOAT3(-0.76964,0.217886,-0.202999),XMFLOAT2(0.25,0.8125),XMFLOAT3(-0.3325,-0.9426,0.0315)},{XMFLOAT3(-0.653884,0.176312,-0.225299),XMFLOAT2(0.28125,0.8125),XMFLOAT3(-0.3325,-0.9426,0.0315)},{XMFLOAT3(-0.5869,0.165006,0.143497),XMFLOAT2(0.28125,0.71875),XMFLOAT3(-0.3325,-0.9426,0.0315)},</v>
      </c>
    </row>
    <row r="412" spans="1:68" x14ac:dyDescent="0.3">
      <c r="A412" t="s">
        <v>4</v>
      </c>
      <c r="B412" t="s">
        <v>119</v>
      </c>
      <c r="C412" s="3">
        <v>0.332123</v>
      </c>
      <c r="D412" s="3" t="s">
        <v>120</v>
      </c>
      <c r="E412" s="3">
        <v>1.384951</v>
      </c>
      <c r="F412" s="3" t="s">
        <v>120</v>
      </c>
      <c r="G412" s="3">
        <v>-0.199014</v>
      </c>
      <c r="H412" s="3" t="s">
        <v>121</v>
      </c>
      <c r="J412" s="4" t="str">
        <f t="shared" si="118"/>
        <v>(0.332123,1.384951,-0.199014)</v>
      </c>
      <c r="R412" t="s">
        <v>7</v>
      </c>
      <c r="S412" s="1">
        <v>0.671875</v>
      </c>
      <c r="T412" s="1">
        <v>0.65625</v>
      </c>
      <c r="V412" s="4" t="str">
        <f t="shared" si="119"/>
        <v>(0.671875,0.65625)</v>
      </c>
      <c r="X412" t="s">
        <v>8</v>
      </c>
      <c r="Y412" t="s">
        <v>126</v>
      </c>
      <c r="Z412" t="s">
        <v>120</v>
      </c>
      <c r="AA412" t="s">
        <v>128</v>
      </c>
      <c r="AB412" t="s">
        <v>122</v>
      </c>
      <c r="AC412" t="s">
        <v>124</v>
      </c>
      <c r="AD412" s="9">
        <f t="shared" si="120"/>
        <v>812</v>
      </c>
      <c r="AE412" s="5">
        <v>813</v>
      </c>
      <c r="AF412" s="5">
        <v>813</v>
      </c>
      <c r="AG412" s="5">
        <v>104</v>
      </c>
      <c r="AH412" s="5" t="str">
        <f t="shared" ca="1" si="121"/>
        <v>(-0.254433,1.107595,0.112008)</v>
      </c>
      <c r="AI412" s="5" t="str">
        <f t="shared" ca="1" si="122"/>
        <v>(0.21875,0.71875)</v>
      </c>
      <c r="AJ412" s="5" t="str">
        <f t="shared" ca="1" si="123"/>
        <v>(0.3325,0.9426,-0.0315)</v>
      </c>
      <c r="AK412" s="5" t="str">
        <f t="shared" ca="1" si="124"/>
        <v>{XMFLOAT3(-0.254433,1.107595,0.112008),XMFLOAT2(0.21875,0.71875),XMFLOAT3(0.3325,0.9426,-0.0315)}</v>
      </c>
      <c r="AL412" t="s">
        <v>126</v>
      </c>
      <c r="AM412" t="s">
        <v>120</v>
      </c>
      <c r="AN412" t="s">
        <v>128</v>
      </c>
      <c r="AO412" t="s">
        <v>122</v>
      </c>
      <c r="AP412" t="s">
        <v>124</v>
      </c>
      <c r="AQ412" s="9">
        <f t="shared" si="125"/>
        <v>814</v>
      </c>
      <c r="AR412" s="7">
        <v>815</v>
      </c>
      <c r="AS412" s="7">
        <v>815</v>
      </c>
      <c r="AT412" s="7">
        <v>104</v>
      </c>
      <c r="AU412" s="7" t="str">
        <f t="shared" ca="1" si="126"/>
        <v>(-0.321417,1.118901,-0.256787)</v>
      </c>
      <c r="AV412" s="7" t="str">
        <f t="shared" ca="1" si="127"/>
        <v>(0.21875,0.8125)</v>
      </c>
      <c r="AW412" s="7" t="str">
        <f t="shared" ca="1" si="136"/>
        <v>(0.3325,0.9426,-0.0315)</v>
      </c>
      <c r="AX412" s="7" t="str">
        <f t="shared" ca="1" si="128"/>
        <v>{XMFLOAT3(-0.321417,1.118901,-0.256787),XMFLOAT2(0.21875,0.8125),XMFLOAT3(0.3325,0.9426,-0.0315)}</v>
      </c>
      <c r="AY412" t="s">
        <v>126</v>
      </c>
      <c r="AZ412" t="s">
        <v>120</v>
      </c>
      <c r="BA412" t="s">
        <v>128</v>
      </c>
      <c r="BB412" t="s">
        <v>122</v>
      </c>
      <c r="BC412" t="s">
        <v>124</v>
      </c>
      <c r="BD412" s="9">
        <f t="shared" si="129"/>
        <v>813</v>
      </c>
      <c r="BE412" s="8">
        <v>814</v>
      </c>
      <c r="BF412" s="8">
        <v>814</v>
      </c>
      <c r="BG412" s="8">
        <v>104</v>
      </c>
      <c r="BH412" s="8" t="str">
        <f t="shared" ca="1" si="130"/>
        <v>(-0.370188,1.149169,0.134308)</v>
      </c>
      <c r="BI412" s="8" t="str">
        <f t="shared" ca="1" si="131"/>
        <v>(0.25,0.71875)</v>
      </c>
      <c r="BJ412" s="8" t="str">
        <f t="shared" ca="1" si="132"/>
        <v>(0.3325,0.9426,-0.0315)</v>
      </c>
      <c r="BK412" s="8" t="str">
        <f t="shared" ca="1" si="133"/>
        <v>{XMFLOAT3(-0.370188,1.149169,0.134308),XMFLOAT2(0.25,0.71875),XMFLOAT3(0.3325,0.9426,-0.0315)}</v>
      </c>
      <c r="BL412" s="12">
        <v>204</v>
      </c>
      <c r="BN412" t="str">
        <f t="shared" si="134"/>
        <v>812,814,813,</v>
      </c>
      <c r="BP412" t="str">
        <f t="shared" ca="1" si="135"/>
        <v>{XMFLOAT3(-0.254433,1.107595,0.112008),XMFLOAT2(0.21875,0.71875),XMFLOAT3(0.3325,0.9426,-0.0315)},{XMFLOAT3(-0.321417,1.118901,-0.256787),XMFLOAT2(0.21875,0.8125),XMFLOAT3(0.3325,0.9426,-0.0315)},{XMFLOAT3(-0.370188,1.149169,0.134308),XMFLOAT2(0.25,0.71875),XMFLOAT3(0.3325,0.9426,-0.0315)},</v>
      </c>
    </row>
    <row r="413" spans="1:68" x14ac:dyDescent="0.3">
      <c r="A413" t="s">
        <v>4</v>
      </c>
      <c r="B413" t="s">
        <v>119</v>
      </c>
      <c r="C413" s="3">
        <v>0.51924300000000001</v>
      </c>
      <c r="D413" s="3" t="s">
        <v>120</v>
      </c>
      <c r="E413" s="3">
        <v>1.3749210000000001</v>
      </c>
      <c r="F413" s="3" t="s">
        <v>120</v>
      </c>
      <c r="G413" s="3">
        <v>-0.20547299999999999</v>
      </c>
      <c r="H413" s="3" t="s">
        <v>121</v>
      </c>
      <c r="J413" s="4" t="str">
        <f t="shared" si="118"/>
        <v>(0.519243,1.374921,-0.205473)</v>
      </c>
      <c r="R413" t="s">
        <v>7</v>
      </c>
      <c r="S413" s="1">
        <v>0.71875</v>
      </c>
      <c r="T413" s="1">
        <v>0.65625</v>
      </c>
      <c r="V413" s="4" t="str">
        <f t="shared" si="119"/>
        <v>(0.71875,0.65625)</v>
      </c>
      <c r="X413" t="s">
        <v>8</v>
      </c>
      <c r="Y413" t="s">
        <v>126</v>
      </c>
      <c r="Z413" t="s">
        <v>120</v>
      </c>
      <c r="AA413" t="s">
        <v>128</v>
      </c>
      <c r="AB413" t="s">
        <v>122</v>
      </c>
      <c r="AC413" t="s">
        <v>124</v>
      </c>
      <c r="AD413" s="9">
        <f t="shared" si="120"/>
        <v>814</v>
      </c>
      <c r="AE413" s="5">
        <v>815</v>
      </c>
      <c r="AF413" s="5">
        <v>815</v>
      </c>
      <c r="AG413" s="5">
        <v>104</v>
      </c>
      <c r="AH413" s="5" t="str">
        <f t="shared" ca="1" si="121"/>
        <v>(-0.321417,1.118901,-0.256787)</v>
      </c>
      <c r="AI413" s="5" t="str">
        <f t="shared" ca="1" si="122"/>
        <v>(0.21875,0.8125)</v>
      </c>
      <c r="AJ413" s="5" t="str">
        <f t="shared" ca="1" si="123"/>
        <v>(0.3325,0.9426,-0.0315)</v>
      </c>
      <c r="AK413" s="5" t="str">
        <f t="shared" ca="1" si="124"/>
        <v>{XMFLOAT3(-0.321417,1.118901,-0.256787),XMFLOAT2(0.21875,0.8125),XMFLOAT3(0.3325,0.9426,-0.0315)}</v>
      </c>
      <c r="AL413" t="s">
        <v>126</v>
      </c>
      <c r="AM413" t="s">
        <v>120</v>
      </c>
      <c r="AN413" t="s">
        <v>128</v>
      </c>
      <c r="AO413" t="s">
        <v>122</v>
      </c>
      <c r="AP413" t="s">
        <v>124</v>
      </c>
      <c r="AQ413" s="9">
        <f t="shared" si="125"/>
        <v>815</v>
      </c>
      <c r="AR413" s="7">
        <v>816</v>
      </c>
      <c r="AS413" s="7">
        <v>816</v>
      </c>
      <c r="AT413" s="7">
        <v>104</v>
      </c>
      <c r="AU413" s="7" t="str">
        <f t="shared" ca="1" si="126"/>
        <v>(-0.437173,1.160475,-0.234488)</v>
      </c>
      <c r="AV413" s="7" t="str">
        <f t="shared" ca="1" si="127"/>
        <v>(0.25,0.8125)</v>
      </c>
      <c r="AW413" s="7" t="str">
        <f t="shared" ca="1" si="136"/>
        <v>(0.3325,0.9426,-0.0315)</v>
      </c>
      <c r="AX413" s="7" t="str">
        <f t="shared" ca="1" si="128"/>
        <v>{XMFLOAT3(-0.437173,1.160475,-0.234488),XMFLOAT2(0.25,0.8125),XMFLOAT3(0.3325,0.9426,-0.0315)}</v>
      </c>
      <c r="AY413" t="s">
        <v>126</v>
      </c>
      <c r="AZ413" t="s">
        <v>120</v>
      </c>
      <c r="BA413" t="s">
        <v>128</v>
      </c>
      <c r="BB413" t="s">
        <v>122</v>
      </c>
      <c r="BC413" t="s">
        <v>124</v>
      </c>
      <c r="BD413" s="9">
        <f t="shared" si="129"/>
        <v>813</v>
      </c>
      <c r="BE413" s="8">
        <v>814</v>
      </c>
      <c r="BF413" s="8">
        <v>814</v>
      </c>
      <c r="BG413" s="8">
        <v>104</v>
      </c>
      <c r="BH413" s="8" t="str">
        <f t="shared" ca="1" si="130"/>
        <v>(-0.370188,1.149169,0.134308)</v>
      </c>
      <c r="BI413" s="8" t="str">
        <f t="shared" ca="1" si="131"/>
        <v>(0.25,0.71875)</v>
      </c>
      <c r="BJ413" s="8" t="str">
        <f t="shared" ca="1" si="132"/>
        <v>(0.3325,0.9426,-0.0315)</v>
      </c>
      <c r="BK413" s="8" t="str">
        <f t="shared" ca="1" si="133"/>
        <v>{XMFLOAT3(-0.370188,1.149169,0.134308),XMFLOAT2(0.25,0.71875),XMFLOAT3(0.3325,0.9426,-0.0315)}</v>
      </c>
      <c r="BL413" s="12"/>
      <c r="BN413" t="str">
        <f t="shared" si="134"/>
        <v>814,815,813,</v>
      </c>
      <c r="BP413" t="str">
        <f t="shared" ca="1" si="135"/>
        <v>{XMFLOAT3(-0.321417,1.118901,-0.256787),XMFLOAT2(0.21875,0.8125),XMFLOAT3(0.3325,0.9426,-0.0315)},{XMFLOAT3(-0.437173,1.160475,-0.234488),XMFLOAT2(0.25,0.8125),XMFLOAT3(0.3325,0.9426,-0.0315)},{XMFLOAT3(-0.370188,1.149169,0.134308),XMFLOAT2(0.25,0.71875),XMFLOAT3(0.3325,0.9426,-0.0315)},</v>
      </c>
    </row>
    <row r="414" spans="1:68" x14ac:dyDescent="0.3">
      <c r="A414" t="s">
        <v>4</v>
      </c>
      <c r="B414" t="s">
        <v>119</v>
      </c>
      <c r="C414" s="3">
        <v>0.30071399999999998</v>
      </c>
      <c r="D414" s="3" t="s">
        <v>120</v>
      </c>
      <c r="E414" s="3">
        <v>1.8473580000000001</v>
      </c>
      <c r="F414" s="3" t="s">
        <v>120</v>
      </c>
      <c r="G414" s="3">
        <v>-1.2767000000000001E-2</v>
      </c>
      <c r="H414" s="3" t="s">
        <v>121</v>
      </c>
      <c r="J414" s="4" t="str">
        <f t="shared" si="118"/>
        <v>(0.300714,1.847358,-0.012767)</v>
      </c>
      <c r="R414" t="s">
        <v>7</v>
      </c>
      <c r="S414" s="1">
        <v>0.75</v>
      </c>
      <c r="T414" s="1">
        <v>0.484375</v>
      </c>
      <c r="V414" s="4" t="str">
        <f t="shared" si="119"/>
        <v>(0.75,0.484375)</v>
      </c>
      <c r="X414" t="s">
        <v>8</v>
      </c>
      <c r="Y414" t="s">
        <v>126</v>
      </c>
      <c r="Z414" t="s">
        <v>120</v>
      </c>
      <c r="AA414" t="s">
        <v>128</v>
      </c>
      <c r="AB414" t="s">
        <v>122</v>
      </c>
      <c r="AC414" t="s">
        <v>124</v>
      </c>
      <c r="AD414" s="9">
        <f t="shared" si="120"/>
        <v>816</v>
      </c>
      <c r="AE414" s="5">
        <v>817</v>
      </c>
      <c r="AF414" s="5">
        <v>817</v>
      </c>
      <c r="AG414" s="5">
        <v>99</v>
      </c>
      <c r="AH414" s="5" t="str">
        <f t="shared" ca="1" si="121"/>
        <v>(0.021577,0.411093,0.040523)</v>
      </c>
      <c r="AI414" s="5" t="str">
        <f t="shared" ca="1" si="122"/>
        <v>(0.453125,0.71875)</v>
      </c>
      <c r="AJ414" s="5" t="str">
        <f t="shared" ca="1" si="123"/>
        <v>(0.9260,-0.3326,-0.1784)</v>
      </c>
      <c r="AK414" s="5" t="str">
        <f t="shared" ca="1" si="124"/>
        <v>{XMFLOAT3(0.021577,0.411093,0.040523),XMFLOAT2(0.453125,0.71875),XMFLOAT3(0.9260,-0.3326,-0.1784)}</v>
      </c>
      <c r="AL414" t="s">
        <v>126</v>
      </c>
      <c r="AM414" t="s">
        <v>120</v>
      </c>
      <c r="AN414" t="s">
        <v>128</v>
      </c>
      <c r="AO414" t="s">
        <v>122</v>
      </c>
      <c r="AP414" t="s">
        <v>124</v>
      </c>
      <c r="AQ414" s="9">
        <f t="shared" si="125"/>
        <v>818</v>
      </c>
      <c r="AR414" s="7">
        <v>819</v>
      </c>
      <c r="AS414" s="7">
        <v>819</v>
      </c>
      <c r="AT414" s="7">
        <v>99</v>
      </c>
      <c r="AU414" s="7" t="str">
        <f t="shared" ca="1" si="126"/>
        <v>(-0.045408,0.4224,-0.328273)</v>
      </c>
      <c r="AV414" s="7" t="str">
        <f t="shared" ca="1" si="127"/>
        <v>(0.453125,0.8125)</v>
      </c>
      <c r="AW414" s="7" t="str">
        <f t="shared" ca="1" si="136"/>
        <v>(0.9260,-0.3326,-0.1784)</v>
      </c>
      <c r="AX414" s="7" t="str">
        <f t="shared" ca="1" si="128"/>
        <v>{XMFLOAT3(-0.045408,0.4224,-0.328273),XMFLOAT2(0.453125,0.8125),XMFLOAT3(0.9260,-0.3326,-0.1784)}</v>
      </c>
      <c r="AY414" t="s">
        <v>126</v>
      </c>
      <c r="AZ414" t="s">
        <v>120</v>
      </c>
      <c r="BA414" t="s">
        <v>128</v>
      </c>
      <c r="BB414" t="s">
        <v>122</v>
      </c>
      <c r="BC414" t="s">
        <v>124</v>
      </c>
      <c r="BD414" s="9">
        <f t="shared" si="129"/>
        <v>817</v>
      </c>
      <c r="BE414" s="8">
        <v>818</v>
      </c>
      <c r="BF414" s="8">
        <v>818</v>
      </c>
      <c r="BG414" s="8">
        <v>99</v>
      </c>
      <c r="BH414" s="8" t="str">
        <f t="shared" ca="1" si="130"/>
        <v>(0.063135,0.528917,0.036587)</v>
      </c>
      <c r="BI414" s="8" t="str">
        <f t="shared" ca="1" si="131"/>
        <v>(0.484375,0.71875)</v>
      </c>
      <c r="BJ414" s="8" t="str">
        <f t="shared" ca="1" si="132"/>
        <v>(0.9260,-0.3326,-0.1784)</v>
      </c>
      <c r="BK414" s="8" t="str">
        <f t="shared" ca="1" si="133"/>
        <v>{XMFLOAT3(0.063135,0.528917,0.036587),XMFLOAT2(0.484375,0.71875),XMFLOAT3(0.9260,-0.3326,-0.1784)}</v>
      </c>
      <c r="BL414" s="12">
        <v>205</v>
      </c>
      <c r="BN414" t="str">
        <f t="shared" si="134"/>
        <v>816,818,817,</v>
      </c>
      <c r="BP414" t="str">
        <f t="shared" ca="1" si="135"/>
        <v>{XMFLOAT3(0.021577,0.411093,0.040523),XMFLOAT2(0.453125,0.71875),XMFLOAT3(0.9260,-0.3326,-0.1784)},{XMFLOAT3(-0.045408,0.4224,-0.328273),XMFLOAT2(0.453125,0.8125),XMFLOAT3(0.9260,-0.3326,-0.1784)},{XMFLOAT3(0.063135,0.528917,0.036587),XMFLOAT2(0.484375,0.71875),XMFLOAT3(0.9260,-0.3326,-0.1784)},</v>
      </c>
    </row>
    <row r="415" spans="1:68" x14ac:dyDescent="0.3">
      <c r="A415" t="s">
        <v>4</v>
      </c>
      <c r="B415" t="s">
        <v>119</v>
      </c>
      <c r="C415" s="3">
        <v>0.30860799999999999</v>
      </c>
      <c r="D415" s="3" t="s">
        <v>120</v>
      </c>
      <c r="E415" s="3">
        <v>1.8339430000000001</v>
      </c>
      <c r="F415" s="3" t="s">
        <v>120</v>
      </c>
      <c r="G415" s="3">
        <v>0.23674799999999999</v>
      </c>
      <c r="H415" s="3" t="s">
        <v>121</v>
      </c>
      <c r="J415" s="4" t="str">
        <f t="shared" si="118"/>
        <v>(0.308608,1.833943,0.236748)</v>
      </c>
      <c r="R415" t="s">
        <v>7</v>
      </c>
      <c r="S415" s="1">
        <v>0.8125</v>
      </c>
      <c r="T415" s="1">
        <v>0.484375</v>
      </c>
      <c r="V415" s="4" t="str">
        <f t="shared" si="119"/>
        <v>(0.8125,0.484375)</v>
      </c>
      <c r="X415" t="s">
        <v>8</v>
      </c>
      <c r="Y415" t="s">
        <v>126</v>
      </c>
      <c r="Z415" t="s">
        <v>120</v>
      </c>
      <c r="AA415" t="s">
        <v>128</v>
      </c>
      <c r="AB415" t="s">
        <v>122</v>
      </c>
      <c r="AC415" t="s">
        <v>124</v>
      </c>
      <c r="AD415" s="9">
        <f t="shared" si="120"/>
        <v>818</v>
      </c>
      <c r="AE415" s="5">
        <v>819</v>
      </c>
      <c r="AF415" s="5">
        <v>819</v>
      </c>
      <c r="AG415" s="5">
        <v>99</v>
      </c>
      <c r="AH415" s="5" t="str">
        <f t="shared" ca="1" si="121"/>
        <v>(-0.045408,0.4224,-0.328273)</v>
      </c>
      <c r="AI415" s="5" t="str">
        <f t="shared" ca="1" si="122"/>
        <v>(0.453125,0.8125)</v>
      </c>
      <c r="AJ415" s="5" t="str">
        <f t="shared" ca="1" si="123"/>
        <v>(0.9260,-0.3326,-0.1784)</v>
      </c>
      <c r="AK415" s="5" t="str">
        <f t="shared" ca="1" si="124"/>
        <v>{XMFLOAT3(-0.045408,0.4224,-0.328273),XMFLOAT2(0.453125,0.8125),XMFLOAT3(0.9260,-0.3326,-0.1784)}</v>
      </c>
      <c r="AL415" t="s">
        <v>126</v>
      </c>
      <c r="AM415" t="s">
        <v>120</v>
      </c>
      <c r="AN415" t="s">
        <v>128</v>
      </c>
      <c r="AO415" t="s">
        <v>122</v>
      </c>
      <c r="AP415" t="s">
        <v>124</v>
      </c>
      <c r="AQ415" s="9">
        <f t="shared" si="125"/>
        <v>819</v>
      </c>
      <c r="AR415" s="7">
        <v>820</v>
      </c>
      <c r="AS415" s="7">
        <v>820</v>
      </c>
      <c r="AT415" s="7">
        <v>99</v>
      </c>
      <c r="AU415" s="7" t="str">
        <f t="shared" ca="1" si="126"/>
        <v>(-0.00385,0.540223,-0.332209)</v>
      </c>
      <c r="AV415" s="7" t="str">
        <f t="shared" ca="1" si="127"/>
        <v>(0.484375,0.8125)</v>
      </c>
      <c r="AW415" s="7" t="str">
        <f t="shared" ca="1" si="136"/>
        <v>(0.9260,-0.3326,-0.1784)</v>
      </c>
      <c r="AX415" s="7" t="str">
        <f t="shared" ca="1" si="128"/>
        <v>{XMFLOAT3(-0.00385,0.540223,-0.332209),XMFLOAT2(0.484375,0.8125),XMFLOAT3(0.9260,-0.3326,-0.1784)}</v>
      </c>
      <c r="AY415" t="s">
        <v>126</v>
      </c>
      <c r="AZ415" t="s">
        <v>120</v>
      </c>
      <c r="BA415" t="s">
        <v>128</v>
      </c>
      <c r="BB415" t="s">
        <v>122</v>
      </c>
      <c r="BC415" t="s">
        <v>124</v>
      </c>
      <c r="BD415" s="9">
        <f t="shared" si="129"/>
        <v>817</v>
      </c>
      <c r="BE415" s="8">
        <v>818</v>
      </c>
      <c r="BF415" s="8">
        <v>818</v>
      </c>
      <c r="BG415" s="8">
        <v>99</v>
      </c>
      <c r="BH415" s="8" t="str">
        <f t="shared" ca="1" si="130"/>
        <v>(0.063135,0.528917,0.036587)</v>
      </c>
      <c r="BI415" s="8" t="str">
        <f t="shared" ca="1" si="131"/>
        <v>(0.484375,0.71875)</v>
      </c>
      <c r="BJ415" s="8" t="str">
        <f t="shared" ca="1" si="132"/>
        <v>(0.9260,-0.3326,-0.1784)</v>
      </c>
      <c r="BK415" s="8" t="str">
        <f t="shared" ca="1" si="133"/>
        <v>{XMFLOAT3(0.063135,0.528917,0.036587),XMFLOAT2(0.484375,0.71875),XMFLOAT3(0.9260,-0.3326,-0.1784)}</v>
      </c>
      <c r="BL415" s="12"/>
      <c r="BN415" t="str">
        <f t="shared" si="134"/>
        <v>818,819,817,</v>
      </c>
      <c r="BP415" t="str">
        <f t="shared" ca="1" si="135"/>
        <v>{XMFLOAT3(-0.045408,0.4224,-0.328273),XMFLOAT2(0.453125,0.8125),XMFLOAT3(0.9260,-0.3326,-0.1784)},{XMFLOAT3(-0.00385,0.540223,-0.332209),XMFLOAT2(0.484375,0.8125),XMFLOAT3(0.9260,-0.3326,-0.1784)},{XMFLOAT3(0.063135,0.528917,0.036587),XMFLOAT2(0.484375,0.71875),XMFLOAT3(0.9260,-0.3326,-0.1784)},</v>
      </c>
    </row>
    <row r="416" spans="1:68" x14ac:dyDescent="0.3">
      <c r="A416" t="s">
        <v>4</v>
      </c>
      <c r="B416" t="s">
        <v>119</v>
      </c>
      <c r="C416" s="3">
        <v>0.29380800000000001</v>
      </c>
      <c r="D416" s="3" t="s">
        <v>120</v>
      </c>
      <c r="E416" s="3">
        <v>1.7227170000000001</v>
      </c>
      <c r="F416" s="3" t="s">
        <v>120</v>
      </c>
      <c r="G416" s="3">
        <v>-1.9248999999999999E-2</v>
      </c>
      <c r="H416" s="3" t="s">
        <v>121</v>
      </c>
      <c r="J416" s="4" t="str">
        <f t="shared" si="118"/>
        <v>(0.293808,1.722717,-0.019249)</v>
      </c>
      <c r="R416" t="s">
        <v>7</v>
      </c>
      <c r="S416" s="1">
        <v>0.75</v>
      </c>
      <c r="T416" s="1">
        <v>0.515625</v>
      </c>
      <c r="V416" s="4" t="str">
        <f t="shared" si="119"/>
        <v>(0.75,0.515625)</v>
      </c>
      <c r="X416" t="s">
        <v>8</v>
      </c>
      <c r="Y416" t="s">
        <v>126</v>
      </c>
      <c r="Z416" t="s">
        <v>120</v>
      </c>
      <c r="AA416" t="s">
        <v>128</v>
      </c>
      <c r="AB416" t="s">
        <v>122</v>
      </c>
      <c r="AC416" t="s">
        <v>124</v>
      </c>
      <c r="AD416" s="9">
        <f t="shared" si="120"/>
        <v>820</v>
      </c>
      <c r="AE416" s="5">
        <v>821</v>
      </c>
      <c r="AF416" s="5">
        <v>821</v>
      </c>
      <c r="AG416" s="5">
        <v>100</v>
      </c>
      <c r="AH416" s="5" t="str">
        <f t="shared" ca="1" si="121"/>
        <v>(-0.978665,0.903082,0.237282)</v>
      </c>
      <c r="AI416" s="5" t="str">
        <f t="shared" ca="1" si="122"/>
        <v>(0.71875,0.46875)</v>
      </c>
      <c r="AJ416" s="5" t="str">
        <f t="shared" ca="1" si="123"/>
        <v>(-0.9260,0.3326,0.1784)</v>
      </c>
      <c r="AK416" s="5" t="str">
        <f t="shared" ca="1" si="124"/>
        <v>{XMFLOAT3(-0.978665,0.903082,0.237282),XMFLOAT2(0.71875,0.46875),XMFLOAT3(-0.9260,0.3326,0.1784)}</v>
      </c>
      <c r="AL416" t="s">
        <v>126</v>
      </c>
      <c r="AM416" t="s">
        <v>120</v>
      </c>
      <c r="AN416" t="s">
        <v>128</v>
      </c>
      <c r="AO416" t="s">
        <v>122</v>
      </c>
      <c r="AP416" t="s">
        <v>124</v>
      </c>
      <c r="AQ416" s="9">
        <f t="shared" si="125"/>
        <v>822</v>
      </c>
      <c r="AR416" s="7">
        <v>823</v>
      </c>
      <c r="AS416" s="7">
        <v>823</v>
      </c>
      <c r="AT416" s="7">
        <v>100</v>
      </c>
      <c r="AU416" s="7" t="str">
        <f t="shared" ca="1" si="126"/>
        <v>(-1.04565,0.914388,-0.131514)</v>
      </c>
      <c r="AV416" s="7" t="str">
        <f t="shared" ca="1" si="127"/>
        <v>(0.71875,0.5625)</v>
      </c>
      <c r="AW416" s="7" t="str">
        <f t="shared" ca="1" si="136"/>
        <v>(-0.9260,0.3326,0.1784)</v>
      </c>
      <c r="AX416" s="7" t="str">
        <f t="shared" ca="1" si="128"/>
        <v>{XMFLOAT3(-1.04565,0.914388,-0.131514),XMFLOAT2(0.71875,0.5625),XMFLOAT3(-0.9260,0.3326,0.1784)}</v>
      </c>
      <c r="AY416" t="s">
        <v>126</v>
      </c>
      <c r="AZ416" t="s">
        <v>120</v>
      </c>
      <c r="BA416" t="s">
        <v>128</v>
      </c>
      <c r="BB416" t="s">
        <v>122</v>
      </c>
      <c r="BC416" t="s">
        <v>124</v>
      </c>
      <c r="BD416" s="9">
        <f t="shared" si="129"/>
        <v>821</v>
      </c>
      <c r="BE416" s="8">
        <v>822</v>
      </c>
      <c r="BF416" s="8">
        <v>822</v>
      </c>
      <c r="BG416" s="8">
        <v>100</v>
      </c>
      <c r="BH416" s="8" t="str">
        <f t="shared" ca="1" si="130"/>
        <v>(-1.020223,0.785258,0.241218)</v>
      </c>
      <c r="BI416" s="8" t="str">
        <f t="shared" ca="1" si="131"/>
        <v>(0.75,0.46875)</v>
      </c>
      <c r="BJ416" s="8" t="str">
        <f t="shared" ca="1" si="132"/>
        <v>(-0.9260,0.3326,0.1784)</v>
      </c>
      <c r="BK416" s="8" t="str">
        <f t="shared" ca="1" si="133"/>
        <v>{XMFLOAT3(-1.020223,0.785258,0.241218),XMFLOAT2(0.75,0.46875),XMFLOAT3(-0.9260,0.3326,0.1784)}</v>
      </c>
      <c r="BL416" s="12">
        <v>206</v>
      </c>
      <c r="BN416" t="str">
        <f t="shared" si="134"/>
        <v>820,822,821,</v>
      </c>
      <c r="BP416" t="str">
        <f t="shared" ca="1" si="135"/>
        <v>{XMFLOAT3(-0.978665,0.903082,0.237282),XMFLOAT2(0.71875,0.46875),XMFLOAT3(-0.9260,0.3326,0.1784)},{XMFLOAT3(-1.04565,0.914388,-0.131514),XMFLOAT2(0.71875,0.5625),XMFLOAT3(-0.9260,0.3326,0.1784)},{XMFLOAT3(-1.020223,0.785258,0.241218),XMFLOAT2(0.75,0.46875),XMFLOAT3(-0.9260,0.3326,0.1784)},</v>
      </c>
    </row>
    <row r="417" spans="1:68" x14ac:dyDescent="0.3">
      <c r="A417" t="s">
        <v>4</v>
      </c>
      <c r="B417" t="s">
        <v>119</v>
      </c>
      <c r="C417" s="3">
        <v>0.301703</v>
      </c>
      <c r="D417" s="3" t="s">
        <v>120</v>
      </c>
      <c r="E417" s="3">
        <v>1.7093020000000001</v>
      </c>
      <c r="F417" s="3" t="s">
        <v>120</v>
      </c>
      <c r="G417" s="3">
        <v>0.230266</v>
      </c>
      <c r="H417" s="3" t="s">
        <v>121</v>
      </c>
      <c r="J417" s="4" t="str">
        <f t="shared" si="118"/>
        <v>(0.301703,1.709302,0.230266)</v>
      </c>
      <c r="R417" t="s">
        <v>7</v>
      </c>
      <c r="S417" s="1">
        <v>0.8125</v>
      </c>
      <c r="T417" s="1">
        <v>0.515625</v>
      </c>
      <c r="V417" s="4" t="str">
        <f t="shared" si="119"/>
        <v>(0.8125,0.515625)</v>
      </c>
      <c r="X417" t="s">
        <v>8</v>
      </c>
      <c r="Y417" t="s">
        <v>126</v>
      </c>
      <c r="Z417" t="s">
        <v>120</v>
      </c>
      <c r="AA417" t="s">
        <v>128</v>
      </c>
      <c r="AB417" t="s">
        <v>122</v>
      </c>
      <c r="AC417" t="s">
        <v>124</v>
      </c>
      <c r="AD417" s="9">
        <f t="shared" si="120"/>
        <v>822</v>
      </c>
      <c r="AE417" s="5">
        <v>823</v>
      </c>
      <c r="AF417" s="5">
        <v>823</v>
      </c>
      <c r="AG417" s="5">
        <v>100</v>
      </c>
      <c r="AH417" s="5" t="str">
        <f t="shared" ca="1" si="121"/>
        <v>(-1.04565,0.914388,-0.131514)</v>
      </c>
      <c r="AI417" s="5" t="str">
        <f t="shared" ca="1" si="122"/>
        <v>(0.71875,0.5625)</v>
      </c>
      <c r="AJ417" s="5" t="str">
        <f t="shared" ca="1" si="123"/>
        <v>(-0.9260,0.3326,0.1784)</v>
      </c>
      <c r="AK417" s="5" t="str">
        <f t="shared" ca="1" si="124"/>
        <v>{XMFLOAT3(-1.04565,0.914388,-0.131514),XMFLOAT2(0.71875,0.5625),XMFLOAT3(-0.9260,0.3326,0.1784)}</v>
      </c>
      <c r="AL417" t="s">
        <v>126</v>
      </c>
      <c r="AM417" t="s">
        <v>120</v>
      </c>
      <c r="AN417" t="s">
        <v>128</v>
      </c>
      <c r="AO417" t="s">
        <v>122</v>
      </c>
      <c r="AP417" t="s">
        <v>124</v>
      </c>
      <c r="AQ417" s="9">
        <f t="shared" si="125"/>
        <v>823</v>
      </c>
      <c r="AR417" s="7">
        <v>824</v>
      </c>
      <c r="AS417" s="7">
        <v>824</v>
      </c>
      <c r="AT417" s="7">
        <v>100</v>
      </c>
      <c r="AU417" s="7" t="str">
        <f t="shared" ca="1" si="126"/>
        <v>(-1.087208,0.796564,-0.127578)</v>
      </c>
      <c r="AV417" s="7" t="str">
        <f t="shared" ca="1" si="127"/>
        <v>(0.75,0.5625)</v>
      </c>
      <c r="AW417" s="7" t="str">
        <f t="shared" ca="1" si="136"/>
        <v>(-0.9260,0.3326,0.1784)</v>
      </c>
      <c r="AX417" s="7" t="str">
        <f t="shared" ca="1" si="128"/>
        <v>{XMFLOAT3(-1.087208,0.796564,-0.127578),XMFLOAT2(0.75,0.5625),XMFLOAT3(-0.9260,0.3326,0.1784)}</v>
      </c>
      <c r="AY417" t="s">
        <v>126</v>
      </c>
      <c r="AZ417" t="s">
        <v>120</v>
      </c>
      <c r="BA417" t="s">
        <v>128</v>
      </c>
      <c r="BB417" t="s">
        <v>122</v>
      </c>
      <c r="BC417" t="s">
        <v>124</v>
      </c>
      <c r="BD417" s="9">
        <f t="shared" si="129"/>
        <v>821</v>
      </c>
      <c r="BE417" s="8">
        <v>822</v>
      </c>
      <c r="BF417" s="8">
        <v>822</v>
      </c>
      <c r="BG417" s="8">
        <v>100</v>
      </c>
      <c r="BH417" s="8" t="str">
        <f t="shared" ca="1" si="130"/>
        <v>(-1.020223,0.785258,0.241218)</v>
      </c>
      <c r="BI417" s="8" t="str">
        <f t="shared" ca="1" si="131"/>
        <v>(0.75,0.46875)</v>
      </c>
      <c r="BJ417" s="8" t="str">
        <f t="shared" ca="1" si="132"/>
        <v>(-0.9260,0.3326,0.1784)</v>
      </c>
      <c r="BK417" s="8" t="str">
        <f t="shared" ca="1" si="133"/>
        <v>{XMFLOAT3(-1.020223,0.785258,0.241218),XMFLOAT2(0.75,0.46875),XMFLOAT3(-0.9260,0.3326,0.1784)}</v>
      </c>
      <c r="BL417" s="12"/>
      <c r="BN417" t="str">
        <f t="shared" si="134"/>
        <v>822,823,821,</v>
      </c>
      <c r="BP417" t="str">
        <f t="shared" ca="1" si="135"/>
        <v>{XMFLOAT3(-1.04565,0.914388,-0.131514),XMFLOAT2(0.71875,0.5625),XMFLOAT3(-0.9260,0.3326,0.1784)},{XMFLOAT3(-1.087208,0.796564,-0.127578),XMFLOAT2(0.75,0.5625),XMFLOAT3(-0.9260,0.3326,0.1784)},{XMFLOAT3(-1.020223,0.785258,0.241218),XMFLOAT2(0.75,0.46875),XMFLOAT3(-0.9260,0.3326,0.1784)},</v>
      </c>
    </row>
    <row r="418" spans="1:68" x14ac:dyDescent="0.3">
      <c r="A418" t="s">
        <v>4</v>
      </c>
      <c r="B418" t="s">
        <v>119</v>
      </c>
      <c r="C418" s="3">
        <v>0.37098199999999998</v>
      </c>
      <c r="D418" s="3" t="s">
        <v>120</v>
      </c>
      <c r="E418" s="3">
        <v>1.8305990000000001</v>
      </c>
      <c r="F418" s="3" t="s">
        <v>120</v>
      </c>
      <c r="G418" s="3">
        <v>0.234595</v>
      </c>
      <c r="H418" s="3" t="s">
        <v>121</v>
      </c>
      <c r="J418" s="4" t="str">
        <f t="shared" si="118"/>
        <v>(0.370982,1.830599,0.234595)</v>
      </c>
      <c r="R418" t="s">
        <v>7</v>
      </c>
      <c r="S418" s="1">
        <v>0.75</v>
      </c>
      <c r="T418" s="1">
        <v>0.515625</v>
      </c>
      <c r="V418" s="4" t="str">
        <f t="shared" si="119"/>
        <v>(0.75,0.515625)</v>
      </c>
      <c r="X418" t="s">
        <v>8</v>
      </c>
      <c r="Y418" t="s">
        <v>126</v>
      </c>
      <c r="Z418" t="s">
        <v>120</v>
      </c>
      <c r="AA418" t="s">
        <v>128</v>
      </c>
      <c r="AB418" t="s">
        <v>122</v>
      </c>
      <c r="AC418" t="s">
        <v>124</v>
      </c>
      <c r="AD418" s="9">
        <f t="shared" si="120"/>
        <v>824</v>
      </c>
      <c r="AE418" s="5">
        <v>825</v>
      </c>
      <c r="AF418" s="5">
        <v>825</v>
      </c>
      <c r="AG418" s="5">
        <v>101</v>
      </c>
      <c r="AH418" s="5" t="str">
        <f t="shared" ca="1" si="121"/>
        <v>(-0.978665,0.903082,0.237282)</v>
      </c>
      <c r="AI418" s="5" t="str">
        <f t="shared" ca="1" si="122"/>
        <v>(0.28125,0.5625)</v>
      </c>
      <c r="AJ418" s="5" t="str">
        <f t="shared" ca="1" si="123"/>
        <v>(0.1786,-0.0302,0.9835)</v>
      </c>
      <c r="AK418" s="5" t="str">
        <f t="shared" ca="1" si="124"/>
        <v>{XMFLOAT3(-0.978665,0.903082,0.237282),XMFLOAT2(0.28125,0.5625),XMFLOAT3(0.1786,-0.0302,0.9835)}</v>
      </c>
      <c r="AL418" t="s">
        <v>126</v>
      </c>
      <c r="AM418" t="s">
        <v>120</v>
      </c>
      <c r="AN418" t="s">
        <v>128</v>
      </c>
      <c r="AO418" t="s">
        <v>122</v>
      </c>
      <c r="AP418" t="s">
        <v>124</v>
      </c>
      <c r="AQ418" s="9">
        <f t="shared" si="125"/>
        <v>826</v>
      </c>
      <c r="AR418" s="7">
        <v>827</v>
      </c>
      <c r="AS418" s="7">
        <v>827</v>
      </c>
      <c r="AT418" s="7">
        <v>101</v>
      </c>
      <c r="AU418" s="7" t="str">
        <f t="shared" ca="1" si="126"/>
        <v>(-1.020223,0.785258,0.241218)</v>
      </c>
      <c r="AV418" s="7" t="str">
        <f t="shared" ca="1" si="127"/>
        <v>(0.28125,0.53125)</v>
      </c>
      <c r="AW418" s="7" t="str">
        <f t="shared" ca="1" si="136"/>
        <v>(0.1786,-0.0302,0.9835)</v>
      </c>
      <c r="AX418" s="7" t="str">
        <f t="shared" ca="1" si="128"/>
        <v>{XMFLOAT3(-1.020223,0.785258,0.241218),XMFLOAT2(0.28125,0.53125),XMFLOAT3(0.1786,-0.0302,0.9835)}</v>
      </c>
      <c r="AY418" t="s">
        <v>126</v>
      </c>
      <c r="AZ418" t="s">
        <v>120</v>
      </c>
      <c r="BA418" t="s">
        <v>128</v>
      </c>
      <c r="BB418" t="s">
        <v>122</v>
      </c>
      <c r="BC418" t="s">
        <v>124</v>
      </c>
      <c r="BD418" s="9">
        <f t="shared" si="129"/>
        <v>825</v>
      </c>
      <c r="BE418" s="8">
        <v>826</v>
      </c>
      <c r="BF418" s="8">
        <v>826</v>
      </c>
      <c r="BG418" s="8">
        <v>101</v>
      </c>
      <c r="BH418" s="8" t="str">
        <f t="shared" ca="1" si="130"/>
        <v>(0.063135,0.528917,0.036587)</v>
      </c>
      <c r="BI418" s="8" t="str">
        <f t="shared" ca="1" si="131"/>
        <v>(0,0.5625)</v>
      </c>
      <c r="BJ418" s="8" t="str">
        <f t="shared" ca="1" si="132"/>
        <v>(0.1786,-0.0302,0.9835)</v>
      </c>
      <c r="BK418" s="8" t="str">
        <f t="shared" ca="1" si="133"/>
        <v>{XMFLOAT3(0.063135,0.528917,0.036587),XMFLOAT2(0,0.5625),XMFLOAT3(0.1786,-0.0302,0.9835)}</v>
      </c>
      <c r="BL418" s="12">
        <v>207</v>
      </c>
      <c r="BN418" t="str">
        <f t="shared" si="134"/>
        <v>824,826,825,</v>
      </c>
      <c r="BP418" t="str">
        <f t="shared" ca="1" si="135"/>
        <v>{XMFLOAT3(-0.978665,0.903082,0.237282),XMFLOAT2(0.28125,0.5625),XMFLOAT3(0.1786,-0.0302,0.9835)},{XMFLOAT3(-1.020223,0.785258,0.241218),XMFLOAT2(0.28125,0.53125),XMFLOAT3(0.1786,-0.0302,0.9835)},{XMFLOAT3(0.063135,0.528917,0.036587),XMFLOAT2(0,0.5625),XMFLOAT3(0.1786,-0.0302,0.9835)},</v>
      </c>
    </row>
    <row r="419" spans="1:68" x14ac:dyDescent="0.3">
      <c r="A419" t="s">
        <v>4</v>
      </c>
      <c r="B419" t="s">
        <v>119</v>
      </c>
      <c r="C419" s="3">
        <v>0.36308699999999999</v>
      </c>
      <c r="D419" s="3" t="s">
        <v>120</v>
      </c>
      <c r="E419" s="3">
        <v>1.844014</v>
      </c>
      <c r="F419" s="3" t="s">
        <v>120</v>
      </c>
      <c r="G419" s="3">
        <v>-1.4919999999999999E-2</v>
      </c>
      <c r="H419" s="3" t="s">
        <v>121</v>
      </c>
      <c r="J419" s="4" t="str">
        <f t="shared" si="118"/>
        <v>(0.363087,1.844014,-0.01492)</v>
      </c>
      <c r="R419" t="s">
        <v>7</v>
      </c>
      <c r="S419" s="1">
        <v>0.8125</v>
      </c>
      <c r="T419" s="1">
        <v>0.515625</v>
      </c>
      <c r="V419" s="4" t="str">
        <f t="shared" si="119"/>
        <v>(0.8125,0.515625)</v>
      </c>
      <c r="X419" t="s">
        <v>8</v>
      </c>
      <c r="Y419" t="s">
        <v>126</v>
      </c>
      <c r="Z419" t="s">
        <v>120</v>
      </c>
      <c r="AA419" t="s">
        <v>128</v>
      </c>
      <c r="AB419" t="s">
        <v>122</v>
      </c>
      <c r="AC419" t="s">
        <v>124</v>
      </c>
      <c r="AD419" s="9">
        <f t="shared" si="120"/>
        <v>826</v>
      </c>
      <c r="AE419" s="5">
        <v>827</v>
      </c>
      <c r="AF419" s="5">
        <v>827</v>
      </c>
      <c r="AG419" s="5">
        <v>101</v>
      </c>
      <c r="AH419" s="5" t="str">
        <f t="shared" ca="1" si="121"/>
        <v>(-1.020223,0.785258,0.241218)</v>
      </c>
      <c r="AI419" s="5" t="str">
        <f t="shared" ca="1" si="122"/>
        <v>(0.28125,0.53125)</v>
      </c>
      <c r="AJ419" s="5" t="str">
        <f t="shared" ca="1" si="123"/>
        <v>(0.1786,-0.0302,0.9835)</v>
      </c>
      <c r="AK419" s="5" t="str">
        <f t="shared" ca="1" si="124"/>
        <v>{XMFLOAT3(-1.020223,0.785258,0.241218),XMFLOAT2(0.28125,0.53125),XMFLOAT3(0.1786,-0.0302,0.9835)}</v>
      </c>
      <c r="AL419" t="s">
        <v>126</v>
      </c>
      <c r="AM419" t="s">
        <v>120</v>
      </c>
      <c r="AN419" t="s">
        <v>128</v>
      </c>
      <c r="AO419" t="s">
        <v>122</v>
      </c>
      <c r="AP419" t="s">
        <v>124</v>
      </c>
      <c r="AQ419" s="9">
        <f t="shared" si="125"/>
        <v>827</v>
      </c>
      <c r="AR419" s="7">
        <v>828</v>
      </c>
      <c r="AS419" s="7">
        <v>828</v>
      </c>
      <c r="AT419" s="7">
        <v>101</v>
      </c>
      <c r="AU419" s="7" t="str">
        <f t="shared" ca="1" si="126"/>
        <v>(0.021577,0.411093,0.040523)</v>
      </c>
      <c r="AV419" s="7" t="str">
        <f t="shared" ca="1" si="127"/>
        <v>(0,0.53125)</v>
      </c>
      <c r="AW419" s="7" t="str">
        <f t="shared" ca="1" si="136"/>
        <v>(0.1786,-0.0302,0.9835)</v>
      </c>
      <c r="AX419" s="7" t="str">
        <f t="shared" ca="1" si="128"/>
        <v>{XMFLOAT3(0.021577,0.411093,0.040523),XMFLOAT2(0,0.53125),XMFLOAT3(0.1786,-0.0302,0.9835)}</v>
      </c>
      <c r="AY419" t="s">
        <v>126</v>
      </c>
      <c r="AZ419" t="s">
        <v>120</v>
      </c>
      <c r="BA419" t="s">
        <v>128</v>
      </c>
      <c r="BB419" t="s">
        <v>122</v>
      </c>
      <c r="BC419" t="s">
        <v>124</v>
      </c>
      <c r="BD419" s="9">
        <f t="shared" si="129"/>
        <v>825</v>
      </c>
      <c r="BE419" s="8">
        <v>826</v>
      </c>
      <c r="BF419" s="8">
        <v>826</v>
      </c>
      <c r="BG419" s="8">
        <v>101</v>
      </c>
      <c r="BH419" s="8" t="str">
        <f t="shared" ca="1" si="130"/>
        <v>(0.063135,0.528917,0.036587)</v>
      </c>
      <c r="BI419" s="8" t="str">
        <f t="shared" ca="1" si="131"/>
        <v>(0,0.5625)</v>
      </c>
      <c r="BJ419" s="8" t="str">
        <f t="shared" ca="1" si="132"/>
        <v>(0.1786,-0.0302,0.9835)</v>
      </c>
      <c r="BK419" s="8" t="str">
        <f t="shared" ca="1" si="133"/>
        <v>{XMFLOAT3(0.063135,0.528917,0.036587),XMFLOAT2(0,0.5625),XMFLOAT3(0.1786,-0.0302,0.9835)}</v>
      </c>
      <c r="BL419" s="12"/>
      <c r="BN419" t="str">
        <f t="shared" si="134"/>
        <v>826,827,825,</v>
      </c>
      <c r="BP419" t="str">
        <f t="shared" ca="1" si="135"/>
        <v>{XMFLOAT3(-1.020223,0.785258,0.241218),XMFLOAT2(0.28125,0.53125),XMFLOAT3(0.1786,-0.0302,0.9835)},{XMFLOAT3(0.021577,0.411093,0.040523),XMFLOAT2(0,0.53125),XMFLOAT3(0.1786,-0.0302,0.9835)},{XMFLOAT3(0.063135,0.528917,0.036587),XMFLOAT2(0,0.5625),XMFLOAT3(0.1786,-0.0302,0.9835)},</v>
      </c>
    </row>
    <row r="420" spans="1:68" x14ac:dyDescent="0.3">
      <c r="A420" t="s">
        <v>4</v>
      </c>
      <c r="B420" t="s">
        <v>119</v>
      </c>
      <c r="C420" s="3">
        <v>0.36407600000000001</v>
      </c>
      <c r="D420" s="3" t="s">
        <v>120</v>
      </c>
      <c r="E420" s="3">
        <v>1.7059580000000001</v>
      </c>
      <c r="F420" s="3" t="s">
        <v>120</v>
      </c>
      <c r="G420" s="3">
        <v>0.22811200000000001</v>
      </c>
      <c r="H420" s="3" t="s">
        <v>121</v>
      </c>
      <c r="J420" s="4" t="str">
        <f t="shared" si="118"/>
        <v>(0.364076,1.705958,0.228112)</v>
      </c>
      <c r="R420" t="s">
        <v>7</v>
      </c>
      <c r="S420" s="1">
        <v>0.75</v>
      </c>
      <c r="T420" s="1">
        <v>0.546875</v>
      </c>
      <c r="V420" s="4" t="str">
        <f t="shared" si="119"/>
        <v>(0.75,0.546875)</v>
      </c>
      <c r="X420" t="s">
        <v>8</v>
      </c>
      <c r="Y420" t="s">
        <v>126</v>
      </c>
      <c r="Z420" t="s">
        <v>120</v>
      </c>
      <c r="AA420" t="s">
        <v>128</v>
      </c>
      <c r="AB420" t="s">
        <v>122</v>
      </c>
      <c r="AC420" t="s">
        <v>124</v>
      </c>
      <c r="AD420" s="9">
        <f t="shared" si="120"/>
        <v>828</v>
      </c>
      <c r="AE420" s="5">
        <v>829</v>
      </c>
      <c r="AF420" s="5">
        <v>829</v>
      </c>
      <c r="AG420" s="5">
        <v>102</v>
      </c>
      <c r="AH420" s="5" t="str">
        <f t="shared" ca="1" si="121"/>
        <v>(-1.087208,0.796564,-0.127578)</v>
      </c>
      <c r="AI420" s="5" t="str">
        <f t="shared" ca="1" si="122"/>
        <v>(0.8125,0)</v>
      </c>
      <c r="AJ420" s="5" t="str">
        <f t="shared" ca="1" si="123"/>
        <v>(-0.1786,0.0302,-0.9835)</v>
      </c>
      <c r="AK420" s="5" t="str">
        <f t="shared" ca="1" si="124"/>
        <v>{XMFLOAT3(-1.087208,0.796564,-0.127578),XMFLOAT2(0.8125,0),XMFLOAT3(-0.1786,0.0302,-0.9835)}</v>
      </c>
      <c r="AL420" t="s">
        <v>126</v>
      </c>
      <c r="AM420" t="s">
        <v>120</v>
      </c>
      <c r="AN420" t="s">
        <v>128</v>
      </c>
      <c r="AO420" t="s">
        <v>122</v>
      </c>
      <c r="AP420" t="s">
        <v>124</v>
      </c>
      <c r="AQ420" s="9">
        <f t="shared" si="125"/>
        <v>830</v>
      </c>
      <c r="AR420" s="7">
        <v>831</v>
      </c>
      <c r="AS420" s="7">
        <v>831</v>
      </c>
      <c r="AT420" s="7">
        <v>102</v>
      </c>
      <c r="AU420" s="7" t="str">
        <f t="shared" ca="1" si="126"/>
        <v>(-1.04565,0.914388,-0.131514)</v>
      </c>
      <c r="AV420" s="7" t="str">
        <f t="shared" ca="1" si="127"/>
        <v>(0.8125,0.03125)</v>
      </c>
      <c r="AW420" s="7" t="str">
        <f t="shared" ca="1" si="136"/>
        <v>(-0.1786,0.0302,-0.9835)</v>
      </c>
      <c r="AX420" s="7" t="str">
        <f t="shared" ca="1" si="128"/>
        <v>{XMFLOAT3(-1.04565,0.914388,-0.131514),XMFLOAT2(0.8125,0.03125),XMFLOAT3(-0.1786,0.0302,-0.9835)}</v>
      </c>
      <c r="AY420" t="s">
        <v>126</v>
      </c>
      <c r="AZ420" t="s">
        <v>120</v>
      </c>
      <c r="BA420" t="s">
        <v>128</v>
      </c>
      <c r="BB420" t="s">
        <v>122</v>
      </c>
      <c r="BC420" t="s">
        <v>124</v>
      </c>
      <c r="BD420" s="9">
        <f t="shared" si="129"/>
        <v>829</v>
      </c>
      <c r="BE420" s="8">
        <v>830</v>
      </c>
      <c r="BF420" s="8">
        <v>830</v>
      </c>
      <c r="BG420" s="8">
        <v>102</v>
      </c>
      <c r="BH420" s="8" t="str">
        <f t="shared" ca="1" si="130"/>
        <v>(-0.045408,0.4224,-0.328273)</v>
      </c>
      <c r="BI420" s="8" t="str">
        <f t="shared" ca="1" si="131"/>
        <v>(0.53125,0)</v>
      </c>
      <c r="BJ420" s="8" t="str">
        <f t="shared" ca="1" si="132"/>
        <v>(-0.1786,0.0302,-0.9835)</v>
      </c>
      <c r="BK420" s="8" t="str">
        <f t="shared" ca="1" si="133"/>
        <v>{XMFLOAT3(-0.045408,0.4224,-0.328273),XMFLOAT2(0.53125,0),XMFLOAT3(-0.1786,0.0302,-0.9835)}</v>
      </c>
      <c r="BL420" s="12">
        <v>208</v>
      </c>
      <c r="BN420" t="str">
        <f t="shared" si="134"/>
        <v>828,830,829,</v>
      </c>
      <c r="BP420" t="str">
        <f t="shared" ca="1" si="135"/>
        <v>{XMFLOAT3(-1.087208,0.796564,-0.127578),XMFLOAT2(0.8125,0),XMFLOAT3(-0.1786,0.0302,-0.9835)},{XMFLOAT3(-1.04565,0.914388,-0.131514),XMFLOAT2(0.8125,0.03125),XMFLOAT3(-0.1786,0.0302,-0.9835)},{XMFLOAT3(-0.045408,0.4224,-0.328273),XMFLOAT2(0.53125,0),XMFLOAT3(-0.1786,0.0302,-0.9835)},</v>
      </c>
    </row>
    <row r="421" spans="1:68" x14ac:dyDescent="0.3">
      <c r="A421" t="s">
        <v>4</v>
      </c>
      <c r="B421" t="s">
        <v>119</v>
      </c>
      <c r="C421" s="3">
        <v>0.356182</v>
      </c>
      <c r="D421" s="3" t="s">
        <v>120</v>
      </c>
      <c r="E421" s="3">
        <v>1.719373</v>
      </c>
      <c r="F421" s="3" t="s">
        <v>120</v>
      </c>
      <c r="G421" s="3">
        <v>-2.1402999999999998E-2</v>
      </c>
      <c r="H421" s="3" t="s">
        <v>121</v>
      </c>
      <c r="J421" s="4" t="str">
        <f t="shared" si="118"/>
        <v>(0.356182,1.719373,-0.021403)</v>
      </c>
      <c r="R421" t="s">
        <v>7</v>
      </c>
      <c r="S421" s="1">
        <v>0.8125</v>
      </c>
      <c r="T421" s="1">
        <v>0.546875</v>
      </c>
      <c r="V421" s="4" t="str">
        <f t="shared" si="119"/>
        <v>(0.8125,0.546875)</v>
      </c>
      <c r="X421" t="s">
        <v>8</v>
      </c>
      <c r="Y421" t="s">
        <v>126</v>
      </c>
      <c r="Z421" t="s">
        <v>120</v>
      </c>
      <c r="AA421" t="s">
        <v>128</v>
      </c>
      <c r="AB421" t="s">
        <v>122</v>
      </c>
      <c r="AC421" t="s">
        <v>124</v>
      </c>
      <c r="AD421" s="9">
        <f t="shared" si="120"/>
        <v>830</v>
      </c>
      <c r="AE421" s="5">
        <v>831</v>
      </c>
      <c r="AF421" s="5">
        <v>831</v>
      </c>
      <c r="AG421" s="5">
        <v>102</v>
      </c>
      <c r="AH421" s="5" t="str">
        <f t="shared" ca="1" si="121"/>
        <v>(-1.04565,0.914388,-0.131514)</v>
      </c>
      <c r="AI421" s="5" t="str">
        <f t="shared" ca="1" si="122"/>
        <v>(0.8125,0.03125)</v>
      </c>
      <c r="AJ421" s="5" t="str">
        <f t="shared" ca="1" si="123"/>
        <v>(-0.1786,0.0302,-0.9835)</v>
      </c>
      <c r="AK421" s="5" t="str">
        <f t="shared" ca="1" si="124"/>
        <v>{XMFLOAT3(-1.04565,0.914388,-0.131514),XMFLOAT2(0.8125,0.03125),XMFLOAT3(-0.1786,0.0302,-0.9835)}</v>
      </c>
      <c r="AL421" t="s">
        <v>126</v>
      </c>
      <c r="AM421" t="s">
        <v>120</v>
      </c>
      <c r="AN421" t="s">
        <v>128</v>
      </c>
      <c r="AO421" t="s">
        <v>122</v>
      </c>
      <c r="AP421" t="s">
        <v>124</v>
      </c>
      <c r="AQ421" s="9">
        <f t="shared" si="125"/>
        <v>831</v>
      </c>
      <c r="AR421" s="7">
        <v>832</v>
      </c>
      <c r="AS421" s="7">
        <v>832</v>
      </c>
      <c r="AT421" s="7">
        <v>102</v>
      </c>
      <c r="AU421" s="7" t="str">
        <f t="shared" ca="1" si="126"/>
        <v>(-0.00385,0.540223,-0.332209)</v>
      </c>
      <c r="AV421" s="7" t="str">
        <f t="shared" ca="1" si="127"/>
        <v>(0.53125,0.03125)</v>
      </c>
      <c r="AW421" s="7" t="str">
        <f t="shared" ca="1" si="136"/>
        <v>(-0.1786,0.0302,-0.9835)</v>
      </c>
      <c r="AX421" s="7" t="str">
        <f t="shared" ca="1" si="128"/>
        <v>{XMFLOAT3(-0.00385,0.540223,-0.332209),XMFLOAT2(0.53125,0.03125),XMFLOAT3(-0.1786,0.0302,-0.9835)}</v>
      </c>
      <c r="AY421" t="s">
        <v>126</v>
      </c>
      <c r="AZ421" t="s">
        <v>120</v>
      </c>
      <c r="BA421" t="s">
        <v>128</v>
      </c>
      <c r="BB421" t="s">
        <v>122</v>
      </c>
      <c r="BC421" t="s">
        <v>124</v>
      </c>
      <c r="BD421" s="9">
        <f t="shared" si="129"/>
        <v>829</v>
      </c>
      <c r="BE421" s="8">
        <v>830</v>
      </c>
      <c r="BF421" s="8">
        <v>830</v>
      </c>
      <c r="BG421" s="8">
        <v>102</v>
      </c>
      <c r="BH421" s="8" t="str">
        <f t="shared" ca="1" si="130"/>
        <v>(-0.045408,0.4224,-0.328273)</v>
      </c>
      <c r="BI421" s="8" t="str">
        <f t="shared" ca="1" si="131"/>
        <v>(0.53125,0)</v>
      </c>
      <c r="BJ421" s="8" t="str">
        <f t="shared" ca="1" si="132"/>
        <v>(-0.1786,0.0302,-0.9835)</v>
      </c>
      <c r="BK421" s="8" t="str">
        <f t="shared" ca="1" si="133"/>
        <v>{XMFLOAT3(-0.045408,0.4224,-0.328273),XMFLOAT2(0.53125,0),XMFLOAT3(-0.1786,0.0302,-0.9835)}</v>
      </c>
      <c r="BL421" s="12"/>
      <c r="BN421" t="str">
        <f t="shared" si="134"/>
        <v>830,831,829,</v>
      </c>
      <c r="BP421" t="str">
        <f t="shared" ca="1" si="135"/>
        <v>{XMFLOAT3(-1.04565,0.914388,-0.131514),XMFLOAT2(0.8125,0.03125),XMFLOAT3(-0.1786,0.0302,-0.9835)},{XMFLOAT3(-0.00385,0.540223,-0.332209),XMFLOAT2(0.53125,0.03125),XMFLOAT3(-0.1786,0.0302,-0.9835)},{XMFLOAT3(-0.045408,0.4224,-0.328273),XMFLOAT2(0.53125,0),XMFLOAT3(-0.1786,0.0302,-0.9835)},</v>
      </c>
    </row>
    <row r="422" spans="1:68" x14ac:dyDescent="0.3">
      <c r="A422" t="s">
        <v>4</v>
      </c>
      <c r="B422" t="s">
        <v>119</v>
      </c>
      <c r="C422" s="3">
        <v>0.37098199999999998</v>
      </c>
      <c r="D422" s="3" t="s">
        <v>120</v>
      </c>
      <c r="E422" s="3">
        <v>1.8305990000000001</v>
      </c>
      <c r="F422" s="3" t="s">
        <v>120</v>
      </c>
      <c r="G422" s="3">
        <v>0.234595</v>
      </c>
      <c r="H422" s="3" t="s">
        <v>121</v>
      </c>
      <c r="J422" s="4" t="str">
        <f t="shared" si="118"/>
        <v>(0.370982,1.830599,0.234595)</v>
      </c>
      <c r="R422" t="s">
        <v>7</v>
      </c>
      <c r="S422" s="1">
        <v>0.421875</v>
      </c>
      <c r="T422" s="1">
        <v>0.859375</v>
      </c>
      <c r="V422" s="4" t="str">
        <f t="shared" si="119"/>
        <v>(0.421875,0.859375)</v>
      </c>
      <c r="X422" t="s">
        <v>8</v>
      </c>
      <c r="Y422" t="s">
        <v>126</v>
      </c>
      <c r="Z422" t="s">
        <v>120</v>
      </c>
      <c r="AA422" t="s">
        <v>128</v>
      </c>
      <c r="AB422" t="s">
        <v>122</v>
      </c>
      <c r="AC422" t="s">
        <v>124</v>
      </c>
      <c r="AD422" s="9">
        <f t="shared" si="120"/>
        <v>832</v>
      </c>
      <c r="AE422" s="5">
        <v>833</v>
      </c>
      <c r="AF422" s="5">
        <v>833</v>
      </c>
      <c r="AG422" s="5">
        <v>103</v>
      </c>
      <c r="AH422" s="5" t="str">
        <f t="shared" ca="1" si="121"/>
        <v>(-1.020223,0.785258,0.241218)</v>
      </c>
      <c r="AI422" s="5" t="str">
        <f t="shared" ca="1" si="122"/>
        <v>(0,0.09375)</v>
      </c>
      <c r="AJ422" s="5" t="str">
        <f t="shared" ca="1" si="123"/>
        <v>(-0.3325,-0.9426,0.0315)</v>
      </c>
      <c r="AK422" s="5" t="str">
        <f t="shared" ca="1" si="124"/>
        <v>{XMFLOAT3(-1.020223,0.785258,0.241218),XMFLOAT2(0,0.09375),XMFLOAT3(-0.3325,-0.9426,0.0315)}</v>
      </c>
      <c r="AL422" t="s">
        <v>126</v>
      </c>
      <c r="AM422" t="s">
        <v>120</v>
      </c>
      <c r="AN422" t="s">
        <v>128</v>
      </c>
      <c r="AO422" t="s">
        <v>122</v>
      </c>
      <c r="AP422" t="s">
        <v>124</v>
      </c>
      <c r="AQ422" s="9">
        <f t="shared" si="125"/>
        <v>834</v>
      </c>
      <c r="AR422" s="7">
        <v>835</v>
      </c>
      <c r="AS422" s="7">
        <v>835</v>
      </c>
      <c r="AT422" s="7">
        <v>103</v>
      </c>
      <c r="AU422" s="7" t="str">
        <f t="shared" ca="1" si="126"/>
        <v>(-1.087208,0.796564,-0.127578)</v>
      </c>
      <c r="AV422" s="7" t="str">
        <f t="shared" ca="1" si="127"/>
        <v>(0,0.1875)</v>
      </c>
      <c r="AW422" s="7" t="str">
        <f t="shared" ca="1" si="136"/>
        <v>(-0.3325,-0.9426,0.0315)</v>
      </c>
      <c r="AX422" s="7" t="str">
        <f t="shared" ca="1" si="128"/>
        <v>{XMFLOAT3(-1.087208,0.796564,-0.127578),XMFLOAT2(0,0.1875),XMFLOAT3(-0.3325,-0.9426,0.0315)}</v>
      </c>
      <c r="AY422" t="s">
        <v>126</v>
      </c>
      <c r="AZ422" t="s">
        <v>120</v>
      </c>
      <c r="BA422" t="s">
        <v>128</v>
      </c>
      <c r="BB422" t="s">
        <v>122</v>
      </c>
      <c r="BC422" t="s">
        <v>124</v>
      </c>
      <c r="BD422" s="9">
        <f t="shared" si="129"/>
        <v>833</v>
      </c>
      <c r="BE422" s="8">
        <v>834</v>
      </c>
      <c r="BF422" s="8">
        <v>834</v>
      </c>
      <c r="BG422" s="8">
        <v>103</v>
      </c>
      <c r="BH422" s="8" t="str">
        <f t="shared" ca="1" si="130"/>
        <v>(0.021577,0.411093,0.040523)</v>
      </c>
      <c r="BI422" s="8" t="str">
        <f t="shared" ca="1" si="131"/>
        <v>(0.28125,0.09375)</v>
      </c>
      <c r="BJ422" s="8" t="str">
        <f t="shared" ca="1" si="132"/>
        <v>(-0.3325,-0.9426,0.0315)</v>
      </c>
      <c r="BK422" s="8" t="str">
        <f t="shared" ca="1" si="133"/>
        <v>{XMFLOAT3(0.021577,0.411093,0.040523),XMFLOAT2(0.28125,0.09375),XMFLOAT3(-0.3325,-0.9426,0.0315)}</v>
      </c>
      <c r="BL422" s="12">
        <v>209</v>
      </c>
      <c r="BN422" t="str">
        <f t="shared" si="134"/>
        <v>832,834,833,</v>
      </c>
      <c r="BP422" t="str">
        <f t="shared" ca="1" si="135"/>
        <v>{XMFLOAT3(-1.020223,0.785258,0.241218),XMFLOAT2(0,0.09375),XMFLOAT3(-0.3325,-0.9426,0.0315)},{XMFLOAT3(-1.087208,0.796564,-0.127578),XMFLOAT2(0,0.1875),XMFLOAT3(-0.3325,-0.9426,0.0315)},{XMFLOAT3(0.021577,0.411093,0.040523),XMFLOAT2(0.28125,0.09375),XMFLOAT3(-0.3325,-0.9426,0.0315)},</v>
      </c>
    </row>
    <row r="423" spans="1:68" x14ac:dyDescent="0.3">
      <c r="A423" t="s">
        <v>4</v>
      </c>
      <c r="B423" t="s">
        <v>119</v>
      </c>
      <c r="C423" s="3">
        <v>0.30860799999999999</v>
      </c>
      <c r="D423" s="3" t="s">
        <v>120</v>
      </c>
      <c r="E423" s="3">
        <v>1.8339430000000001</v>
      </c>
      <c r="F423" s="3" t="s">
        <v>120</v>
      </c>
      <c r="G423" s="3">
        <v>0.23674799999999999</v>
      </c>
      <c r="H423" s="3" t="s">
        <v>121</v>
      </c>
      <c r="J423" s="4" t="str">
        <f t="shared" si="118"/>
        <v>(0.308608,1.833943,0.236748)</v>
      </c>
      <c r="R423" t="s">
        <v>7</v>
      </c>
      <c r="S423" s="1">
        <v>0.40625</v>
      </c>
      <c r="T423" s="1">
        <v>0.859375</v>
      </c>
      <c r="V423" s="4" t="str">
        <f t="shared" si="119"/>
        <v>(0.40625,0.859375)</v>
      </c>
      <c r="X423" t="s">
        <v>8</v>
      </c>
      <c r="Y423" t="s">
        <v>126</v>
      </c>
      <c r="Z423" t="s">
        <v>120</v>
      </c>
      <c r="AA423" t="s">
        <v>128</v>
      </c>
      <c r="AB423" t="s">
        <v>122</v>
      </c>
      <c r="AC423" t="s">
        <v>124</v>
      </c>
      <c r="AD423" s="9">
        <f t="shared" si="120"/>
        <v>834</v>
      </c>
      <c r="AE423" s="5">
        <v>835</v>
      </c>
      <c r="AF423" s="5">
        <v>835</v>
      </c>
      <c r="AG423" s="5">
        <v>103</v>
      </c>
      <c r="AH423" s="5" t="str">
        <f t="shared" ca="1" si="121"/>
        <v>(-1.087208,0.796564,-0.127578)</v>
      </c>
      <c r="AI423" s="5" t="str">
        <f t="shared" ca="1" si="122"/>
        <v>(0,0.1875)</v>
      </c>
      <c r="AJ423" s="5" t="str">
        <f t="shared" ca="1" si="123"/>
        <v>(-0.3325,-0.9426,0.0315)</v>
      </c>
      <c r="AK423" s="5" t="str">
        <f t="shared" ca="1" si="124"/>
        <v>{XMFLOAT3(-1.087208,0.796564,-0.127578),XMFLOAT2(0,0.1875),XMFLOAT3(-0.3325,-0.9426,0.0315)}</v>
      </c>
      <c r="AL423" t="s">
        <v>126</v>
      </c>
      <c r="AM423" t="s">
        <v>120</v>
      </c>
      <c r="AN423" t="s">
        <v>128</v>
      </c>
      <c r="AO423" t="s">
        <v>122</v>
      </c>
      <c r="AP423" t="s">
        <v>124</v>
      </c>
      <c r="AQ423" s="9">
        <f t="shared" si="125"/>
        <v>835</v>
      </c>
      <c r="AR423" s="7">
        <v>836</v>
      </c>
      <c r="AS423" s="7">
        <v>836</v>
      </c>
      <c r="AT423" s="7">
        <v>103</v>
      </c>
      <c r="AU423" s="7" t="str">
        <f t="shared" ca="1" si="126"/>
        <v>(-0.045408,0.4224,-0.328273)</v>
      </c>
      <c r="AV423" s="7" t="str">
        <f t="shared" ca="1" si="127"/>
        <v>(0.28125,0.1875)</v>
      </c>
      <c r="AW423" s="7" t="str">
        <f t="shared" ca="1" si="136"/>
        <v>(-0.3325,-0.9426,0.0315)</v>
      </c>
      <c r="AX423" s="7" t="str">
        <f t="shared" ca="1" si="128"/>
        <v>{XMFLOAT3(-0.045408,0.4224,-0.328273),XMFLOAT2(0.28125,0.1875),XMFLOAT3(-0.3325,-0.9426,0.0315)}</v>
      </c>
      <c r="AY423" t="s">
        <v>126</v>
      </c>
      <c r="AZ423" t="s">
        <v>120</v>
      </c>
      <c r="BA423" t="s">
        <v>128</v>
      </c>
      <c r="BB423" t="s">
        <v>122</v>
      </c>
      <c r="BC423" t="s">
        <v>124</v>
      </c>
      <c r="BD423" s="9">
        <f t="shared" si="129"/>
        <v>833</v>
      </c>
      <c r="BE423" s="8">
        <v>834</v>
      </c>
      <c r="BF423" s="8">
        <v>834</v>
      </c>
      <c r="BG423" s="8">
        <v>103</v>
      </c>
      <c r="BH423" s="8" t="str">
        <f t="shared" ca="1" si="130"/>
        <v>(0.021577,0.411093,0.040523)</v>
      </c>
      <c r="BI423" s="8" t="str">
        <f t="shared" ca="1" si="131"/>
        <v>(0.28125,0.09375)</v>
      </c>
      <c r="BJ423" s="8" t="str">
        <f t="shared" ca="1" si="132"/>
        <v>(-0.3325,-0.9426,0.0315)</v>
      </c>
      <c r="BK423" s="8" t="str">
        <f t="shared" ca="1" si="133"/>
        <v>{XMFLOAT3(0.021577,0.411093,0.040523),XMFLOAT2(0.28125,0.09375),XMFLOAT3(-0.3325,-0.9426,0.0315)}</v>
      </c>
      <c r="BL423" s="12"/>
      <c r="BN423" t="str">
        <f t="shared" si="134"/>
        <v>834,835,833,</v>
      </c>
      <c r="BP423" t="str">
        <f t="shared" ca="1" si="135"/>
        <v>{XMFLOAT3(-1.087208,0.796564,-0.127578),XMFLOAT2(0,0.1875),XMFLOAT3(-0.3325,-0.9426,0.0315)},{XMFLOAT3(-0.045408,0.4224,-0.328273),XMFLOAT2(0.28125,0.1875),XMFLOAT3(-0.3325,-0.9426,0.0315)},{XMFLOAT3(0.021577,0.411093,0.040523),XMFLOAT2(0.28125,0.09375),XMFLOAT3(-0.3325,-0.9426,0.0315)},</v>
      </c>
    </row>
    <row r="424" spans="1:68" x14ac:dyDescent="0.3">
      <c r="A424" t="s">
        <v>4</v>
      </c>
      <c r="B424" t="s">
        <v>119</v>
      </c>
      <c r="C424" s="3">
        <v>0.36308699999999999</v>
      </c>
      <c r="D424" s="3" t="s">
        <v>120</v>
      </c>
      <c r="E424" s="3">
        <v>1.844014</v>
      </c>
      <c r="F424" s="3" t="s">
        <v>120</v>
      </c>
      <c r="G424" s="3">
        <v>-1.4919999999999999E-2</v>
      </c>
      <c r="H424" s="3" t="s">
        <v>121</v>
      </c>
      <c r="J424" s="4" t="str">
        <f t="shared" si="118"/>
        <v>(0.363087,1.844014,-0.01492)</v>
      </c>
      <c r="R424" t="s">
        <v>7</v>
      </c>
      <c r="S424" s="1">
        <v>0.421875</v>
      </c>
      <c r="T424" s="1">
        <v>0.796875</v>
      </c>
      <c r="V424" s="4" t="str">
        <f t="shared" si="119"/>
        <v>(0.421875,0.796875)</v>
      </c>
      <c r="X424" t="s">
        <v>8</v>
      </c>
      <c r="Y424" t="s">
        <v>126</v>
      </c>
      <c r="Z424" t="s">
        <v>120</v>
      </c>
      <c r="AA424" t="s">
        <v>128</v>
      </c>
      <c r="AB424" t="s">
        <v>122</v>
      </c>
      <c r="AC424" t="s">
        <v>124</v>
      </c>
      <c r="AD424" s="9">
        <f t="shared" si="120"/>
        <v>836</v>
      </c>
      <c r="AE424" s="5">
        <v>837</v>
      </c>
      <c r="AF424" s="5">
        <v>837</v>
      </c>
      <c r="AG424" s="5">
        <v>104</v>
      </c>
      <c r="AH424" s="5" t="str">
        <f t="shared" ca="1" si="121"/>
        <v>(0.063135,0.528917,0.036587)</v>
      </c>
      <c r="AI424" s="5" t="str">
        <f t="shared" ca="1" si="122"/>
        <v>(0,0)</v>
      </c>
      <c r="AJ424" s="5" t="str">
        <f t="shared" ca="1" si="123"/>
        <v>(0.3325,0.9426,-0.0315)</v>
      </c>
      <c r="AK424" s="5" t="str">
        <f t="shared" ca="1" si="124"/>
        <v>{XMFLOAT3(0.063135,0.528917,0.036587),XMFLOAT2(0,0),XMFLOAT3(0.3325,0.9426,-0.0315)}</v>
      </c>
      <c r="AL424" t="s">
        <v>126</v>
      </c>
      <c r="AM424" t="s">
        <v>120</v>
      </c>
      <c r="AN424" t="s">
        <v>128</v>
      </c>
      <c r="AO424" t="s">
        <v>122</v>
      </c>
      <c r="AP424" t="s">
        <v>124</v>
      </c>
      <c r="AQ424" s="9">
        <f t="shared" si="125"/>
        <v>838</v>
      </c>
      <c r="AR424" s="7">
        <v>839</v>
      </c>
      <c r="AS424" s="7">
        <v>839</v>
      </c>
      <c r="AT424" s="7">
        <v>104</v>
      </c>
      <c r="AU424" s="7" t="str">
        <f t="shared" ca="1" si="126"/>
        <v>(-0.00385,0.540223,-0.332209)</v>
      </c>
      <c r="AV424" s="7" t="str">
        <f t="shared" ca="1" si="127"/>
        <v>(0,0.09375)</v>
      </c>
      <c r="AW424" s="7" t="str">
        <f t="shared" ca="1" si="136"/>
        <v>(0.3325,0.9426,-0.0315)</v>
      </c>
      <c r="AX424" s="7" t="str">
        <f t="shared" ca="1" si="128"/>
        <v>{XMFLOAT3(-0.00385,0.540223,-0.332209),XMFLOAT2(0,0.09375),XMFLOAT3(0.3325,0.9426,-0.0315)}</v>
      </c>
      <c r="AY424" t="s">
        <v>126</v>
      </c>
      <c r="AZ424" t="s">
        <v>120</v>
      </c>
      <c r="BA424" t="s">
        <v>128</v>
      </c>
      <c r="BB424" t="s">
        <v>122</v>
      </c>
      <c r="BC424" t="s">
        <v>124</v>
      </c>
      <c r="BD424" s="9">
        <f t="shared" si="129"/>
        <v>837</v>
      </c>
      <c r="BE424" s="8">
        <v>838</v>
      </c>
      <c r="BF424" s="8">
        <v>838</v>
      </c>
      <c r="BG424" s="8">
        <v>104</v>
      </c>
      <c r="BH424" s="8" t="str">
        <f t="shared" ca="1" si="130"/>
        <v>(-0.978665,0.903082,0.237282)</v>
      </c>
      <c r="BI424" s="8" t="str">
        <f t="shared" ca="1" si="131"/>
        <v>(0.28125,0)</v>
      </c>
      <c r="BJ424" s="8" t="str">
        <f t="shared" ca="1" si="132"/>
        <v>(0.3325,0.9426,-0.0315)</v>
      </c>
      <c r="BK424" s="8" t="str">
        <f t="shared" ca="1" si="133"/>
        <v>{XMFLOAT3(-0.978665,0.903082,0.237282),XMFLOAT2(0.28125,0),XMFLOAT3(0.3325,0.9426,-0.0315)}</v>
      </c>
      <c r="BL424" s="12">
        <v>210</v>
      </c>
      <c r="BN424" t="str">
        <f t="shared" si="134"/>
        <v>836,838,837,</v>
      </c>
      <c r="BP424" t="str">
        <f t="shared" ca="1" si="135"/>
        <v>{XMFLOAT3(0.063135,0.528917,0.036587),XMFLOAT2(0,0),XMFLOAT3(0.3325,0.9426,-0.0315)},{XMFLOAT3(-0.00385,0.540223,-0.332209),XMFLOAT2(0,0.09375),XMFLOAT3(0.3325,0.9426,-0.0315)},{XMFLOAT3(-0.978665,0.903082,0.237282),XMFLOAT2(0.28125,0),XMFLOAT3(0.3325,0.9426,-0.0315)},</v>
      </c>
    </row>
    <row r="425" spans="1:68" x14ac:dyDescent="0.3">
      <c r="A425" t="s">
        <v>4</v>
      </c>
      <c r="B425" t="s">
        <v>119</v>
      </c>
      <c r="C425" s="3">
        <v>0.30071399999999998</v>
      </c>
      <c r="D425" s="3" t="s">
        <v>120</v>
      </c>
      <c r="E425" s="3">
        <v>1.8473580000000001</v>
      </c>
      <c r="F425" s="3" t="s">
        <v>120</v>
      </c>
      <c r="G425" s="3">
        <v>-1.2767000000000001E-2</v>
      </c>
      <c r="H425" s="3" t="s">
        <v>121</v>
      </c>
      <c r="J425" s="4" t="str">
        <f t="shared" si="118"/>
        <v>(0.300714,1.847358,-0.012767)</v>
      </c>
      <c r="R425" t="s">
        <v>7</v>
      </c>
      <c r="S425" s="1">
        <v>0.40625</v>
      </c>
      <c r="T425" s="1">
        <v>0.796875</v>
      </c>
      <c r="V425" s="4" t="str">
        <f t="shared" si="119"/>
        <v>(0.40625,0.796875)</v>
      </c>
      <c r="X425" t="s">
        <v>8</v>
      </c>
      <c r="Y425" t="s">
        <v>126</v>
      </c>
      <c r="Z425" t="s">
        <v>120</v>
      </c>
      <c r="AA425" t="s">
        <v>128</v>
      </c>
      <c r="AB425" t="s">
        <v>122</v>
      </c>
      <c r="AC425" t="s">
        <v>124</v>
      </c>
      <c r="AD425" s="9">
        <f t="shared" si="120"/>
        <v>838</v>
      </c>
      <c r="AE425" s="5">
        <v>839</v>
      </c>
      <c r="AF425" s="5">
        <v>839</v>
      </c>
      <c r="AG425" s="5">
        <v>104</v>
      </c>
      <c r="AH425" s="5" t="str">
        <f t="shared" ca="1" si="121"/>
        <v>(-0.00385,0.540223,-0.332209)</v>
      </c>
      <c r="AI425" s="5" t="str">
        <f t="shared" ca="1" si="122"/>
        <v>(0,0.09375)</v>
      </c>
      <c r="AJ425" s="5" t="str">
        <f t="shared" ca="1" si="123"/>
        <v>(0.3325,0.9426,-0.0315)</v>
      </c>
      <c r="AK425" s="5" t="str">
        <f t="shared" ca="1" si="124"/>
        <v>{XMFLOAT3(-0.00385,0.540223,-0.332209),XMFLOAT2(0,0.09375),XMFLOAT3(0.3325,0.9426,-0.0315)}</v>
      </c>
      <c r="AL425" t="s">
        <v>126</v>
      </c>
      <c r="AM425" t="s">
        <v>120</v>
      </c>
      <c r="AN425" t="s">
        <v>128</v>
      </c>
      <c r="AO425" t="s">
        <v>122</v>
      </c>
      <c r="AP425" t="s">
        <v>124</v>
      </c>
      <c r="AQ425" s="9">
        <f t="shared" si="125"/>
        <v>839</v>
      </c>
      <c r="AR425" s="7">
        <v>840</v>
      </c>
      <c r="AS425" s="7">
        <v>840</v>
      </c>
      <c r="AT425" s="7">
        <v>104</v>
      </c>
      <c r="AU425" s="7" t="str">
        <f t="shared" ca="1" si="126"/>
        <v>(-1.04565,0.914388,-0.131514)</v>
      </c>
      <c r="AV425" s="7" t="str">
        <f t="shared" ca="1" si="127"/>
        <v>(0.28125,0.09375)</v>
      </c>
      <c r="AW425" s="7" t="str">
        <f t="shared" ca="1" si="136"/>
        <v>(0.3325,0.9426,-0.0315)</v>
      </c>
      <c r="AX425" s="7" t="str">
        <f t="shared" ca="1" si="128"/>
        <v>{XMFLOAT3(-1.04565,0.914388,-0.131514),XMFLOAT2(0.28125,0.09375),XMFLOAT3(0.3325,0.9426,-0.0315)}</v>
      </c>
      <c r="AY425" t="s">
        <v>126</v>
      </c>
      <c r="AZ425" t="s">
        <v>120</v>
      </c>
      <c r="BA425" t="s">
        <v>128</v>
      </c>
      <c r="BB425" t="s">
        <v>122</v>
      </c>
      <c r="BC425" t="s">
        <v>124</v>
      </c>
      <c r="BD425" s="9">
        <f t="shared" si="129"/>
        <v>837</v>
      </c>
      <c r="BE425" s="8">
        <v>838</v>
      </c>
      <c r="BF425" s="8">
        <v>838</v>
      </c>
      <c r="BG425" s="8">
        <v>104</v>
      </c>
      <c r="BH425" s="8" t="str">
        <f t="shared" ca="1" si="130"/>
        <v>(-0.978665,0.903082,0.237282)</v>
      </c>
      <c r="BI425" s="8" t="str">
        <f t="shared" ca="1" si="131"/>
        <v>(0.28125,0)</v>
      </c>
      <c r="BJ425" s="8" t="str">
        <f t="shared" ca="1" si="132"/>
        <v>(0.3325,0.9426,-0.0315)</v>
      </c>
      <c r="BK425" s="8" t="str">
        <f t="shared" ca="1" si="133"/>
        <v>{XMFLOAT3(-0.978665,0.903082,0.237282),XMFLOAT2(0.28125,0),XMFLOAT3(0.3325,0.9426,-0.0315)}</v>
      </c>
      <c r="BL425" s="12"/>
      <c r="BN425" t="str">
        <f t="shared" si="134"/>
        <v>838,839,837,</v>
      </c>
      <c r="BP425" t="str">
        <f t="shared" ca="1" si="135"/>
        <v>{XMFLOAT3(-0.00385,0.540223,-0.332209),XMFLOAT2(0,0.09375),XMFLOAT3(0.3325,0.9426,-0.0315)},{XMFLOAT3(-1.04565,0.914388,-0.131514),XMFLOAT2(0.28125,0.09375),XMFLOAT3(0.3325,0.9426,-0.0315)},{XMFLOAT3(-0.978665,0.903082,0.237282),XMFLOAT2(0.28125,0),XMFLOAT3(0.3325,0.9426,-0.0315)},</v>
      </c>
    </row>
    <row r="426" spans="1:68" x14ac:dyDescent="0.3">
      <c r="A426" t="s">
        <v>4</v>
      </c>
      <c r="B426" t="s">
        <v>119</v>
      </c>
      <c r="C426" s="3">
        <v>0.356182</v>
      </c>
      <c r="D426" s="3" t="s">
        <v>120</v>
      </c>
      <c r="E426" s="3">
        <v>1.719373</v>
      </c>
      <c r="F426" s="3" t="s">
        <v>120</v>
      </c>
      <c r="G426" s="3">
        <v>-2.1402999999999998E-2</v>
      </c>
      <c r="H426" s="3" t="s">
        <v>121</v>
      </c>
      <c r="J426" s="4" t="str">
        <f t="shared" si="118"/>
        <v>(0.356182,1.719373,-0.021403)</v>
      </c>
      <c r="R426" t="s">
        <v>7</v>
      </c>
      <c r="S426" s="1">
        <v>0.734375</v>
      </c>
      <c r="T426" s="1">
        <v>0.796875</v>
      </c>
      <c r="V426" s="4" t="str">
        <f t="shared" si="119"/>
        <v>(0.734375,0.796875)</v>
      </c>
      <c r="X426" t="s">
        <v>8</v>
      </c>
      <c r="Y426" t="s">
        <v>126</v>
      </c>
      <c r="Z426" t="s">
        <v>120</v>
      </c>
      <c r="AA426" t="s">
        <v>128</v>
      </c>
      <c r="AB426" t="s">
        <v>122</v>
      </c>
      <c r="AC426" t="s">
        <v>124</v>
      </c>
      <c r="AD426" s="9">
        <f t="shared" si="120"/>
        <v>840</v>
      </c>
      <c r="AE426" s="5">
        <v>841</v>
      </c>
      <c r="AF426" s="5">
        <v>841</v>
      </c>
      <c r="AG426" s="5">
        <v>1</v>
      </c>
      <c r="AH426" s="5" t="str">
        <f t="shared" ca="1" si="121"/>
        <v>(-0.538023,0.362813,-0.423358)</v>
      </c>
      <c r="AI426" s="5" t="str">
        <f t="shared" ca="1" si="122"/>
        <v>(0.3125,0.375)</v>
      </c>
      <c r="AJ426" s="5" t="str">
        <f t="shared" ca="1" si="123"/>
        <v>(0.7811,-0.2565,0.5693)</v>
      </c>
      <c r="AK426" s="5" t="str">
        <f t="shared" ca="1" si="124"/>
        <v>{XMFLOAT3(-0.538023,0.362813,-0.423358),XMFLOAT2(0.3125,0.375),XMFLOAT3(0.7811,-0.2565,0.5693)}</v>
      </c>
      <c r="AL426" t="s">
        <v>126</v>
      </c>
      <c r="AM426" t="s">
        <v>120</v>
      </c>
      <c r="AN426" t="s">
        <v>128</v>
      </c>
      <c r="AO426" t="s">
        <v>122</v>
      </c>
      <c r="AP426" t="s">
        <v>124</v>
      </c>
      <c r="AQ426" s="9">
        <f t="shared" si="125"/>
        <v>842</v>
      </c>
      <c r="AR426" s="7">
        <v>843</v>
      </c>
      <c r="AS426" s="7">
        <v>843</v>
      </c>
      <c r="AT426" s="7">
        <v>1</v>
      </c>
      <c r="AU426" s="7" t="str">
        <f t="shared" ca="1" si="126"/>
        <v>(-0.365267,0.220818,-0.724386)</v>
      </c>
      <c r="AV426" s="7" t="str">
        <f t="shared" ca="1" si="127"/>
        <v>(0.3125,0.46875)</v>
      </c>
      <c r="AW426" s="7" t="str">
        <f t="shared" ca="1" si="136"/>
        <v>(0.7811,-0.2565,0.5693)</v>
      </c>
      <c r="AX426" s="7" t="str">
        <f t="shared" ca="1" si="128"/>
        <v>{XMFLOAT3(-0.365267,0.220818,-0.724386),XMFLOAT2(0.3125,0.46875),XMFLOAT3(0.7811,-0.2565,0.5693)}</v>
      </c>
      <c r="AY426" t="s">
        <v>126</v>
      </c>
      <c r="AZ426" t="s">
        <v>120</v>
      </c>
      <c r="BA426" t="s">
        <v>128</v>
      </c>
      <c r="BB426" t="s">
        <v>122</v>
      </c>
      <c r="BC426" t="s">
        <v>124</v>
      </c>
      <c r="BD426" s="9">
        <f t="shared" si="129"/>
        <v>841</v>
      </c>
      <c r="BE426" s="8">
        <v>842</v>
      </c>
      <c r="BF426" s="8">
        <v>842</v>
      </c>
      <c r="BG426" s="8">
        <v>1</v>
      </c>
      <c r="BH426" s="8" t="str">
        <f t="shared" ca="1" si="130"/>
        <v>(-0.327296,0.807456,-0.512163)</v>
      </c>
      <c r="BI426" s="8" t="str">
        <f t="shared" ca="1" si="131"/>
        <v>(0.4375,0.375)</v>
      </c>
      <c r="BJ426" s="8" t="str">
        <f t="shared" ca="1" si="132"/>
        <v>(0.7811,-0.2565,0.5693)</v>
      </c>
      <c r="BK426" s="8" t="str">
        <f t="shared" ca="1" si="133"/>
        <v>{XMFLOAT3(-0.327296,0.807456,-0.512163),XMFLOAT2(0.4375,0.375),XMFLOAT3(0.7811,-0.2565,0.5693)}</v>
      </c>
      <c r="BL426" s="12">
        <v>211</v>
      </c>
      <c r="BN426" t="str">
        <f t="shared" si="134"/>
        <v>840,842,841,</v>
      </c>
      <c r="BP426" t="str">
        <f t="shared" ca="1" si="135"/>
        <v>{XMFLOAT3(-0.538023,0.362813,-0.423358),XMFLOAT2(0.3125,0.375),XMFLOAT3(0.7811,-0.2565,0.5693)},{XMFLOAT3(-0.365267,0.220818,-0.724386),XMFLOAT2(0.3125,0.46875),XMFLOAT3(0.7811,-0.2565,0.5693)},{XMFLOAT3(-0.327296,0.807456,-0.512163),XMFLOAT2(0.4375,0.375),XMFLOAT3(0.7811,-0.2565,0.5693)},</v>
      </c>
    </row>
    <row r="427" spans="1:68" x14ac:dyDescent="0.3">
      <c r="A427" t="s">
        <v>4</v>
      </c>
      <c r="B427" t="s">
        <v>119</v>
      </c>
      <c r="C427" s="3">
        <v>0.29380800000000001</v>
      </c>
      <c r="D427" s="3" t="s">
        <v>120</v>
      </c>
      <c r="E427" s="3">
        <v>1.7227170000000001</v>
      </c>
      <c r="F427" s="3" t="s">
        <v>120</v>
      </c>
      <c r="G427" s="3">
        <v>-1.9248999999999999E-2</v>
      </c>
      <c r="H427" s="3" t="s">
        <v>121</v>
      </c>
      <c r="J427" s="4" t="str">
        <f t="shared" si="118"/>
        <v>(0.293808,1.722717,-0.019249)</v>
      </c>
      <c r="R427" t="s">
        <v>7</v>
      </c>
      <c r="S427" s="1">
        <v>0.71875</v>
      </c>
      <c r="T427" s="1">
        <v>0.796875</v>
      </c>
      <c r="V427" s="4" t="str">
        <f t="shared" si="119"/>
        <v>(0.71875,0.796875)</v>
      </c>
      <c r="X427" t="s">
        <v>8</v>
      </c>
      <c r="Y427" t="s">
        <v>126</v>
      </c>
      <c r="Z427" t="s">
        <v>120</v>
      </c>
      <c r="AA427" t="s">
        <v>128</v>
      </c>
      <c r="AB427" t="s">
        <v>122</v>
      </c>
      <c r="AC427" t="s">
        <v>124</v>
      </c>
      <c r="AD427" s="9">
        <f t="shared" si="120"/>
        <v>842</v>
      </c>
      <c r="AE427" s="5">
        <v>843</v>
      </c>
      <c r="AF427" s="5">
        <v>843</v>
      </c>
      <c r="AG427" s="5">
        <v>1</v>
      </c>
      <c r="AH427" s="5" t="str">
        <f t="shared" ca="1" si="121"/>
        <v>(-0.365267,0.220818,-0.724386)</v>
      </c>
      <c r="AI427" s="5" t="str">
        <f t="shared" ca="1" si="122"/>
        <v>(0.3125,0.46875)</v>
      </c>
      <c r="AJ427" s="5" t="str">
        <f t="shared" ca="1" si="123"/>
        <v>(0.7811,-0.2565,0.5693)</v>
      </c>
      <c r="AK427" s="5" t="str">
        <f t="shared" ca="1" si="124"/>
        <v>{XMFLOAT3(-0.365267,0.220818,-0.724386),XMFLOAT2(0.3125,0.46875),XMFLOAT3(0.7811,-0.2565,0.5693)}</v>
      </c>
      <c r="AL427" t="s">
        <v>126</v>
      </c>
      <c r="AM427" t="s">
        <v>120</v>
      </c>
      <c r="AN427" t="s">
        <v>128</v>
      </c>
      <c r="AO427" t="s">
        <v>122</v>
      </c>
      <c r="AP427" t="s">
        <v>124</v>
      </c>
      <c r="AQ427" s="9">
        <f t="shared" si="125"/>
        <v>843</v>
      </c>
      <c r="AR427" s="7">
        <v>844</v>
      </c>
      <c r="AS427" s="7">
        <v>844</v>
      </c>
      <c r="AT427" s="7">
        <v>1</v>
      </c>
      <c r="AU427" s="7" t="str">
        <f t="shared" ca="1" si="126"/>
        <v>(-0.15454,0.665462,-0.813191)</v>
      </c>
      <c r="AV427" s="7" t="str">
        <f t="shared" ca="1" si="127"/>
        <v>(0.4375,0.46875)</v>
      </c>
      <c r="AW427" s="7" t="str">
        <f t="shared" ca="1" si="136"/>
        <v>(0.7811,-0.2565,0.5693)</v>
      </c>
      <c r="AX427" s="7" t="str">
        <f t="shared" ca="1" si="128"/>
        <v>{XMFLOAT3(-0.15454,0.665462,-0.813191),XMFLOAT2(0.4375,0.46875),XMFLOAT3(0.7811,-0.2565,0.5693)}</v>
      </c>
      <c r="AY427" t="s">
        <v>126</v>
      </c>
      <c r="AZ427" t="s">
        <v>120</v>
      </c>
      <c r="BA427" t="s">
        <v>128</v>
      </c>
      <c r="BB427" t="s">
        <v>122</v>
      </c>
      <c r="BC427" t="s">
        <v>124</v>
      </c>
      <c r="BD427" s="9">
        <f t="shared" si="129"/>
        <v>841</v>
      </c>
      <c r="BE427" s="8">
        <v>842</v>
      </c>
      <c r="BF427" s="8">
        <v>842</v>
      </c>
      <c r="BG427" s="8">
        <v>1</v>
      </c>
      <c r="BH427" s="8" t="str">
        <f t="shared" ca="1" si="130"/>
        <v>(-0.327296,0.807456,-0.512163)</v>
      </c>
      <c r="BI427" s="8" t="str">
        <f t="shared" ca="1" si="131"/>
        <v>(0.4375,0.375)</v>
      </c>
      <c r="BJ427" s="8" t="str">
        <f t="shared" ca="1" si="132"/>
        <v>(0.7811,-0.2565,0.5693)</v>
      </c>
      <c r="BK427" s="8" t="str">
        <f t="shared" ca="1" si="133"/>
        <v>{XMFLOAT3(-0.327296,0.807456,-0.512163),XMFLOAT2(0.4375,0.375),XMFLOAT3(0.7811,-0.2565,0.5693)}</v>
      </c>
      <c r="BL427" s="12"/>
      <c r="BN427" t="str">
        <f t="shared" si="134"/>
        <v>842,843,841,</v>
      </c>
      <c r="BP427" t="str">
        <f t="shared" ca="1" si="135"/>
        <v>{XMFLOAT3(-0.365267,0.220818,-0.724386),XMFLOAT2(0.3125,0.46875),XMFLOAT3(0.7811,-0.2565,0.5693)},{XMFLOAT3(-0.15454,0.665462,-0.813191),XMFLOAT2(0.4375,0.46875),XMFLOAT3(0.7811,-0.2565,0.5693)},{XMFLOAT3(-0.327296,0.807456,-0.512163),XMFLOAT2(0.4375,0.375),XMFLOAT3(0.7811,-0.2565,0.5693)},</v>
      </c>
    </row>
    <row r="428" spans="1:68" x14ac:dyDescent="0.3">
      <c r="A428" t="s">
        <v>4</v>
      </c>
      <c r="B428" t="s">
        <v>119</v>
      </c>
      <c r="C428" s="3">
        <v>0.36407600000000001</v>
      </c>
      <c r="D428" s="3" t="s">
        <v>120</v>
      </c>
      <c r="E428" s="3">
        <v>1.7059580000000001</v>
      </c>
      <c r="F428" s="3" t="s">
        <v>120</v>
      </c>
      <c r="G428" s="3">
        <v>0.22811200000000001</v>
      </c>
      <c r="H428" s="3" t="s">
        <v>121</v>
      </c>
      <c r="J428" s="4" t="str">
        <f t="shared" si="118"/>
        <v>(0.364076,1.705958,0.228112)</v>
      </c>
      <c r="R428" t="s">
        <v>7</v>
      </c>
      <c r="S428" s="1">
        <v>0.734375</v>
      </c>
      <c r="T428" s="1">
        <v>0.859375</v>
      </c>
      <c r="V428" s="4" t="str">
        <f t="shared" si="119"/>
        <v>(0.734375,0.859375)</v>
      </c>
      <c r="X428" t="s">
        <v>8</v>
      </c>
      <c r="Y428" t="s">
        <v>126</v>
      </c>
      <c r="Z428" t="s">
        <v>120</v>
      </c>
      <c r="AA428" t="s">
        <v>128</v>
      </c>
      <c r="AB428" t="s">
        <v>122</v>
      </c>
      <c r="AC428" t="s">
        <v>124</v>
      </c>
      <c r="AD428" s="9">
        <f t="shared" si="120"/>
        <v>844</v>
      </c>
      <c r="AE428" s="5">
        <v>845</v>
      </c>
      <c r="AF428" s="5">
        <v>845</v>
      </c>
      <c r="AG428" s="5">
        <v>2</v>
      </c>
      <c r="AH428" s="5" t="str">
        <f t="shared" ca="1" si="121"/>
        <v>(-0.424936,0.839518,-0.58332)</v>
      </c>
      <c r="AI428" s="5" t="str">
        <f t="shared" ca="1" si="122"/>
        <v>(0.4375,0.375)</v>
      </c>
      <c r="AJ428" s="5" t="str">
        <f t="shared" ca="1" si="123"/>
        <v>(-0.7811,0.2565,-0.5693)</v>
      </c>
      <c r="AK428" s="5" t="str">
        <f t="shared" ca="1" si="124"/>
        <v>{XMFLOAT3(-0.424936,0.839518,-0.58332),XMFLOAT2(0.4375,0.375),XMFLOAT3(-0.7811,0.2565,-0.5693)}</v>
      </c>
      <c r="AL428" t="s">
        <v>126</v>
      </c>
      <c r="AM428" t="s">
        <v>120</v>
      </c>
      <c r="AN428" t="s">
        <v>128</v>
      </c>
      <c r="AO428" t="s">
        <v>122</v>
      </c>
      <c r="AP428" t="s">
        <v>124</v>
      </c>
      <c r="AQ428" s="9">
        <f t="shared" si="125"/>
        <v>846</v>
      </c>
      <c r="AR428" s="7">
        <v>847</v>
      </c>
      <c r="AS428" s="7">
        <v>847</v>
      </c>
      <c r="AT428" s="7">
        <v>2</v>
      </c>
      <c r="AU428" s="7" t="str">
        <f t="shared" ca="1" si="126"/>
        <v>(-0.25218,0.697524,-0.884349)</v>
      </c>
      <c r="AV428" s="7" t="str">
        <f t="shared" ca="1" si="127"/>
        <v>(0.4375,0.46875)</v>
      </c>
      <c r="AW428" s="7" t="str">
        <f t="shared" ca="1" si="136"/>
        <v>(-0.7811,0.2565,-0.5693)</v>
      </c>
      <c r="AX428" s="7" t="str">
        <f t="shared" ca="1" si="128"/>
        <v>{XMFLOAT3(-0.25218,0.697524,-0.884349),XMFLOAT2(0.4375,0.46875),XMFLOAT3(-0.7811,0.2565,-0.5693)}</v>
      </c>
      <c r="AY428" t="s">
        <v>126</v>
      </c>
      <c r="AZ428" t="s">
        <v>120</v>
      </c>
      <c r="BA428" t="s">
        <v>128</v>
      </c>
      <c r="BB428" t="s">
        <v>122</v>
      </c>
      <c r="BC428" t="s">
        <v>124</v>
      </c>
      <c r="BD428" s="9">
        <f t="shared" si="129"/>
        <v>845</v>
      </c>
      <c r="BE428" s="8">
        <v>846</v>
      </c>
      <c r="BF428" s="8">
        <v>846</v>
      </c>
      <c r="BG428" s="8">
        <v>2</v>
      </c>
      <c r="BH428" s="8" t="str">
        <f t="shared" ca="1" si="130"/>
        <v>(-0.635662,0.394875,-0.494516)</v>
      </c>
      <c r="BI428" s="8" t="str">
        <f t="shared" ca="1" si="131"/>
        <v>(0.5625,0.375)</v>
      </c>
      <c r="BJ428" s="8" t="str">
        <f t="shared" ca="1" si="132"/>
        <v>(-0.7811,0.2565,-0.5693)</v>
      </c>
      <c r="BK428" s="8" t="str">
        <f t="shared" ca="1" si="133"/>
        <v>{XMFLOAT3(-0.635662,0.394875,-0.494516),XMFLOAT2(0.5625,0.375),XMFLOAT3(-0.7811,0.2565,-0.5693)}</v>
      </c>
      <c r="BL428" s="12">
        <v>212</v>
      </c>
      <c r="BN428" t="str">
        <f t="shared" si="134"/>
        <v>844,846,845,</v>
      </c>
      <c r="BP428" t="str">
        <f t="shared" ca="1" si="135"/>
        <v>{XMFLOAT3(-0.424936,0.839518,-0.58332),XMFLOAT2(0.4375,0.375),XMFLOAT3(-0.7811,0.2565,-0.5693)},{XMFLOAT3(-0.25218,0.697524,-0.884349),XMFLOAT2(0.4375,0.46875),XMFLOAT3(-0.7811,0.2565,-0.5693)},{XMFLOAT3(-0.635662,0.394875,-0.494516),XMFLOAT2(0.5625,0.375),XMFLOAT3(-0.7811,0.2565,-0.5693)},</v>
      </c>
    </row>
    <row r="429" spans="1:68" x14ac:dyDescent="0.3">
      <c r="A429" t="s">
        <v>4</v>
      </c>
      <c r="B429" t="s">
        <v>119</v>
      </c>
      <c r="C429" s="3">
        <v>0.301703</v>
      </c>
      <c r="D429" s="3" t="s">
        <v>120</v>
      </c>
      <c r="E429" s="3">
        <v>1.7093020000000001</v>
      </c>
      <c r="F429" s="3" t="s">
        <v>120</v>
      </c>
      <c r="G429" s="3">
        <v>0.230266</v>
      </c>
      <c r="H429" s="3" t="s">
        <v>121</v>
      </c>
      <c r="J429" s="4" t="str">
        <f t="shared" si="118"/>
        <v>(0.301703,1.709302,0.230266)</v>
      </c>
      <c r="R429" t="s">
        <v>7</v>
      </c>
      <c r="S429" s="1">
        <v>0.71875</v>
      </c>
      <c r="T429" s="1">
        <v>0.859375</v>
      </c>
      <c r="V429" s="4" t="str">
        <f t="shared" si="119"/>
        <v>(0.71875,0.859375)</v>
      </c>
      <c r="X429" t="s">
        <v>8</v>
      </c>
      <c r="Y429" t="s">
        <v>126</v>
      </c>
      <c r="Z429" t="s">
        <v>120</v>
      </c>
      <c r="AA429" t="s">
        <v>128</v>
      </c>
      <c r="AB429" t="s">
        <v>122</v>
      </c>
      <c r="AC429" t="s">
        <v>124</v>
      </c>
      <c r="AD429" s="9">
        <f t="shared" si="120"/>
        <v>846</v>
      </c>
      <c r="AE429" s="5">
        <v>847</v>
      </c>
      <c r="AF429" s="5">
        <v>847</v>
      </c>
      <c r="AG429" s="5">
        <v>2</v>
      </c>
      <c r="AH429" s="5" t="str">
        <f t="shared" ca="1" si="121"/>
        <v>(-0.25218,0.697524,-0.884349)</v>
      </c>
      <c r="AI429" s="5" t="str">
        <f t="shared" ca="1" si="122"/>
        <v>(0.4375,0.46875)</v>
      </c>
      <c r="AJ429" s="5" t="str">
        <f t="shared" ca="1" si="123"/>
        <v>(-0.7811,0.2565,-0.5693)</v>
      </c>
      <c r="AK429" s="5" t="str">
        <f t="shared" ca="1" si="124"/>
        <v>{XMFLOAT3(-0.25218,0.697524,-0.884349),XMFLOAT2(0.4375,0.46875),XMFLOAT3(-0.7811,0.2565,-0.5693)}</v>
      </c>
      <c r="AL429" t="s">
        <v>126</v>
      </c>
      <c r="AM429" t="s">
        <v>120</v>
      </c>
      <c r="AN429" t="s">
        <v>128</v>
      </c>
      <c r="AO429" t="s">
        <v>122</v>
      </c>
      <c r="AP429" t="s">
        <v>124</v>
      </c>
      <c r="AQ429" s="9">
        <f t="shared" si="125"/>
        <v>847</v>
      </c>
      <c r="AR429" s="7">
        <v>848</v>
      </c>
      <c r="AS429" s="7">
        <v>848</v>
      </c>
      <c r="AT429" s="7">
        <v>2</v>
      </c>
      <c r="AU429" s="7" t="str">
        <f t="shared" ca="1" si="126"/>
        <v>(-0.462907,0.25288,-0.795544)</v>
      </c>
      <c r="AV429" s="7" t="str">
        <f t="shared" ca="1" si="127"/>
        <v>(0.5625,0.46875)</v>
      </c>
      <c r="AW429" s="7" t="str">
        <f t="shared" ca="1" si="136"/>
        <v>(-0.7811,0.2565,-0.5693)</v>
      </c>
      <c r="AX429" s="7" t="str">
        <f t="shared" ca="1" si="128"/>
        <v>{XMFLOAT3(-0.462907,0.25288,-0.795544),XMFLOAT2(0.5625,0.46875),XMFLOAT3(-0.7811,0.2565,-0.5693)}</v>
      </c>
      <c r="AY429" t="s">
        <v>126</v>
      </c>
      <c r="AZ429" t="s">
        <v>120</v>
      </c>
      <c r="BA429" t="s">
        <v>128</v>
      </c>
      <c r="BB429" t="s">
        <v>122</v>
      </c>
      <c r="BC429" t="s">
        <v>124</v>
      </c>
      <c r="BD429" s="9">
        <f t="shared" si="129"/>
        <v>845</v>
      </c>
      <c r="BE429" s="8">
        <v>846</v>
      </c>
      <c r="BF429" s="8">
        <v>846</v>
      </c>
      <c r="BG429" s="8">
        <v>2</v>
      </c>
      <c r="BH429" s="8" t="str">
        <f t="shared" ca="1" si="130"/>
        <v>(-0.635662,0.394875,-0.494516)</v>
      </c>
      <c r="BI429" s="8" t="str">
        <f t="shared" ca="1" si="131"/>
        <v>(0.5625,0.375)</v>
      </c>
      <c r="BJ429" s="8" t="str">
        <f t="shared" ca="1" si="132"/>
        <v>(-0.7811,0.2565,-0.5693)</v>
      </c>
      <c r="BK429" s="8" t="str">
        <f t="shared" ca="1" si="133"/>
        <v>{XMFLOAT3(-0.635662,0.394875,-0.494516),XMFLOAT2(0.5625,0.375),XMFLOAT3(-0.7811,0.2565,-0.5693)}</v>
      </c>
      <c r="BL429" s="12"/>
      <c r="BN429" t="str">
        <f t="shared" si="134"/>
        <v>846,847,845,</v>
      </c>
      <c r="BP429" t="str">
        <f t="shared" ca="1" si="135"/>
        <v>{XMFLOAT3(-0.25218,0.697524,-0.884349),XMFLOAT2(0.4375,0.46875),XMFLOAT3(-0.7811,0.2565,-0.5693)},{XMFLOAT3(-0.462907,0.25288,-0.795544),XMFLOAT2(0.5625,0.46875),XMFLOAT3(-0.7811,0.2565,-0.5693)},{XMFLOAT3(-0.635662,0.394875,-0.494516),XMFLOAT2(0.5625,0.375),XMFLOAT3(-0.7811,0.2565,-0.5693)},</v>
      </c>
    </row>
    <row r="430" spans="1:68" x14ac:dyDescent="0.3">
      <c r="A430" t="s">
        <v>4</v>
      </c>
      <c r="B430" t="s">
        <v>119</v>
      </c>
      <c r="C430" s="3">
        <v>0.36308699999999999</v>
      </c>
      <c r="D430" s="3" t="s">
        <v>120</v>
      </c>
      <c r="E430" s="3">
        <v>1.844014</v>
      </c>
      <c r="F430" s="3" t="s">
        <v>120</v>
      </c>
      <c r="G430" s="3">
        <v>-1.4919999999999999E-2</v>
      </c>
      <c r="H430" s="3" t="s">
        <v>121</v>
      </c>
      <c r="J430" s="4" t="str">
        <f t="shared" si="118"/>
        <v>(0.363087,1.844014,-0.01492)</v>
      </c>
      <c r="R430" t="s">
        <v>7</v>
      </c>
      <c r="S430" s="1">
        <v>0.328125</v>
      </c>
      <c r="T430" s="1">
        <v>0.8125</v>
      </c>
      <c r="V430" s="4" t="str">
        <f t="shared" si="119"/>
        <v>(0.328125,0.8125)</v>
      </c>
      <c r="X430" t="s">
        <v>8</v>
      </c>
      <c r="Y430" t="s">
        <v>126</v>
      </c>
      <c r="Z430" t="s">
        <v>120</v>
      </c>
      <c r="AA430" t="s">
        <v>128</v>
      </c>
      <c r="AB430" t="s">
        <v>122</v>
      </c>
      <c r="AC430" t="s">
        <v>124</v>
      </c>
      <c r="AD430" s="9">
        <f t="shared" si="120"/>
        <v>848</v>
      </c>
      <c r="AE430" s="5">
        <v>849</v>
      </c>
      <c r="AF430" s="5">
        <v>849</v>
      </c>
      <c r="AG430" s="5">
        <v>3</v>
      </c>
      <c r="AH430" s="5" t="str">
        <f t="shared" ca="1" si="121"/>
        <v>(-0.424936,0.839518,-0.58332)</v>
      </c>
      <c r="AI430" s="5" t="str">
        <f t="shared" ca="1" si="122"/>
        <v>(0.71875,0.40625)</v>
      </c>
      <c r="AJ430" s="5" t="str">
        <f t="shared" ca="1" si="123"/>
        <v>(-0.4607,0.3787,0.8027)</v>
      </c>
      <c r="AK430" s="5" t="str">
        <f t="shared" ca="1" si="124"/>
        <v>{XMFLOAT3(-0.424936,0.839518,-0.58332),XMFLOAT2(0.71875,0.40625),XMFLOAT3(-0.4607,0.3787,0.8027)}</v>
      </c>
      <c r="AL430" t="s">
        <v>126</v>
      </c>
      <c r="AM430" t="s">
        <v>120</v>
      </c>
      <c r="AN430" t="s">
        <v>128</v>
      </c>
      <c r="AO430" t="s">
        <v>122</v>
      </c>
      <c r="AP430" t="s">
        <v>124</v>
      </c>
      <c r="AQ430" s="9">
        <f t="shared" si="125"/>
        <v>850</v>
      </c>
      <c r="AR430" s="7">
        <v>851</v>
      </c>
      <c r="AS430" s="7">
        <v>851</v>
      </c>
      <c r="AT430" s="7">
        <v>3</v>
      </c>
      <c r="AU430" s="7" t="str">
        <f t="shared" ca="1" si="126"/>
        <v>(-0.635662,0.394875,-0.494516)</v>
      </c>
      <c r="AV430" s="7" t="str">
        <f t="shared" ca="1" si="127"/>
        <v>(0.71875,0.28125)</v>
      </c>
      <c r="AW430" s="7" t="str">
        <f t="shared" ca="1" si="136"/>
        <v>(-0.4607,0.3787,0.8027)</v>
      </c>
      <c r="AX430" s="7" t="str">
        <f t="shared" ca="1" si="128"/>
        <v>{XMFLOAT3(-0.635662,0.394875,-0.494516),XMFLOAT2(0.71875,0.28125),XMFLOAT3(-0.4607,0.3787,0.8027)}</v>
      </c>
      <c r="AY430" t="s">
        <v>126</v>
      </c>
      <c r="AZ430" t="s">
        <v>120</v>
      </c>
      <c r="BA430" t="s">
        <v>128</v>
      </c>
      <c r="BB430" t="s">
        <v>122</v>
      </c>
      <c r="BC430" t="s">
        <v>124</v>
      </c>
      <c r="BD430" s="9">
        <f t="shared" si="129"/>
        <v>849</v>
      </c>
      <c r="BE430" s="8">
        <v>850</v>
      </c>
      <c r="BF430" s="8">
        <v>850</v>
      </c>
      <c r="BG430" s="8">
        <v>3</v>
      </c>
      <c r="BH430" s="8" t="str">
        <f t="shared" ca="1" si="130"/>
        <v>(-0.327296,0.807456,-0.512163)</v>
      </c>
      <c r="BI430" s="8" t="str">
        <f t="shared" ca="1" si="131"/>
        <v>(0.6875,0.40625)</v>
      </c>
      <c r="BJ430" s="8" t="str">
        <f t="shared" ca="1" si="132"/>
        <v>(-0.4607,0.3787,0.8027)</v>
      </c>
      <c r="BK430" s="8" t="str">
        <f t="shared" ca="1" si="133"/>
        <v>{XMFLOAT3(-0.327296,0.807456,-0.512163),XMFLOAT2(0.6875,0.40625),XMFLOAT3(-0.4607,0.3787,0.8027)}</v>
      </c>
      <c r="BL430" s="12">
        <v>213</v>
      </c>
      <c r="BN430" t="str">
        <f t="shared" si="134"/>
        <v>848,850,849,</v>
      </c>
      <c r="BP430" t="str">
        <f t="shared" ca="1" si="135"/>
        <v>{XMFLOAT3(-0.424936,0.839518,-0.58332),XMFLOAT2(0.71875,0.40625),XMFLOAT3(-0.4607,0.3787,0.8027)},{XMFLOAT3(-0.635662,0.394875,-0.494516),XMFLOAT2(0.71875,0.28125),XMFLOAT3(-0.4607,0.3787,0.8027)},{XMFLOAT3(-0.327296,0.807456,-0.512163),XMFLOAT2(0.6875,0.40625),XMFLOAT3(-0.4607,0.3787,0.8027)},</v>
      </c>
    </row>
    <row r="431" spans="1:68" x14ac:dyDescent="0.3">
      <c r="A431" t="s">
        <v>4</v>
      </c>
      <c r="B431" t="s">
        <v>119</v>
      </c>
      <c r="C431" s="3">
        <v>0.30071399999999998</v>
      </c>
      <c r="D431" s="3" t="s">
        <v>120</v>
      </c>
      <c r="E431" s="3">
        <v>1.8473580000000001</v>
      </c>
      <c r="F431" s="3" t="s">
        <v>120</v>
      </c>
      <c r="G431" s="3">
        <v>-1.2767000000000001E-2</v>
      </c>
      <c r="H431" s="3" t="s">
        <v>121</v>
      </c>
      <c r="J431" s="4" t="str">
        <f t="shared" si="118"/>
        <v>(0.300714,1.847358,-0.012767)</v>
      </c>
      <c r="R431" t="s">
        <v>7</v>
      </c>
      <c r="S431" s="1">
        <v>0.34375</v>
      </c>
      <c r="T431" s="1">
        <v>0.8125</v>
      </c>
      <c r="V431" s="4" t="str">
        <f t="shared" si="119"/>
        <v>(0.34375,0.8125)</v>
      </c>
      <c r="X431" t="s">
        <v>8</v>
      </c>
      <c r="Y431" t="s">
        <v>126</v>
      </c>
      <c r="Z431" t="s">
        <v>120</v>
      </c>
      <c r="AA431" t="s">
        <v>128</v>
      </c>
      <c r="AB431" t="s">
        <v>122</v>
      </c>
      <c r="AC431" t="s">
        <v>124</v>
      </c>
      <c r="AD431" s="9">
        <f t="shared" si="120"/>
        <v>850</v>
      </c>
      <c r="AE431" s="5">
        <v>851</v>
      </c>
      <c r="AF431" s="5">
        <v>851</v>
      </c>
      <c r="AG431" s="5">
        <v>3</v>
      </c>
      <c r="AH431" s="5" t="str">
        <f t="shared" ca="1" si="121"/>
        <v>(-0.635662,0.394875,-0.494516)</v>
      </c>
      <c r="AI431" s="5" t="str">
        <f t="shared" ca="1" si="122"/>
        <v>(0.71875,0.28125)</v>
      </c>
      <c r="AJ431" s="5" t="str">
        <f t="shared" ca="1" si="123"/>
        <v>(-0.4607,0.3787,0.8027)</v>
      </c>
      <c r="AK431" s="5" t="str">
        <f t="shared" ca="1" si="124"/>
        <v>{XMFLOAT3(-0.635662,0.394875,-0.494516),XMFLOAT2(0.71875,0.28125),XMFLOAT3(-0.4607,0.3787,0.8027)}</v>
      </c>
      <c r="AL431" t="s">
        <v>126</v>
      </c>
      <c r="AM431" t="s">
        <v>120</v>
      </c>
      <c r="AN431" t="s">
        <v>128</v>
      </c>
      <c r="AO431" t="s">
        <v>122</v>
      </c>
      <c r="AP431" t="s">
        <v>124</v>
      </c>
      <c r="AQ431" s="9">
        <f t="shared" si="125"/>
        <v>851</v>
      </c>
      <c r="AR431" s="7">
        <v>852</v>
      </c>
      <c r="AS431" s="7">
        <v>852</v>
      </c>
      <c r="AT431" s="7">
        <v>3</v>
      </c>
      <c r="AU431" s="7" t="str">
        <f t="shared" ca="1" si="126"/>
        <v>(-0.538023,0.362813,-0.423358)</v>
      </c>
      <c r="AV431" s="7" t="str">
        <f t="shared" ca="1" si="127"/>
        <v>(0.6875,0.28125)</v>
      </c>
      <c r="AW431" s="7" t="str">
        <f t="shared" ca="1" si="136"/>
        <v>(-0.4607,0.3787,0.8027)</v>
      </c>
      <c r="AX431" s="7" t="str">
        <f t="shared" ca="1" si="128"/>
        <v>{XMFLOAT3(-0.538023,0.362813,-0.423358),XMFLOAT2(0.6875,0.28125),XMFLOAT3(-0.4607,0.3787,0.8027)}</v>
      </c>
      <c r="AY431" t="s">
        <v>126</v>
      </c>
      <c r="AZ431" t="s">
        <v>120</v>
      </c>
      <c r="BA431" t="s">
        <v>128</v>
      </c>
      <c r="BB431" t="s">
        <v>122</v>
      </c>
      <c r="BC431" t="s">
        <v>124</v>
      </c>
      <c r="BD431" s="9">
        <f t="shared" si="129"/>
        <v>849</v>
      </c>
      <c r="BE431" s="8">
        <v>850</v>
      </c>
      <c r="BF431" s="8">
        <v>850</v>
      </c>
      <c r="BG431" s="8">
        <v>3</v>
      </c>
      <c r="BH431" s="8" t="str">
        <f t="shared" ca="1" si="130"/>
        <v>(-0.327296,0.807456,-0.512163)</v>
      </c>
      <c r="BI431" s="8" t="str">
        <f t="shared" ca="1" si="131"/>
        <v>(0.6875,0.40625)</v>
      </c>
      <c r="BJ431" s="8" t="str">
        <f t="shared" ca="1" si="132"/>
        <v>(-0.4607,0.3787,0.8027)</v>
      </c>
      <c r="BK431" s="8" t="str">
        <f t="shared" ca="1" si="133"/>
        <v>{XMFLOAT3(-0.327296,0.807456,-0.512163),XMFLOAT2(0.6875,0.40625),XMFLOAT3(-0.4607,0.3787,0.8027)}</v>
      </c>
      <c r="BL431" s="12"/>
      <c r="BN431" t="str">
        <f t="shared" si="134"/>
        <v>850,851,849,</v>
      </c>
      <c r="BP431" t="str">
        <f t="shared" ca="1" si="135"/>
        <v>{XMFLOAT3(-0.635662,0.394875,-0.494516),XMFLOAT2(0.71875,0.28125),XMFLOAT3(-0.4607,0.3787,0.8027)},{XMFLOAT3(-0.538023,0.362813,-0.423358),XMFLOAT2(0.6875,0.28125),XMFLOAT3(-0.4607,0.3787,0.8027)},{XMFLOAT3(-0.327296,0.807456,-0.512163),XMFLOAT2(0.6875,0.40625),XMFLOAT3(-0.4607,0.3787,0.8027)},</v>
      </c>
    </row>
    <row r="432" spans="1:68" x14ac:dyDescent="0.3">
      <c r="A432" t="s">
        <v>4</v>
      </c>
      <c r="B432" t="s">
        <v>119</v>
      </c>
      <c r="C432" s="3">
        <v>0.356182</v>
      </c>
      <c r="D432" s="3" t="s">
        <v>120</v>
      </c>
      <c r="E432" s="3">
        <v>1.719373</v>
      </c>
      <c r="F432" s="3" t="s">
        <v>120</v>
      </c>
      <c r="G432" s="3">
        <v>-2.1402999999999998E-2</v>
      </c>
      <c r="H432" s="3" t="s">
        <v>121</v>
      </c>
      <c r="J432" s="4" t="str">
        <f t="shared" si="118"/>
        <v>(0.356182,1.719373,-0.021403)</v>
      </c>
      <c r="R432" t="s">
        <v>7</v>
      </c>
      <c r="S432" s="1">
        <v>0.328125</v>
      </c>
      <c r="T432" s="1">
        <v>0.84375</v>
      </c>
      <c r="V432" s="4" t="str">
        <f t="shared" si="119"/>
        <v>(0.328125,0.84375)</v>
      </c>
      <c r="X432" t="s">
        <v>8</v>
      </c>
      <c r="Y432" t="s">
        <v>126</v>
      </c>
      <c r="Z432" t="s">
        <v>120</v>
      </c>
      <c r="AA432" t="s">
        <v>128</v>
      </c>
      <c r="AB432" t="s">
        <v>122</v>
      </c>
      <c r="AC432" t="s">
        <v>124</v>
      </c>
      <c r="AD432" s="9">
        <f t="shared" si="120"/>
        <v>852</v>
      </c>
      <c r="AE432" s="5">
        <v>853</v>
      </c>
      <c r="AF432" s="5">
        <v>853</v>
      </c>
      <c r="AG432" s="5">
        <v>4</v>
      </c>
      <c r="AH432" s="5" t="str">
        <f t="shared" ca="1" si="121"/>
        <v>(-0.462907,0.25288,-0.795544)</v>
      </c>
      <c r="AI432" s="5" t="str">
        <f t="shared" ca="1" si="122"/>
        <v>(0.375,0.6875)</v>
      </c>
      <c r="AJ432" s="5" t="str">
        <f t="shared" ca="1" si="123"/>
        <v>(0.4607,-0.3787,-0.8027)</v>
      </c>
      <c r="AK432" s="5" t="str">
        <f t="shared" ca="1" si="124"/>
        <v>{XMFLOAT3(-0.462907,0.25288,-0.795544),XMFLOAT2(0.375,0.6875),XMFLOAT3(0.4607,-0.3787,-0.8027)}</v>
      </c>
      <c r="AL432" t="s">
        <v>126</v>
      </c>
      <c r="AM432" t="s">
        <v>120</v>
      </c>
      <c r="AN432" t="s">
        <v>128</v>
      </c>
      <c r="AO432" t="s">
        <v>122</v>
      </c>
      <c r="AP432" t="s">
        <v>124</v>
      </c>
      <c r="AQ432" s="9">
        <f t="shared" si="125"/>
        <v>854</v>
      </c>
      <c r="AR432" s="7">
        <v>855</v>
      </c>
      <c r="AS432" s="7">
        <v>855</v>
      </c>
      <c r="AT432" s="7">
        <v>4</v>
      </c>
      <c r="AU432" s="7" t="str">
        <f t="shared" ca="1" si="126"/>
        <v>(-0.25218,0.697524,-0.884349)</v>
      </c>
      <c r="AV432" s="7" t="str">
        <f t="shared" ca="1" si="127"/>
        <v>(0.375,0.8125)</v>
      </c>
      <c r="AW432" s="7" t="str">
        <f t="shared" ca="1" si="136"/>
        <v>(0.4607,-0.3787,-0.8027)</v>
      </c>
      <c r="AX432" s="7" t="str">
        <f t="shared" ca="1" si="128"/>
        <v>{XMFLOAT3(-0.25218,0.697524,-0.884349),XMFLOAT2(0.375,0.8125),XMFLOAT3(0.4607,-0.3787,-0.8027)}</v>
      </c>
      <c r="AY432" t="s">
        <v>126</v>
      </c>
      <c r="AZ432" t="s">
        <v>120</v>
      </c>
      <c r="BA432" t="s">
        <v>128</v>
      </c>
      <c r="BB432" t="s">
        <v>122</v>
      </c>
      <c r="BC432" t="s">
        <v>124</v>
      </c>
      <c r="BD432" s="9">
        <f t="shared" si="129"/>
        <v>853</v>
      </c>
      <c r="BE432" s="8">
        <v>854</v>
      </c>
      <c r="BF432" s="8">
        <v>854</v>
      </c>
      <c r="BG432" s="8">
        <v>4</v>
      </c>
      <c r="BH432" s="8" t="str">
        <f t="shared" ca="1" si="130"/>
        <v>(-0.365267,0.220818,-0.724386)</v>
      </c>
      <c r="BI432" s="8" t="str">
        <f t="shared" ca="1" si="131"/>
        <v>(0.34375,0.6875)</v>
      </c>
      <c r="BJ432" s="8" t="str">
        <f t="shared" ca="1" si="132"/>
        <v>(0.4607,-0.3787,-0.8027)</v>
      </c>
      <c r="BK432" s="8" t="str">
        <f t="shared" ca="1" si="133"/>
        <v>{XMFLOAT3(-0.365267,0.220818,-0.724386),XMFLOAT2(0.34375,0.6875),XMFLOAT3(0.4607,-0.3787,-0.8027)}</v>
      </c>
      <c r="BL432" s="12">
        <v>214</v>
      </c>
      <c r="BN432" t="str">
        <f t="shared" si="134"/>
        <v>852,854,853,</v>
      </c>
      <c r="BP432" t="str">
        <f t="shared" ca="1" si="135"/>
        <v>{XMFLOAT3(-0.462907,0.25288,-0.795544),XMFLOAT2(0.375,0.6875),XMFLOAT3(0.4607,-0.3787,-0.8027)},{XMFLOAT3(-0.25218,0.697524,-0.884349),XMFLOAT2(0.375,0.8125),XMFLOAT3(0.4607,-0.3787,-0.8027)},{XMFLOAT3(-0.365267,0.220818,-0.724386),XMFLOAT2(0.34375,0.6875),XMFLOAT3(0.4607,-0.3787,-0.8027)},</v>
      </c>
    </row>
    <row r="433" spans="1:68" x14ac:dyDescent="0.3">
      <c r="A433" t="s">
        <v>4</v>
      </c>
      <c r="B433" t="s">
        <v>119</v>
      </c>
      <c r="C433" s="3">
        <v>0.29380800000000001</v>
      </c>
      <c r="D433" s="3" t="s">
        <v>120</v>
      </c>
      <c r="E433" s="3">
        <v>1.7227170000000001</v>
      </c>
      <c r="F433" s="3" t="s">
        <v>120</v>
      </c>
      <c r="G433" s="3">
        <v>-1.9248999999999999E-2</v>
      </c>
      <c r="H433" s="3" t="s">
        <v>121</v>
      </c>
      <c r="J433" s="4" t="str">
        <f t="shared" si="118"/>
        <v>(0.293808,1.722717,-0.019249)</v>
      </c>
      <c r="R433" t="s">
        <v>7</v>
      </c>
      <c r="S433" s="1">
        <v>0.34375</v>
      </c>
      <c r="T433" s="1">
        <v>0.84375</v>
      </c>
      <c r="V433" s="4" t="str">
        <f t="shared" si="119"/>
        <v>(0.34375,0.84375)</v>
      </c>
      <c r="X433" t="s">
        <v>8</v>
      </c>
      <c r="Y433" t="s">
        <v>126</v>
      </c>
      <c r="Z433" t="s">
        <v>120</v>
      </c>
      <c r="AA433" t="s">
        <v>128</v>
      </c>
      <c r="AB433" t="s">
        <v>122</v>
      </c>
      <c r="AC433" t="s">
        <v>124</v>
      </c>
      <c r="AD433" s="9">
        <f t="shared" si="120"/>
        <v>854</v>
      </c>
      <c r="AE433" s="5">
        <v>855</v>
      </c>
      <c r="AF433" s="5">
        <v>855</v>
      </c>
      <c r="AG433" s="5">
        <v>4</v>
      </c>
      <c r="AH433" s="5" t="str">
        <f t="shared" ca="1" si="121"/>
        <v>(-0.25218,0.697524,-0.884349)</v>
      </c>
      <c r="AI433" s="5" t="str">
        <f t="shared" ca="1" si="122"/>
        <v>(0.375,0.8125)</v>
      </c>
      <c r="AJ433" s="5" t="str">
        <f t="shared" ca="1" si="123"/>
        <v>(0.4607,-0.3787,-0.8027)</v>
      </c>
      <c r="AK433" s="5" t="str">
        <f t="shared" ca="1" si="124"/>
        <v>{XMFLOAT3(-0.25218,0.697524,-0.884349),XMFLOAT2(0.375,0.8125),XMFLOAT3(0.4607,-0.3787,-0.8027)}</v>
      </c>
      <c r="AL433" t="s">
        <v>126</v>
      </c>
      <c r="AM433" t="s">
        <v>120</v>
      </c>
      <c r="AN433" t="s">
        <v>128</v>
      </c>
      <c r="AO433" t="s">
        <v>122</v>
      </c>
      <c r="AP433" t="s">
        <v>124</v>
      </c>
      <c r="AQ433" s="9">
        <f t="shared" si="125"/>
        <v>855</v>
      </c>
      <c r="AR433" s="7">
        <v>856</v>
      </c>
      <c r="AS433" s="7">
        <v>856</v>
      </c>
      <c r="AT433" s="7">
        <v>4</v>
      </c>
      <c r="AU433" s="7" t="str">
        <f t="shared" ca="1" si="126"/>
        <v>(-0.15454,0.665462,-0.813191)</v>
      </c>
      <c r="AV433" s="7" t="str">
        <f t="shared" ca="1" si="127"/>
        <v>(0.34375,0.8125)</v>
      </c>
      <c r="AW433" s="7" t="str">
        <f t="shared" ca="1" si="136"/>
        <v>(0.4607,-0.3787,-0.8027)</v>
      </c>
      <c r="AX433" s="7" t="str">
        <f t="shared" ca="1" si="128"/>
        <v>{XMFLOAT3(-0.15454,0.665462,-0.813191),XMFLOAT2(0.34375,0.8125),XMFLOAT3(0.4607,-0.3787,-0.8027)}</v>
      </c>
      <c r="AY433" t="s">
        <v>126</v>
      </c>
      <c r="AZ433" t="s">
        <v>120</v>
      </c>
      <c r="BA433" t="s">
        <v>128</v>
      </c>
      <c r="BB433" t="s">
        <v>122</v>
      </c>
      <c r="BC433" t="s">
        <v>124</v>
      </c>
      <c r="BD433" s="9">
        <f t="shared" si="129"/>
        <v>853</v>
      </c>
      <c r="BE433" s="8">
        <v>854</v>
      </c>
      <c r="BF433" s="8">
        <v>854</v>
      </c>
      <c r="BG433" s="8">
        <v>4</v>
      </c>
      <c r="BH433" s="8" t="str">
        <f t="shared" ca="1" si="130"/>
        <v>(-0.365267,0.220818,-0.724386)</v>
      </c>
      <c r="BI433" s="8" t="str">
        <f t="shared" ca="1" si="131"/>
        <v>(0.34375,0.6875)</v>
      </c>
      <c r="BJ433" s="8" t="str">
        <f t="shared" ca="1" si="132"/>
        <v>(0.4607,-0.3787,-0.8027)</v>
      </c>
      <c r="BK433" s="8" t="str">
        <f t="shared" ca="1" si="133"/>
        <v>{XMFLOAT3(-0.365267,0.220818,-0.724386),XMFLOAT2(0.34375,0.6875),XMFLOAT3(0.4607,-0.3787,-0.8027)}</v>
      </c>
      <c r="BL433" s="12"/>
      <c r="BN433" t="str">
        <f t="shared" si="134"/>
        <v>854,855,853,</v>
      </c>
      <c r="BP433" t="str">
        <f t="shared" ca="1" si="135"/>
        <v>{XMFLOAT3(-0.25218,0.697524,-0.884349),XMFLOAT2(0.375,0.8125),XMFLOAT3(0.4607,-0.3787,-0.8027)},{XMFLOAT3(-0.15454,0.665462,-0.813191),XMFLOAT2(0.34375,0.8125),XMFLOAT3(0.4607,-0.3787,-0.8027)},{XMFLOAT3(-0.365267,0.220818,-0.724386),XMFLOAT2(0.34375,0.6875),XMFLOAT3(0.4607,-0.3787,-0.8027)},</v>
      </c>
    </row>
    <row r="434" spans="1:68" x14ac:dyDescent="0.3">
      <c r="A434" t="s">
        <v>4</v>
      </c>
      <c r="B434" t="s">
        <v>119</v>
      </c>
      <c r="C434" s="3">
        <v>0.30860799999999999</v>
      </c>
      <c r="D434" s="3" t="s">
        <v>120</v>
      </c>
      <c r="E434" s="3">
        <v>1.8339430000000001</v>
      </c>
      <c r="F434" s="3" t="s">
        <v>120</v>
      </c>
      <c r="G434" s="3">
        <v>0.23674799999999999</v>
      </c>
      <c r="H434" s="3" t="s">
        <v>121</v>
      </c>
      <c r="J434" s="4" t="str">
        <f t="shared" si="118"/>
        <v>(0.308608,1.833943,0.236748)</v>
      </c>
      <c r="R434" t="s">
        <v>7</v>
      </c>
      <c r="S434" s="1">
        <v>0.3125</v>
      </c>
      <c r="T434" s="1">
        <v>0.8125</v>
      </c>
      <c r="V434" s="4" t="str">
        <f t="shared" si="119"/>
        <v>(0.3125,0.8125)</v>
      </c>
      <c r="X434" t="s">
        <v>8</v>
      </c>
      <c r="Y434" t="s">
        <v>126</v>
      </c>
      <c r="Z434" t="s">
        <v>120</v>
      </c>
      <c r="AA434" t="s">
        <v>128</v>
      </c>
      <c r="AB434" t="s">
        <v>122</v>
      </c>
      <c r="AC434" t="s">
        <v>124</v>
      </c>
      <c r="AD434" s="9">
        <f t="shared" si="120"/>
        <v>856</v>
      </c>
      <c r="AE434" s="5">
        <v>857</v>
      </c>
      <c r="AF434" s="5">
        <v>857</v>
      </c>
      <c r="AG434" s="5">
        <v>5</v>
      </c>
      <c r="AH434" s="5" t="str">
        <f t="shared" ca="1" si="121"/>
        <v>(-0.635662,0.394875,-0.494516)</v>
      </c>
      <c r="AI434" s="5" t="str">
        <f t="shared" ca="1" si="122"/>
        <v>(0.1875,0.71875)</v>
      </c>
      <c r="AJ434" s="5" t="str">
        <f t="shared" ca="1" si="123"/>
        <v>(-0.4215,-0.8893,0.1776)</v>
      </c>
      <c r="AK434" s="5" t="str">
        <f t="shared" ca="1" si="124"/>
        <v>{XMFLOAT3(-0.635662,0.394875,-0.494516),XMFLOAT2(0.1875,0.71875),XMFLOAT3(-0.4215,-0.8893,0.1776)}</v>
      </c>
      <c r="AL434" t="s">
        <v>126</v>
      </c>
      <c r="AM434" t="s">
        <v>120</v>
      </c>
      <c r="AN434" t="s">
        <v>128</v>
      </c>
      <c r="AO434" t="s">
        <v>122</v>
      </c>
      <c r="AP434" t="s">
        <v>124</v>
      </c>
      <c r="AQ434" s="9">
        <f t="shared" si="125"/>
        <v>858</v>
      </c>
      <c r="AR434" s="7">
        <v>859</v>
      </c>
      <c r="AS434" s="7">
        <v>859</v>
      </c>
      <c r="AT434" s="7">
        <v>5</v>
      </c>
      <c r="AU434" s="7" t="str">
        <f t="shared" ca="1" si="126"/>
        <v>(-0.462907,0.25288,-0.795544)</v>
      </c>
      <c r="AV434" s="7" t="str">
        <f t="shared" ca="1" si="127"/>
        <v>(0.1875,0.8125)</v>
      </c>
      <c r="AW434" s="7" t="str">
        <f t="shared" ca="1" si="136"/>
        <v>(-0.4215,-0.8893,0.1776)</v>
      </c>
      <c r="AX434" s="7" t="str">
        <f t="shared" ca="1" si="128"/>
        <v>{XMFLOAT3(-0.462907,0.25288,-0.795544),XMFLOAT2(0.1875,0.8125),XMFLOAT3(-0.4215,-0.8893,0.1776)}</v>
      </c>
      <c r="AY434" t="s">
        <v>126</v>
      </c>
      <c r="AZ434" t="s">
        <v>120</v>
      </c>
      <c r="BA434" t="s">
        <v>128</v>
      </c>
      <c r="BB434" t="s">
        <v>122</v>
      </c>
      <c r="BC434" t="s">
        <v>124</v>
      </c>
      <c r="BD434" s="9">
        <f t="shared" si="129"/>
        <v>857</v>
      </c>
      <c r="BE434" s="8">
        <v>858</v>
      </c>
      <c r="BF434" s="8">
        <v>858</v>
      </c>
      <c r="BG434" s="8">
        <v>5</v>
      </c>
      <c r="BH434" s="8" t="str">
        <f t="shared" ca="1" si="130"/>
        <v>(-0.538023,0.362813,-0.423358)</v>
      </c>
      <c r="BI434" s="8" t="str">
        <f t="shared" ca="1" si="131"/>
        <v>(0.21875,0.71875)</v>
      </c>
      <c r="BJ434" s="8" t="str">
        <f t="shared" ca="1" si="132"/>
        <v>(-0.4215,-0.8893,0.1776)</v>
      </c>
      <c r="BK434" s="8" t="str">
        <f t="shared" ca="1" si="133"/>
        <v>{XMFLOAT3(-0.538023,0.362813,-0.423358),XMFLOAT2(0.21875,0.71875),XMFLOAT3(-0.4215,-0.8893,0.1776)}</v>
      </c>
      <c r="BL434" s="12">
        <v>215</v>
      </c>
      <c r="BN434" t="str">
        <f t="shared" si="134"/>
        <v>856,858,857,</v>
      </c>
      <c r="BP434" t="str">
        <f t="shared" ca="1" si="135"/>
        <v>{XMFLOAT3(-0.635662,0.394875,-0.494516),XMFLOAT2(0.1875,0.71875),XMFLOAT3(-0.4215,-0.8893,0.1776)},{XMFLOAT3(-0.462907,0.25288,-0.795544),XMFLOAT2(0.1875,0.8125),XMFLOAT3(-0.4215,-0.8893,0.1776)},{XMFLOAT3(-0.538023,0.362813,-0.423358),XMFLOAT2(0.21875,0.71875),XMFLOAT3(-0.4215,-0.8893,0.1776)},</v>
      </c>
    </row>
    <row r="435" spans="1:68" x14ac:dyDescent="0.3">
      <c r="A435" t="s">
        <v>4</v>
      </c>
      <c r="B435" t="s">
        <v>119</v>
      </c>
      <c r="C435" s="3">
        <v>0.37098199999999998</v>
      </c>
      <c r="D435" s="3" t="s">
        <v>120</v>
      </c>
      <c r="E435" s="3">
        <v>1.8305990000000001</v>
      </c>
      <c r="F435" s="3" t="s">
        <v>120</v>
      </c>
      <c r="G435" s="3">
        <v>0.234595</v>
      </c>
      <c r="H435" s="3" t="s">
        <v>121</v>
      </c>
      <c r="J435" s="4" t="str">
        <f t="shared" si="118"/>
        <v>(0.370982,1.830599,0.234595)</v>
      </c>
      <c r="R435" t="s">
        <v>7</v>
      </c>
      <c r="S435" s="1">
        <v>0.328125</v>
      </c>
      <c r="T435" s="1">
        <v>0.8125</v>
      </c>
      <c r="V435" s="4" t="str">
        <f t="shared" si="119"/>
        <v>(0.328125,0.8125)</v>
      </c>
      <c r="X435" t="s">
        <v>8</v>
      </c>
      <c r="Y435" t="s">
        <v>126</v>
      </c>
      <c r="Z435" t="s">
        <v>120</v>
      </c>
      <c r="AA435" t="s">
        <v>128</v>
      </c>
      <c r="AB435" t="s">
        <v>122</v>
      </c>
      <c r="AC435" t="s">
        <v>124</v>
      </c>
      <c r="AD435" s="9">
        <f t="shared" si="120"/>
        <v>858</v>
      </c>
      <c r="AE435" s="5">
        <v>859</v>
      </c>
      <c r="AF435" s="5">
        <v>859</v>
      </c>
      <c r="AG435" s="5">
        <v>5</v>
      </c>
      <c r="AH435" s="5" t="str">
        <f t="shared" ca="1" si="121"/>
        <v>(-0.462907,0.25288,-0.795544)</v>
      </c>
      <c r="AI435" s="5" t="str">
        <f t="shared" ca="1" si="122"/>
        <v>(0.1875,0.8125)</v>
      </c>
      <c r="AJ435" s="5" t="str">
        <f t="shared" ca="1" si="123"/>
        <v>(-0.4215,-0.8893,0.1776)</v>
      </c>
      <c r="AK435" s="5" t="str">
        <f t="shared" ca="1" si="124"/>
        <v>{XMFLOAT3(-0.462907,0.25288,-0.795544),XMFLOAT2(0.1875,0.8125),XMFLOAT3(-0.4215,-0.8893,0.1776)}</v>
      </c>
      <c r="AL435" t="s">
        <v>126</v>
      </c>
      <c r="AM435" t="s">
        <v>120</v>
      </c>
      <c r="AN435" t="s">
        <v>128</v>
      </c>
      <c r="AO435" t="s">
        <v>122</v>
      </c>
      <c r="AP435" t="s">
        <v>124</v>
      </c>
      <c r="AQ435" s="9">
        <f t="shared" si="125"/>
        <v>859</v>
      </c>
      <c r="AR435" s="7">
        <v>860</v>
      </c>
      <c r="AS435" s="7">
        <v>860</v>
      </c>
      <c r="AT435" s="7">
        <v>5</v>
      </c>
      <c r="AU435" s="7" t="str">
        <f t="shared" ca="1" si="126"/>
        <v>(-0.365267,0.220818,-0.724386)</v>
      </c>
      <c r="AV435" s="7" t="str">
        <f t="shared" ca="1" si="127"/>
        <v>(0.21875,0.8125)</v>
      </c>
      <c r="AW435" s="7" t="str">
        <f t="shared" ca="1" si="136"/>
        <v>(-0.4215,-0.8893,0.1776)</v>
      </c>
      <c r="AX435" s="7" t="str">
        <f t="shared" ca="1" si="128"/>
        <v>{XMFLOAT3(-0.365267,0.220818,-0.724386),XMFLOAT2(0.21875,0.8125),XMFLOAT3(-0.4215,-0.8893,0.1776)}</v>
      </c>
      <c r="AY435" t="s">
        <v>126</v>
      </c>
      <c r="AZ435" t="s">
        <v>120</v>
      </c>
      <c r="BA435" t="s">
        <v>128</v>
      </c>
      <c r="BB435" t="s">
        <v>122</v>
      </c>
      <c r="BC435" t="s">
        <v>124</v>
      </c>
      <c r="BD435" s="9">
        <f t="shared" si="129"/>
        <v>857</v>
      </c>
      <c r="BE435" s="8">
        <v>858</v>
      </c>
      <c r="BF435" s="8">
        <v>858</v>
      </c>
      <c r="BG435" s="8">
        <v>5</v>
      </c>
      <c r="BH435" s="8" t="str">
        <f t="shared" ca="1" si="130"/>
        <v>(-0.538023,0.362813,-0.423358)</v>
      </c>
      <c r="BI435" s="8" t="str">
        <f t="shared" ca="1" si="131"/>
        <v>(0.21875,0.71875)</v>
      </c>
      <c r="BJ435" s="8" t="str">
        <f t="shared" ca="1" si="132"/>
        <v>(-0.4215,-0.8893,0.1776)</v>
      </c>
      <c r="BK435" s="8" t="str">
        <f t="shared" ca="1" si="133"/>
        <v>{XMFLOAT3(-0.538023,0.362813,-0.423358),XMFLOAT2(0.21875,0.71875),XMFLOAT3(-0.4215,-0.8893,0.1776)}</v>
      </c>
      <c r="BL435" s="12"/>
      <c r="BN435" t="str">
        <f t="shared" si="134"/>
        <v>858,859,857,</v>
      </c>
      <c r="BP435" t="str">
        <f t="shared" ca="1" si="135"/>
        <v>{XMFLOAT3(-0.462907,0.25288,-0.795544),XMFLOAT2(0.1875,0.8125),XMFLOAT3(-0.4215,-0.8893,0.1776)},{XMFLOAT3(-0.365267,0.220818,-0.724386),XMFLOAT2(0.21875,0.8125),XMFLOAT3(-0.4215,-0.8893,0.1776)},{XMFLOAT3(-0.538023,0.362813,-0.423358),XMFLOAT2(0.21875,0.71875),XMFLOAT3(-0.4215,-0.8893,0.1776)},</v>
      </c>
    </row>
    <row r="436" spans="1:68" x14ac:dyDescent="0.3">
      <c r="A436" t="s">
        <v>4</v>
      </c>
      <c r="B436" t="s">
        <v>119</v>
      </c>
      <c r="C436" s="3">
        <v>0.301703</v>
      </c>
      <c r="D436" s="3" t="s">
        <v>120</v>
      </c>
      <c r="E436" s="3">
        <v>1.7093020000000001</v>
      </c>
      <c r="F436" s="3" t="s">
        <v>120</v>
      </c>
      <c r="G436" s="3">
        <v>0.230266</v>
      </c>
      <c r="H436" s="3" t="s">
        <v>121</v>
      </c>
      <c r="J436" s="4" t="str">
        <f t="shared" si="118"/>
        <v>(0.301703,1.709302,0.230266)</v>
      </c>
      <c r="R436" t="s">
        <v>7</v>
      </c>
      <c r="S436" s="1">
        <v>0.3125</v>
      </c>
      <c r="T436" s="1">
        <v>0.84375</v>
      </c>
      <c r="V436" s="4" t="str">
        <f t="shared" si="119"/>
        <v>(0.3125,0.84375)</v>
      </c>
      <c r="X436" t="s">
        <v>8</v>
      </c>
      <c r="Y436" t="s">
        <v>126</v>
      </c>
      <c r="Z436" t="s">
        <v>120</v>
      </c>
      <c r="AA436" t="s">
        <v>128</v>
      </c>
      <c r="AB436" t="s">
        <v>122</v>
      </c>
      <c r="AC436" t="s">
        <v>124</v>
      </c>
      <c r="AD436" s="9">
        <f t="shared" si="120"/>
        <v>860</v>
      </c>
      <c r="AE436" s="5">
        <v>861</v>
      </c>
      <c r="AF436" s="5">
        <v>861</v>
      </c>
      <c r="AG436" s="5">
        <v>6</v>
      </c>
      <c r="AH436" s="5" t="str">
        <f t="shared" ca="1" si="121"/>
        <v>(-0.327296,0.807456,-0.512163)</v>
      </c>
      <c r="AI436" s="5" t="str">
        <f t="shared" ca="1" si="122"/>
        <v>(0.15625,0.71875)</v>
      </c>
      <c r="AJ436" s="5" t="str">
        <f t="shared" ca="1" si="123"/>
        <v>(0.4215,0.8893,-0.1776)</v>
      </c>
      <c r="AK436" s="5" t="str">
        <f t="shared" ca="1" si="124"/>
        <v>{XMFLOAT3(-0.327296,0.807456,-0.512163),XMFLOAT2(0.15625,0.71875),XMFLOAT3(0.4215,0.8893,-0.1776)}</v>
      </c>
      <c r="AL436" t="s">
        <v>126</v>
      </c>
      <c r="AM436" t="s">
        <v>120</v>
      </c>
      <c r="AN436" t="s">
        <v>128</v>
      </c>
      <c r="AO436" t="s">
        <v>122</v>
      </c>
      <c r="AP436" t="s">
        <v>124</v>
      </c>
      <c r="AQ436" s="9">
        <f t="shared" si="125"/>
        <v>862</v>
      </c>
      <c r="AR436" s="7">
        <v>863</v>
      </c>
      <c r="AS436" s="7">
        <v>863</v>
      </c>
      <c r="AT436" s="7">
        <v>6</v>
      </c>
      <c r="AU436" s="7" t="str">
        <f t="shared" ca="1" si="126"/>
        <v>(-0.15454,0.665462,-0.813191)</v>
      </c>
      <c r="AV436" s="7" t="str">
        <f t="shared" ca="1" si="127"/>
        <v>(0.15625,0.8125)</v>
      </c>
      <c r="AW436" s="7" t="str">
        <f t="shared" ca="1" si="136"/>
        <v>(0.4215,0.8893,-0.1776)</v>
      </c>
      <c r="AX436" s="7" t="str">
        <f t="shared" ca="1" si="128"/>
        <v>{XMFLOAT3(-0.15454,0.665462,-0.813191),XMFLOAT2(0.15625,0.8125),XMFLOAT3(0.4215,0.8893,-0.1776)}</v>
      </c>
      <c r="AY436" t="s">
        <v>126</v>
      </c>
      <c r="AZ436" t="s">
        <v>120</v>
      </c>
      <c r="BA436" t="s">
        <v>128</v>
      </c>
      <c r="BB436" t="s">
        <v>122</v>
      </c>
      <c r="BC436" t="s">
        <v>124</v>
      </c>
      <c r="BD436" s="9">
        <f t="shared" si="129"/>
        <v>861</v>
      </c>
      <c r="BE436" s="8">
        <v>862</v>
      </c>
      <c r="BF436" s="8">
        <v>862</v>
      </c>
      <c r="BG436" s="8">
        <v>6</v>
      </c>
      <c r="BH436" s="8" t="str">
        <f t="shared" ca="1" si="130"/>
        <v>(-0.424936,0.839518,-0.58332)</v>
      </c>
      <c r="BI436" s="8" t="str">
        <f t="shared" ca="1" si="131"/>
        <v>(0.1875,0.71875)</v>
      </c>
      <c r="BJ436" s="8" t="str">
        <f t="shared" ca="1" si="132"/>
        <v>(0.4215,0.8893,-0.1776)</v>
      </c>
      <c r="BK436" s="8" t="str">
        <f t="shared" ca="1" si="133"/>
        <v>{XMFLOAT3(-0.424936,0.839518,-0.58332),XMFLOAT2(0.1875,0.71875),XMFLOAT3(0.4215,0.8893,-0.1776)}</v>
      </c>
      <c r="BL436" s="12">
        <v>216</v>
      </c>
      <c r="BN436" t="str">
        <f t="shared" si="134"/>
        <v>860,862,861,</v>
      </c>
      <c r="BP436" t="str">
        <f t="shared" ca="1" si="135"/>
        <v>{XMFLOAT3(-0.327296,0.807456,-0.512163),XMFLOAT2(0.15625,0.71875),XMFLOAT3(0.4215,0.8893,-0.1776)},{XMFLOAT3(-0.15454,0.665462,-0.813191),XMFLOAT2(0.15625,0.8125),XMFLOAT3(0.4215,0.8893,-0.1776)},{XMFLOAT3(-0.424936,0.839518,-0.58332),XMFLOAT2(0.1875,0.71875),XMFLOAT3(0.4215,0.8893,-0.1776)},</v>
      </c>
    </row>
    <row r="437" spans="1:68" x14ac:dyDescent="0.3">
      <c r="A437" t="s">
        <v>4</v>
      </c>
      <c r="B437" t="s">
        <v>119</v>
      </c>
      <c r="C437" s="3">
        <v>0.36407600000000001</v>
      </c>
      <c r="D437" s="3" t="s">
        <v>120</v>
      </c>
      <c r="E437" s="3">
        <v>1.7059580000000001</v>
      </c>
      <c r="F437" s="3" t="s">
        <v>120</v>
      </c>
      <c r="G437" s="3">
        <v>0.22811200000000001</v>
      </c>
      <c r="H437" s="3" t="s">
        <v>121</v>
      </c>
      <c r="J437" s="4" t="str">
        <f t="shared" si="118"/>
        <v>(0.364076,1.705958,0.228112)</v>
      </c>
      <c r="R437" t="s">
        <v>7</v>
      </c>
      <c r="S437" s="1">
        <v>0.328125</v>
      </c>
      <c r="T437" s="1">
        <v>0.84375</v>
      </c>
      <c r="V437" s="4" t="str">
        <f t="shared" si="119"/>
        <v>(0.328125,0.84375)</v>
      </c>
      <c r="X437" t="s">
        <v>8</v>
      </c>
      <c r="Y437" t="s">
        <v>126</v>
      </c>
      <c r="Z437" t="s">
        <v>120</v>
      </c>
      <c r="AA437" t="s">
        <v>128</v>
      </c>
      <c r="AB437" t="s">
        <v>122</v>
      </c>
      <c r="AC437" t="s">
        <v>124</v>
      </c>
      <c r="AD437" s="9">
        <f t="shared" si="120"/>
        <v>862</v>
      </c>
      <c r="AE437" s="5">
        <v>863</v>
      </c>
      <c r="AF437" s="5">
        <v>863</v>
      </c>
      <c r="AG437" s="5">
        <v>6</v>
      </c>
      <c r="AH437" s="5" t="str">
        <f t="shared" ca="1" si="121"/>
        <v>(-0.15454,0.665462,-0.813191)</v>
      </c>
      <c r="AI437" s="5" t="str">
        <f t="shared" ca="1" si="122"/>
        <v>(0.15625,0.8125)</v>
      </c>
      <c r="AJ437" s="5" t="str">
        <f t="shared" ca="1" si="123"/>
        <v>(0.4215,0.8893,-0.1776)</v>
      </c>
      <c r="AK437" s="5" t="str">
        <f t="shared" ca="1" si="124"/>
        <v>{XMFLOAT3(-0.15454,0.665462,-0.813191),XMFLOAT2(0.15625,0.8125),XMFLOAT3(0.4215,0.8893,-0.1776)}</v>
      </c>
      <c r="AL437" t="s">
        <v>126</v>
      </c>
      <c r="AM437" t="s">
        <v>120</v>
      </c>
      <c r="AN437" t="s">
        <v>128</v>
      </c>
      <c r="AO437" t="s">
        <v>122</v>
      </c>
      <c r="AP437" t="s">
        <v>124</v>
      </c>
      <c r="AQ437" s="9">
        <f t="shared" si="125"/>
        <v>863</v>
      </c>
      <c r="AR437" s="7">
        <v>864</v>
      </c>
      <c r="AS437" s="7">
        <v>864</v>
      </c>
      <c r="AT437" s="7">
        <v>6</v>
      </c>
      <c r="AU437" s="7" t="str">
        <f t="shared" ca="1" si="126"/>
        <v>(-0.25218,0.697524,-0.884349)</v>
      </c>
      <c r="AV437" s="7" t="str">
        <f t="shared" ca="1" si="127"/>
        <v>(0.1875,0.8125)</v>
      </c>
      <c r="AW437" s="7" t="str">
        <f t="shared" ca="1" si="136"/>
        <v>(0.4215,0.8893,-0.1776)</v>
      </c>
      <c r="AX437" s="7" t="str">
        <f t="shared" ca="1" si="128"/>
        <v>{XMFLOAT3(-0.25218,0.697524,-0.884349),XMFLOAT2(0.1875,0.8125),XMFLOAT3(0.4215,0.8893,-0.1776)}</v>
      </c>
      <c r="AY437" t="s">
        <v>126</v>
      </c>
      <c r="AZ437" t="s">
        <v>120</v>
      </c>
      <c r="BA437" t="s">
        <v>128</v>
      </c>
      <c r="BB437" t="s">
        <v>122</v>
      </c>
      <c r="BC437" t="s">
        <v>124</v>
      </c>
      <c r="BD437" s="9">
        <f t="shared" si="129"/>
        <v>861</v>
      </c>
      <c r="BE437" s="8">
        <v>862</v>
      </c>
      <c r="BF437" s="8">
        <v>862</v>
      </c>
      <c r="BG437" s="8">
        <v>6</v>
      </c>
      <c r="BH437" s="8" t="str">
        <f t="shared" ca="1" si="130"/>
        <v>(-0.424936,0.839518,-0.58332)</v>
      </c>
      <c r="BI437" s="8" t="str">
        <f t="shared" ca="1" si="131"/>
        <v>(0.1875,0.71875)</v>
      </c>
      <c r="BJ437" s="8" t="str">
        <f t="shared" ca="1" si="132"/>
        <v>(0.4215,0.8893,-0.1776)</v>
      </c>
      <c r="BK437" s="8" t="str">
        <f t="shared" ca="1" si="133"/>
        <v>{XMFLOAT3(-0.424936,0.839518,-0.58332),XMFLOAT2(0.1875,0.71875),XMFLOAT3(0.4215,0.8893,-0.1776)}</v>
      </c>
      <c r="BL437" s="12"/>
      <c r="BN437" t="str">
        <f>_xlfn.CONCAT(AD437,D437,AQ437,D437,BD437)</f>
        <v>862,863,861</v>
      </c>
      <c r="BP437" t="str">
        <f t="shared" ca="1" si="135"/>
        <v>{XMFLOAT3(-0.15454,0.665462,-0.813191),XMFLOAT2(0.15625,0.8125),XMFLOAT3(0.4215,0.8893,-0.1776)},{XMFLOAT3(-0.25218,0.697524,-0.884349),XMFLOAT2(0.1875,0.8125),XMFLOAT3(0.4215,0.8893,-0.1776)},{XMFLOAT3(-0.424936,0.839518,-0.58332),XMFLOAT2(0.1875,0.71875),XMFLOAT3(0.4215,0.8893,-0.1776)},</v>
      </c>
    </row>
    <row r="438" spans="1:68" x14ac:dyDescent="0.3">
      <c r="A438" t="s">
        <v>4</v>
      </c>
      <c r="B438" t="s">
        <v>119</v>
      </c>
      <c r="C438" s="3">
        <v>0.550207</v>
      </c>
      <c r="D438" s="3" t="s">
        <v>120</v>
      </c>
      <c r="E438" s="3">
        <v>1.8339829999999999</v>
      </c>
      <c r="F438" s="3" t="s">
        <v>120</v>
      </c>
      <c r="G438" s="3">
        <v>-2.138E-2</v>
      </c>
      <c r="H438" s="3" t="s">
        <v>121</v>
      </c>
      <c r="J438" s="4" t="str">
        <f t="shared" si="118"/>
        <v>(0.550207,1.833983,-0.02138)</v>
      </c>
      <c r="R438" t="s">
        <v>7</v>
      </c>
      <c r="S438" s="1">
        <v>0.75</v>
      </c>
      <c r="T438" s="1">
        <v>0.65625</v>
      </c>
      <c r="V438" s="4" t="str">
        <f t="shared" si="119"/>
        <v>(0.75,0.65625)</v>
      </c>
      <c r="BK438" s="6" t="str">
        <f t="shared" ref="BK438:BK501" si="137">_xlfn.CONCAT(AY438,BB438,BH438,AE438,BC438,BI438,AE438,BB438,BJ438,BA438)</f>
        <v/>
      </c>
    </row>
    <row r="439" spans="1:68" x14ac:dyDescent="0.3">
      <c r="A439" t="s">
        <v>4</v>
      </c>
      <c r="B439" t="s">
        <v>119</v>
      </c>
      <c r="C439" s="3">
        <v>0.55810199999999999</v>
      </c>
      <c r="D439" s="3" t="s">
        <v>120</v>
      </c>
      <c r="E439" s="3">
        <v>1.820568</v>
      </c>
      <c r="F439" s="3" t="s">
        <v>120</v>
      </c>
      <c r="G439" s="3">
        <v>0.228135</v>
      </c>
      <c r="H439" s="3" t="s">
        <v>121</v>
      </c>
      <c r="J439" s="4" t="str">
        <f t="shared" si="118"/>
        <v>(0.558102,1.820568,0.228135)</v>
      </c>
      <c r="R439" t="s">
        <v>7</v>
      </c>
      <c r="S439" s="1">
        <v>0.8125</v>
      </c>
      <c r="T439" s="1">
        <v>0.65625</v>
      </c>
      <c r="V439" s="4" t="str">
        <f t="shared" si="119"/>
        <v>(0.8125,0.65625)</v>
      </c>
      <c r="BK439" s="6" t="str">
        <f t="shared" si="137"/>
        <v/>
      </c>
    </row>
    <row r="440" spans="1:68" x14ac:dyDescent="0.3">
      <c r="A440" t="s">
        <v>4</v>
      </c>
      <c r="B440" t="s">
        <v>119</v>
      </c>
      <c r="C440" s="3">
        <v>0.54330199999999995</v>
      </c>
      <c r="D440" s="3" t="s">
        <v>120</v>
      </c>
      <c r="E440" s="3">
        <v>1.7093419999999999</v>
      </c>
      <c r="F440" s="3" t="s">
        <v>120</v>
      </c>
      <c r="G440" s="3">
        <v>-2.7862000000000001E-2</v>
      </c>
      <c r="H440" s="3" t="s">
        <v>121</v>
      </c>
      <c r="J440" s="4" t="str">
        <f t="shared" si="118"/>
        <v>(0.543302,1.709342,-0.027862)</v>
      </c>
      <c r="R440" t="s">
        <v>7</v>
      </c>
      <c r="S440" s="1">
        <v>0.75</v>
      </c>
      <c r="T440" s="1">
        <v>0.6875</v>
      </c>
      <c r="V440" s="4" t="str">
        <f t="shared" si="119"/>
        <v>(0.75,0.6875)</v>
      </c>
      <c r="BK440" s="6" t="str">
        <f t="shared" si="137"/>
        <v/>
      </c>
    </row>
    <row r="441" spans="1:68" x14ac:dyDescent="0.3">
      <c r="A441" t="s">
        <v>4</v>
      </c>
      <c r="B441" t="s">
        <v>119</v>
      </c>
      <c r="C441" s="3">
        <v>0.55119600000000002</v>
      </c>
      <c r="D441" s="3" t="s">
        <v>120</v>
      </c>
      <c r="E441" s="3">
        <v>1.6959280000000001</v>
      </c>
      <c r="F441" s="3" t="s">
        <v>120</v>
      </c>
      <c r="G441" s="3">
        <v>0.22165299999999999</v>
      </c>
      <c r="H441" s="3" t="s">
        <v>121</v>
      </c>
      <c r="J441" s="4" t="str">
        <f t="shared" si="118"/>
        <v>(0.551196,1.695928,0.221653)</v>
      </c>
      <c r="R441" t="s">
        <v>7</v>
      </c>
      <c r="S441" s="1">
        <v>0.8125</v>
      </c>
      <c r="T441" s="1">
        <v>0.6875</v>
      </c>
      <c r="V441" s="4" t="str">
        <f t="shared" si="119"/>
        <v>(0.8125,0.6875)</v>
      </c>
      <c r="BK441" s="6" t="str">
        <f t="shared" si="137"/>
        <v/>
      </c>
    </row>
    <row r="442" spans="1:68" x14ac:dyDescent="0.3">
      <c r="A442" t="s">
        <v>4</v>
      </c>
      <c r="B442" t="s">
        <v>119</v>
      </c>
      <c r="C442" s="3">
        <v>0.620475</v>
      </c>
      <c r="D442" s="3" t="s">
        <v>120</v>
      </c>
      <c r="E442" s="3">
        <v>1.8172250000000001</v>
      </c>
      <c r="F442" s="3" t="s">
        <v>120</v>
      </c>
      <c r="G442" s="3">
        <v>0.22598199999999999</v>
      </c>
      <c r="H442" s="3" t="s">
        <v>121</v>
      </c>
      <c r="J442" s="4" t="str">
        <f t="shared" si="118"/>
        <v>(0.620475,1.817225,0.225982)</v>
      </c>
      <c r="R442" t="s">
        <v>7</v>
      </c>
      <c r="S442" s="1">
        <v>0.765625</v>
      </c>
      <c r="T442" s="1">
        <v>0.6875</v>
      </c>
      <c r="V442" s="4" t="str">
        <f t="shared" si="119"/>
        <v>(0.765625,0.6875)</v>
      </c>
      <c r="BK442" s="6" t="str">
        <f t="shared" si="137"/>
        <v/>
      </c>
    </row>
    <row r="443" spans="1:68" x14ac:dyDescent="0.3">
      <c r="A443" t="s">
        <v>4</v>
      </c>
      <c r="B443" t="s">
        <v>119</v>
      </c>
      <c r="C443" s="3">
        <v>0.61258000000000001</v>
      </c>
      <c r="D443" s="3" t="s">
        <v>120</v>
      </c>
      <c r="E443" s="3">
        <v>1.83064</v>
      </c>
      <c r="F443" s="3" t="s">
        <v>120</v>
      </c>
      <c r="G443" s="3">
        <v>-2.3532999999999998E-2</v>
      </c>
      <c r="H443" s="3" t="s">
        <v>121</v>
      </c>
      <c r="J443" s="4" t="str">
        <f t="shared" si="118"/>
        <v>(0.61258,1.83064,-0.023533)</v>
      </c>
      <c r="R443" t="s">
        <v>7</v>
      </c>
      <c r="S443" s="1">
        <v>0.828125</v>
      </c>
      <c r="T443" s="1">
        <v>0.6875</v>
      </c>
      <c r="V443" s="4" t="str">
        <f t="shared" si="119"/>
        <v>(0.828125,0.6875)</v>
      </c>
      <c r="BK443" s="6" t="str">
        <f t="shared" si="137"/>
        <v/>
      </c>
    </row>
    <row r="444" spans="1:68" x14ac:dyDescent="0.3">
      <c r="A444" t="s">
        <v>4</v>
      </c>
      <c r="B444" t="s">
        <v>119</v>
      </c>
      <c r="C444" s="3">
        <v>0.61356900000000003</v>
      </c>
      <c r="D444" s="3" t="s">
        <v>120</v>
      </c>
      <c r="E444" s="3">
        <v>1.6925840000000001</v>
      </c>
      <c r="F444" s="3" t="s">
        <v>120</v>
      </c>
      <c r="G444" s="3">
        <v>0.219499</v>
      </c>
      <c r="H444" s="3" t="s">
        <v>121</v>
      </c>
      <c r="J444" s="4" t="str">
        <f t="shared" si="118"/>
        <v>(0.613569,1.692584,0.219499)</v>
      </c>
      <c r="R444" t="s">
        <v>7</v>
      </c>
      <c r="S444" s="1">
        <v>0.765625</v>
      </c>
      <c r="T444" s="1">
        <v>0.71875</v>
      </c>
      <c r="V444" s="4" t="str">
        <f t="shared" si="119"/>
        <v>(0.765625,0.71875)</v>
      </c>
      <c r="BK444" s="6" t="str">
        <f t="shared" si="137"/>
        <v/>
      </c>
    </row>
    <row r="445" spans="1:68" x14ac:dyDescent="0.3">
      <c r="A445" t="s">
        <v>4</v>
      </c>
      <c r="B445" t="s">
        <v>119</v>
      </c>
      <c r="C445" s="3">
        <v>0.60567499999999996</v>
      </c>
      <c r="D445" s="3" t="s">
        <v>120</v>
      </c>
      <c r="E445" s="3">
        <v>1.705999</v>
      </c>
      <c r="F445" s="3" t="s">
        <v>120</v>
      </c>
      <c r="G445" s="3">
        <v>-3.0016000000000001E-2</v>
      </c>
      <c r="H445" s="3" t="s">
        <v>121</v>
      </c>
      <c r="J445" s="4" t="str">
        <f t="shared" si="118"/>
        <v>(0.605675,1.705999,-0.030016)</v>
      </c>
      <c r="R445" t="s">
        <v>7</v>
      </c>
      <c r="S445" s="1">
        <v>0.828125</v>
      </c>
      <c r="T445" s="1">
        <v>0.71875</v>
      </c>
      <c r="V445" s="4" t="str">
        <f t="shared" si="119"/>
        <v>(0.828125,0.71875)</v>
      </c>
      <c r="BK445" s="6" t="str">
        <f t="shared" si="137"/>
        <v/>
      </c>
    </row>
    <row r="446" spans="1:68" x14ac:dyDescent="0.3">
      <c r="A446" t="s">
        <v>4</v>
      </c>
      <c r="B446" t="s">
        <v>119</v>
      </c>
      <c r="C446" s="3">
        <v>0.620475</v>
      </c>
      <c r="D446" s="3" t="s">
        <v>120</v>
      </c>
      <c r="E446" s="3">
        <v>1.8172250000000001</v>
      </c>
      <c r="F446" s="3" t="s">
        <v>120</v>
      </c>
      <c r="G446" s="3">
        <v>0.22598199999999999</v>
      </c>
      <c r="H446" s="3" t="s">
        <v>121</v>
      </c>
      <c r="J446" s="4" t="str">
        <f t="shared" si="118"/>
        <v>(0.620475,1.817225,0.225982)</v>
      </c>
      <c r="R446" t="s">
        <v>7</v>
      </c>
      <c r="S446" s="1">
        <v>0.109375</v>
      </c>
      <c r="T446" s="1">
        <v>0.875</v>
      </c>
      <c r="V446" s="4" t="str">
        <f t="shared" si="119"/>
        <v>(0.109375,0.875)</v>
      </c>
      <c r="BK446" s="6" t="str">
        <f t="shared" si="137"/>
        <v/>
      </c>
    </row>
    <row r="447" spans="1:68" x14ac:dyDescent="0.3">
      <c r="A447" t="s">
        <v>4</v>
      </c>
      <c r="B447" t="s">
        <v>119</v>
      </c>
      <c r="C447" s="3">
        <v>0.55810199999999999</v>
      </c>
      <c r="D447" s="3" t="s">
        <v>120</v>
      </c>
      <c r="E447" s="3">
        <v>1.820568</v>
      </c>
      <c r="F447" s="3" t="s">
        <v>120</v>
      </c>
      <c r="G447" s="3">
        <v>0.228135</v>
      </c>
      <c r="H447" s="3" t="s">
        <v>121</v>
      </c>
      <c r="J447" s="4" t="str">
        <f t="shared" si="118"/>
        <v>(0.558102,1.820568,0.228135)</v>
      </c>
      <c r="R447" t="s">
        <v>7</v>
      </c>
      <c r="S447" s="1">
        <v>9.375E-2</v>
      </c>
      <c r="T447" s="1">
        <v>0.875</v>
      </c>
      <c r="V447" s="4" t="str">
        <f t="shared" si="119"/>
        <v>(0.09375,0.875)</v>
      </c>
      <c r="BK447" s="6" t="str">
        <f t="shared" si="137"/>
        <v/>
      </c>
    </row>
    <row r="448" spans="1:68" x14ac:dyDescent="0.3">
      <c r="A448" t="s">
        <v>4</v>
      </c>
      <c r="B448" t="s">
        <v>119</v>
      </c>
      <c r="C448" s="3">
        <v>0.61258000000000001</v>
      </c>
      <c r="D448" s="3" t="s">
        <v>120</v>
      </c>
      <c r="E448" s="3">
        <v>1.83064</v>
      </c>
      <c r="F448" s="3" t="s">
        <v>120</v>
      </c>
      <c r="G448" s="3">
        <v>-2.3532999999999998E-2</v>
      </c>
      <c r="H448" s="3" t="s">
        <v>121</v>
      </c>
      <c r="J448" s="4" t="str">
        <f t="shared" si="118"/>
        <v>(0.61258,1.83064,-0.023533)</v>
      </c>
      <c r="R448" t="s">
        <v>7</v>
      </c>
      <c r="S448" s="1">
        <v>0.109375</v>
      </c>
      <c r="T448" s="1">
        <v>0.8125</v>
      </c>
      <c r="V448" s="4" t="str">
        <f t="shared" si="119"/>
        <v>(0.109375,0.8125)</v>
      </c>
      <c r="BK448" s="6" t="str">
        <f t="shared" si="137"/>
        <v/>
      </c>
    </row>
    <row r="449" spans="1:63" x14ac:dyDescent="0.3">
      <c r="A449" t="s">
        <v>4</v>
      </c>
      <c r="B449" t="s">
        <v>119</v>
      </c>
      <c r="C449" s="3">
        <v>0.550207</v>
      </c>
      <c r="D449" s="3" t="s">
        <v>120</v>
      </c>
      <c r="E449" s="3">
        <v>1.8339829999999999</v>
      </c>
      <c r="F449" s="3" t="s">
        <v>120</v>
      </c>
      <c r="G449" s="3">
        <v>-2.138E-2</v>
      </c>
      <c r="H449" s="3" t="s">
        <v>121</v>
      </c>
      <c r="J449" s="4" t="str">
        <f t="shared" si="118"/>
        <v>(0.550207,1.833983,-0.02138)</v>
      </c>
      <c r="R449" t="s">
        <v>7</v>
      </c>
      <c r="S449" s="1">
        <v>9.375E-2</v>
      </c>
      <c r="T449" s="1">
        <v>0.8125</v>
      </c>
      <c r="V449" s="4" t="str">
        <f t="shared" si="119"/>
        <v>(0.09375,0.8125)</v>
      </c>
      <c r="BK449" s="6" t="str">
        <f t="shared" si="137"/>
        <v/>
      </c>
    </row>
    <row r="450" spans="1:63" x14ac:dyDescent="0.3">
      <c r="A450" t="s">
        <v>4</v>
      </c>
      <c r="B450" t="s">
        <v>119</v>
      </c>
      <c r="C450" s="3">
        <v>0.60567499999999996</v>
      </c>
      <c r="D450" s="3" t="s">
        <v>120</v>
      </c>
      <c r="E450" s="3">
        <v>1.705999</v>
      </c>
      <c r="F450" s="3" t="s">
        <v>120</v>
      </c>
      <c r="G450" s="3">
        <v>-3.0016000000000001E-2</v>
      </c>
      <c r="H450" s="3" t="s">
        <v>121</v>
      </c>
      <c r="J450" s="4" t="str">
        <f t="shared" si="118"/>
        <v>(0.605675,1.705999,-0.030016)</v>
      </c>
      <c r="R450" t="s">
        <v>7</v>
      </c>
      <c r="S450" s="1">
        <v>0.125</v>
      </c>
      <c r="T450" s="1">
        <v>0.8125</v>
      </c>
      <c r="V450" s="4" t="str">
        <f t="shared" si="119"/>
        <v>(0.125,0.8125)</v>
      </c>
      <c r="BK450" s="6" t="str">
        <f t="shared" si="137"/>
        <v/>
      </c>
    </row>
    <row r="451" spans="1:63" x14ac:dyDescent="0.3">
      <c r="A451" t="s">
        <v>4</v>
      </c>
      <c r="B451" t="s">
        <v>119</v>
      </c>
      <c r="C451" s="3">
        <v>0.54330199999999995</v>
      </c>
      <c r="D451" s="3" t="s">
        <v>120</v>
      </c>
      <c r="E451" s="3">
        <v>1.7093419999999999</v>
      </c>
      <c r="F451" s="3" t="s">
        <v>120</v>
      </c>
      <c r="G451" s="3">
        <v>-2.7862000000000001E-2</v>
      </c>
      <c r="H451" s="3" t="s">
        <v>121</v>
      </c>
      <c r="J451" s="4" t="str">
        <f t="shared" si="118"/>
        <v>(0.543302,1.709342,-0.027862)</v>
      </c>
      <c r="R451" t="s">
        <v>7</v>
      </c>
      <c r="S451" s="1">
        <v>0.109375</v>
      </c>
      <c r="T451" s="1">
        <v>0.8125</v>
      </c>
      <c r="V451" s="4" t="str">
        <f t="shared" si="119"/>
        <v>(0.109375,0.8125)</v>
      </c>
      <c r="BK451" s="6" t="str">
        <f t="shared" si="137"/>
        <v/>
      </c>
    </row>
    <row r="452" spans="1:63" x14ac:dyDescent="0.3">
      <c r="A452" t="s">
        <v>4</v>
      </c>
      <c r="B452" t="s">
        <v>119</v>
      </c>
      <c r="C452" s="3">
        <v>0.61356900000000003</v>
      </c>
      <c r="D452" s="3" t="s">
        <v>120</v>
      </c>
      <c r="E452" s="3">
        <v>1.6925840000000001</v>
      </c>
      <c r="F452" s="3" t="s">
        <v>120</v>
      </c>
      <c r="G452" s="3">
        <v>0.219499</v>
      </c>
      <c r="H452" s="3" t="s">
        <v>121</v>
      </c>
      <c r="J452" s="4" t="str">
        <f t="shared" si="118"/>
        <v>(0.613569,1.692584,0.219499)</v>
      </c>
      <c r="R452" t="s">
        <v>7</v>
      </c>
      <c r="S452" s="1">
        <v>0.125</v>
      </c>
      <c r="T452" s="1">
        <v>0.875</v>
      </c>
      <c r="V452" s="4" t="str">
        <f t="shared" si="119"/>
        <v>(0.125,0.875)</v>
      </c>
      <c r="BK452" s="6" t="str">
        <f t="shared" si="137"/>
        <v/>
      </c>
    </row>
    <row r="453" spans="1:63" x14ac:dyDescent="0.3">
      <c r="A453" t="s">
        <v>4</v>
      </c>
      <c r="B453" t="s">
        <v>119</v>
      </c>
      <c r="C453" s="3">
        <v>0.55119600000000002</v>
      </c>
      <c r="D453" s="3" t="s">
        <v>120</v>
      </c>
      <c r="E453" s="3">
        <v>1.6959280000000001</v>
      </c>
      <c r="F453" s="3" t="s">
        <v>120</v>
      </c>
      <c r="G453" s="3">
        <v>0.22165299999999999</v>
      </c>
      <c r="H453" s="3" t="s">
        <v>121</v>
      </c>
      <c r="J453" s="4" t="str">
        <f t="shared" si="118"/>
        <v>(0.551196,1.695928,0.221653)</v>
      </c>
      <c r="R453" t="s">
        <v>7</v>
      </c>
      <c r="S453" s="1">
        <v>0.109375</v>
      </c>
      <c r="T453" s="1">
        <v>0.875</v>
      </c>
      <c r="V453" s="4" t="str">
        <f t="shared" si="119"/>
        <v>(0.109375,0.875)</v>
      </c>
      <c r="BK453" s="6" t="str">
        <f t="shared" si="137"/>
        <v/>
      </c>
    </row>
    <row r="454" spans="1:63" x14ac:dyDescent="0.3">
      <c r="A454" t="s">
        <v>4</v>
      </c>
      <c r="B454" t="s">
        <v>119</v>
      </c>
      <c r="C454" s="3">
        <v>0.61258000000000001</v>
      </c>
      <c r="D454" s="3" t="s">
        <v>120</v>
      </c>
      <c r="E454" s="3">
        <v>1.83064</v>
      </c>
      <c r="F454" s="3" t="s">
        <v>120</v>
      </c>
      <c r="G454" s="3">
        <v>-2.3532999999999998E-2</v>
      </c>
      <c r="H454" s="3" t="s">
        <v>121</v>
      </c>
      <c r="J454" s="4" t="str">
        <f t="shared" ref="J454:J517" si="138">_xlfn.CONCAT(B454,C454,D454,E454,F454,G454,H454)</f>
        <v>(0.61258,1.83064,-0.023533)</v>
      </c>
      <c r="R454" t="s">
        <v>7</v>
      </c>
      <c r="S454" s="1">
        <v>0.359375</v>
      </c>
      <c r="T454" s="1">
        <v>0.8125</v>
      </c>
      <c r="V454" s="4" t="str">
        <f t="shared" ref="V454:V517" si="139">_xlfn.CONCAT(B454,S454,D454,T454,H454)</f>
        <v>(0.359375,0.8125)</v>
      </c>
      <c r="BK454" s="6" t="str">
        <f t="shared" si="137"/>
        <v/>
      </c>
    </row>
    <row r="455" spans="1:63" x14ac:dyDescent="0.3">
      <c r="A455" t="s">
        <v>4</v>
      </c>
      <c r="B455" t="s">
        <v>119</v>
      </c>
      <c r="C455" s="3">
        <v>0.550207</v>
      </c>
      <c r="D455" s="3" t="s">
        <v>120</v>
      </c>
      <c r="E455" s="3">
        <v>1.8339829999999999</v>
      </c>
      <c r="F455" s="3" t="s">
        <v>120</v>
      </c>
      <c r="G455" s="3">
        <v>-2.138E-2</v>
      </c>
      <c r="H455" s="3" t="s">
        <v>121</v>
      </c>
      <c r="J455" s="4" t="str">
        <f t="shared" si="138"/>
        <v>(0.550207,1.833983,-0.02138)</v>
      </c>
      <c r="R455" t="s">
        <v>7</v>
      </c>
      <c r="S455" s="1">
        <v>0.375</v>
      </c>
      <c r="T455" s="1">
        <v>0.8125</v>
      </c>
      <c r="V455" s="4" t="str">
        <f t="shared" si="139"/>
        <v>(0.375,0.8125)</v>
      </c>
      <c r="BK455" s="6" t="str">
        <f t="shared" si="137"/>
        <v/>
      </c>
    </row>
    <row r="456" spans="1:63" x14ac:dyDescent="0.3">
      <c r="A456" t="s">
        <v>4</v>
      </c>
      <c r="B456" t="s">
        <v>119</v>
      </c>
      <c r="C456" s="3">
        <v>0.60567499999999996</v>
      </c>
      <c r="D456" s="3" t="s">
        <v>120</v>
      </c>
      <c r="E456" s="3">
        <v>1.705999</v>
      </c>
      <c r="F456" s="3" t="s">
        <v>120</v>
      </c>
      <c r="G456" s="3">
        <v>-3.0016000000000001E-2</v>
      </c>
      <c r="H456" s="3" t="s">
        <v>121</v>
      </c>
      <c r="J456" s="4" t="str">
        <f t="shared" si="138"/>
        <v>(0.605675,1.705999,-0.030016)</v>
      </c>
      <c r="R456" t="s">
        <v>7</v>
      </c>
      <c r="S456" s="1">
        <v>0.359375</v>
      </c>
      <c r="T456" s="1">
        <v>0.84375</v>
      </c>
      <c r="V456" s="4" t="str">
        <f t="shared" si="139"/>
        <v>(0.359375,0.84375)</v>
      </c>
      <c r="BK456" s="6" t="str">
        <f t="shared" si="137"/>
        <v/>
      </c>
    </row>
    <row r="457" spans="1:63" x14ac:dyDescent="0.3">
      <c r="A457" t="s">
        <v>4</v>
      </c>
      <c r="B457" t="s">
        <v>119</v>
      </c>
      <c r="C457" s="3">
        <v>0.54330199999999995</v>
      </c>
      <c r="D457" s="3" t="s">
        <v>120</v>
      </c>
      <c r="E457" s="3">
        <v>1.7093419999999999</v>
      </c>
      <c r="F457" s="3" t="s">
        <v>120</v>
      </c>
      <c r="G457" s="3">
        <v>-2.7862000000000001E-2</v>
      </c>
      <c r="H457" s="3" t="s">
        <v>121</v>
      </c>
      <c r="J457" s="4" t="str">
        <f t="shared" si="138"/>
        <v>(0.543302,1.709342,-0.027862)</v>
      </c>
      <c r="R457" t="s">
        <v>7</v>
      </c>
      <c r="S457" s="1">
        <v>0.375</v>
      </c>
      <c r="T457" s="1">
        <v>0.84375</v>
      </c>
      <c r="V457" s="4" t="str">
        <f t="shared" si="139"/>
        <v>(0.375,0.84375)</v>
      </c>
      <c r="BK457" s="6" t="str">
        <f t="shared" si="137"/>
        <v/>
      </c>
    </row>
    <row r="458" spans="1:63" x14ac:dyDescent="0.3">
      <c r="A458" t="s">
        <v>4</v>
      </c>
      <c r="B458" t="s">
        <v>119</v>
      </c>
      <c r="C458" s="3">
        <v>0.55810199999999999</v>
      </c>
      <c r="D458" s="3" t="s">
        <v>120</v>
      </c>
      <c r="E458" s="3">
        <v>1.820568</v>
      </c>
      <c r="F458" s="3" t="s">
        <v>120</v>
      </c>
      <c r="G458" s="3">
        <v>0.228135</v>
      </c>
      <c r="H458" s="3" t="s">
        <v>121</v>
      </c>
      <c r="J458" s="4" t="str">
        <f t="shared" si="138"/>
        <v>(0.558102,1.820568,0.228135)</v>
      </c>
      <c r="R458" t="s">
        <v>7</v>
      </c>
      <c r="S458" s="1">
        <v>0.34375</v>
      </c>
      <c r="T458" s="1">
        <v>0.8125</v>
      </c>
      <c r="V458" s="4" t="str">
        <f t="shared" si="139"/>
        <v>(0.34375,0.8125)</v>
      </c>
      <c r="BK458" s="6" t="str">
        <f t="shared" si="137"/>
        <v/>
      </c>
    </row>
    <row r="459" spans="1:63" x14ac:dyDescent="0.3">
      <c r="A459" t="s">
        <v>4</v>
      </c>
      <c r="B459" t="s">
        <v>119</v>
      </c>
      <c r="C459" s="3">
        <v>0.620475</v>
      </c>
      <c r="D459" s="3" t="s">
        <v>120</v>
      </c>
      <c r="E459" s="3">
        <v>1.8172250000000001</v>
      </c>
      <c r="F459" s="3" t="s">
        <v>120</v>
      </c>
      <c r="G459" s="3">
        <v>0.22598199999999999</v>
      </c>
      <c r="H459" s="3" t="s">
        <v>121</v>
      </c>
      <c r="J459" s="4" t="str">
        <f t="shared" si="138"/>
        <v>(0.620475,1.817225,0.225982)</v>
      </c>
      <c r="R459" t="s">
        <v>7</v>
      </c>
      <c r="S459" s="1">
        <v>0.359375</v>
      </c>
      <c r="T459" s="1">
        <v>0.8125</v>
      </c>
      <c r="V459" s="4" t="str">
        <f t="shared" si="139"/>
        <v>(0.359375,0.8125)</v>
      </c>
      <c r="BK459" s="6" t="str">
        <f t="shared" si="137"/>
        <v/>
      </c>
    </row>
    <row r="460" spans="1:63" x14ac:dyDescent="0.3">
      <c r="A460" t="s">
        <v>4</v>
      </c>
      <c r="B460" t="s">
        <v>119</v>
      </c>
      <c r="C460" s="3">
        <v>0.55119600000000002</v>
      </c>
      <c r="D460" s="3" t="s">
        <v>120</v>
      </c>
      <c r="E460" s="3">
        <v>1.6959280000000001</v>
      </c>
      <c r="F460" s="3" t="s">
        <v>120</v>
      </c>
      <c r="G460" s="3">
        <v>0.22165299999999999</v>
      </c>
      <c r="H460" s="3" t="s">
        <v>121</v>
      </c>
      <c r="J460" s="4" t="str">
        <f t="shared" si="138"/>
        <v>(0.551196,1.695928,0.221653)</v>
      </c>
      <c r="R460" t="s">
        <v>7</v>
      </c>
      <c r="S460" s="1">
        <v>0.34375</v>
      </c>
      <c r="T460" s="1">
        <v>0.84375</v>
      </c>
      <c r="V460" s="4" t="str">
        <f t="shared" si="139"/>
        <v>(0.34375,0.84375)</v>
      </c>
      <c r="BK460" s="6" t="str">
        <f t="shared" si="137"/>
        <v/>
      </c>
    </row>
    <row r="461" spans="1:63" x14ac:dyDescent="0.3">
      <c r="A461" t="s">
        <v>4</v>
      </c>
      <c r="B461" t="s">
        <v>119</v>
      </c>
      <c r="C461" s="3">
        <v>0.61356900000000003</v>
      </c>
      <c r="D461" s="3" t="s">
        <v>120</v>
      </c>
      <c r="E461" s="3">
        <v>1.6925840000000001</v>
      </c>
      <c r="F461" s="3" t="s">
        <v>120</v>
      </c>
      <c r="G461" s="3">
        <v>0.219499</v>
      </c>
      <c r="H461" s="3" t="s">
        <v>121</v>
      </c>
      <c r="J461" s="4" t="str">
        <f t="shared" si="138"/>
        <v>(0.613569,1.692584,0.219499)</v>
      </c>
      <c r="R461" t="s">
        <v>7</v>
      </c>
      <c r="S461" s="1">
        <v>0.359375</v>
      </c>
      <c r="T461" s="1">
        <v>0.84375</v>
      </c>
      <c r="V461" s="4" t="str">
        <f t="shared" si="139"/>
        <v>(0.359375,0.84375)</v>
      </c>
      <c r="BK461" s="6" t="str">
        <f t="shared" si="137"/>
        <v/>
      </c>
    </row>
    <row r="462" spans="1:63" x14ac:dyDescent="0.3">
      <c r="A462" t="s">
        <v>4</v>
      </c>
      <c r="B462" t="s">
        <v>119</v>
      </c>
      <c r="C462" s="3">
        <v>0.32856999999999997</v>
      </c>
      <c r="D462" s="3" t="s">
        <v>120</v>
      </c>
      <c r="E462" s="3">
        <v>1.834298</v>
      </c>
      <c r="F462" s="3" t="s">
        <v>120</v>
      </c>
      <c r="G462" s="3">
        <v>-9.2627000000000001E-2</v>
      </c>
      <c r="H462" s="3" t="s">
        <v>121</v>
      </c>
      <c r="J462" s="4" t="str">
        <f t="shared" si="138"/>
        <v>(0.32857,1.834298,-0.092627)</v>
      </c>
      <c r="R462" t="s">
        <v>7</v>
      </c>
      <c r="S462" s="1">
        <v>0.625</v>
      </c>
      <c r="T462" s="1">
        <v>0.53125</v>
      </c>
      <c r="V462" s="4" t="str">
        <f t="shared" si="139"/>
        <v>(0.625,0.53125)</v>
      </c>
      <c r="BK462" s="6" t="str">
        <f t="shared" si="137"/>
        <v/>
      </c>
    </row>
    <row r="463" spans="1:63" x14ac:dyDescent="0.3">
      <c r="A463" t="s">
        <v>4</v>
      </c>
      <c r="B463" t="s">
        <v>119</v>
      </c>
      <c r="C463" s="3">
        <v>0.34041199999999999</v>
      </c>
      <c r="D463" s="3" t="s">
        <v>120</v>
      </c>
      <c r="E463" s="3">
        <v>1.8141750000000001</v>
      </c>
      <c r="F463" s="3" t="s">
        <v>120</v>
      </c>
      <c r="G463" s="3">
        <v>0.28164499999999998</v>
      </c>
      <c r="H463" s="3" t="s">
        <v>121</v>
      </c>
      <c r="J463" s="4" t="str">
        <f t="shared" si="138"/>
        <v>(0.340412,1.814175,0.281645)</v>
      </c>
      <c r="R463" t="s">
        <v>7</v>
      </c>
      <c r="S463" s="1">
        <v>0.71875</v>
      </c>
      <c r="T463" s="1">
        <v>0.53125</v>
      </c>
      <c r="V463" s="4" t="str">
        <f t="shared" si="139"/>
        <v>(0.71875,0.53125)</v>
      </c>
      <c r="BK463" s="6" t="str">
        <f t="shared" si="137"/>
        <v/>
      </c>
    </row>
    <row r="464" spans="1:63" x14ac:dyDescent="0.3">
      <c r="A464" t="s">
        <v>4</v>
      </c>
      <c r="B464" t="s">
        <v>119</v>
      </c>
      <c r="C464" s="3">
        <v>0.31821199999999999</v>
      </c>
      <c r="D464" s="3" t="s">
        <v>120</v>
      </c>
      <c r="E464" s="3">
        <v>1.6473370000000001</v>
      </c>
      <c r="F464" s="3" t="s">
        <v>120</v>
      </c>
      <c r="G464" s="3">
        <v>-0.102351</v>
      </c>
      <c r="H464" s="3" t="s">
        <v>121</v>
      </c>
      <c r="J464" s="4" t="str">
        <f t="shared" si="138"/>
        <v>(0.318212,1.647337,-0.102351)</v>
      </c>
      <c r="R464" t="s">
        <v>7</v>
      </c>
      <c r="S464" s="1">
        <v>0.625</v>
      </c>
      <c r="T464" s="1">
        <v>0.578125</v>
      </c>
      <c r="V464" s="4" t="str">
        <f t="shared" si="139"/>
        <v>(0.625,0.578125)</v>
      </c>
      <c r="BK464" s="6" t="str">
        <f t="shared" si="137"/>
        <v/>
      </c>
    </row>
    <row r="465" spans="1:63" x14ac:dyDescent="0.3">
      <c r="A465" t="s">
        <v>4</v>
      </c>
      <c r="B465" t="s">
        <v>119</v>
      </c>
      <c r="C465" s="3">
        <v>0.33005400000000001</v>
      </c>
      <c r="D465" s="3" t="s">
        <v>120</v>
      </c>
      <c r="E465" s="3">
        <v>1.6272150000000001</v>
      </c>
      <c r="F465" s="3" t="s">
        <v>120</v>
      </c>
      <c r="G465" s="3">
        <v>0.27192100000000002</v>
      </c>
      <c r="H465" s="3" t="s">
        <v>121</v>
      </c>
      <c r="J465" s="4" t="str">
        <f t="shared" si="138"/>
        <v>(0.330054,1.627215,0.271921)</v>
      </c>
      <c r="R465" t="s">
        <v>7</v>
      </c>
      <c r="S465" s="1">
        <v>0.71875</v>
      </c>
      <c r="T465" s="1">
        <v>0.578125</v>
      </c>
      <c r="V465" s="4" t="str">
        <f t="shared" si="139"/>
        <v>(0.71875,0.578125)</v>
      </c>
      <c r="BK465" s="6" t="str">
        <f t="shared" si="137"/>
        <v/>
      </c>
    </row>
    <row r="466" spans="1:63" x14ac:dyDescent="0.3">
      <c r="A466" t="s">
        <v>4</v>
      </c>
      <c r="B466" t="s">
        <v>119</v>
      </c>
      <c r="C466" s="3">
        <v>0.58990500000000001</v>
      </c>
      <c r="D466" s="3" t="s">
        <v>120</v>
      </c>
      <c r="E466" s="3">
        <v>1.8008010000000001</v>
      </c>
      <c r="F466" s="3" t="s">
        <v>120</v>
      </c>
      <c r="G466" s="3">
        <v>0.273032</v>
      </c>
      <c r="H466" s="3" t="s">
        <v>121</v>
      </c>
      <c r="J466" s="4" t="str">
        <f t="shared" si="138"/>
        <v>(0.589905,1.800801,0.273032)</v>
      </c>
      <c r="R466" t="s">
        <v>7</v>
      </c>
      <c r="S466" s="1">
        <v>0.65625</v>
      </c>
      <c r="T466" s="1">
        <v>0.65625</v>
      </c>
      <c r="V466" s="4" t="str">
        <f t="shared" si="139"/>
        <v>(0.65625,0.65625)</v>
      </c>
      <c r="BK466" s="6" t="str">
        <f t="shared" si="137"/>
        <v/>
      </c>
    </row>
    <row r="467" spans="1:63" x14ac:dyDescent="0.3">
      <c r="A467" t="s">
        <v>4</v>
      </c>
      <c r="B467" t="s">
        <v>119</v>
      </c>
      <c r="C467" s="3">
        <v>0.57806299999999999</v>
      </c>
      <c r="D467" s="3" t="s">
        <v>120</v>
      </c>
      <c r="E467" s="3">
        <v>1.8209230000000001</v>
      </c>
      <c r="F467" s="3" t="s">
        <v>120</v>
      </c>
      <c r="G467" s="3">
        <v>-0.10124</v>
      </c>
      <c r="H467" s="3" t="s">
        <v>121</v>
      </c>
      <c r="J467" s="4" t="str">
        <f t="shared" si="138"/>
        <v>(0.578063,1.820923,-0.10124)</v>
      </c>
      <c r="R467" t="s">
        <v>7</v>
      </c>
      <c r="S467" s="1">
        <v>0.75</v>
      </c>
      <c r="T467" s="1">
        <v>0.65625</v>
      </c>
      <c r="V467" s="4" t="str">
        <f t="shared" si="139"/>
        <v>(0.75,0.65625)</v>
      </c>
      <c r="BK467" s="6" t="str">
        <f t="shared" si="137"/>
        <v/>
      </c>
    </row>
    <row r="468" spans="1:63" x14ac:dyDescent="0.3">
      <c r="A468" t="s">
        <v>4</v>
      </c>
      <c r="B468" t="s">
        <v>119</v>
      </c>
      <c r="C468" s="3">
        <v>0.57954700000000003</v>
      </c>
      <c r="D468" s="3" t="s">
        <v>120</v>
      </c>
      <c r="E468" s="3">
        <v>1.6138399999999999</v>
      </c>
      <c r="F468" s="3" t="s">
        <v>120</v>
      </c>
      <c r="G468" s="3">
        <v>0.26330799999999999</v>
      </c>
      <c r="H468" s="3" t="s">
        <v>121</v>
      </c>
      <c r="J468" s="4" t="str">
        <f t="shared" si="138"/>
        <v>(0.579547,1.61384,0.263308)</v>
      </c>
      <c r="R468" t="s">
        <v>7</v>
      </c>
      <c r="S468" s="1">
        <v>0.65625</v>
      </c>
      <c r="T468" s="1">
        <v>0.703125</v>
      </c>
      <c r="V468" s="4" t="str">
        <f t="shared" si="139"/>
        <v>(0.65625,0.703125)</v>
      </c>
      <c r="BK468" s="6" t="str">
        <f t="shared" si="137"/>
        <v/>
      </c>
    </row>
    <row r="469" spans="1:63" x14ac:dyDescent="0.3">
      <c r="A469" t="s">
        <v>4</v>
      </c>
      <c r="B469" t="s">
        <v>119</v>
      </c>
      <c r="C469" s="3">
        <v>0.56770500000000002</v>
      </c>
      <c r="D469" s="3" t="s">
        <v>120</v>
      </c>
      <c r="E469" s="3">
        <v>1.6339619999999999</v>
      </c>
      <c r="F469" s="3" t="s">
        <v>120</v>
      </c>
      <c r="G469" s="3">
        <v>-0.11096399999999999</v>
      </c>
      <c r="H469" s="3" t="s">
        <v>121</v>
      </c>
      <c r="J469" s="4" t="str">
        <f t="shared" si="138"/>
        <v>(0.567705,1.633962,-0.110964)</v>
      </c>
      <c r="R469" t="s">
        <v>7</v>
      </c>
      <c r="S469" s="1">
        <v>0.75</v>
      </c>
      <c r="T469" s="1">
        <v>0.703125</v>
      </c>
      <c r="V469" s="4" t="str">
        <f t="shared" si="139"/>
        <v>(0.75,0.703125)</v>
      </c>
      <c r="BK469" s="6" t="str">
        <f t="shared" si="137"/>
        <v/>
      </c>
    </row>
    <row r="470" spans="1:63" x14ac:dyDescent="0.3">
      <c r="A470" t="s">
        <v>4</v>
      </c>
      <c r="B470" t="s">
        <v>119</v>
      </c>
      <c r="C470" s="3">
        <v>0.58990500000000001</v>
      </c>
      <c r="D470" s="3" t="s">
        <v>120</v>
      </c>
      <c r="E470" s="3">
        <v>1.8008010000000001</v>
      </c>
      <c r="F470" s="3" t="s">
        <v>120</v>
      </c>
      <c r="G470" s="3">
        <v>0.273032</v>
      </c>
      <c r="H470" s="3" t="s">
        <v>121</v>
      </c>
      <c r="J470" s="4" t="str">
        <f t="shared" si="138"/>
        <v>(0.589905,1.800801,0.273032)</v>
      </c>
      <c r="R470" t="s">
        <v>7</v>
      </c>
      <c r="S470" s="1">
        <v>0.625</v>
      </c>
      <c r="T470" s="1">
        <v>0.5</v>
      </c>
      <c r="V470" s="4" t="str">
        <f t="shared" si="139"/>
        <v>(0.625,0.5)</v>
      </c>
      <c r="BK470" s="6" t="str">
        <f t="shared" si="137"/>
        <v/>
      </c>
    </row>
    <row r="471" spans="1:63" x14ac:dyDescent="0.3">
      <c r="A471" t="s">
        <v>4</v>
      </c>
      <c r="B471" t="s">
        <v>119</v>
      </c>
      <c r="C471" s="3">
        <v>0.34041199999999999</v>
      </c>
      <c r="D471" s="3" t="s">
        <v>120</v>
      </c>
      <c r="E471" s="3">
        <v>1.8141750000000001</v>
      </c>
      <c r="F471" s="3" t="s">
        <v>120</v>
      </c>
      <c r="G471" s="3">
        <v>0.28164499999999998</v>
      </c>
      <c r="H471" s="3" t="s">
        <v>121</v>
      </c>
      <c r="J471" s="4" t="str">
        <f t="shared" si="138"/>
        <v>(0.340412,1.814175,0.281645)</v>
      </c>
      <c r="R471" t="s">
        <v>7</v>
      </c>
      <c r="S471" s="1">
        <v>0.5625</v>
      </c>
      <c r="T471" s="1">
        <v>0.5</v>
      </c>
      <c r="V471" s="4" t="str">
        <f t="shared" si="139"/>
        <v>(0.5625,0.5)</v>
      </c>
      <c r="BK471" s="6" t="str">
        <f t="shared" si="137"/>
        <v/>
      </c>
    </row>
    <row r="472" spans="1:63" x14ac:dyDescent="0.3">
      <c r="A472" t="s">
        <v>4</v>
      </c>
      <c r="B472" t="s">
        <v>119</v>
      </c>
      <c r="C472" s="3">
        <v>0.57806299999999999</v>
      </c>
      <c r="D472" s="3" t="s">
        <v>120</v>
      </c>
      <c r="E472" s="3">
        <v>1.8209230000000001</v>
      </c>
      <c r="F472" s="3" t="s">
        <v>120</v>
      </c>
      <c r="G472" s="3">
        <v>-0.10124</v>
      </c>
      <c r="H472" s="3" t="s">
        <v>121</v>
      </c>
      <c r="J472" s="4" t="str">
        <f t="shared" si="138"/>
        <v>(0.578063,1.820923,-0.10124)</v>
      </c>
      <c r="R472" t="s">
        <v>7</v>
      </c>
      <c r="S472" s="1">
        <v>0.625</v>
      </c>
      <c r="T472" s="1">
        <v>0.40625</v>
      </c>
      <c r="V472" s="4" t="str">
        <f t="shared" si="139"/>
        <v>(0.625,0.40625)</v>
      </c>
      <c r="BK472" s="6" t="str">
        <f t="shared" si="137"/>
        <v/>
      </c>
    </row>
    <row r="473" spans="1:63" x14ac:dyDescent="0.3">
      <c r="A473" t="s">
        <v>4</v>
      </c>
      <c r="B473" t="s">
        <v>119</v>
      </c>
      <c r="C473" s="3">
        <v>0.32856999999999997</v>
      </c>
      <c r="D473" s="3" t="s">
        <v>120</v>
      </c>
      <c r="E473" s="3">
        <v>1.834298</v>
      </c>
      <c r="F473" s="3" t="s">
        <v>120</v>
      </c>
      <c r="G473" s="3">
        <v>-9.2627000000000001E-2</v>
      </c>
      <c r="H473" s="3" t="s">
        <v>121</v>
      </c>
      <c r="J473" s="4" t="str">
        <f t="shared" si="138"/>
        <v>(0.32857,1.834298,-0.092627)</v>
      </c>
      <c r="R473" t="s">
        <v>7</v>
      </c>
      <c r="S473" s="1">
        <v>0.5625</v>
      </c>
      <c r="T473" s="1">
        <v>0.40625</v>
      </c>
      <c r="V473" s="4" t="str">
        <f t="shared" si="139"/>
        <v>(0.5625,0.40625)</v>
      </c>
      <c r="BK473" s="6" t="str">
        <f t="shared" si="137"/>
        <v/>
      </c>
    </row>
    <row r="474" spans="1:63" x14ac:dyDescent="0.3">
      <c r="A474" t="s">
        <v>4</v>
      </c>
      <c r="B474" t="s">
        <v>119</v>
      </c>
      <c r="C474" s="3">
        <v>0.56770500000000002</v>
      </c>
      <c r="D474" s="3" t="s">
        <v>120</v>
      </c>
      <c r="E474" s="3">
        <v>1.6339619999999999</v>
      </c>
      <c r="F474" s="3" t="s">
        <v>120</v>
      </c>
      <c r="G474" s="3">
        <v>-0.11096399999999999</v>
      </c>
      <c r="H474" s="3" t="s">
        <v>121</v>
      </c>
      <c r="J474" s="4" t="str">
        <f t="shared" si="138"/>
        <v>(0.567705,1.633962,-0.110964)</v>
      </c>
      <c r="R474" t="s">
        <v>7</v>
      </c>
      <c r="S474" s="1">
        <v>0.625</v>
      </c>
      <c r="T474" s="1">
        <v>0.5</v>
      </c>
      <c r="V474" s="4" t="str">
        <f t="shared" si="139"/>
        <v>(0.625,0.5)</v>
      </c>
      <c r="BK474" s="6" t="str">
        <f t="shared" si="137"/>
        <v/>
      </c>
    </row>
    <row r="475" spans="1:63" x14ac:dyDescent="0.3">
      <c r="A475" t="s">
        <v>4</v>
      </c>
      <c r="B475" t="s">
        <v>119</v>
      </c>
      <c r="C475" s="3">
        <v>0.31821199999999999</v>
      </c>
      <c r="D475" s="3" t="s">
        <v>120</v>
      </c>
      <c r="E475" s="3">
        <v>1.6473370000000001</v>
      </c>
      <c r="F475" s="3" t="s">
        <v>120</v>
      </c>
      <c r="G475" s="3">
        <v>-0.102351</v>
      </c>
      <c r="H475" s="3" t="s">
        <v>121</v>
      </c>
      <c r="J475" s="4" t="str">
        <f t="shared" si="138"/>
        <v>(0.318212,1.647337,-0.102351)</v>
      </c>
      <c r="R475" t="s">
        <v>7</v>
      </c>
      <c r="S475" s="1">
        <v>0.5625</v>
      </c>
      <c r="T475" s="1">
        <v>0.5</v>
      </c>
      <c r="V475" s="4" t="str">
        <f t="shared" si="139"/>
        <v>(0.5625,0.5)</v>
      </c>
      <c r="BK475" s="6" t="str">
        <f t="shared" si="137"/>
        <v/>
      </c>
    </row>
    <row r="476" spans="1:63" x14ac:dyDescent="0.3">
      <c r="A476" t="s">
        <v>4</v>
      </c>
      <c r="B476" t="s">
        <v>119</v>
      </c>
      <c r="C476" s="3">
        <v>0.57954700000000003</v>
      </c>
      <c r="D476" s="3" t="s">
        <v>120</v>
      </c>
      <c r="E476" s="3">
        <v>1.6138399999999999</v>
      </c>
      <c r="F476" s="3" t="s">
        <v>120</v>
      </c>
      <c r="G476" s="3">
        <v>0.26330799999999999</v>
      </c>
      <c r="H476" s="3" t="s">
        <v>121</v>
      </c>
      <c r="J476" s="4" t="str">
        <f t="shared" si="138"/>
        <v>(0.579547,1.61384,0.263308)</v>
      </c>
      <c r="R476" t="s">
        <v>7</v>
      </c>
      <c r="S476" s="1">
        <v>0.625</v>
      </c>
      <c r="T476" s="1">
        <v>0.59375</v>
      </c>
      <c r="V476" s="4" t="str">
        <f t="shared" si="139"/>
        <v>(0.625,0.59375)</v>
      </c>
      <c r="BK476" s="6" t="str">
        <f t="shared" si="137"/>
        <v/>
      </c>
    </row>
    <row r="477" spans="1:63" x14ac:dyDescent="0.3">
      <c r="A477" t="s">
        <v>4</v>
      </c>
      <c r="B477" t="s">
        <v>119</v>
      </c>
      <c r="C477" s="3">
        <v>0.33005400000000001</v>
      </c>
      <c r="D477" s="3" t="s">
        <v>120</v>
      </c>
      <c r="E477" s="3">
        <v>1.6272150000000001</v>
      </c>
      <c r="F477" s="3" t="s">
        <v>120</v>
      </c>
      <c r="G477" s="3">
        <v>0.27192100000000002</v>
      </c>
      <c r="H477" s="3" t="s">
        <v>121</v>
      </c>
      <c r="J477" s="4" t="str">
        <f t="shared" si="138"/>
        <v>(0.330054,1.627215,0.271921)</v>
      </c>
      <c r="R477" t="s">
        <v>7</v>
      </c>
      <c r="S477" s="1">
        <v>0.5625</v>
      </c>
      <c r="T477" s="1">
        <v>0.59375</v>
      </c>
      <c r="V477" s="4" t="str">
        <f t="shared" si="139"/>
        <v>(0.5625,0.59375)</v>
      </c>
      <c r="BK477" s="6" t="str">
        <f t="shared" si="137"/>
        <v/>
      </c>
    </row>
    <row r="478" spans="1:63" x14ac:dyDescent="0.3">
      <c r="A478" t="s">
        <v>4</v>
      </c>
      <c r="B478" t="s">
        <v>119</v>
      </c>
      <c r="C478" s="3">
        <v>0.57806299999999999</v>
      </c>
      <c r="D478" s="3" t="s">
        <v>120</v>
      </c>
      <c r="E478" s="3">
        <v>1.8209230000000001</v>
      </c>
      <c r="F478" s="3" t="s">
        <v>120</v>
      </c>
      <c r="G478" s="3">
        <v>-0.10124</v>
      </c>
      <c r="H478" s="3" t="s">
        <v>121</v>
      </c>
      <c r="J478" s="4" t="str">
        <f t="shared" si="138"/>
        <v>(0.578063,1.820923,-0.10124)</v>
      </c>
      <c r="R478" t="s">
        <v>7</v>
      </c>
      <c r="S478" s="1">
        <v>0.71875</v>
      </c>
      <c r="T478" s="1">
        <v>0.609375</v>
      </c>
      <c r="V478" s="4" t="str">
        <f t="shared" si="139"/>
        <v>(0.71875,0.609375)</v>
      </c>
      <c r="BK478" s="6" t="str">
        <f t="shared" si="137"/>
        <v/>
      </c>
    </row>
    <row r="479" spans="1:63" x14ac:dyDescent="0.3">
      <c r="A479" t="s">
        <v>4</v>
      </c>
      <c r="B479" t="s">
        <v>119</v>
      </c>
      <c r="C479" s="3">
        <v>0.32856999999999997</v>
      </c>
      <c r="D479" s="3" t="s">
        <v>120</v>
      </c>
      <c r="E479" s="3">
        <v>1.834298</v>
      </c>
      <c r="F479" s="3" t="s">
        <v>120</v>
      </c>
      <c r="G479" s="3">
        <v>-9.2627000000000001E-2</v>
      </c>
      <c r="H479" s="3" t="s">
        <v>121</v>
      </c>
      <c r="J479" s="4" t="str">
        <f t="shared" si="138"/>
        <v>(0.32857,1.834298,-0.092627)</v>
      </c>
      <c r="R479" t="s">
        <v>7</v>
      </c>
      <c r="S479" s="1">
        <v>0.78125</v>
      </c>
      <c r="T479" s="1">
        <v>0.609375</v>
      </c>
      <c r="V479" s="4" t="str">
        <f t="shared" si="139"/>
        <v>(0.78125,0.609375)</v>
      </c>
      <c r="BK479" s="6" t="str">
        <f t="shared" si="137"/>
        <v/>
      </c>
    </row>
    <row r="480" spans="1:63" x14ac:dyDescent="0.3">
      <c r="A480" t="s">
        <v>4</v>
      </c>
      <c r="B480" t="s">
        <v>119</v>
      </c>
      <c r="C480" s="3">
        <v>0.56770500000000002</v>
      </c>
      <c r="D480" s="3" t="s">
        <v>120</v>
      </c>
      <c r="E480" s="3">
        <v>1.6339619999999999</v>
      </c>
      <c r="F480" s="3" t="s">
        <v>120</v>
      </c>
      <c r="G480" s="3">
        <v>-0.11096399999999999</v>
      </c>
      <c r="H480" s="3" t="s">
        <v>121</v>
      </c>
      <c r="J480" s="4" t="str">
        <f t="shared" si="138"/>
        <v>(0.567705,1.633962,-0.110964)</v>
      </c>
      <c r="R480" t="s">
        <v>7</v>
      </c>
      <c r="S480" s="1">
        <v>0.71875</v>
      </c>
      <c r="T480" s="1">
        <v>0.65625</v>
      </c>
      <c r="V480" s="4" t="str">
        <f t="shared" si="139"/>
        <v>(0.71875,0.65625)</v>
      </c>
      <c r="BK480" s="6" t="str">
        <f t="shared" si="137"/>
        <v/>
      </c>
    </row>
    <row r="481" spans="1:63" x14ac:dyDescent="0.3">
      <c r="A481" t="s">
        <v>4</v>
      </c>
      <c r="B481" t="s">
        <v>119</v>
      </c>
      <c r="C481" s="3">
        <v>0.31821199999999999</v>
      </c>
      <c r="D481" s="3" t="s">
        <v>120</v>
      </c>
      <c r="E481" s="3">
        <v>1.6473370000000001</v>
      </c>
      <c r="F481" s="3" t="s">
        <v>120</v>
      </c>
      <c r="G481" s="3">
        <v>-0.102351</v>
      </c>
      <c r="H481" s="3" t="s">
        <v>121</v>
      </c>
      <c r="J481" s="4" t="str">
        <f t="shared" si="138"/>
        <v>(0.318212,1.647337,-0.102351)</v>
      </c>
      <c r="R481" t="s">
        <v>7</v>
      </c>
      <c r="S481" s="1">
        <v>0.78125</v>
      </c>
      <c r="T481" s="1">
        <v>0.65625</v>
      </c>
      <c r="V481" s="4" t="str">
        <f t="shared" si="139"/>
        <v>(0.78125,0.65625)</v>
      </c>
      <c r="BK481" s="6" t="str">
        <f t="shared" si="137"/>
        <v/>
      </c>
    </row>
    <row r="482" spans="1:63" x14ac:dyDescent="0.3">
      <c r="A482" t="s">
        <v>4</v>
      </c>
      <c r="B482" t="s">
        <v>119</v>
      </c>
      <c r="C482" s="3">
        <v>0.34041199999999999</v>
      </c>
      <c r="D482" s="3" t="s">
        <v>120</v>
      </c>
      <c r="E482" s="3">
        <v>1.8141750000000001</v>
      </c>
      <c r="F482" s="3" t="s">
        <v>120</v>
      </c>
      <c r="G482" s="3">
        <v>0.28164499999999998</v>
      </c>
      <c r="H482" s="3" t="s">
        <v>121</v>
      </c>
      <c r="J482" s="4" t="str">
        <f t="shared" si="138"/>
        <v>(0.340412,1.814175,0.281645)</v>
      </c>
      <c r="R482" t="s">
        <v>7</v>
      </c>
      <c r="S482" s="1">
        <v>0.71875</v>
      </c>
      <c r="T482" s="1">
        <v>0.5625</v>
      </c>
      <c r="V482" s="4" t="str">
        <f t="shared" si="139"/>
        <v>(0.71875,0.5625)</v>
      </c>
      <c r="BK482" s="6" t="str">
        <f t="shared" si="137"/>
        <v/>
      </c>
    </row>
    <row r="483" spans="1:63" x14ac:dyDescent="0.3">
      <c r="A483" t="s">
        <v>4</v>
      </c>
      <c r="B483" t="s">
        <v>119</v>
      </c>
      <c r="C483" s="3">
        <v>0.58990500000000001</v>
      </c>
      <c r="D483" s="3" t="s">
        <v>120</v>
      </c>
      <c r="E483" s="3">
        <v>1.8008010000000001</v>
      </c>
      <c r="F483" s="3" t="s">
        <v>120</v>
      </c>
      <c r="G483" s="3">
        <v>0.273032</v>
      </c>
      <c r="H483" s="3" t="s">
        <v>121</v>
      </c>
      <c r="J483" s="4" t="str">
        <f t="shared" si="138"/>
        <v>(0.589905,1.800801,0.273032)</v>
      </c>
      <c r="R483" t="s">
        <v>7</v>
      </c>
      <c r="S483" s="1">
        <v>0.78125</v>
      </c>
      <c r="T483" s="1">
        <v>0.5625</v>
      </c>
      <c r="V483" s="4" t="str">
        <f t="shared" si="139"/>
        <v>(0.78125,0.5625)</v>
      </c>
      <c r="BK483" s="6" t="str">
        <f t="shared" si="137"/>
        <v/>
      </c>
    </row>
    <row r="484" spans="1:63" x14ac:dyDescent="0.3">
      <c r="A484" t="s">
        <v>4</v>
      </c>
      <c r="B484" t="s">
        <v>119</v>
      </c>
      <c r="C484" s="3">
        <v>0.33005400000000001</v>
      </c>
      <c r="D484" s="3" t="s">
        <v>120</v>
      </c>
      <c r="E484" s="3">
        <v>1.6272150000000001</v>
      </c>
      <c r="F484" s="3" t="s">
        <v>120</v>
      </c>
      <c r="G484" s="3">
        <v>0.27192100000000002</v>
      </c>
      <c r="H484" s="3" t="s">
        <v>121</v>
      </c>
      <c r="J484" s="4" t="str">
        <f t="shared" si="138"/>
        <v>(0.330054,1.627215,0.271921)</v>
      </c>
      <c r="R484" t="s">
        <v>7</v>
      </c>
      <c r="S484" s="1">
        <v>0.71875</v>
      </c>
      <c r="T484" s="1">
        <v>0.609375</v>
      </c>
      <c r="V484" s="4" t="str">
        <f t="shared" si="139"/>
        <v>(0.71875,0.609375)</v>
      </c>
      <c r="BK484" s="6" t="str">
        <f t="shared" si="137"/>
        <v/>
      </c>
    </row>
    <row r="485" spans="1:63" x14ac:dyDescent="0.3">
      <c r="A485" t="s">
        <v>4</v>
      </c>
      <c r="B485" t="s">
        <v>119</v>
      </c>
      <c r="C485" s="3">
        <v>0.57954700000000003</v>
      </c>
      <c r="D485" s="3" t="s">
        <v>120</v>
      </c>
      <c r="E485" s="3">
        <v>1.6138399999999999</v>
      </c>
      <c r="F485" s="3" t="s">
        <v>120</v>
      </c>
      <c r="G485" s="3">
        <v>0.26330799999999999</v>
      </c>
      <c r="H485" s="3" t="s">
        <v>121</v>
      </c>
      <c r="J485" s="4" t="str">
        <f t="shared" si="138"/>
        <v>(0.579547,1.61384,0.263308)</v>
      </c>
      <c r="R485" t="s">
        <v>7</v>
      </c>
      <c r="S485" s="1">
        <v>0.78125</v>
      </c>
      <c r="T485" s="1">
        <v>0.609375</v>
      </c>
      <c r="V485" s="4" t="str">
        <f t="shared" si="139"/>
        <v>(0.78125,0.609375)</v>
      </c>
      <c r="BK485" s="6" t="str">
        <f t="shared" si="137"/>
        <v/>
      </c>
    </row>
    <row r="486" spans="1:63" x14ac:dyDescent="0.3">
      <c r="A486" t="s">
        <v>4</v>
      </c>
      <c r="B486" t="s">
        <v>119</v>
      </c>
      <c r="C486" s="3">
        <v>0.32117200000000001</v>
      </c>
      <c r="D486" s="3" t="s">
        <v>120</v>
      </c>
      <c r="E486" s="3">
        <v>1.642306</v>
      </c>
      <c r="F486" s="3" t="s">
        <v>120</v>
      </c>
      <c r="G486" s="3">
        <v>-8.7829999999999991E-3</v>
      </c>
      <c r="H486" s="3" t="s">
        <v>121</v>
      </c>
      <c r="J486" s="4" t="str">
        <f t="shared" si="138"/>
        <v>(0.321172,1.642306,-0.008783)</v>
      </c>
      <c r="R486" t="s">
        <v>7</v>
      </c>
      <c r="S486" s="1">
        <v>0.78125</v>
      </c>
      <c r="T486" s="1">
        <v>0.640625</v>
      </c>
      <c r="V486" s="4" t="str">
        <f t="shared" si="139"/>
        <v>(0.78125,0.640625)</v>
      </c>
      <c r="BK486" s="6" t="str">
        <f t="shared" si="137"/>
        <v/>
      </c>
    </row>
    <row r="487" spans="1:63" x14ac:dyDescent="0.3">
      <c r="A487" t="s">
        <v>4</v>
      </c>
      <c r="B487" t="s">
        <v>119</v>
      </c>
      <c r="C487" s="3">
        <v>0.32715699999999998</v>
      </c>
      <c r="D487" s="3" t="s">
        <v>120</v>
      </c>
      <c r="E487" s="3">
        <v>1.595809</v>
      </c>
      <c r="F487" s="3" t="s">
        <v>120</v>
      </c>
      <c r="G487" s="3">
        <v>0.23678199999999999</v>
      </c>
      <c r="H487" s="3" t="s">
        <v>121</v>
      </c>
      <c r="J487" s="4" t="str">
        <f t="shared" si="138"/>
        <v>(0.327157,1.595809,0.236782)</v>
      </c>
      <c r="R487" t="s">
        <v>7</v>
      </c>
      <c r="S487" s="1">
        <v>0.84375</v>
      </c>
      <c r="T487" s="1">
        <v>0.640625</v>
      </c>
      <c r="V487" s="4" t="str">
        <f t="shared" si="139"/>
        <v>(0.84375,0.640625)</v>
      </c>
      <c r="BK487" s="6" t="str">
        <f t="shared" si="137"/>
        <v/>
      </c>
    </row>
    <row r="488" spans="1:63" x14ac:dyDescent="0.3">
      <c r="A488" t="s">
        <v>4</v>
      </c>
      <c r="B488" t="s">
        <v>119</v>
      </c>
      <c r="C488" s="3">
        <v>0.31748799999999999</v>
      </c>
      <c r="D488" s="3" t="s">
        <v>120</v>
      </c>
      <c r="E488" s="3">
        <v>1.5809880000000001</v>
      </c>
      <c r="F488" s="3" t="s">
        <v>120</v>
      </c>
      <c r="G488" s="3">
        <v>-2.0303999999999999E-2</v>
      </c>
      <c r="H488" s="3" t="s">
        <v>121</v>
      </c>
      <c r="J488" s="4" t="str">
        <f t="shared" si="138"/>
        <v>(0.317488,1.580988,-0.020304)</v>
      </c>
      <c r="R488" t="s">
        <v>7</v>
      </c>
      <c r="S488" s="1">
        <v>0.78125</v>
      </c>
      <c r="T488" s="1">
        <v>0.65625</v>
      </c>
      <c r="V488" s="4" t="str">
        <f t="shared" si="139"/>
        <v>(0.78125,0.65625)</v>
      </c>
      <c r="BK488" s="6" t="str">
        <f t="shared" si="137"/>
        <v/>
      </c>
    </row>
    <row r="489" spans="1:63" x14ac:dyDescent="0.3">
      <c r="A489" t="s">
        <v>4</v>
      </c>
      <c r="B489" t="s">
        <v>119</v>
      </c>
      <c r="C489" s="3">
        <v>0.32347300000000001</v>
      </c>
      <c r="D489" s="3" t="s">
        <v>120</v>
      </c>
      <c r="E489" s="3">
        <v>1.534491</v>
      </c>
      <c r="F489" s="3" t="s">
        <v>120</v>
      </c>
      <c r="G489" s="3">
        <v>0.22526099999999999</v>
      </c>
      <c r="H489" s="3" t="s">
        <v>121</v>
      </c>
      <c r="J489" s="4" t="str">
        <f t="shared" si="138"/>
        <v>(0.323473,1.534491,0.225261)</v>
      </c>
      <c r="R489" t="s">
        <v>7</v>
      </c>
      <c r="S489" s="1">
        <v>0.84375</v>
      </c>
      <c r="T489" s="1">
        <v>0.65625</v>
      </c>
      <c r="V489" s="4" t="str">
        <f t="shared" si="139"/>
        <v>(0.84375,0.65625)</v>
      </c>
      <c r="BK489" s="6" t="str">
        <f t="shared" si="137"/>
        <v/>
      </c>
    </row>
    <row r="490" spans="1:63" x14ac:dyDescent="0.3">
      <c r="A490" t="s">
        <v>4</v>
      </c>
      <c r="B490" t="s">
        <v>119</v>
      </c>
      <c r="C490" s="3">
        <v>0.57665100000000002</v>
      </c>
      <c r="D490" s="3" t="s">
        <v>120</v>
      </c>
      <c r="E490" s="3">
        <v>1.582435</v>
      </c>
      <c r="F490" s="3" t="s">
        <v>120</v>
      </c>
      <c r="G490" s="3">
        <v>0.22816900000000001</v>
      </c>
      <c r="H490" s="3" t="s">
        <v>121</v>
      </c>
      <c r="J490" s="4" t="str">
        <f t="shared" si="138"/>
        <v>(0.576651,1.582435,0.228169)</v>
      </c>
      <c r="R490" t="s">
        <v>7</v>
      </c>
      <c r="S490" s="1">
        <v>0.796875</v>
      </c>
      <c r="T490" s="1">
        <v>0.234375</v>
      </c>
      <c r="V490" s="4" t="str">
        <f t="shared" si="139"/>
        <v>(0.796875,0.234375)</v>
      </c>
      <c r="BK490" s="6" t="str">
        <f t="shared" si="137"/>
        <v/>
      </c>
    </row>
    <row r="491" spans="1:63" x14ac:dyDescent="0.3">
      <c r="A491" t="s">
        <v>4</v>
      </c>
      <c r="B491" t="s">
        <v>119</v>
      </c>
      <c r="C491" s="3">
        <v>0.57066600000000001</v>
      </c>
      <c r="D491" s="3" t="s">
        <v>120</v>
      </c>
      <c r="E491" s="3">
        <v>1.628932</v>
      </c>
      <c r="F491" s="3" t="s">
        <v>120</v>
      </c>
      <c r="G491" s="3">
        <v>-1.7395999999999998E-2</v>
      </c>
      <c r="H491" s="3" t="s">
        <v>121</v>
      </c>
      <c r="J491" s="4" t="str">
        <f t="shared" si="138"/>
        <v>(0.570666,1.628932,-0.017396)</v>
      </c>
      <c r="R491" t="s">
        <v>7</v>
      </c>
      <c r="S491" s="1">
        <v>0.859375</v>
      </c>
      <c r="T491" s="1">
        <v>0.234375</v>
      </c>
      <c r="V491" s="4" t="str">
        <f t="shared" si="139"/>
        <v>(0.859375,0.234375)</v>
      </c>
      <c r="BK491" s="6" t="str">
        <f t="shared" si="137"/>
        <v/>
      </c>
    </row>
    <row r="492" spans="1:63" x14ac:dyDescent="0.3">
      <c r="A492" t="s">
        <v>4</v>
      </c>
      <c r="B492" t="s">
        <v>119</v>
      </c>
      <c r="C492" s="3">
        <v>0.57296599999999998</v>
      </c>
      <c r="D492" s="3" t="s">
        <v>120</v>
      </c>
      <c r="E492" s="3">
        <v>1.5211159999999999</v>
      </c>
      <c r="F492" s="3" t="s">
        <v>120</v>
      </c>
      <c r="G492" s="3">
        <v>0.21664800000000001</v>
      </c>
      <c r="H492" s="3" t="s">
        <v>121</v>
      </c>
      <c r="J492" s="4" t="str">
        <f t="shared" si="138"/>
        <v>(0.572966,1.521116,0.216648)</v>
      </c>
      <c r="R492" t="s">
        <v>7</v>
      </c>
      <c r="S492" s="1">
        <v>0.796875</v>
      </c>
      <c r="T492" s="1">
        <v>0.25</v>
      </c>
      <c r="V492" s="4" t="str">
        <f t="shared" si="139"/>
        <v>(0.796875,0.25)</v>
      </c>
      <c r="BK492" s="6" t="str">
        <f t="shared" si="137"/>
        <v/>
      </c>
    </row>
    <row r="493" spans="1:63" x14ac:dyDescent="0.3">
      <c r="A493" t="s">
        <v>4</v>
      </c>
      <c r="B493" t="s">
        <v>119</v>
      </c>
      <c r="C493" s="3">
        <v>0.56698099999999996</v>
      </c>
      <c r="D493" s="3" t="s">
        <v>120</v>
      </c>
      <c r="E493" s="3">
        <v>1.5676129999999999</v>
      </c>
      <c r="F493" s="3" t="s">
        <v>120</v>
      </c>
      <c r="G493" s="3">
        <v>-2.8917000000000002E-2</v>
      </c>
      <c r="H493" s="3" t="s">
        <v>121</v>
      </c>
      <c r="J493" s="4" t="str">
        <f t="shared" si="138"/>
        <v>(0.566981,1.567613,-0.028917)</v>
      </c>
      <c r="R493" t="s">
        <v>7</v>
      </c>
      <c r="S493" s="1">
        <v>0.859375</v>
      </c>
      <c r="T493" s="1">
        <v>0.25</v>
      </c>
      <c r="V493" s="4" t="str">
        <f t="shared" si="139"/>
        <v>(0.859375,0.25)</v>
      </c>
      <c r="BK493" s="6" t="str">
        <f t="shared" si="137"/>
        <v/>
      </c>
    </row>
    <row r="494" spans="1:63" x14ac:dyDescent="0.3">
      <c r="A494" t="s">
        <v>4</v>
      </c>
      <c r="B494" t="s">
        <v>119</v>
      </c>
      <c r="C494" s="3">
        <v>0.57665100000000002</v>
      </c>
      <c r="D494" s="3" t="s">
        <v>120</v>
      </c>
      <c r="E494" s="3">
        <v>1.582435</v>
      </c>
      <c r="F494" s="3" t="s">
        <v>120</v>
      </c>
      <c r="G494" s="3">
        <v>0.22816900000000001</v>
      </c>
      <c r="H494" s="3" t="s">
        <v>121</v>
      </c>
      <c r="J494" s="4" t="str">
        <f t="shared" si="138"/>
        <v>(0.576651,1.582435,0.228169)</v>
      </c>
      <c r="R494" t="s">
        <v>7</v>
      </c>
      <c r="S494" s="1">
        <v>0.734375</v>
      </c>
      <c r="T494" s="1">
        <v>0.21875</v>
      </c>
      <c r="V494" s="4" t="str">
        <f t="shared" si="139"/>
        <v>(0.734375,0.21875)</v>
      </c>
      <c r="BK494" s="6" t="str">
        <f t="shared" si="137"/>
        <v/>
      </c>
    </row>
    <row r="495" spans="1:63" x14ac:dyDescent="0.3">
      <c r="A495" t="s">
        <v>4</v>
      </c>
      <c r="B495" t="s">
        <v>119</v>
      </c>
      <c r="C495" s="3">
        <v>0.32715699999999998</v>
      </c>
      <c r="D495" s="3" t="s">
        <v>120</v>
      </c>
      <c r="E495" s="3">
        <v>1.595809</v>
      </c>
      <c r="F495" s="3" t="s">
        <v>120</v>
      </c>
      <c r="G495" s="3">
        <v>0.23678199999999999</v>
      </c>
      <c r="H495" s="3" t="s">
        <v>121</v>
      </c>
      <c r="J495" s="4" t="str">
        <f t="shared" si="138"/>
        <v>(0.327157,1.595809,0.236782)</v>
      </c>
      <c r="R495" t="s">
        <v>7</v>
      </c>
      <c r="S495" s="1">
        <v>0.671875</v>
      </c>
      <c r="T495" s="1">
        <v>0.21875</v>
      </c>
      <c r="V495" s="4" t="str">
        <f t="shared" si="139"/>
        <v>(0.671875,0.21875)</v>
      </c>
      <c r="BK495" s="6" t="str">
        <f t="shared" si="137"/>
        <v/>
      </c>
    </row>
    <row r="496" spans="1:63" x14ac:dyDescent="0.3">
      <c r="A496" t="s">
        <v>4</v>
      </c>
      <c r="B496" t="s">
        <v>119</v>
      </c>
      <c r="C496" s="3">
        <v>0.57066600000000001</v>
      </c>
      <c r="D496" s="3" t="s">
        <v>120</v>
      </c>
      <c r="E496" s="3">
        <v>1.628932</v>
      </c>
      <c r="F496" s="3" t="s">
        <v>120</v>
      </c>
      <c r="G496" s="3">
        <v>-1.7395999999999998E-2</v>
      </c>
      <c r="H496" s="3" t="s">
        <v>121</v>
      </c>
      <c r="J496" s="4" t="str">
        <f t="shared" si="138"/>
        <v>(0.570666,1.628932,-0.017396)</v>
      </c>
      <c r="R496" t="s">
        <v>7</v>
      </c>
      <c r="S496" s="1">
        <v>0.734375</v>
      </c>
      <c r="T496" s="1">
        <v>0.15625</v>
      </c>
      <c r="V496" s="4" t="str">
        <f t="shared" si="139"/>
        <v>(0.734375,0.15625)</v>
      </c>
      <c r="BK496" s="6" t="str">
        <f t="shared" si="137"/>
        <v/>
      </c>
    </row>
    <row r="497" spans="1:63" x14ac:dyDescent="0.3">
      <c r="A497" t="s">
        <v>4</v>
      </c>
      <c r="B497" t="s">
        <v>119</v>
      </c>
      <c r="C497" s="3">
        <v>0.32117200000000001</v>
      </c>
      <c r="D497" s="3" t="s">
        <v>120</v>
      </c>
      <c r="E497" s="3">
        <v>1.642306</v>
      </c>
      <c r="F497" s="3" t="s">
        <v>120</v>
      </c>
      <c r="G497" s="3">
        <v>-8.7829999999999991E-3</v>
      </c>
      <c r="H497" s="3" t="s">
        <v>121</v>
      </c>
      <c r="J497" s="4" t="str">
        <f t="shared" si="138"/>
        <v>(0.321172,1.642306,-0.008783)</v>
      </c>
      <c r="R497" t="s">
        <v>7</v>
      </c>
      <c r="S497" s="1">
        <v>0.671875</v>
      </c>
      <c r="T497" s="1">
        <v>0.15625</v>
      </c>
      <c r="V497" s="4" t="str">
        <f t="shared" si="139"/>
        <v>(0.671875,0.15625)</v>
      </c>
      <c r="BK497" s="6" t="str">
        <f t="shared" si="137"/>
        <v/>
      </c>
    </row>
    <row r="498" spans="1:63" x14ac:dyDescent="0.3">
      <c r="A498" t="s">
        <v>4</v>
      </c>
      <c r="B498" t="s">
        <v>119</v>
      </c>
      <c r="C498" s="3">
        <v>0.56698099999999996</v>
      </c>
      <c r="D498" s="3" t="s">
        <v>120</v>
      </c>
      <c r="E498" s="3">
        <v>1.5676129999999999</v>
      </c>
      <c r="F498" s="3" t="s">
        <v>120</v>
      </c>
      <c r="G498" s="3">
        <v>-2.8917000000000002E-2</v>
      </c>
      <c r="H498" s="3" t="s">
        <v>121</v>
      </c>
      <c r="J498" s="4" t="str">
        <f t="shared" si="138"/>
        <v>(0.566981,1.567613,-0.028917)</v>
      </c>
      <c r="R498" t="s">
        <v>7</v>
      </c>
      <c r="S498" s="1">
        <v>0.734375</v>
      </c>
      <c r="T498" s="1">
        <v>0.21875</v>
      </c>
      <c r="V498" s="4" t="str">
        <f t="shared" si="139"/>
        <v>(0.734375,0.21875)</v>
      </c>
      <c r="BK498" s="6" t="str">
        <f t="shared" si="137"/>
        <v/>
      </c>
    </row>
    <row r="499" spans="1:63" x14ac:dyDescent="0.3">
      <c r="A499" t="s">
        <v>4</v>
      </c>
      <c r="B499" t="s">
        <v>119</v>
      </c>
      <c r="C499" s="3">
        <v>0.31748799999999999</v>
      </c>
      <c r="D499" s="3" t="s">
        <v>120</v>
      </c>
      <c r="E499" s="3">
        <v>1.5809880000000001</v>
      </c>
      <c r="F499" s="3" t="s">
        <v>120</v>
      </c>
      <c r="G499" s="3">
        <v>-2.0303999999999999E-2</v>
      </c>
      <c r="H499" s="3" t="s">
        <v>121</v>
      </c>
      <c r="J499" s="4" t="str">
        <f t="shared" si="138"/>
        <v>(0.317488,1.580988,-0.020304)</v>
      </c>
      <c r="R499" t="s">
        <v>7</v>
      </c>
      <c r="S499" s="1">
        <v>0.671875</v>
      </c>
      <c r="T499" s="1">
        <v>0.21875</v>
      </c>
      <c r="V499" s="4" t="str">
        <f t="shared" si="139"/>
        <v>(0.671875,0.21875)</v>
      </c>
      <c r="BK499" s="6" t="str">
        <f t="shared" si="137"/>
        <v/>
      </c>
    </row>
    <row r="500" spans="1:63" x14ac:dyDescent="0.3">
      <c r="A500" t="s">
        <v>4</v>
      </c>
      <c r="B500" t="s">
        <v>119</v>
      </c>
      <c r="C500" s="3">
        <v>0.57296599999999998</v>
      </c>
      <c r="D500" s="3" t="s">
        <v>120</v>
      </c>
      <c r="E500" s="3">
        <v>1.5211159999999999</v>
      </c>
      <c r="F500" s="3" t="s">
        <v>120</v>
      </c>
      <c r="G500" s="3">
        <v>0.21664800000000001</v>
      </c>
      <c r="H500" s="3" t="s">
        <v>121</v>
      </c>
      <c r="J500" s="4" t="str">
        <f t="shared" si="138"/>
        <v>(0.572966,1.521116,0.216648)</v>
      </c>
      <c r="R500" t="s">
        <v>7</v>
      </c>
      <c r="S500" s="1">
        <v>0.734375</v>
      </c>
      <c r="T500" s="1">
        <v>0.28125</v>
      </c>
      <c r="V500" s="4" t="str">
        <f t="shared" si="139"/>
        <v>(0.734375,0.28125)</v>
      </c>
      <c r="BK500" s="6" t="str">
        <f t="shared" si="137"/>
        <v/>
      </c>
    </row>
    <row r="501" spans="1:63" x14ac:dyDescent="0.3">
      <c r="A501" t="s">
        <v>4</v>
      </c>
      <c r="B501" t="s">
        <v>119</v>
      </c>
      <c r="C501" s="3">
        <v>0.32347300000000001</v>
      </c>
      <c r="D501" s="3" t="s">
        <v>120</v>
      </c>
      <c r="E501" s="3">
        <v>1.534491</v>
      </c>
      <c r="F501" s="3" t="s">
        <v>120</v>
      </c>
      <c r="G501" s="3">
        <v>0.22526099999999999</v>
      </c>
      <c r="H501" s="3" t="s">
        <v>121</v>
      </c>
      <c r="J501" s="4" t="str">
        <f t="shared" si="138"/>
        <v>(0.323473,1.534491,0.225261)</v>
      </c>
      <c r="R501" t="s">
        <v>7</v>
      </c>
      <c r="S501" s="1">
        <v>0.671875</v>
      </c>
      <c r="T501" s="1">
        <v>0.28125</v>
      </c>
      <c r="V501" s="4" t="str">
        <f t="shared" si="139"/>
        <v>(0.671875,0.28125)</v>
      </c>
      <c r="BK501" s="6" t="str">
        <f t="shared" si="137"/>
        <v/>
      </c>
    </row>
    <row r="502" spans="1:63" x14ac:dyDescent="0.3">
      <c r="A502" t="s">
        <v>4</v>
      </c>
      <c r="B502" t="s">
        <v>119</v>
      </c>
      <c r="C502" s="3">
        <v>0.57066600000000001</v>
      </c>
      <c r="D502" s="3" t="s">
        <v>120</v>
      </c>
      <c r="E502" s="3">
        <v>1.628932</v>
      </c>
      <c r="F502" s="3" t="s">
        <v>120</v>
      </c>
      <c r="G502" s="3">
        <v>-1.7395999999999998E-2</v>
      </c>
      <c r="H502" s="3" t="s">
        <v>121</v>
      </c>
      <c r="J502" s="4" t="str">
        <f t="shared" si="138"/>
        <v>(0.570666,1.628932,-0.017396)</v>
      </c>
      <c r="R502" t="s">
        <v>7</v>
      </c>
      <c r="S502" s="1">
        <v>0.796875</v>
      </c>
      <c r="T502" s="1">
        <v>0.21875</v>
      </c>
      <c r="V502" s="4" t="str">
        <f t="shared" si="139"/>
        <v>(0.796875,0.21875)</v>
      </c>
      <c r="BK502" s="6" t="str">
        <f t="shared" ref="BK502:BK565" si="140">_xlfn.CONCAT(AY502,BB502,BH502,AE502,BC502,BI502,AE502,BB502,BJ502,BA502)</f>
        <v/>
      </c>
    </row>
    <row r="503" spans="1:63" x14ac:dyDescent="0.3">
      <c r="A503" t="s">
        <v>4</v>
      </c>
      <c r="B503" t="s">
        <v>119</v>
      </c>
      <c r="C503" s="3">
        <v>0.32117200000000001</v>
      </c>
      <c r="D503" s="3" t="s">
        <v>120</v>
      </c>
      <c r="E503" s="3">
        <v>1.642306</v>
      </c>
      <c r="F503" s="3" t="s">
        <v>120</v>
      </c>
      <c r="G503" s="3">
        <v>-8.7829999999999991E-3</v>
      </c>
      <c r="H503" s="3" t="s">
        <v>121</v>
      </c>
      <c r="J503" s="4" t="str">
        <f t="shared" si="138"/>
        <v>(0.321172,1.642306,-0.008783)</v>
      </c>
      <c r="R503" t="s">
        <v>7</v>
      </c>
      <c r="S503" s="1">
        <v>0.859375</v>
      </c>
      <c r="T503" s="1">
        <v>0.21875</v>
      </c>
      <c r="V503" s="4" t="str">
        <f t="shared" si="139"/>
        <v>(0.859375,0.21875)</v>
      </c>
      <c r="BK503" s="6" t="str">
        <f t="shared" si="140"/>
        <v/>
      </c>
    </row>
    <row r="504" spans="1:63" x14ac:dyDescent="0.3">
      <c r="A504" t="s">
        <v>4</v>
      </c>
      <c r="B504" t="s">
        <v>119</v>
      </c>
      <c r="C504" s="3">
        <v>0.56698099999999996</v>
      </c>
      <c r="D504" s="3" t="s">
        <v>120</v>
      </c>
      <c r="E504" s="3">
        <v>1.5676129999999999</v>
      </c>
      <c r="F504" s="3" t="s">
        <v>120</v>
      </c>
      <c r="G504" s="3">
        <v>-2.8917000000000002E-2</v>
      </c>
      <c r="H504" s="3" t="s">
        <v>121</v>
      </c>
      <c r="J504" s="4" t="str">
        <f t="shared" si="138"/>
        <v>(0.566981,1.567613,-0.028917)</v>
      </c>
      <c r="R504" t="s">
        <v>7</v>
      </c>
      <c r="S504" s="1">
        <v>0.796875</v>
      </c>
      <c r="T504" s="1">
        <v>0.234375</v>
      </c>
      <c r="V504" s="4" t="str">
        <f t="shared" si="139"/>
        <v>(0.796875,0.234375)</v>
      </c>
      <c r="BK504" s="6" t="str">
        <f t="shared" si="140"/>
        <v/>
      </c>
    </row>
    <row r="505" spans="1:63" x14ac:dyDescent="0.3">
      <c r="A505" t="s">
        <v>4</v>
      </c>
      <c r="B505" t="s">
        <v>119</v>
      </c>
      <c r="C505" s="3">
        <v>0.31748799999999999</v>
      </c>
      <c r="D505" s="3" t="s">
        <v>120</v>
      </c>
      <c r="E505" s="3">
        <v>1.5809880000000001</v>
      </c>
      <c r="F505" s="3" t="s">
        <v>120</v>
      </c>
      <c r="G505" s="3">
        <v>-2.0303999999999999E-2</v>
      </c>
      <c r="H505" s="3" t="s">
        <v>121</v>
      </c>
      <c r="J505" s="4" t="str">
        <f t="shared" si="138"/>
        <v>(0.317488,1.580988,-0.020304)</v>
      </c>
      <c r="R505" t="s">
        <v>7</v>
      </c>
      <c r="S505" s="1">
        <v>0.859375</v>
      </c>
      <c r="T505" s="1">
        <v>0.234375</v>
      </c>
      <c r="V505" s="4" t="str">
        <f t="shared" si="139"/>
        <v>(0.859375,0.234375)</v>
      </c>
      <c r="BK505" s="6" t="str">
        <f t="shared" si="140"/>
        <v/>
      </c>
    </row>
    <row r="506" spans="1:63" x14ac:dyDescent="0.3">
      <c r="A506" t="s">
        <v>4</v>
      </c>
      <c r="B506" t="s">
        <v>119</v>
      </c>
      <c r="C506" s="3">
        <v>0.32715699999999998</v>
      </c>
      <c r="D506" s="3" t="s">
        <v>120</v>
      </c>
      <c r="E506" s="3">
        <v>1.595809</v>
      </c>
      <c r="F506" s="3" t="s">
        <v>120</v>
      </c>
      <c r="G506" s="3">
        <v>0.23678199999999999</v>
      </c>
      <c r="H506" s="3" t="s">
        <v>121</v>
      </c>
      <c r="J506" s="4" t="str">
        <f t="shared" si="138"/>
        <v>(0.327157,1.595809,0.236782)</v>
      </c>
      <c r="R506" t="s">
        <v>7</v>
      </c>
      <c r="S506" s="1">
        <v>0.78125</v>
      </c>
      <c r="T506" s="1">
        <v>0.625</v>
      </c>
      <c r="V506" s="4" t="str">
        <f t="shared" si="139"/>
        <v>(0.78125,0.625)</v>
      </c>
      <c r="BK506" s="6" t="str">
        <f t="shared" si="140"/>
        <v/>
      </c>
    </row>
    <row r="507" spans="1:63" x14ac:dyDescent="0.3">
      <c r="A507" t="s">
        <v>4</v>
      </c>
      <c r="B507" t="s">
        <v>119</v>
      </c>
      <c r="C507" s="3">
        <v>0.57665100000000002</v>
      </c>
      <c r="D507" s="3" t="s">
        <v>120</v>
      </c>
      <c r="E507" s="3">
        <v>1.582435</v>
      </c>
      <c r="F507" s="3" t="s">
        <v>120</v>
      </c>
      <c r="G507" s="3">
        <v>0.22816900000000001</v>
      </c>
      <c r="H507" s="3" t="s">
        <v>121</v>
      </c>
      <c r="J507" s="4" t="str">
        <f t="shared" si="138"/>
        <v>(0.576651,1.582435,0.228169)</v>
      </c>
      <c r="R507" t="s">
        <v>7</v>
      </c>
      <c r="S507" s="1">
        <v>0.84375</v>
      </c>
      <c r="T507" s="1">
        <v>0.625</v>
      </c>
      <c r="V507" s="4" t="str">
        <f t="shared" si="139"/>
        <v>(0.84375,0.625)</v>
      </c>
      <c r="BK507" s="6" t="str">
        <f t="shared" si="140"/>
        <v/>
      </c>
    </row>
    <row r="508" spans="1:63" x14ac:dyDescent="0.3">
      <c r="A508" t="s">
        <v>4</v>
      </c>
      <c r="B508" t="s">
        <v>119</v>
      </c>
      <c r="C508" s="3">
        <v>0.32347300000000001</v>
      </c>
      <c r="D508" s="3" t="s">
        <v>120</v>
      </c>
      <c r="E508" s="3">
        <v>1.534491</v>
      </c>
      <c r="F508" s="3" t="s">
        <v>120</v>
      </c>
      <c r="G508" s="3">
        <v>0.22526099999999999</v>
      </c>
      <c r="H508" s="3" t="s">
        <v>121</v>
      </c>
      <c r="J508" s="4" t="str">
        <f t="shared" si="138"/>
        <v>(0.323473,1.534491,0.225261)</v>
      </c>
      <c r="R508" t="s">
        <v>7</v>
      </c>
      <c r="S508" s="1">
        <v>0.78125</v>
      </c>
      <c r="T508" s="1">
        <v>0.640625</v>
      </c>
      <c r="V508" s="4" t="str">
        <f t="shared" si="139"/>
        <v>(0.78125,0.640625)</v>
      </c>
      <c r="BK508" s="6" t="str">
        <f t="shared" si="140"/>
        <v/>
      </c>
    </row>
    <row r="509" spans="1:63" x14ac:dyDescent="0.3">
      <c r="A509" t="s">
        <v>4</v>
      </c>
      <c r="B509" t="s">
        <v>119</v>
      </c>
      <c r="C509" s="3">
        <v>0.57296599999999998</v>
      </c>
      <c r="D509" s="3" t="s">
        <v>120</v>
      </c>
      <c r="E509" s="3">
        <v>1.5211159999999999</v>
      </c>
      <c r="F509" s="3" t="s">
        <v>120</v>
      </c>
      <c r="G509" s="3">
        <v>0.21664800000000001</v>
      </c>
      <c r="H509" s="3" t="s">
        <v>121</v>
      </c>
      <c r="J509" s="4" t="str">
        <f t="shared" si="138"/>
        <v>(0.572966,1.521116,0.216648)</v>
      </c>
      <c r="R509" t="s">
        <v>7</v>
      </c>
      <c r="S509" s="1">
        <v>0.84375</v>
      </c>
      <c r="T509" s="1">
        <v>0.640625</v>
      </c>
      <c r="V509" s="4" t="str">
        <f t="shared" si="139"/>
        <v>(0.84375,0.640625)</v>
      </c>
      <c r="BK509" s="6" t="str">
        <f t="shared" si="140"/>
        <v/>
      </c>
    </row>
    <row r="510" spans="1:63" x14ac:dyDescent="0.3">
      <c r="A510" t="s">
        <v>4</v>
      </c>
      <c r="B510" t="s">
        <v>119</v>
      </c>
      <c r="C510" s="3">
        <v>0.30776799999999999</v>
      </c>
      <c r="D510" s="3" t="s">
        <v>120</v>
      </c>
      <c r="E510" s="3">
        <v>1.7160850000000001</v>
      </c>
      <c r="F510" s="3" t="s">
        <v>120</v>
      </c>
      <c r="G510" s="3">
        <v>-5.8115E-2</v>
      </c>
      <c r="H510" s="3" t="s">
        <v>121</v>
      </c>
      <c r="J510" s="4" t="str">
        <f t="shared" si="138"/>
        <v>(0.307768,1.716085,-0.058115)</v>
      </c>
      <c r="R510" t="s">
        <v>7</v>
      </c>
      <c r="S510" s="1">
        <v>0.375</v>
      </c>
      <c r="T510" s="1">
        <v>0.796875</v>
      </c>
      <c r="V510" s="4" t="str">
        <f t="shared" si="139"/>
        <v>(0.375,0.796875)</v>
      </c>
      <c r="BK510" s="6" t="str">
        <f t="shared" si="140"/>
        <v/>
      </c>
    </row>
    <row r="511" spans="1:63" x14ac:dyDescent="0.3">
      <c r="A511" t="s">
        <v>4</v>
      </c>
      <c r="B511" t="s">
        <v>119</v>
      </c>
      <c r="C511" s="3">
        <v>0.31075999999999998</v>
      </c>
      <c r="D511" s="3" t="s">
        <v>120</v>
      </c>
      <c r="E511" s="3">
        <v>1.692836</v>
      </c>
      <c r="F511" s="3" t="s">
        <v>120</v>
      </c>
      <c r="G511" s="3">
        <v>6.4667000000000002E-2</v>
      </c>
      <c r="H511" s="3" t="s">
        <v>121</v>
      </c>
      <c r="J511" s="4" t="str">
        <f t="shared" si="138"/>
        <v>(0.31076,1.692836,0.064667)</v>
      </c>
      <c r="R511" t="s">
        <v>7</v>
      </c>
      <c r="S511" s="1">
        <v>0.40625</v>
      </c>
      <c r="T511" s="1">
        <v>0.796875</v>
      </c>
      <c r="V511" s="4" t="str">
        <f t="shared" si="139"/>
        <v>(0.40625,0.796875)</v>
      </c>
      <c r="BK511" s="6" t="str">
        <f t="shared" si="140"/>
        <v/>
      </c>
    </row>
    <row r="512" spans="1:63" x14ac:dyDescent="0.3">
      <c r="A512" t="s">
        <v>4</v>
      </c>
      <c r="B512" t="s">
        <v>119</v>
      </c>
      <c r="C512" s="3">
        <v>0.300398</v>
      </c>
      <c r="D512" s="3" t="s">
        <v>120</v>
      </c>
      <c r="E512" s="3">
        <v>1.593448</v>
      </c>
      <c r="F512" s="3" t="s">
        <v>120</v>
      </c>
      <c r="G512" s="3">
        <v>-8.1157000000000007E-2</v>
      </c>
      <c r="H512" s="3" t="s">
        <v>121</v>
      </c>
      <c r="J512" s="4" t="str">
        <f t="shared" si="138"/>
        <v>(0.300398,1.593448,-0.081157)</v>
      </c>
      <c r="R512" t="s">
        <v>7</v>
      </c>
      <c r="S512" s="1">
        <v>0.375</v>
      </c>
      <c r="T512" s="1">
        <v>0.828125</v>
      </c>
      <c r="V512" s="4" t="str">
        <f t="shared" si="139"/>
        <v>(0.375,0.828125)</v>
      </c>
      <c r="BK512" s="6" t="str">
        <f t="shared" si="140"/>
        <v/>
      </c>
    </row>
    <row r="513" spans="1:63" x14ac:dyDescent="0.3">
      <c r="A513" t="s">
        <v>4</v>
      </c>
      <c r="B513" t="s">
        <v>119</v>
      </c>
      <c r="C513" s="3">
        <v>0.30339100000000002</v>
      </c>
      <c r="D513" s="3" t="s">
        <v>120</v>
      </c>
      <c r="E513" s="3">
        <v>1.5701989999999999</v>
      </c>
      <c r="F513" s="3" t="s">
        <v>120</v>
      </c>
      <c r="G513" s="3">
        <v>4.1626000000000003E-2</v>
      </c>
      <c r="H513" s="3" t="s">
        <v>121</v>
      </c>
      <c r="J513" s="4" t="str">
        <f t="shared" si="138"/>
        <v>(0.303391,1.570199,0.041626)</v>
      </c>
      <c r="R513" t="s">
        <v>7</v>
      </c>
      <c r="S513" s="1">
        <v>0.40625</v>
      </c>
      <c r="T513" s="1">
        <v>0.828125</v>
      </c>
      <c r="V513" s="4" t="str">
        <f t="shared" si="139"/>
        <v>(0.40625,0.828125)</v>
      </c>
      <c r="BK513" s="6" t="str">
        <f t="shared" si="140"/>
        <v/>
      </c>
    </row>
    <row r="514" spans="1:63" x14ac:dyDescent="0.3">
      <c r="A514" t="s">
        <v>4</v>
      </c>
      <c r="B514" t="s">
        <v>119</v>
      </c>
      <c r="C514" s="3">
        <v>0.43550699999999998</v>
      </c>
      <c r="D514" s="3" t="s">
        <v>120</v>
      </c>
      <c r="E514" s="3">
        <v>1.6861489999999999</v>
      </c>
      <c r="F514" s="3" t="s">
        <v>120</v>
      </c>
      <c r="G514" s="3">
        <v>6.0360999999999998E-2</v>
      </c>
      <c r="H514" s="3" t="s">
        <v>121</v>
      </c>
      <c r="J514" s="4" t="str">
        <f t="shared" si="138"/>
        <v>(0.435507,1.686149,0.060361)</v>
      </c>
      <c r="R514" t="s">
        <v>7</v>
      </c>
      <c r="S514" s="1">
        <v>0.625</v>
      </c>
      <c r="T514" s="1">
        <v>0.796875</v>
      </c>
      <c r="V514" s="4" t="str">
        <f t="shared" si="139"/>
        <v>(0.625,0.796875)</v>
      </c>
      <c r="BK514" s="6" t="str">
        <f t="shared" si="140"/>
        <v/>
      </c>
    </row>
    <row r="515" spans="1:63" x14ac:dyDescent="0.3">
      <c r="A515" t="s">
        <v>4</v>
      </c>
      <c r="B515" t="s">
        <v>119</v>
      </c>
      <c r="C515" s="3">
        <v>0.43251400000000001</v>
      </c>
      <c r="D515" s="3" t="s">
        <v>120</v>
      </c>
      <c r="E515" s="3">
        <v>1.709398</v>
      </c>
      <c r="F515" s="3" t="s">
        <v>120</v>
      </c>
      <c r="G515" s="3">
        <v>-6.2421999999999998E-2</v>
      </c>
      <c r="H515" s="3" t="s">
        <v>121</v>
      </c>
      <c r="J515" s="4" t="str">
        <f t="shared" si="138"/>
        <v>(0.432514,1.709398,-0.062422)</v>
      </c>
      <c r="R515" t="s">
        <v>7</v>
      </c>
      <c r="S515" s="1">
        <v>0.65625</v>
      </c>
      <c r="T515" s="1">
        <v>0.796875</v>
      </c>
      <c r="V515" s="4" t="str">
        <f t="shared" si="139"/>
        <v>(0.65625,0.796875)</v>
      </c>
      <c r="BK515" s="6" t="str">
        <f t="shared" si="140"/>
        <v/>
      </c>
    </row>
    <row r="516" spans="1:63" x14ac:dyDescent="0.3">
      <c r="A516" t="s">
        <v>4</v>
      </c>
      <c r="B516" t="s">
        <v>119</v>
      </c>
      <c r="C516" s="3">
        <v>0.42813699999999999</v>
      </c>
      <c r="D516" s="3" t="s">
        <v>120</v>
      </c>
      <c r="E516" s="3">
        <v>1.563512</v>
      </c>
      <c r="F516" s="3" t="s">
        <v>120</v>
      </c>
      <c r="G516" s="3">
        <v>3.7318999999999998E-2</v>
      </c>
      <c r="H516" s="3" t="s">
        <v>121</v>
      </c>
      <c r="J516" s="4" t="str">
        <f t="shared" si="138"/>
        <v>(0.428137,1.563512,0.037319)</v>
      </c>
      <c r="R516" t="s">
        <v>7</v>
      </c>
      <c r="S516" s="1">
        <v>0.625</v>
      </c>
      <c r="T516" s="1">
        <v>0.828125</v>
      </c>
      <c r="V516" s="4" t="str">
        <f t="shared" si="139"/>
        <v>(0.625,0.828125)</v>
      </c>
      <c r="BK516" s="6" t="str">
        <f t="shared" si="140"/>
        <v/>
      </c>
    </row>
    <row r="517" spans="1:63" x14ac:dyDescent="0.3">
      <c r="A517" t="s">
        <v>4</v>
      </c>
      <c r="B517" t="s">
        <v>119</v>
      </c>
      <c r="C517" s="3">
        <v>0.425145</v>
      </c>
      <c r="D517" s="3" t="s">
        <v>120</v>
      </c>
      <c r="E517" s="3">
        <v>1.5867610000000001</v>
      </c>
      <c r="F517" s="3" t="s">
        <v>120</v>
      </c>
      <c r="G517" s="3">
        <v>-8.5462999999999997E-2</v>
      </c>
      <c r="H517" s="3" t="s">
        <v>121</v>
      </c>
      <c r="J517" s="4" t="str">
        <f t="shared" si="138"/>
        <v>(0.425145,1.586761,-0.085463)</v>
      </c>
      <c r="R517" t="s">
        <v>7</v>
      </c>
      <c r="S517" s="1">
        <v>0.65625</v>
      </c>
      <c r="T517" s="1">
        <v>0.828125</v>
      </c>
      <c r="V517" s="4" t="str">
        <f t="shared" si="139"/>
        <v>(0.65625,0.828125)</v>
      </c>
      <c r="BK517" s="6" t="str">
        <f t="shared" si="140"/>
        <v/>
      </c>
    </row>
    <row r="518" spans="1:63" x14ac:dyDescent="0.3">
      <c r="A518" t="s">
        <v>4</v>
      </c>
      <c r="B518" t="s">
        <v>119</v>
      </c>
      <c r="C518" s="3">
        <v>0.43550699999999998</v>
      </c>
      <c r="D518" s="3" t="s">
        <v>120</v>
      </c>
      <c r="E518" s="3">
        <v>1.6861489999999999</v>
      </c>
      <c r="F518" s="3" t="s">
        <v>120</v>
      </c>
      <c r="G518" s="3">
        <v>6.0360999999999998E-2</v>
      </c>
      <c r="H518" s="3" t="s">
        <v>121</v>
      </c>
      <c r="J518" s="4" t="str">
        <f t="shared" ref="J518:J581" si="141">_xlfn.CONCAT(B518,C518,D518,E518,F518,G518,H518)</f>
        <v>(0.435507,1.686149,0.060361)</v>
      </c>
      <c r="R518" t="s">
        <v>7</v>
      </c>
      <c r="S518" s="1">
        <v>0.6875</v>
      </c>
      <c r="T518" s="1">
        <v>0.828125</v>
      </c>
      <c r="V518" s="4" t="str">
        <f t="shared" ref="V518:V581" si="142">_xlfn.CONCAT(B518,S518,D518,T518,H518)</f>
        <v>(0.6875,0.828125)</v>
      </c>
      <c r="BK518" s="6" t="str">
        <f t="shared" si="140"/>
        <v/>
      </c>
    </row>
    <row r="519" spans="1:63" x14ac:dyDescent="0.3">
      <c r="A519" t="s">
        <v>4</v>
      </c>
      <c r="B519" t="s">
        <v>119</v>
      </c>
      <c r="C519" s="3">
        <v>0.31075999999999998</v>
      </c>
      <c r="D519" s="3" t="s">
        <v>120</v>
      </c>
      <c r="E519" s="3">
        <v>1.692836</v>
      </c>
      <c r="F519" s="3" t="s">
        <v>120</v>
      </c>
      <c r="G519" s="3">
        <v>6.4667000000000002E-2</v>
      </c>
      <c r="H519" s="3" t="s">
        <v>121</v>
      </c>
      <c r="J519" s="4" t="str">
        <f t="shared" si="141"/>
        <v>(0.31076,1.692836,0.064667)</v>
      </c>
      <c r="R519" t="s">
        <v>7</v>
      </c>
      <c r="S519" s="1">
        <v>0.65625</v>
      </c>
      <c r="T519" s="1">
        <v>0.828125</v>
      </c>
      <c r="V519" s="4" t="str">
        <f t="shared" si="142"/>
        <v>(0.65625,0.828125)</v>
      </c>
      <c r="BK519" s="6" t="str">
        <f t="shared" si="140"/>
        <v/>
      </c>
    </row>
    <row r="520" spans="1:63" x14ac:dyDescent="0.3">
      <c r="A520" t="s">
        <v>4</v>
      </c>
      <c r="B520" t="s">
        <v>119</v>
      </c>
      <c r="C520" s="3">
        <v>0.43251400000000001</v>
      </c>
      <c r="D520" s="3" t="s">
        <v>120</v>
      </c>
      <c r="E520" s="3">
        <v>1.709398</v>
      </c>
      <c r="F520" s="3" t="s">
        <v>120</v>
      </c>
      <c r="G520" s="3">
        <v>-6.2421999999999998E-2</v>
      </c>
      <c r="H520" s="3" t="s">
        <v>121</v>
      </c>
      <c r="J520" s="4" t="str">
        <f t="shared" si="141"/>
        <v>(0.432514,1.709398,-0.062422)</v>
      </c>
      <c r="R520" t="s">
        <v>7</v>
      </c>
      <c r="S520" s="1">
        <v>0.6875</v>
      </c>
      <c r="T520" s="1">
        <v>0.796875</v>
      </c>
      <c r="V520" s="4" t="str">
        <f t="shared" si="142"/>
        <v>(0.6875,0.796875)</v>
      </c>
      <c r="BK520" s="6" t="str">
        <f t="shared" si="140"/>
        <v/>
      </c>
    </row>
    <row r="521" spans="1:63" x14ac:dyDescent="0.3">
      <c r="A521" t="s">
        <v>4</v>
      </c>
      <c r="B521" t="s">
        <v>119</v>
      </c>
      <c r="C521" s="3">
        <v>0.30776799999999999</v>
      </c>
      <c r="D521" s="3" t="s">
        <v>120</v>
      </c>
      <c r="E521" s="3">
        <v>1.7160850000000001</v>
      </c>
      <c r="F521" s="3" t="s">
        <v>120</v>
      </c>
      <c r="G521" s="3">
        <v>-5.8115E-2</v>
      </c>
      <c r="H521" s="3" t="s">
        <v>121</v>
      </c>
      <c r="J521" s="4" t="str">
        <f t="shared" si="141"/>
        <v>(0.307768,1.716085,-0.058115)</v>
      </c>
      <c r="R521" t="s">
        <v>7</v>
      </c>
      <c r="S521" s="1">
        <v>0.65625</v>
      </c>
      <c r="T521" s="1">
        <v>0.796875</v>
      </c>
      <c r="V521" s="4" t="str">
        <f t="shared" si="142"/>
        <v>(0.65625,0.796875)</v>
      </c>
      <c r="BK521" s="6" t="str">
        <f t="shared" si="140"/>
        <v/>
      </c>
    </row>
    <row r="522" spans="1:63" x14ac:dyDescent="0.3">
      <c r="A522" t="s">
        <v>4</v>
      </c>
      <c r="B522" t="s">
        <v>119</v>
      </c>
      <c r="C522" s="3">
        <v>0.425145</v>
      </c>
      <c r="D522" s="3" t="s">
        <v>120</v>
      </c>
      <c r="E522" s="3">
        <v>1.5867610000000001</v>
      </c>
      <c r="F522" s="3" t="s">
        <v>120</v>
      </c>
      <c r="G522" s="3">
        <v>-8.5462999999999997E-2</v>
      </c>
      <c r="H522" s="3" t="s">
        <v>121</v>
      </c>
      <c r="J522" s="4" t="str">
        <f t="shared" si="141"/>
        <v>(0.425145,1.586761,-0.085463)</v>
      </c>
      <c r="R522" t="s">
        <v>7</v>
      </c>
      <c r="S522" s="1">
        <v>0.71875</v>
      </c>
      <c r="T522" s="1">
        <v>0.796875</v>
      </c>
      <c r="V522" s="4" t="str">
        <f t="shared" si="142"/>
        <v>(0.71875,0.796875)</v>
      </c>
      <c r="BK522" s="6" t="str">
        <f t="shared" si="140"/>
        <v/>
      </c>
    </row>
    <row r="523" spans="1:63" x14ac:dyDescent="0.3">
      <c r="A523" t="s">
        <v>4</v>
      </c>
      <c r="B523" t="s">
        <v>119</v>
      </c>
      <c r="C523" s="3">
        <v>0.300398</v>
      </c>
      <c r="D523" s="3" t="s">
        <v>120</v>
      </c>
      <c r="E523" s="3">
        <v>1.593448</v>
      </c>
      <c r="F523" s="3" t="s">
        <v>120</v>
      </c>
      <c r="G523" s="3">
        <v>-8.1157000000000007E-2</v>
      </c>
      <c r="H523" s="3" t="s">
        <v>121</v>
      </c>
      <c r="J523" s="4" t="str">
        <f t="shared" si="141"/>
        <v>(0.300398,1.593448,-0.081157)</v>
      </c>
      <c r="R523" t="s">
        <v>7</v>
      </c>
      <c r="S523" s="1">
        <v>0.6875</v>
      </c>
      <c r="T523" s="1">
        <v>0.796875</v>
      </c>
      <c r="V523" s="4" t="str">
        <f t="shared" si="142"/>
        <v>(0.6875,0.796875)</v>
      </c>
      <c r="BK523" s="6" t="str">
        <f t="shared" si="140"/>
        <v/>
      </c>
    </row>
    <row r="524" spans="1:63" x14ac:dyDescent="0.3">
      <c r="A524" t="s">
        <v>4</v>
      </c>
      <c r="B524" t="s">
        <v>119</v>
      </c>
      <c r="C524" s="3">
        <v>0.42813699999999999</v>
      </c>
      <c r="D524" s="3" t="s">
        <v>120</v>
      </c>
      <c r="E524" s="3">
        <v>1.563512</v>
      </c>
      <c r="F524" s="3" t="s">
        <v>120</v>
      </c>
      <c r="G524" s="3">
        <v>3.7318999999999998E-2</v>
      </c>
      <c r="H524" s="3" t="s">
        <v>121</v>
      </c>
      <c r="J524" s="4" t="str">
        <f t="shared" si="141"/>
        <v>(0.428137,1.563512,0.037319)</v>
      </c>
      <c r="R524" t="s">
        <v>7</v>
      </c>
      <c r="S524" s="1">
        <v>0.71875</v>
      </c>
      <c r="T524" s="1">
        <v>0.828125</v>
      </c>
      <c r="V524" s="4" t="str">
        <f t="shared" si="142"/>
        <v>(0.71875,0.828125)</v>
      </c>
      <c r="BK524" s="6" t="str">
        <f t="shared" si="140"/>
        <v/>
      </c>
    </row>
    <row r="525" spans="1:63" x14ac:dyDescent="0.3">
      <c r="A525" t="s">
        <v>4</v>
      </c>
      <c r="B525" t="s">
        <v>119</v>
      </c>
      <c r="C525" s="3">
        <v>0.30339100000000002</v>
      </c>
      <c r="D525" s="3" t="s">
        <v>120</v>
      </c>
      <c r="E525" s="3">
        <v>1.5701989999999999</v>
      </c>
      <c r="F525" s="3" t="s">
        <v>120</v>
      </c>
      <c r="G525" s="3">
        <v>4.1626000000000003E-2</v>
      </c>
      <c r="H525" s="3" t="s">
        <v>121</v>
      </c>
      <c r="J525" s="4" t="str">
        <f t="shared" si="141"/>
        <v>(0.303391,1.570199,0.041626)</v>
      </c>
      <c r="R525" t="s">
        <v>7</v>
      </c>
      <c r="S525" s="1">
        <v>0.6875</v>
      </c>
      <c r="T525" s="1">
        <v>0.828125</v>
      </c>
      <c r="V525" s="4" t="str">
        <f t="shared" si="142"/>
        <v>(0.6875,0.828125)</v>
      </c>
      <c r="BK525" s="6" t="str">
        <f t="shared" si="140"/>
        <v/>
      </c>
    </row>
    <row r="526" spans="1:63" x14ac:dyDescent="0.3">
      <c r="A526" t="s">
        <v>4</v>
      </c>
      <c r="B526" t="s">
        <v>119</v>
      </c>
      <c r="C526" s="3">
        <v>0.43251400000000001</v>
      </c>
      <c r="D526" s="3" t="s">
        <v>120</v>
      </c>
      <c r="E526" s="3">
        <v>1.709398</v>
      </c>
      <c r="F526" s="3" t="s">
        <v>120</v>
      </c>
      <c r="G526" s="3">
        <v>-6.2421999999999998E-2</v>
      </c>
      <c r="H526" s="3" t="s">
        <v>121</v>
      </c>
      <c r="J526" s="4" t="str">
        <f t="shared" si="141"/>
        <v>(0.432514,1.709398,-0.062422)</v>
      </c>
      <c r="R526" t="s">
        <v>7</v>
      </c>
      <c r="S526" s="1">
        <v>0.59375</v>
      </c>
      <c r="T526" s="1">
        <v>0.796875</v>
      </c>
      <c r="V526" s="4" t="str">
        <f t="shared" si="142"/>
        <v>(0.59375,0.796875)</v>
      </c>
      <c r="BK526" s="6" t="str">
        <f t="shared" si="140"/>
        <v/>
      </c>
    </row>
    <row r="527" spans="1:63" x14ac:dyDescent="0.3">
      <c r="A527" t="s">
        <v>4</v>
      </c>
      <c r="B527" t="s">
        <v>119</v>
      </c>
      <c r="C527" s="3">
        <v>0.30776799999999999</v>
      </c>
      <c r="D527" s="3" t="s">
        <v>120</v>
      </c>
      <c r="E527" s="3">
        <v>1.7160850000000001</v>
      </c>
      <c r="F527" s="3" t="s">
        <v>120</v>
      </c>
      <c r="G527" s="3">
        <v>-5.8115E-2</v>
      </c>
      <c r="H527" s="3" t="s">
        <v>121</v>
      </c>
      <c r="J527" s="4" t="str">
        <f t="shared" si="141"/>
        <v>(0.307768,1.716085,-0.058115)</v>
      </c>
      <c r="R527" t="s">
        <v>7</v>
      </c>
      <c r="S527" s="1">
        <v>0.625</v>
      </c>
      <c r="T527" s="1">
        <v>0.796875</v>
      </c>
      <c r="V527" s="4" t="str">
        <f t="shared" si="142"/>
        <v>(0.625,0.796875)</v>
      </c>
      <c r="BK527" s="6" t="str">
        <f t="shared" si="140"/>
        <v/>
      </c>
    </row>
    <row r="528" spans="1:63" x14ac:dyDescent="0.3">
      <c r="A528" t="s">
        <v>4</v>
      </c>
      <c r="B528" t="s">
        <v>119</v>
      </c>
      <c r="C528" s="3">
        <v>0.425145</v>
      </c>
      <c r="D528" s="3" t="s">
        <v>120</v>
      </c>
      <c r="E528" s="3">
        <v>1.5867610000000001</v>
      </c>
      <c r="F528" s="3" t="s">
        <v>120</v>
      </c>
      <c r="G528" s="3">
        <v>-8.5462999999999997E-2</v>
      </c>
      <c r="H528" s="3" t="s">
        <v>121</v>
      </c>
      <c r="J528" s="4" t="str">
        <f t="shared" si="141"/>
        <v>(0.425145,1.586761,-0.085463)</v>
      </c>
      <c r="R528" t="s">
        <v>7</v>
      </c>
      <c r="S528" s="1">
        <v>0.59375</v>
      </c>
      <c r="T528" s="1">
        <v>0.828125</v>
      </c>
      <c r="V528" s="4" t="str">
        <f t="shared" si="142"/>
        <v>(0.59375,0.828125)</v>
      </c>
      <c r="BK528" s="6" t="str">
        <f t="shared" si="140"/>
        <v/>
      </c>
    </row>
    <row r="529" spans="1:63" x14ac:dyDescent="0.3">
      <c r="A529" t="s">
        <v>4</v>
      </c>
      <c r="B529" t="s">
        <v>119</v>
      </c>
      <c r="C529" s="3">
        <v>0.300398</v>
      </c>
      <c r="D529" s="3" t="s">
        <v>120</v>
      </c>
      <c r="E529" s="3">
        <v>1.593448</v>
      </c>
      <c r="F529" s="3" t="s">
        <v>120</v>
      </c>
      <c r="G529" s="3">
        <v>-8.1157000000000007E-2</v>
      </c>
      <c r="H529" s="3" t="s">
        <v>121</v>
      </c>
      <c r="J529" s="4" t="str">
        <f t="shared" si="141"/>
        <v>(0.300398,1.593448,-0.081157)</v>
      </c>
      <c r="R529" t="s">
        <v>7</v>
      </c>
      <c r="S529" s="1">
        <v>0.625</v>
      </c>
      <c r="T529" s="1">
        <v>0.828125</v>
      </c>
      <c r="V529" s="4" t="str">
        <f t="shared" si="142"/>
        <v>(0.625,0.828125)</v>
      </c>
      <c r="BK529" s="6" t="str">
        <f t="shared" si="140"/>
        <v/>
      </c>
    </row>
    <row r="530" spans="1:63" x14ac:dyDescent="0.3">
      <c r="A530" t="s">
        <v>4</v>
      </c>
      <c r="B530" t="s">
        <v>119</v>
      </c>
      <c r="C530" s="3">
        <v>0.31075999999999998</v>
      </c>
      <c r="D530" s="3" t="s">
        <v>120</v>
      </c>
      <c r="E530" s="3">
        <v>1.692836</v>
      </c>
      <c r="F530" s="3" t="s">
        <v>120</v>
      </c>
      <c r="G530" s="3">
        <v>6.4667000000000002E-2</v>
      </c>
      <c r="H530" s="3" t="s">
        <v>121</v>
      </c>
      <c r="J530" s="4" t="str">
        <f t="shared" si="141"/>
        <v>(0.31076,1.692836,0.064667)</v>
      </c>
      <c r="R530" t="s">
        <v>7</v>
      </c>
      <c r="S530" s="1">
        <v>0.796875</v>
      </c>
      <c r="T530" s="1">
        <v>0.25</v>
      </c>
      <c r="V530" s="4" t="str">
        <f t="shared" si="142"/>
        <v>(0.796875,0.25)</v>
      </c>
      <c r="BK530" s="6" t="str">
        <f t="shared" si="140"/>
        <v/>
      </c>
    </row>
    <row r="531" spans="1:63" x14ac:dyDescent="0.3">
      <c r="A531" t="s">
        <v>4</v>
      </c>
      <c r="B531" t="s">
        <v>119</v>
      </c>
      <c r="C531" s="3">
        <v>0.43550699999999998</v>
      </c>
      <c r="D531" s="3" t="s">
        <v>120</v>
      </c>
      <c r="E531" s="3">
        <v>1.6861489999999999</v>
      </c>
      <c r="F531" s="3" t="s">
        <v>120</v>
      </c>
      <c r="G531" s="3">
        <v>6.0360999999999998E-2</v>
      </c>
      <c r="H531" s="3" t="s">
        <v>121</v>
      </c>
      <c r="J531" s="4" t="str">
        <f t="shared" si="141"/>
        <v>(0.435507,1.686149,0.060361)</v>
      </c>
      <c r="R531" t="s">
        <v>7</v>
      </c>
      <c r="S531" s="1">
        <v>0.828125</v>
      </c>
      <c r="T531" s="1">
        <v>0.25</v>
      </c>
      <c r="V531" s="4" t="str">
        <f t="shared" si="142"/>
        <v>(0.828125,0.25)</v>
      </c>
      <c r="BK531" s="6" t="str">
        <f t="shared" si="140"/>
        <v/>
      </c>
    </row>
    <row r="532" spans="1:63" x14ac:dyDescent="0.3">
      <c r="A532" t="s">
        <v>4</v>
      </c>
      <c r="B532" t="s">
        <v>119</v>
      </c>
      <c r="C532" s="3">
        <v>0.30339100000000002</v>
      </c>
      <c r="D532" s="3" t="s">
        <v>120</v>
      </c>
      <c r="E532" s="3">
        <v>1.5701989999999999</v>
      </c>
      <c r="F532" s="3" t="s">
        <v>120</v>
      </c>
      <c r="G532" s="3">
        <v>4.1626000000000003E-2</v>
      </c>
      <c r="H532" s="3" t="s">
        <v>121</v>
      </c>
      <c r="J532" s="4" t="str">
        <f t="shared" si="141"/>
        <v>(0.303391,1.570199,0.041626)</v>
      </c>
      <c r="R532" t="s">
        <v>7</v>
      </c>
      <c r="S532" s="1">
        <v>0.796875</v>
      </c>
      <c r="T532" s="1">
        <v>0.28125</v>
      </c>
      <c r="V532" s="4" t="str">
        <f t="shared" si="142"/>
        <v>(0.796875,0.28125)</v>
      </c>
      <c r="BK532" s="6" t="str">
        <f t="shared" si="140"/>
        <v/>
      </c>
    </row>
    <row r="533" spans="1:63" x14ac:dyDescent="0.3">
      <c r="A533" t="s">
        <v>4</v>
      </c>
      <c r="B533" t="s">
        <v>119</v>
      </c>
      <c r="C533" s="3">
        <v>0.42813699999999999</v>
      </c>
      <c r="D533" s="3" t="s">
        <v>120</v>
      </c>
      <c r="E533" s="3">
        <v>1.563512</v>
      </c>
      <c r="F533" s="3" t="s">
        <v>120</v>
      </c>
      <c r="G533" s="3">
        <v>3.7318999999999998E-2</v>
      </c>
      <c r="H533" s="3" t="s">
        <v>121</v>
      </c>
      <c r="J533" s="4" t="str">
        <f t="shared" si="141"/>
        <v>(0.428137,1.563512,0.037319)</v>
      </c>
      <c r="R533" t="s">
        <v>7</v>
      </c>
      <c r="S533" s="1">
        <v>0.828125</v>
      </c>
      <c r="T533" s="1">
        <v>0.28125</v>
      </c>
      <c r="V533" s="4" t="str">
        <f t="shared" si="142"/>
        <v>(0.828125,0.28125)</v>
      </c>
      <c r="BK533" s="6" t="str">
        <f t="shared" si="140"/>
        <v/>
      </c>
    </row>
    <row r="534" spans="1:63" x14ac:dyDescent="0.3">
      <c r="A534" t="s">
        <v>4</v>
      </c>
      <c r="B534" t="s">
        <v>119</v>
      </c>
      <c r="C534" s="3">
        <v>0.46370099999999997</v>
      </c>
      <c r="D534" s="3" t="s">
        <v>120</v>
      </c>
      <c r="E534" s="3">
        <v>1.7077260000000001</v>
      </c>
      <c r="F534" s="3" t="s">
        <v>120</v>
      </c>
      <c r="G534" s="3">
        <v>-6.3497999999999999E-2</v>
      </c>
      <c r="H534" s="3" t="s">
        <v>121</v>
      </c>
      <c r="J534" s="4" t="str">
        <f t="shared" si="141"/>
        <v>(0.463701,1.707726,-0.063498)</v>
      </c>
      <c r="R534" t="s">
        <v>7</v>
      </c>
      <c r="S534" s="1">
        <v>0</v>
      </c>
      <c r="T534" s="1">
        <v>0.8125</v>
      </c>
      <c r="V534" s="4" t="str">
        <f t="shared" si="142"/>
        <v>(0,0.8125)</v>
      </c>
      <c r="BK534" s="6" t="str">
        <f t="shared" si="140"/>
        <v/>
      </c>
    </row>
    <row r="535" spans="1:63" x14ac:dyDescent="0.3">
      <c r="A535" t="s">
        <v>4</v>
      </c>
      <c r="B535" t="s">
        <v>119</v>
      </c>
      <c r="C535" s="3">
        <v>0.46669300000000002</v>
      </c>
      <c r="D535" s="3" t="s">
        <v>120</v>
      </c>
      <c r="E535" s="3">
        <v>1.684477</v>
      </c>
      <c r="F535" s="3" t="s">
        <v>120</v>
      </c>
      <c r="G535" s="3">
        <v>5.9284000000000003E-2</v>
      </c>
      <c r="H535" s="3" t="s">
        <v>121</v>
      </c>
      <c r="J535" s="4" t="str">
        <f t="shared" si="141"/>
        <v>(0.466693,1.684477,0.059284)</v>
      </c>
      <c r="R535" t="s">
        <v>7</v>
      </c>
      <c r="S535" s="1">
        <v>3.125E-2</v>
      </c>
      <c r="T535" s="1">
        <v>0.8125</v>
      </c>
      <c r="V535" s="4" t="str">
        <f t="shared" si="142"/>
        <v>(0.03125,0.8125)</v>
      </c>
      <c r="BK535" s="6" t="str">
        <f t="shared" si="140"/>
        <v/>
      </c>
    </row>
    <row r="536" spans="1:63" x14ac:dyDescent="0.3">
      <c r="A536" t="s">
        <v>4</v>
      </c>
      <c r="B536" t="s">
        <v>119</v>
      </c>
      <c r="C536" s="3">
        <v>0.45633099999999999</v>
      </c>
      <c r="D536" s="3" t="s">
        <v>120</v>
      </c>
      <c r="E536" s="3">
        <v>1.585089</v>
      </c>
      <c r="F536" s="3" t="s">
        <v>120</v>
      </c>
      <c r="G536" s="3">
        <v>-8.6540000000000006E-2</v>
      </c>
      <c r="H536" s="3" t="s">
        <v>121</v>
      </c>
      <c r="J536" s="4" t="str">
        <f t="shared" si="141"/>
        <v>(0.456331,1.585089,-0.08654)</v>
      </c>
      <c r="R536" t="s">
        <v>7</v>
      </c>
      <c r="S536" s="1">
        <v>0</v>
      </c>
      <c r="T536" s="1">
        <v>0.84375</v>
      </c>
      <c r="V536" s="4" t="str">
        <f t="shared" si="142"/>
        <v>(0,0.84375)</v>
      </c>
      <c r="BK536" s="6" t="str">
        <f t="shared" si="140"/>
        <v/>
      </c>
    </row>
    <row r="537" spans="1:63" x14ac:dyDescent="0.3">
      <c r="A537" t="s">
        <v>4</v>
      </c>
      <c r="B537" t="s">
        <v>119</v>
      </c>
      <c r="C537" s="3">
        <v>0.45932400000000001</v>
      </c>
      <c r="D537" s="3" t="s">
        <v>120</v>
      </c>
      <c r="E537" s="3">
        <v>1.5618399999999999</v>
      </c>
      <c r="F537" s="3" t="s">
        <v>120</v>
      </c>
      <c r="G537" s="3">
        <v>3.6242999999999997E-2</v>
      </c>
      <c r="H537" s="3" t="s">
        <v>121</v>
      </c>
      <c r="J537" s="4" t="str">
        <f t="shared" si="141"/>
        <v>(0.459324,1.56184,0.036243)</v>
      </c>
      <c r="R537" t="s">
        <v>7</v>
      </c>
      <c r="S537" s="1">
        <v>3.125E-2</v>
      </c>
      <c r="T537" s="1">
        <v>0.84375</v>
      </c>
      <c r="V537" s="4" t="str">
        <f t="shared" si="142"/>
        <v>(0.03125,0.84375)</v>
      </c>
      <c r="BK537" s="6" t="str">
        <f t="shared" si="140"/>
        <v/>
      </c>
    </row>
    <row r="538" spans="1:63" x14ac:dyDescent="0.3">
      <c r="A538" t="s">
        <v>4</v>
      </c>
      <c r="B538" t="s">
        <v>119</v>
      </c>
      <c r="C538" s="3">
        <v>0.59143999999999997</v>
      </c>
      <c r="D538" s="3" t="s">
        <v>120</v>
      </c>
      <c r="E538" s="3">
        <v>1.6777899999999999</v>
      </c>
      <c r="F538" s="3" t="s">
        <v>120</v>
      </c>
      <c r="G538" s="3">
        <v>5.4977999999999999E-2</v>
      </c>
      <c r="H538" s="3" t="s">
        <v>121</v>
      </c>
      <c r="J538" s="4" t="str">
        <f t="shared" si="141"/>
        <v>(0.59144,1.67779,0.054978)</v>
      </c>
      <c r="R538" t="s">
        <v>7</v>
      </c>
      <c r="S538" s="1">
        <v>3.125E-2</v>
      </c>
      <c r="T538" s="1">
        <v>0.8125</v>
      </c>
      <c r="V538" s="4" t="str">
        <f t="shared" si="142"/>
        <v>(0.03125,0.8125)</v>
      </c>
      <c r="BK538" s="6" t="str">
        <f t="shared" si="140"/>
        <v/>
      </c>
    </row>
    <row r="539" spans="1:63" x14ac:dyDescent="0.3">
      <c r="A539" t="s">
        <v>4</v>
      </c>
      <c r="B539" t="s">
        <v>119</v>
      </c>
      <c r="C539" s="3">
        <v>0.58844799999999997</v>
      </c>
      <c r="D539" s="3" t="s">
        <v>120</v>
      </c>
      <c r="E539" s="3">
        <v>1.701039</v>
      </c>
      <c r="F539" s="3" t="s">
        <v>120</v>
      </c>
      <c r="G539" s="3">
        <v>-6.7805000000000004E-2</v>
      </c>
      <c r="H539" s="3" t="s">
        <v>121</v>
      </c>
      <c r="J539" s="4" t="str">
        <f t="shared" si="141"/>
        <v>(0.588448,1.701039,-0.067805)</v>
      </c>
      <c r="R539" t="s">
        <v>7</v>
      </c>
      <c r="S539" s="1">
        <v>6.25E-2</v>
      </c>
      <c r="T539" s="1">
        <v>0.8125</v>
      </c>
      <c r="V539" s="4" t="str">
        <f t="shared" si="142"/>
        <v>(0.0625,0.8125)</v>
      </c>
      <c r="BK539" s="6" t="str">
        <f t="shared" si="140"/>
        <v/>
      </c>
    </row>
    <row r="540" spans="1:63" x14ac:dyDescent="0.3">
      <c r="A540" t="s">
        <v>4</v>
      </c>
      <c r="B540" t="s">
        <v>119</v>
      </c>
      <c r="C540" s="3">
        <v>0.58407100000000001</v>
      </c>
      <c r="D540" s="3" t="s">
        <v>120</v>
      </c>
      <c r="E540" s="3">
        <v>1.555153</v>
      </c>
      <c r="F540" s="3" t="s">
        <v>120</v>
      </c>
      <c r="G540" s="3">
        <v>3.1935999999999999E-2</v>
      </c>
      <c r="H540" s="3" t="s">
        <v>121</v>
      </c>
      <c r="J540" s="4" t="str">
        <f t="shared" si="141"/>
        <v>(0.584071,1.555153,0.031936)</v>
      </c>
      <c r="R540" t="s">
        <v>7</v>
      </c>
      <c r="S540" s="1">
        <v>3.125E-2</v>
      </c>
      <c r="T540" s="1">
        <v>0.84375</v>
      </c>
      <c r="V540" s="4" t="str">
        <f t="shared" si="142"/>
        <v>(0.03125,0.84375)</v>
      </c>
      <c r="BK540" s="6" t="str">
        <f t="shared" si="140"/>
        <v/>
      </c>
    </row>
    <row r="541" spans="1:63" x14ac:dyDescent="0.3">
      <c r="A541" t="s">
        <v>4</v>
      </c>
      <c r="B541" t="s">
        <v>119</v>
      </c>
      <c r="C541" s="3">
        <v>0.58107799999999998</v>
      </c>
      <c r="D541" s="3" t="s">
        <v>120</v>
      </c>
      <c r="E541" s="3">
        <v>1.5784020000000001</v>
      </c>
      <c r="F541" s="3" t="s">
        <v>120</v>
      </c>
      <c r="G541" s="3">
        <v>-9.0845999999999996E-2</v>
      </c>
      <c r="H541" s="3" t="s">
        <v>121</v>
      </c>
      <c r="J541" s="4" t="str">
        <f t="shared" si="141"/>
        <v>(0.581078,1.578402,-0.090846)</v>
      </c>
      <c r="R541" t="s">
        <v>7</v>
      </c>
      <c r="S541" s="1">
        <v>6.25E-2</v>
      </c>
      <c r="T541" s="1">
        <v>0.84375</v>
      </c>
      <c r="V541" s="4" t="str">
        <f t="shared" si="142"/>
        <v>(0.0625,0.84375)</v>
      </c>
      <c r="BK541" s="6" t="str">
        <f t="shared" si="140"/>
        <v/>
      </c>
    </row>
    <row r="542" spans="1:63" x14ac:dyDescent="0.3">
      <c r="A542" t="s">
        <v>4</v>
      </c>
      <c r="B542" t="s">
        <v>119</v>
      </c>
      <c r="C542" s="3">
        <v>0.59143999999999997</v>
      </c>
      <c r="D542" s="3" t="s">
        <v>120</v>
      </c>
      <c r="E542" s="3">
        <v>1.6777899999999999</v>
      </c>
      <c r="F542" s="3" t="s">
        <v>120</v>
      </c>
      <c r="G542" s="3">
        <v>5.4977999999999999E-2</v>
      </c>
      <c r="H542" s="3" t="s">
        <v>121</v>
      </c>
      <c r="J542" s="4" t="str">
        <f t="shared" si="141"/>
        <v>(0.59144,1.67779,0.054978)</v>
      </c>
      <c r="R542" t="s">
        <v>7</v>
      </c>
      <c r="S542" s="1">
        <v>0.84375</v>
      </c>
      <c r="T542" s="1">
        <v>6.25E-2</v>
      </c>
      <c r="V542" s="4" t="str">
        <f t="shared" si="142"/>
        <v>(0.84375,0.0625)</v>
      </c>
      <c r="BK542" s="6" t="str">
        <f t="shared" si="140"/>
        <v/>
      </c>
    </row>
    <row r="543" spans="1:63" x14ac:dyDescent="0.3">
      <c r="A543" t="s">
        <v>4</v>
      </c>
      <c r="B543" t="s">
        <v>119</v>
      </c>
      <c r="C543" s="3">
        <v>0.46669300000000002</v>
      </c>
      <c r="D543" s="3" t="s">
        <v>120</v>
      </c>
      <c r="E543" s="3">
        <v>1.684477</v>
      </c>
      <c r="F543" s="3" t="s">
        <v>120</v>
      </c>
      <c r="G543" s="3">
        <v>5.9284000000000003E-2</v>
      </c>
      <c r="H543" s="3" t="s">
        <v>121</v>
      </c>
      <c r="J543" s="4" t="str">
        <f t="shared" si="141"/>
        <v>(0.466693,1.684477,0.059284)</v>
      </c>
      <c r="R543" t="s">
        <v>7</v>
      </c>
      <c r="S543" s="1">
        <v>0.8125</v>
      </c>
      <c r="T543" s="1">
        <v>6.25E-2</v>
      </c>
      <c r="V543" s="4" t="str">
        <f t="shared" si="142"/>
        <v>(0.8125,0.0625)</v>
      </c>
      <c r="BK543" s="6" t="str">
        <f t="shared" si="140"/>
        <v/>
      </c>
    </row>
    <row r="544" spans="1:63" x14ac:dyDescent="0.3">
      <c r="A544" t="s">
        <v>4</v>
      </c>
      <c r="B544" t="s">
        <v>119</v>
      </c>
      <c r="C544" s="3">
        <v>0.58844799999999997</v>
      </c>
      <c r="D544" s="3" t="s">
        <v>120</v>
      </c>
      <c r="E544" s="3">
        <v>1.701039</v>
      </c>
      <c r="F544" s="3" t="s">
        <v>120</v>
      </c>
      <c r="G544" s="3">
        <v>-6.7805000000000004E-2</v>
      </c>
      <c r="H544" s="3" t="s">
        <v>121</v>
      </c>
      <c r="J544" s="4" t="str">
        <f t="shared" si="141"/>
        <v>(0.588448,1.701039,-0.067805)</v>
      </c>
      <c r="R544" t="s">
        <v>7</v>
      </c>
      <c r="S544" s="1">
        <v>0.84375</v>
      </c>
      <c r="T544" s="1">
        <v>3.125E-2</v>
      </c>
      <c r="V544" s="4" t="str">
        <f t="shared" si="142"/>
        <v>(0.84375,0.03125)</v>
      </c>
      <c r="BK544" s="6" t="str">
        <f t="shared" si="140"/>
        <v/>
      </c>
    </row>
    <row r="545" spans="1:63" x14ac:dyDescent="0.3">
      <c r="A545" t="s">
        <v>4</v>
      </c>
      <c r="B545" t="s">
        <v>119</v>
      </c>
      <c r="C545" s="3">
        <v>0.46370099999999997</v>
      </c>
      <c r="D545" s="3" t="s">
        <v>120</v>
      </c>
      <c r="E545" s="3">
        <v>1.7077260000000001</v>
      </c>
      <c r="F545" s="3" t="s">
        <v>120</v>
      </c>
      <c r="G545" s="3">
        <v>-6.3497999999999999E-2</v>
      </c>
      <c r="H545" s="3" t="s">
        <v>121</v>
      </c>
      <c r="J545" s="4" t="str">
        <f t="shared" si="141"/>
        <v>(0.463701,1.707726,-0.063498)</v>
      </c>
      <c r="R545" t="s">
        <v>7</v>
      </c>
      <c r="S545" s="1">
        <v>0.8125</v>
      </c>
      <c r="T545" s="1">
        <v>3.125E-2</v>
      </c>
      <c r="V545" s="4" t="str">
        <f t="shared" si="142"/>
        <v>(0.8125,0.03125)</v>
      </c>
      <c r="BK545" s="6" t="str">
        <f t="shared" si="140"/>
        <v/>
      </c>
    </row>
    <row r="546" spans="1:63" x14ac:dyDescent="0.3">
      <c r="A546" t="s">
        <v>4</v>
      </c>
      <c r="B546" t="s">
        <v>119</v>
      </c>
      <c r="C546" s="3">
        <v>0.58107799999999998</v>
      </c>
      <c r="D546" s="3" t="s">
        <v>120</v>
      </c>
      <c r="E546" s="3">
        <v>1.5784020000000001</v>
      </c>
      <c r="F546" s="3" t="s">
        <v>120</v>
      </c>
      <c r="G546" s="3">
        <v>-9.0845999999999996E-2</v>
      </c>
      <c r="H546" s="3" t="s">
        <v>121</v>
      </c>
      <c r="J546" s="4" t="str">
        <f t="shared" si="141"/>
        <v>(0.581078,1.578402,-0.090846)</v>
      </c>
      <c r="R546" t="s">
        <v>7</v>
      </c>
      <c r="S546" s="1">
        <v>9.375E-2</v>
      </c>
      <c r="T546" s="1">
        <v>0.8125</v>
      </c>
      <c r="V546" s="4" t="str">
        <f t="shared" si="142"/>
        <v>(0.09375,0.8125)</v>
      </c>
      <c r="BK546" s="6" t="str">
        <f t="shared" si="140"/>
        <v/>
      </c>
    </row>
    <row r="547" spans="1:63" x14ac:dyDescent="0.3">
      <c r="A547" t="s">
        <v>4</v>
      </c>
      <c r="B547" t="s">
        <v>119</v>
      </c>
      <c r="C547" s="3">
        <v>0.45633099999999999</v>
      </c>
      <c r="D547" s="3" t="s">
        <v>120</v>
      </c>
      <c r="E547" s="3">
        <v>1.585089</v>
      </c>
      <c r="F547" s="3" t="s">
        <v>120</v>
      </c>
      <c r="G547" s="3">
        <v>-8.6540000000000006E-2</v>
      </c>
      <c r="H547" s="3" t="s">
        <v>121</v>
      </c>
      <c r="J547" s="4" t="str">
        <f t="shared" si="141"/>
        <v>(0.456331,1.585089,-0.08654)</v>
      </c>
      <c r="R547" t="s">
        <v>7</v>
      </c>
      <c r="S547" s="1">
        <v>6.25E-2</v>
      </c>
      <c r="T547" s="1">
        <v>0.8125</v>
      </c>
      <c r="V547" s="4" t="str">
        <f t="shared" si="142"/>
        <v>(0.0625,0.8125)</v>
      </c>
      <c r="BK547" s="6" t="str">
        <f t="shared" si="140"/>
        <v/>
      </c>
    </row>
    <row r="548" spans="1:63" x14ac:dyDescent="0.3">
      <c r="A548" t="s">
        <v>4</v>
      </c>
      <c r="B548" t="s">
        <v>119</v>
      </c>
      <c r="C548" s="3">
        <v>0.58407100000000001</v>
      </c>
      <c r="D548" s="3" t="s">
        <v>120</v>
      </c>
      <c r="E548" s="3">
        <v>1.555153</v>
      </c>
      <c r="F548" s="3" t="s">
        <v>120</v>
      </c>
      <c r="G548" s="3">
        <v>3.1935999999999999E-2</v>
      </c>
      <c r="H548" s="3" t="s">
        <v>121</v>
      </c>
      <c r="J548" s="4" t="str">
        <f t="shared" si="141"/>
        <v>(0.584071,1.555153,0.031936)</v>
      </c>
      <c r="R548" t="s">
        <v>7</v>
      </c>
      <c r="S548" s="1">
        <v>9.375E-2</v>
      </c>
      <c r="T548" s="1">
        <v>0.84375</v>
      </c>
      <c r="V548" s="4" t="str">
        <f t="shared" si="142"/>
        <v>(0.09375,0.84375)</v>
      </c>
      <c r="BK548" s="6" t="str">
        <f t="shared" si="140"/>
        <v/>
      </c>
    </row>
    <row r="549" spans="1:63" x14ac:dyDescent="0.3">
      <c r="A549" t="s">
        <v>4</v>
      </c>
      <c r="B549" t="s">
        <v>119</v>
      </c>
      <c r="C549" s="3">
        <v>0.45932400000000001</v>
      </c>
      <c r="D549" s="3" t="s">
        <v>120</v>
      </c>
      <c r="E549" s="3">
        <v>1.5618399999999999</v>
      </c>
      <c r="F549" s="3" t="s">
        <v>120</v>
      </c>
      <c r="G549" s="3">
        <v>3.6242999999999997E-2</v>
      </c>
      <c r="H549" s="3" t="s">
        <v>121</v>
      </c>
      <c r="J549" s="4" t="str">
        <f t="shared" si="141"/>
        <v>(0.459324,1.56184,0.036243)</v>
      </c>
      <c r="R549" t="s">
        <v>7</v>
      </c>
      <c r="S549" s="1">
        <v>6.25E-2</v>
      </c>
      <c r="T549" s="1">
        <v>0.84375</v>
      </c>
      <c r="V549" s="4" t="str">
        <f t="shared" si="142"/>
        <v>(0.0625,0.84375)</v>
      </c>
      <c r="BK549" s="6" t="str">
        <f t="shared" si="140"/>
        <v/>
      </c>
    </row>
    <row r="550" spans="1:63" x14ac:dyDescent="0.3">
      <c r="A550" t="s">
        <v>4</v>
      </c>
      <c r="B550" t="s">
        <v>119</v>
      </c>
      <c r="C550" s="3">
        <v>0.58844799999999997</v>
      </c>
      <c r="D550" s="3" t="s">
        <v>120</v>
      </c>
      <c r="E550" s="3">
        <v>1.701039</v>
      </c>
      <c r="F550" s="3" t="s">
        <v>120</v>
      </c>
      <c r="G550" s="3">
        <v>-6.7805000000000004E-2</v>
      </c>
      <c r="H550" s="3" t="s">
        <v>121</v>
      </c>
      <c r="J550" s="4" t="str">
        <f t="shared" si="141"/>
        <v>(0.588448,1.701039,-0.067805)</v>
      </c>
      <c r="R550" t="s">
        <v>7</v>
      </c>
      <c r="S550" s="1">
        <v>0.8125</v>
      </c>
      <c r="T550" s="1">
        <v>0</v>
      </c>
      <c r="V550" s="4" t="str">
        <f t="shared" si="142"/>
        <v>(0.8125,0)</v>
      </c>
      <c r="BK550" s="6" t="str">
        <f t="shared" si="140"/>
        <v/>
      </c>
    </row>
    <row r="551" spans="1:63" x14ac:dyDescent="0.3">
      <c r="A551" t="s">
        <v>4</v>
      </c>
      <c r="B551" t="s">
        <v>119</v>
      </c>
      <c r="C551" s="3">
        <v>0.46370099999999997</v>
      </c>
      <c r="D551" s="3" t="s">
        <v>120</v>
      </c>
      <c r="E551" s="3">
        <v>1.7077260000000001</v>
      </c>
      <c r="F551" s="3" t="s">
        <v>120</v>
      </c>
      <c r="G551" s="3">
        <v>-6.3497999999999999E-2</v>
      </c>
      <c r="H551" s="3" t="s">
        <v>121</v>
      </c>
      <c r="J551" s="4" t="str">
        <f t="shared" si="141"/>
        <v>(0.463701,1.707726,-0.063498)</v>
      </c>
      <c r="R551" t="s">
        <v>7</v>
      </c>
      <c r="S551" s="1">
        <v>0.84375</v>
      </c>
      <c r="T551" s="1">
        <v>0</v>
      </c>
      <c r="V551" s="4" t="str">
        <f t="shared" si="142"/>
        <v>(0.84375,0)</v>
      </c>
      <c r="BK551" s="6" t="str">
        <f t="shared" si="140"/>
        <v/>
      </c>
    </row>
    <row r="552" spans="1:63" x14ac:dyDescent="0.3">
      <c r="A552" t="s">
        <v>4</v>
      </c>
      <c r="B552" t="s">
        <v>119</v>
      </c>
      <c r="C552" s="3">
        <v>0.58107799999999998</v>
      </c>
      <c r="D552" s="3" t="s">
        <v>120</v>
      </c>
      <c r="E552" s="3">
        <v>1.5784020000000001</v>
      </c>
      <c r="F552" s="3" t="s">
        <v>120</v>
      </c>
      <c r="G552" s="3">
        <v>-9.0845999999999996E-2</v>
      </c>
      <c r="H552" s="3" t="s">
        <v>121</v>
      </c>
      <c r="J552" s="4" t="str">
        <f t="shared" si="141"/>
        <v>(0.581078,1.578402,-0.090846)</v>
      </c>
      <c r="R552" t="s">
        <v>7</v>
      </c>
      <c r="S552" s="1">
        <v>0.8125</v>
      </c>
      <c r="T552" s="1">
        <v>3.125E-2</v>
      </c>
      <c r="V552" s="4" t="str">
        <f t="shared" si="142"/>
        <v>(0.8125,0.03125)</v>
      </c>
      <c r="BK552" s="6" t="str">
        <f t="shared" si="140"/>
        <v/>
      </c>
    </row>
    <row r="553" spans="1:63" x14ac:dyDescent="0.3">
      <c r="A553" t="s">
        <v>4</v>
      </c>
      <c r="B553" t="s">
        <v>119</v>
      </c>
      <c r="C553" s="3">
        <v>0.45633099999999999</v>
      </c>
      <c r="D553" s="3" t="s">
        <v>120</v>
      </c>
      <c r="E553" s="3">
        <v>1.585089</v>
      </c>
      <c r="F553" s="3" t="s">
        <v>120</v>
      </c>
      <c r="G553" s="3">
        <v>-8.6540000000000006E-2</v>
      </c>
      <c r="H553" s="3" t="s">
        <v>121</v>
      </c>
      <c r="J553" s="4" t="str">
        <f t="shared" si="141"/>
        <v>(0.456331,1.585089,-0.08654)</v>
      </c>
      <c r="R553" t="s">
        <v>7</v>
      </c>
      <c r="S553" s="1">
        <v>0.84375</v>
      </c>
      <c r="T553" s="1">
        <v>3.125E-2</v>
      </c>
      <c r="V553" s="4" t="str">
        <f t="shared" si="142"/>
        <v>(0.84375,0.03125)</v>
      </c>
      <c r="BK553" s="6" t="str">
        <f t="shared" si="140"/>
        <v/>
      </c>
    </row>
    <row r="554" spans="1:63" x14ac:dyDescent="0.3">
      <c r="A554" t="s">
        <v>4</v>
      </c>
      <c r="B554" t="s">
        <v>119</v>
      </c>
      <c r="C554" s="3">
        <v>0.46669300000000002</v>
      </c>
      <c r="D554" s="3" t="s">
        <v>120</v>
      </c>
      <c r="E554" s="3">
        <v>1.684477</v>
      </c>
      <c r="F554" s="3" t="s">
        <v>120</v>
      </c>
      <c r="G554" s="3">
        <v>5.9284000000000003E-2</v>
      </c>
      <c r="H554" s="3" t="s">
        <v>121</v>
      </c>
      <c r="J554" s="4" t="str">
        <f t="shared" si="141"/>
        <v>(0.466693,1.684477,0.059284)</v>
      </c>
      <c r="R554" t="s">
        <v>7</v>
      </c>
      <c r="S554" s="1">
        <v>0.796875</v>
      </c>
      <c r="T554" s="1">
        <v>0.78125</v>
      </c>
      <c r="V554" s="4" t="str">
        <f t="shared" si="142"/>
        <v>(0.796875,0.78125)</v>
      </c>
      <c r="BK554" s="6" t="str">
        <f t="shared" si="140"/>
        <v/>
      </c>
    </row>
    <row r="555" spans="1:63" x14ac:dyDescent="0.3">
      <c r="A555" t="s">
        <v>4</v>
      </c>
      <c r="B555" t="s">
        <v>119</v>
      </c>
      <c r="C555" s="3">
        <v>0.59143999999999997</v>
      </c>
      <c r="D555" s="3" t="s">
        <v>120</v>
      </c>
      <c r="E555" s="3">
        <v>1.6777899999999999</v>
      </c>
      <c r="F555" s="3" t="s">
        <v>120</v>
      </c>
      <c r="G555" s="3">
        <v>5.4977999999999999E-2</v>
      </c>
      <c r="H555" s="3" t="s">
        <v>121</v>
      </c>
      <c r="J555" s="4" t="str">
        <f t="shared" si="141"/>
        <v>(0.59144,1.67779,0.054978)</v>
      </c>
      <c r="R555" t="s">
        <v>7</v>
      </c>
      <c r="S555" s="1">
        <v>0.828125</v>
      </c>
      <c r="T555" s="1">
        <v>0.78125</v>
      </c>
      <c r="V555" s="4" t="str">
        <f t="shared" si="142"/>
        <v>(0.828125,0.78125)</v>
      </c>
      <c r="BK555" s="6" t="str">
        <f t="shared" si="140"/>
        <v/>
      </c>
    </row>
    <row r="556" spans="1:63" x14ac:dyDescent="0.3">
      <c r="A556" t="s">
        <v>4</v>
      </c>
      <c r="B556" t="s">
        <v>119</v>
      </c>
      <c r="C556" s="3">
        <v>0.45932400000000001</v>
      </c>
      <c r="D556" s="3" t="s">
        <v>120</v>
      </c>
      <c r="E556" s="3">
        <v>1.5618399999999999</v>
      </c>
      <c r="F556" s="3" t="s">
        <v>120</v>
      </c>
      <c r="G556" s="3">
        <v>3.6242999999999997E-2</v>
      </c>
      <c r="H556" s="3" t="s">
        <v>121</v>
      </c>
      <c r="J556" s="4" t="str">
        <f t="shared" si="141"/>
        <v>(0.459324,1.56184,0.036243)</v>
      </c>
      <c r="R556" t="s">
        <v>7</v>
      </c>
      <c r="S556" s="1">
        <v>0.796875</v>
      </c>
      <c r="T556" s="1">
        <v>0.8125</v>
      </c>
      <c r="V556" s="4" t="str">
        <f t="shared" si="142"/>
        <v>(0.796875,0.8125)</v>
      </c>
      <c r="BK556" s="6" t="str">
        <f t="shared" si="140"/>
        <v/>
      </c>
    </row>
    <row r="557" spans="1:63" x14ac:dyDescent="0.3">
      <c r="A557" t="s">
        <v>4</v>
      </c>
      <c r="B557" t="s">
        <v>119</v>
      </c>
      <c r="C557" s="3">
        <v>0.58407100000000001</v>
      </c>
      <c r="D557" s="3" t="s">
        <v>120</v>
      </c>
      <c r="E557" s="3">
        <v>1.555153</v>
      </c>
      <c r="F557" s="3" t="s">
        <v>120</v>
      </c>
      <c r="G557" s="3">
        <v>3.1935999999999999E-2</v>
      </c>
      <c r="H557" s="3" t="s">
        <v>121</v>
      </c>
      <c r="J557" s="4" t="str">
        <f t="shared" si="141"/>
        <v>(0.584071,1.555153,0.031936)</v>
      </c>
      <c r="R557" t="s">
        <v>7</v>
      </c>
      <c r="S557" s="1">
        <v>0.828125</v>
      </c>
      <c r="T557" s="1">
        <v>0.8125</v>
      </c>
      <c r="V557" s="4" t="str">
        <f t="shared" si="142"/>
        <v>(0.828125,0.8125)</v>
      </c>
      <c r="BK557" s="6" t="str">
        <f t="shared" si="140"/>
        <v/>
      </c>
    </row>
    <row r="558" spans="1:63" x14ac:dyDescent="0.3">
      <c r="A558" t="s">
        <v>4</v>
      </c>
      <c r="B558" t="s">
        <v>119</v>
      </c>
      <c r="C558" s="3">
        <v>0.30654100000000001</v>
      </c>
      <c r="D558" s="3" t="s">
        <v>120</v>
      </c>
      <c r="E558" s="3">
        <v>1.7030259999999999</v>
      </c>
      <c r="F558" s="3" t="s">
        <v>120</v>
      </c>
      <c r="G558" s="3">
        <v>-5.5715000000000001E-2</v>
      </c>
      <c r="H558" s="3" t="s">
        <v>121</v>
      </c>
      <c r="J558" s="4" t="str">
        <f t="shared" si="141"/>
        <v>(0.306541,1.703026,-0.055715)</v>
      </c>
      <c r="R558" t="s">
        <v>7</v>
      </c>
      <c r="S558" s="1">
        <v>0.734375</v>
      </c>
      <c r="T558" s="1">
        <v>0.703125</v>
      </c>
      <c r="V558" s="4" t="str">
        <f t="shared" si="142"/>
        <v>(0.734375,0.703125)</v>
      </c>
      <c r="BK558" s="6" t="str">
        <f t="shared" si="140"/>
        <v/>
      </c>
    </row>
    <row r="559" spans="1:63" x14ac:dyDescent="0.3">
      <c r="A559" t="s">
        <v>4</v>
      </c>
      <c r="B559" t="s">
        <v>119</v>
      </c>
      <c r="C559" s="3">
        <v>0.27355499999999999</v>
      </c>
      <c r="D559" s="3" t="s">
        <v>120</v>
      </c>
      <c r="E559" s="3">
        <v>1.6501710000000001</v>
      </c>
      <c r="F559" s="3" t="s">
        <v>120</v>
      </c>
      <c r="G559" s="3">
        <v>5.2651999999999997E-2</v>
      </c>
      <c r="H559" s="3" t="s">
        <v>121</v>
      </c>
      <c r="J559" s="4" t="str">
        <f t="shared" si="141"/>
        <v>(0.273555,1.650171,0.052652)</v>
      </c>
      <c r="R559" t="s">
        <v>7</v>
      </c>
      <c r="S559" s="1">
        <v>0.765625</v>
      </c>
      <c r="T559" s="1">
        <v>0.703125</v>
      </c>
      <c r="V559" s="4" t="str">
        <f t="shared" si="142"/>
        <v>(0.765625,0.703125)</v>
      </c>
      <c r="BK559" s="6" t="str">
        <f t="shared" si="140"/>
        <v/>
      </c>
    </row>
    <row r="560" spans="1:63" x14ac:dyDescent="0.3">
      <c r="A560" t="s">
        <v>4</v>
      </c>
      <c r="B560" t="s">
        <v>119</v>
      </c>
      <c r="C560" s="3">
        <v>8.7904999999999997E-2</v>
      </c>
      <c r="D560" s="3" t="s">
        <v>120</v>
      </c>
      <c r="E560" s="3">
        <v>1.535898</v>
      </c>
      <c r="F560" s="3" t="s">
        <v>120</v>
      </c>
      <c r="G560" s="3">
        <v>-0.20377999999999999</v>
      </c>
      <c r="H560" s="3" t="s">
        <v>121</v>
      </c>
      <c r="J560" s="4" t="str">
        <f t="shared" si="141"/>
        <v>(0.087905,1.535898,-0.20378)</v>
      </c>
      <c r="R560" t="s">
        <v>7</v>
      </c>
      <c r="S560" s="1">
        <v>0.734375</v>
      </c>
      <c r="T560" s="1">
        <v>0.78125</v>
      </c>
      <c r="V560" s="4" t="str">
        <f t="shared" si="142"/>
        <v>(0.734375,0.78125)</v>
      </c>
      <c r="BK560" s="6" t="str">
        <f t="shared" si="140"/>
        <v/>
      </c>
    </row>
    <row r="561" spans="1:63" x14ac:dyDescent="0.3">
      <c r="A561" t="s">
        <v>4</v>
      </c>
      <c r="B561" t="s">
        <v>119</v>
      </c>
      <c r="C561" s="3">
        <v>5.4919999999999997E-2</v>
      </c>
      <c r="D561" s="3" t="s">
        <v>120</v>
      </c>
      <c r="E561" s="3">
        <v>1.483044</v>
      </c>
      <c r="F561" s="3" t="s">
        <v>120</v>
      </c>
      <c r="G561" s="3">
        <v>-9.5412999999999998E-2</v>
      </c>
      <c r="H561" s="3" t="s">
        <v>121</v>
      </c>
      <c r="J561" s="4" t="str">
        <f t="shared" si="141"/>
        <v>(0.05492,1.483044,-0.095413)</v>
      </c>
      <c r="R561" t="s">
        <v>7</v>
      </c>
      <c r="S561" s="1">
        <v>0.765625</v>
      </c>
      <c r="T561" s="1">
        <v>0.78125</v>
      </c>
      <c r="V561" s="4" t="str">
        <f t="shared" si="142"/>
        <v>(0.765625,0.78125)</v>
      </c>
      <c r="BK561" s="6" t="str">
        <f t="shared" si="140"/>
        <v/>
      </c>
    </row>
    <row r="562" spans="1:63" x14ac:dyDescent="0.3">
      <c r="A562" t="s">
        <v>4</v>
      </c>
      <c r="B562" t="s">
        <v>119</v>
      </c>
      <c r="C562" s="3">
        <v>0.315054</v>
      </c>
      <c r="D562" s="3" t="s">
        <v>120</v>
      </c>
      <c r="E562" s="3">
        <v>1.6044480000000001</v>
      </c>
      <c r="F562" s="3" t="s">
        <v>120</v>
      </c>
      <c r="G562" s="3">
        <v>4.2983E-2</v>
      </c>
      <c r="H562" s="3" t="s">
        <v>121</v>
      </c>
      <c r="J562" s="4" t="str">
        <f t="shared" si="141"/>
        <v>(0.315054,1.604448,0.042983)</v>
      </c>
      <c r="R562" t="s">
        <v>7</v>
      </c>
      <c r="S562" s="1">
        <v>0.75</v>
      </c>
      <c r="T562" s="1">
        <v>0.25</v>
      </c>
      <c r="V562" s="4" t="str">
        <f t="shared" si="142"/>
        <v>(0.75,0.25)</v>
      </c>
      <c r="BK562" s="6" t="str">
        <f t="shared" si="140"/>
        <v/>
      </c>
    </row>
    <row r="563" spans="1:63" x14ac:dyDescent="0.3">
      <c r="A563" t="s">
        <v>4</v>
      </c>
      <c r="B563" t="s">
        <v>119</v>
      </c>
      <c r="C563" s="3">
        <v>0.34804000000000002</v>
      </c>
      <c r="D563" s="3" t="s">
        <v>120</v>
      </c>
      <c r="E563" s="3">
        <v>1.657303</v>
      </c>
      <c r="F563" s="3" t="s">
        <v>120</v>
      </c>
      <c r="G563" s="3">
        <v>-6.5383999999999998E-2</v>
      </c>
      <c r="H563" s="3" t="s">
        <v>121</v>
      </c>
      <c r="J563" s="4" t="str">
        <f t="shared" si="141"/>
        <v>(0.34804,1.657303,-0.065384)</v>
      </c>
      <c r="R563" t="s">
        <v>7</v>
      </c>
      <c r="S563" s="1">
        <v>0.78125</v>
      </c>
      <c r="T563" s="1">
        <v>0.25</v>
      </c>
      <c r="V563" s="4" t="str">
        <f t="shared" si="142"/>
        <v>(0.78125,0.25)</v>
      </c>
      <c r="BK563" s="6" t="str">
        <f t="shared" si="140"/>
        <v/>
      </c>
    </row>
    <row r="564" spans="1:63" x14ac:dyDescent="0.3">
      <c r="A564" t="s">
        <v>4</v>
      </c>
      <c r="B564" t="s">
        <v>119</v>
      </c>
      <c r="C564" s="3">
        <v>9.6419000000000005E-2</v>
      </c>
      <c r="D564" s="3" t="s">
        <v>120</v>
      </c>
      <c r="E564" s="3">
        <v>1.4373210000000001</v>
      </c>
      <c r="F564" s="3" t="s">
        <v>120</v>
      </c>
      <c r="G564" s="3">
        <v>-0.10508199999999999</v>
      </c>
      <c r="H564" s="3" t="s">
        <v>121</v>
      </c>
      <c r="J564" s="4" t="str">
        <f t="shared" si="141"/>
        <v>(0.096419,1.437321,-0.105082)</v>
      </c>
      <c r="R564" t="s">
        <v>7</v>
      </c>
      <c r="S564" s="1">
        <v>0.75</v>
      </c>
      <c r="T564" s="1">
        <v>0.328125</v>
      </c>
      <c r="V564" s="4" t="str">
        <f t="shared" si="142"/>
        <v>(0.75,0.328125)</v>
      </c>
      <c r="BK564" s="6" t="str">
        <f t="shared" si="140"/>
        <v/>
      </c>
    </row>
    <row r="565" spans="1:63" x14ac:dyDescent="0.3">
      <c r="A565" t="s">
        <v>4</v>
      </c>
      <c r="B565" t="s">
        <v>119</v>
      </c>
      <c r="C565" s="3">
        <v>0.12940499999999999</v>
      </c>
      <c r="D565" s="3" t="s">
        <v>120</v>
      </c>
      <c r="E565" s="3">
        <v>1.490175</v>
      </c>
      <c r="F565" s="3" t="s">
        <v>120</v>
      </c>
      <c r="G565" s="3">
        <v>-0.213449</v>
      </c>
      <c r="H565" s="3" t="s">
        <v>121</v>
      </c>
      <c r="J565" s="4" t="str">
        <f t="shared" si="141"/>
        <v>(0.129405,1.490175,-0.213449)</v>
      </c>
      <c r="R565" t="s">
        <v>7</v>
      </c>
      <c r="S565" s="1">
        <v>0.78125</v>
      </c>
      <c r="T565" s="1">
        <v>0.328125</v>
      </c>
      <c r="V565" s="4" t="str">
        <f t="shared" si="142"/>
        <v>(0.78125,0.328125)</v>
      </c>
      <c r="BK565" s="6" t="str">
        <f t="shared" si="140"/>
        <v/>
      </c>
    </row>
    <row r="566" spans="1:63" x14ac:dyDescent="0.3">
      <c r="A566" t="s">
        <v>4</v>
      </c>
      <c r="B566" t="s">
        <v>119</v>
      </c>
      <c r="C566" s="3">
        <v>0.315054</v>
      </c>
      <c r="D566" s="3" t="s">
        <v>120</v>
      </c>
      <c r="E566" s="3">
        <v>1.6044480000000001</v>
      </c>
      <c r="F566" s="3" t="s">
        <v>120</v>
      </c>
      <c r="G566" s="3">
        <v>4.2983E-2</v>
      </c>
      <c r="H566" s="3" t="s">
        <v>121</v>
      </c>
      <c r="J566" s="4" t="str">
        <f t="shared" si="141"/>
        <v>(0.315054,1.604448,0.042983)</v>
      </c>
      <c r="R566" t="s">
        <v>7</v>
      </c>
      <c r="S566" s="1">
        <v>0.265625</v>
      </c>
      <c r="T566" s="1">
        <v>0.84375</v>
      </c>
      <c r="V566" s="4" t="str">
        <f t="shared" si="142"/>
        <v>(0.265625,0.84375)</v>
      </c>
      <c r="BK566" s="6" t="str">
        <f t="shared" ref="BK566:BK629" si="143">_xlfn.CONCAT(AY566,BB566,BH566,AE566,BC566,BI566,AE566,BB566,BJ566,BA566)</f>
        <v/>
      </c>
    </row>
    <row r="567" spans="1:63" x14ac:dyDescent="0.3">
      <c r="A567" t="s">
        <v>4</v>
      </c>
      <c r="B567" t="s">
        <v>119</v>
      </c>
      <c r="C567" s="3">
        <v>0.27355499999999999</v>
      </c>
      <c r="D567" s="3" t="s">
        <v>120</v>
      </c>
      <c r="E567" s="3">
        <v>1.6501710000000001</v>
      </c>
      <c r="F567" s="3" t="s">
        <v>120</v>
      </c>
      <c r="G567" s="3">
        <v>5.2651999999999997E-2</v>
      </c>
      <c r="H567" s="3" t="s">
        <v>121</v>
      </c>
      <c r="J567" s="4" t="str">
        <f t="shared" si="141"/>
        <v>(0.273555,1.650171,0.052652)</v>
      </c>
      <c r="R567" t="s">
        <v>7</v>
      </c>
      <c r="S567" s="1">
        <v>0.25</v>
      </c>
      <c r="T567" s="1">
        <v>0.84375</v>
      </c>
      <c r="V567" s="4" t="str">
        <f t="shared" si="142"/>
        <v>(0.25,0.84375)</v>
      </c>
      <c r="BK567" s="6" t="str">
        <f t="shared" si="143"/>
        <v/>
      </c>
    </row>
    <row r="568" spans="1:63" x14ac:dyDescent="0.3">
      <c r="A568" t="s">
        <v>4</v>
      </c>
      <c r="B568" t="s">
        <v>119</v>
      </c>
      <c r="C568" s="3">
        <v>0.34804000000000002</v>
      </c>
      <c r="D568" s="3" t="s">
        <v>120</v>
      </c>
      <c r="E568" s="3">
        <v>1.657303</v>
      </c>
      <c r="F568" s="3" t="s">
        <v>120</v>
      </c>
      <c r="G568" s="3">
        <v>-6.5383999999999998E-2</v>
      </c>
      <c r="H568" s="3" t="s">
        <v>121</v>
      </c>
      <c r="J568" s="4" t="str">
        <f t="shared" si="141"/>
        <v>(0.34804,1.657303,-0.065384)</v>
      </c>
      <c r="R568" t="s">
        <v>7</v>
      </c>
      <c r="S568" s="1">
        <v>0.265625</v>
      </c>
      <c r="T568" s="1">
        <v>0.8125</v>
      </c>
      <c r="V568" s="4" t="str">
        <f t="shared" si="142"/>
        <v>(0.265625,0.8125)</v>
      </c>
      <c r="BK568" s="6" t="str">
        <f t="shared" si="143"/>
        <v/>
      </c>
    </row>
    <row r="569" spans="1:63" x14ac:dyDescent="0.3">
      <c r="A569" t="s">
        <v>4</v>
      </c>
      <c r="B569" t="s">
        <v>119</v>
      </c>
      <c r="C569" s="3">
        <v>0.30654100000000001</v>
      </c>
      <c r="D569" s="3" t="s">
        <v>120</v>
      </c>
      <c r="E569" s="3">
        <v>1.7030259999999999</v>
      </c>
      <c r="F569" s="3" t="s">
        <v>120</v>
      </c>
      <c r="G569" s="3">
        <v>-5.5715000000000001E-2</v>
      </c>
      <c r="H569" s="3" t="s">
        <v>121</v>
      </c>
      <c r="J569" s="4" t="str">
        <f t="shared" si="141"/>
        <v>(0.306541,1.703026,-0.055715)</v>
      </c>
      <c r="R569" t="s">
        <v>7</v>
      </c>
      <c r="S569" s="1">
        <v>0.25</v>
      </c>
      <c r="T569" s="1">
        <v>0.8125</v>
      </c>
      <c r="V569" s="4" t="str">
        <f t="shared" si="142"/>
        <v>(0.25,0.8125)</v>
      </c>
      <c r="BK569" s="6" t="str">
        <f t="shared" si="143"/>
        <v/>
      </c>
    </row>
    <row r="570" spans="1:63" x14ac:dyDescent="0.3">
      <c r="A570" t="s">
        <v>4</v>
      </c>
      <c r="B570" t="s">
        <v>119</v>
      </c>
      <c r="C570" s="3">
        <v>0.12940499999999999</v>
      </c>
      <c r="D570" s="3" t="s">
        <v>120</v>
      </c>
      <c r="E570" s="3">
        <v>1.490175</v>
      </c>
      <c r="F570" s="3" t="s">
        <v>120</v>
      </c>
      <c r="G570" s="3">
        <v>-0.213449</v>
      </c>
      <c r="H570" s="3" t="s">
        <v>121</v>
      </c>
      <c r="J570" s="4" t="str">
        <f t="shared" si="141"/>
        <v>(0.129405,1.490175,-0.213449)</v>
      </c>
      <c r="R570" t="s">
        <v>7</v>
      </c>
      <c r="S570" s="1">
        <v>0.28125</v>
      </c>
      <c r="T570" s="1">
        <v>0.8125</v>
      </c>
      <c r="V570" s="4" t="str">
        <f t="shared" si="142"/>
        <v>(0.28125,0.8125)</v>
      </c>
      <c r="BK570" s="6" t="str">
        <f t="shared" si="143"/>
        <v/>
      </c>
    </row>
    <row r="571" spans="1:63" x14ac:dyDescent="0.3">
      <c r="A571" t="s">
        <v>4</v>
      </c>
      <c r="B571" t="s">
        <v>119</v>
      </c>
      <c r="C571" s="3">
        <v>8.7904999999999997E-2</v>
      </c>
      <c r="D571" s="3" t="s">
        <v>120</v>
      </c>
      <c r="E571" s="3">
        <v>1.535898</v>
      </c>
      <c r="F571" s="3" t="s">
        <v>120</v>
      </c>
      <c r="G571" s="3">
        <v>-0.20377999999999999</v>
      </c>
      <c r="H571" s="3" t="s">
        <v>121</v>
      </c>
      <c r="J571" s="4" t="str">
        <f t="shared" si="141"/>
        <v>(0.087905,1.535898,-0.20378)</v>
      </c>
      <c r="R571" t="s">
        <v>7</v>
      </c>
      <c r="S571" s="1">
        <v>0.265625</v>
      </c>
      <c r="T571" s="1">
        <v>0.8125</v>
      </c>
      <c r="V571" s="4" t="str">
        <f t="shared" si="142"/>
        <v>(0.265625,0.8125)</v>
      </c>
      <c r="BK571" s="6" t="str">
        <f t="shared" si="143"/>
        <v/>
      </c>
    </row>
    <row r="572" spans="1:63" x14ac:dyDescent="0.3">
      <c r="A572" t="s">
        <v>4</v>
      </c>
      <c r="B572" t="s">
        <v>119</v>
      </c>
      <c r="C572" s="3">
        <v>9.6419000000000005E-2</v>
      </c>
      <c r="D572" s="3" t="s">
        <v>120</v>
      </c>
      <c r="E572" s="3">
        <v>1.4373210000000001</v>
      </c>
      <c r="F572" s="3" t="s">
        <v>120</v>
      </c>
      <c r="G572" s="3">
        <v>-0.10508199999999999</v>
      </c>
      <c r="H572" s="3" t="s">
        <v>121</v>
      </c>
      <c r="J572" s="4" t="str">
        <f t="shared" si="141"/>
        <v>(0.096419,1.437321,-0.105082)</v>
      </c>
      <c r="R572" t="s">
        <v>7</v>
      </c>
      <c r="S572" s="1">
        <v>0.28125</v>
      </c>
      <c r="T572" s="1">
        <v>0.84375</v>
      </c>
      <c r="V572" s="4" t="str">
        <f t="shared" si="142"/>
        <v>(0.28125,0.84375)</v>
      </c>
      <c r="BK572" s="6" t="str">
        <f t="shared" si="143"/>
        <v/>
      </c>
    </row>
    <row r="573" spans="1:63" x14ac:dyDescent="0.3">
      <c r="A573" t="s">
        <v>4</v>
      </c>
      <c r="B573" t="s">
        <v>119</v>
      </c>
      <c r="C573" s="3">
        <v>5.4919999999999997E-2</v>
      </c>
      <c r="D573" s="3" t="s">
        <v>120</v>
      </c>
      <c r="E573" s="3">
        <v>1.483044</v>
      </c>
      <c r="F573" s="3" t="s">
        <v>120</v>
      </c>
      <c r="G573" s="3">
        <v>-9.5412999999999998E-2</v>
      </c>
      <c r="H573" s="3" t="s">
        <v>121</v>
      </c>
      <c r="J573" s="4" t="str">
        <f t="shared" si="141"/>
        <v>(0.05492,1.483044,-0.095413)</v>
      </c>
      <c r="R573" t="s">
        <v>7</v>
      </c>
      <c r="S573" s="1">
        <v>0.265625</v>
      </c>
      <c r="T573" s="1">
        <v>0.84375</v>
      </c>
      <c r="V573" s="4" t="str">
        <f t="shared" si="142"/>
        <v>(0.265625,0.84375)</v>
      </c>
      <c r="BK573" s="6" t="str">
        <f t="shared" si="143"/>
        <v/>
      </c>
    </row>
    <row r="574" spans="1:63" x14ac:dyDescent="0.3">
      <c r="A574" t="s">
        <v>4</v>
      </c>
      <c r="B574" t="s">
        <v>119</v>
      </c>
      <c r="C574" s="3">
        <v>0.34804000000000002</v>
      </c>
      <c r="D574" s="3" t="s">
        <v>120</v>
      </c>
      <c r="E574" s="3">
        <v>1.657303</v>
      </c>
      <c r="F574" s="3" t="s">
        <v>120</v>
      </c>
      <c r="G574" s="3">
        <v>-6.5383999999999998E-2</v>
      </c>
      <c r="H574" s="3" t="s">
        <v>121</v>
      </c>
      <c r="J574" s="4" t="str">
        <f t="shared" si="141"/>
        <v>(0.34804,1.657303,-0.065384)</v>
      </c>
      <c r="R574" t="s">
        <v>7</v>
      </c>
      <c r="S574" s="1">
        <v>0.78125</v>
      </c>
      <c r="T574" s="1">
        <v>0.21875</v>
      </c>
      <c r="V574" s="4" t="str">
        <f t="shared" si="142"/>
        <v>(0.78125,0.21875)</v>
      </c>
      <c r="BK574" s="6" t="str">
        <f t="shared" si="143"/>
        <v/>
      </c>
    </row>
    <row r="575" spans="1:63" x14ac:dyDescent="0.3">
      <c r="A575" t="s">
        <v>4</v>
      </c>
      <c r="B575" t="s">
        <v>119</v>
      </c>
      <c r="C575" s="3">
        <v>0.30654100000000001</v>
      </c>
      <c r="D575" s="3" t="s">
        <v>120</v>
      </c>
      <c r="E575" s="3">
        <v>1.7030259999999999</v>
      </c>
      <c r="F575" s="3" t="s">
        <v>120</v>
      </c>
      <c r="G575" s="3">
        <v>-5.5715000000000001E-2</v>
      </c>
      <c r="H575" s="3" t="s">
        <v>121</v>
      </c>
      <c r="J575" s="4" t="str">
        <f t="shared" si="141"/>
        <v>(0.306541,1.703026,-0.055715)</v>
      </c>
      <c r="R575" t="s">
        <v>7</v>
      </c>
      <c r="S575" s="1">
        <v>0.796875</v>
      </c>
      <c r="T575" s="1">
        <v>0.21875</v>
      </c>
      <c r="V575" s="4" t="str">
        <f t="shared" si="142"/>
        <v>(0.796875,0.21875)</v>
      </c>
      <c r="BK575" s="6" t="str">
        <f t="shared" si="143"/>
        <v/>
      </c>
    </row>
    <row r="576" spans="1:63" x14ac:dyDescent="0.3">
      <c r="A576" t="s">
        <v>4</v>
      </c>
      <c r="B576" t="s">
        <v>119</v>
      </c>
      <c r="C576" s="3">
        <v>0.12940499999999999</v>
      </c>
      <c r="D576" s="3" t="s">
        <v>120</v>
      </c>
      <c r="E576" s="3">
        <v>1.490175</v>
      </c>
      <c r="F576" s="3" t="s">
        <v>120</v>
      </c>
      <c r="G576" s="3">
        <v>-0.213449</v>
      </c>
      <c r="H576" s="3" t="s">
        <v>121</v>
      </c>
      <c r="J576" s="4" t="str">
        <f t="shared" si="141"/>
        <v>(0.129405,1.490175,-0.213449)</v>
      </c>
      <c r="R576" t="s">
        <v>7</v>
      </c>
      <c r="S576" s="1">
        <v>0.78125</v>
      </c>
      <c r="T576" s="1">
        <v>0.296875</v>
      </c>
      <c r="V576" s="4" t="str">
        <f t="shared" si="142"/>
        <v>(0.78125,0.296875)</v>
      </c>
      <c r="BK576" s="6" t="str">
        <f t="shared" si="143"/>
        <v/>
      </c>
    </row>
    <row r="577" spans="1:63" x14ac:dyDescent="0.3">
      <c r="A577" t="s">
        <v>4</v>
      </c>
      <c r="B577" t="s">
        <v>119</v>
      </c>
      <c r="C577" s="3">
        <v>8.7904999999999997E-2</v>
      </c>
      <c r="D577" s="3" t="s">
        <v>120</v>
      </c>
      <c r="E577" s="3">
        <v>1.535898</v>
      </c>
      <c r="F577" s="3" t="s">
        <v>120</v>
      </c>
      <c r="G577" s="3">
        <v>-0.20377999999999999</v>
      </c>
      <c r="H577" s="3" t="s">
        <v>121</v>
      </c>
      <c r="J577" s="4" t="str">
        <f t="shared" si="141"/>
        <v>(0.087905,1.535898,-0.20378)</v>
      </c>
      <c r="R577" t="s">
        <v>7</v>
      </c>
      <c r="S577" s="1">
        <v>0.796875</v>
      </c>
      <c r="T577" s="1">
        <v>0.296875</v>
      </c>
      <c r="V577" s="4" t="str">
        <f t="shared" si="142"/>
        <v>(0.796875,0.296875)</v>
      </c>
      <c r="BK577" s="6" t="str">
        <f t="shared" si="143"/>
        <v/>
      </c>
    </row>
    <row r="578" spans="1:63" x14ac:dyDescent="0.3">
      <c r="A578" t="s">
        <v>4</v>
      </c>
      <c r="B578" t="s">
        <v>119</v>
      </c>
      <c r="C578" s="3">
        <v>0.27355499999999999</v>
      </c>
      <c r="D578" s="3" t="s">
        <v>120</v>
      </c>
      <c r="E578" s="3">
        <v>1.6501710000000001</v>
      </c>
      <c r="F578" s="3" t="s">
        <v>120</v>
      </c>
      <c r="G578" s="3">
        <v>5.2651999999999997E-2</v>
      </c>
      <c r="H578" s="3" t="s">
        <v>121</v>
      </c>
      <c r="J578" s="4" t="str">
        <f t="shared" si="141"/>
        <v>(0.273555,1.650171,0.052652)</v>
      </c>
      <c r="R578" t="s">
        <v>7</v>
      </c>
      <c r="S578" s="1">
        <v>0.546875</v>
      </c>
      <c r="T578" s="1">
        <v>0.765625</v>
      </c>
      <c r="V578" s="4" t="str">
        <f t="shared" si="142"/>
        <v>(0.546875,0.765625)</v>
      </c>
      <c r="BK578" s="6" t="str">
        <f t="shared" si="143"/>
        <v/>
      </c>
    </row>
    <row r="579" spans="1:63" x14ac:dyDescent="0.3">
      <c r="A579" t="s">
        <v>4</v>
      </c>
      <c r="B579" t="s">
        <v>119</v>
      </c>
      <c r="C579" s="3">
        <v>0.315054</v>
      </c>
      <c r="D579" s="3" t="s">
        <v>120</v>
      </c>
      <c r="E579" s="3">
        <v>1.6044480000000001</v>
      </c>
      <c r="F579" s="3" t="s">
        <v>120</v>
      </c>
      <c r="G579" s="3">
        <v>4.2983E-2</v>
      </c>
      <c r="H579" s="3" t="s">
        <v>121</v>
      </c>
      <c r="J579" s="4" t="str">
        <f t="shared" si="141"/>
        <v>(0.315054,1.604448,0.042983)</v>
      </c>
      <c r="R579" t="s">
        <v>7</v>
      </c>
      <c r="S579" s="1">
        <v>0.5625</v>
      </c>
      <c r="T579" s="1">
        <v>0.765625</v>
      </c>
      <c r="V579" s="4" t="str">
        <f t="shared" si="142"/>
        <v>(0.5625,0.765625)</v>
      </c>
      <c r="BK579" s="6" t="str">
        <f t="shared" si="143"/>
        <v/>
      </c>
    </row>
    <row r="580" spans="1:63" x14ac:dyDescent="0.3">
      <c r="A580" t="s">
        <v>4</v>
      </c>
      <c r="B580" t="s">
        <v>119</v>
      </c>
      <c r="C580" s="3">
        <v>5.4919999999999997E-2</v>
      </c>
      <c r="D580" s="3" t="s">
        <v>120</v>
      </c>
      <c r="E580" s="3">
        <v>1.483044</v>
      </c>
      <c r="F580" s="3" t="s">
        <v>120</v>
      </c>
      <c r="G580" s="3">
        <v>-9.5412999999999998E-2</v>
      </c>
      <c r="H580" s="3" t="s">
        <v>121</v>
      </c>
      <c r="J580" s="4" t="str">
        <f t="shared" si="141"/>
        <v>(0.05492,1.483044,-0.095413)</v>
      </c>
      <c r="R580" t="s">
        <v>7</v>
      </c>
      <c r="S580" s="1">
        <v>0.546875</v>
      </c>
      <c r="T580" s="1">
        <v>0.84375</v>
      </c>
      <c r="V580" s="4" t="str">
        <f t="shared" si="142"/>
        <v>(0.546875,0.84375)</v>
      </c>
      <c r="BK580" s="6" t="str">
        <f t="shared" si="143"/>
        <v/>
      </c>
    </row>
    <row r="581" spans="1:63" x14ac:dyDescent="0.3">
      <c r="A581" t="s">
        <v>4</v>
      </c>
      <c r="B581" t="s">
        <v>119</v>
      </c>
      <c r="C581" s="3">
        <v>9.6419000000000005E-2</v>
      </c>
      <c r="D581" s="3" t="s">
        <v>120</v>
      </c>
      <c r="E581" s="3">
        <v>1.4373210000000001</v>
      </c>
      <c r="F581" s="3" t="s">
        <v>120</v>
      </c>
      <c r="G581" s="3">
        <v>-0.10508199999999999</v>
      </c>
      <c r="H581" s="3" t="s">
        <v>121</v>
      </c>
      <c r="J581" s="4" t="str">
        <f t="shared" si="141"/>
        <v>(0.096419,1.437321,-0.105082)</v>
      </c>
      <c r="R581" t="s">
        <v>7</v>
      </c>
      <c r="S581" s="1">
        <v>0.5625</v>
      </c>
      <c r="T581" s="1">
        <v>0.84375</v>
      </c>
      <c r="V581" s="4" t="str">
        <f t="shared" si="142"/>
        <v>(0.5625,0.84375)</v>
      </c>
      <c r="BK581" s="6" t="str">
        <f t="shared" si="143"/>
        <v/>
      </c>
    </row>
    <row r="582" spans="1:63" x14ac:dyDescent="0.3">
      <c r="A582" t="s">
        <v>4</v>
      </c>
      <c r="B582" t="s">
        <v>119</v>
      </c>
      <c r="C582" s="3">
        <v>0.53389299999999995</v>
      </c>
      <c r="D582" s="3" t="s">
        <v>120</v>
      </c>
      <c r="E582" s="3">
        <v>1.669089</v>
      </c>
      <c r="F582" s="3" t="s">
        <v>120</v>
      </c>
      <c r="G582" s="3">
        <v>-6.7681000000000005E-2</v>
      </c>
      <c r="H582" s="3" t="s">
        <v>121</v>
      </c>
      <c r="J582" s="4" t="str">
        <f t="shared" ref="J582:J645" si="144">_xlfn.CONCAT(B582,C582,D582,E582,F582,G582,H582)</f>
        <v>(0.533893,1.669089,-0.067681)</v>
      </c>
      <c r="R582" t="s">
        <v>7</v>
      </c>
      <c r="S582" s="1">
        <v>0.75</v>
      </c>
      <c r="T582" s="1">
        <v>0.328125</v>
      </c>
      <c r="V582" s="4" t="str">
        <f t="shared" ref="V582:V645" si="145">_xlfn.CONCAT(B582,S582,D582,T582,H582)</f>
        <v>(0.75,0.328125)</v>
      </c>
      <c r="BK582" s="6" t="str">
        <f t="shared" si="143"/>
        <v/>
      </c>
    </row>
    <row r="583" spans="1:63" x14ac:dyDescent="0.3">
      <c r="A583" t="s">
        <v>4</v>
      </c>
      <c r="B583" t="s">
        <v>119</v>
      </c>
      <c r="C583" s="3">
        <v>0.56842000000000004</v>
      </c>
      <c r="D583" s="3" t="s">
        <v>120</v>
      </c>
      <c r="E583" s="3">
        <v>1.6126149999999999</v>
      </c>
      <c r="F583" s="3" t="s">
        <v>120</v>
      </c>
      <c r="G583" s="3">
        <v>3.8355E-2</v>
      </c>
      <c r="H583" s="3" t="s">
        <v>121</v>
      </c>
      <c r="J583" s="4" t="str">
        <f t="shared" si="144"/>
        <v>(0.56842,1.612615,0.038355)</v>
      </c>
      <c r="R583" t="s">
        <v>7</v>
      </c>
      <c r="S583" s="1">
        <v>0.78125</v>
      </c>
      <c r="T583" s="1">
        <v>0.328125</v>
      </c>
      <c r="V583" s="4" t="str">
        <f t="shared" si="145"/>
        <v>(0.78125,0.328125)</v>
      </c>
      <c r="BK583" s="6" t="str">
        <f t="shared" si="143"/>
        <v/>
      </c>
    </row>
    <row r="584" spans="1:63" x14ac:dyDescent="0.3">
      <c r="A584" t="s">
        <v>4</v>
      </c>
      <c r="B584" t="s">
        <v>119</v>
      </c>
      <c r="C584" s="3">
        <v>0.72273100000000001</v>
      </c>
      <c r="D584" s="3" t="s">
        <v>120</v>
      </c>
      <c r="E584" s="3">
        <v>1.480119</v>
      </c>
      <c r="F584" s="3" t="s">
        <v>120</v>
      </c>
      <c r="G584" s="3">
        <v>-0.22981299999999999</v>
      </c>
      <c r="H584" s="3" t="s">
        <v>121</v>
      </c>
      <c r="J584" s="4" t="str">
        <f t="shared" si="144"/>
        <v>(0.722731,1.480119,-0.229813)</v>
      </c>
      <c r="R584" t="s">
        <v>7</v>
      </c>
      <c r="S584" s="1">
        <v>0.75</v>
      </c>
      <c r="T584" s="1">
        <v>0.40625</v>
      </c>
      <c r="V584" s="4" t="str">
        <f t="shared" si="145"/>
        <v>(0.75,0.40625)</v>
      </c>
      <c r="BK584" s="6" t="str">
        <f t="shared" si="143"/>
        <v/>
      </c>
    </row>
    <row r="585" spans="1:63" x14ac:dyDescent="0.3">
      <c r="A585" t="s">
        <v>4</v>
      </c>
      <c r="B585" t="s">
        <v>119</v>
      </c>
      <c r="C585" s="3">
        <v>0.75725799999999999</v>
      </c>
      <c r="D585" s="3" t="s">
        <v>120</v>
      </c>
      <c r="E585" s="3">
        <v>1.423645</v>
      </c>
      <c r="F585" s="3" t="s">
        <v>120</v>
      </c>
      <c r="G585" s="3">
        <v>-0.123777</v>
      </c>
      <c r="H585" s="3" t="s">
        <v>121</v>
      </c>
      <c r="J585" s="4" t="str">
        <f t="shared" si="144"/>
        <v>(0.757258,1.423645,-0.123777)</v>
      </c>
      <c r="R585" t="s">
        <v>7</v>
      </c>
      <c r="S585" s="1">
        <v>0.78125</v>
      </c>
      <c r="T585" s="1">
        <v>0.40625</v>
      </c>
      <c r="V585" s="4" t="str">
        <f t="shared" si="145"/>
        <v>(0.78125,0.40625)</v>
      </c>
      <c r="BK585" s="6" t="str">
        <f t="shared" si="143"/>
        <v/>
      </c>
    </row>
    <row r="586" spans="1:63" x14ac:dyDescent="0.3">
      <c r="A586" t="s">
        <v>4</v>
      </c>
      <c r="B586" t="s">
        <v>119</v>
      </c>
      <c r="C586" s="3">
        <v>0.61512999999999995</v>
      </c>
      <c r="D586" s="3" t="s">
        <v>120</v>
      </c>
      <c r="E586" s="3">
        <v>1.65361</v>
      </c>
      <c r="F586" s="3" t="s">
        <v>120</v>
      </c>
      <c r="G586" s="3">
        <v>4.4977999999999997E-2</v>
      </c>
      <c r="H586" s="3" t="s">
        <v>121</v>
      </c>
      <c r="J586" s="4" t="str">
        <f t="shared" si="144"/>
        <v>(0.61513,1.65361,0.044978)</v>
      </c>
      <c r="R586" t="s">
        <v>7</v>
      </c>
      <c r="S586" s="1">
        <v>0.75</v>
      </c>
      <c r="T586" s="1">
        <v>0.40625</v>
      </c>
      <c r="V586" s="4" t="str">
        <f t="shared" si="145"/>
        <v>(0.75,0.40625)</v>
      </c>
      <c r="BK586" s="6" t="str">
        <f t="shared" si="143"/>
        <v/>
      </c>
    </row>
    <row r="587" spans="1:63" x14ac:dyDescent="0.3">
      <c r="A587" t="s">
        <v>4</v>
      </c>
      <c r="B587" t="s">
        <v>119</v>
      </c>
      <c r="C587" s="3">
        <v>0.58060299999999998</v>
      </c>
      <c r="D587" s="3" t="s">
        <v>120</v>
      </c>
      <c r="E587" s="3">
        <v>1.710083</v>
      </c>
      <c r="F587" s="3" t="s">
        <v>120</v>
      </c>
      <c r="G587" s="3">
        <v>-6.1058000000000001E-2</v>
      </c>
      <c r="H587" s="3" t="s">
        <v>121</v>
      </c>
      <c r="J587" s="4" t="str">
        <f t="shared" si="144"/>
        <v>(0.580603,1.710083,-0.061058)</v>
      </c>
      <c r="R587" t="s">
        <v>7</v>
      </c>
      <c r="S587" s="1">
        <v>0.78125</v>
      </c>
      <c r="T587" s="1">
        <v>0.40625</v>
      </c>
      <c r="V587" s="4" t="str">
        <f t="shared" si="145"/>
        <v>(0.78125,0.40625)</v>
      </c>
      <c r="BK587" s="6" t="str">
        <f t="shared" si="143"/>
        <v/>
      </c>
    </row>
    <row r="588" spans="1:63" x14ac:dyDescent="0.3">
      <c r="A588" t="s">
        <v>4</v>
      </c>
      <c r="B588" t="s">
        <v>119</v>
      </c>
      <c r="C588" s="3">
        <v>0.80396800000000002</v>
      </c>
      <c r="D588" s="3" t="s">
        <v>120</v>
      </c>
      <c r="E588" s="3">
        <v>1.464639</v>
      </c>
      <c r="F588" s="3" t="s">
        <v>120</v>
      </c>
      <c r="G588" s="3">
        <v>-0.11715299999999999</v>
      </c>
      <c r="H588" s="3" t="s">
        <v>121</v>
      </c>
      <c r="J588" s="4" t="str">
        <f t="shared" si="144"/>
        <v>(0.803968,1.464639,-0.117153)</v>
      </c>
      <c r="R588" t="s">
        <v>7</v>
      </c>
      <c r="S588" s="1">
        <v>0.75</v>
      </c>
      <c r="T588" s="1">
        <v>0.484375</v>
      </c>
      <c r="V588" s="4" t="str">
        <f t="shared" si="145"/>
        <v>(0.75,0.484375)</v>
      </c>
      <c r="BK588" s="6" t="str">
        <f t="shared" si="143"/>
        <v/>
      </c>
    </row>
    <row r="589" spans="1:63" x14ac:dyDescent="0.3">
      <c r="A589" t="s">
        <v>4</v>
      </c>
      <c r="B589" t="s">
        <v>119</v>
      </c>
      <c r="C589" s="3">
        <v>0.76944100000000004</v>
      </c>
      <c r="D589" s="3" t="s">
        <v>120</v>
      </c>
      <c r="E589" s="3">
        <v>1.5211129999999999</v>
      </c>
      <c r="F589" s="3" t="s">
        <v>120</v>
      </c>
      <c r="G589" s="3">
        <v>-0.223189</v>
      </c>
      <c r="H589" s="3" t="s">
        <v>121</v>
      </c>
      <c r="J589" s="4" t="str">
        <f t="shared" si="144"/>
        <v>(0.769441,1.521113,-0.223189)</v>
      </c>
      <c r="R589" t="s">
        <v>7</v>
      </c>
      <c r="S589" s="1">
        <v>0.78125</v>
      </c>
      <c r="T589" s="1">
        <v>0.484375</v>
      </c>
      <c r="V589" s="4" t="str">
        <f t="shared" si="145"/>
        <v>(0.78125,0.484375)</v>
      </c>
      <c r="BK589" s="6" t="str">
        <f t="shared" si="143"/>
        <v/>
      </c>
    </row>
    <row r="590" spans="1:63" x14ac:dyDescent="0.3">
      <c r="A590" t="s">
        <v>4</v>
      </c>
      <c r="B590" t="s">
        <v>119</v>
      </c>
      <c r="C590" s="3">
        <v>0.61512999999999995</v>
      </c>
      <c r="D590" s="3" t="s">
        <v>120</v>
      </c>
      <c r="E590" s="3">
        <v>1.65361</v>
      </c>
      <c r="F590" s="3" t="s">
        <v>120</v>
      </c>
      <c r="G590" s="3">
        <v>4.4977999999999997E-2</v>
      </c>
      <c r="H590" s="3" t="s">
        <v>121</v>
      </c>
      <c r="J590" s="4" t="str">
        <f t="shared" si="144"/>
        <v>(0.61513,1.65361,0.044978)</v>
      </c>
      <c r="R590" t="s">
        <v>7</v>
      </c>
      <c r="S590" s="1">
        <v>0.5</v>
      </c>
      <c r="T590" s="1">
        <v>0.84375</v>
      </c>
      <c r="V590" s="4" t="str">
        <f t="shared" si="145"/>
        <v>(0.5,0.84375)</v>
      </c>
      <c r="BK590" s="6" t="str">
        <f t="shared" si="143"/>
        <v/>
      </c>
    </row>
    <row r="591" spans="1:63" x14ac:dyDescent="0.3">
      <c r="A591" t="s">
        <v>4</v>
      </c>
      <c r="B591" t="s">
        <v>119</v>
      </c>
      <c r="C591" s="3">
        <v>0.56842000000000004</v>
      </c>
      <c r="D591" s="3" t="s">
        <v>120</v>
      </c>
      <c r="E591" s="3">
        <v>1.6126149999999999</v>
      </c>
      <c r="F591" s="3" t="s">
        <v>120</v>
      </c>
      <c r="G591" s="3">
        <v>3.8355E-2</v>
      </c>
      <c r="H591" s="3" t="s">
        <v>121</v>
      </c>
      <c r="J591" s="4" t="str">
        <f t="shared" si="144"/>
        <v>(0.56842,1.612615,0.038355)</v>
      </c>
      <c r="R591" t="s">
        <v>7</v>
      </c>
      <c r="S591" s="1">
        <v>0.484375</v>
      </c>
      <c r="T591" s="1">
        <v>0.84375</v>
      </c>
      <c r="V591" s="4" t="str">
        <f t="shared" si="145"/>
        <v>(0.484375,0.84375)</v>
      </c>
      <c r="BK591" s="6" t="str">
        <f t="shared" si="143"/>
        <v/>
      </c>
    </row>
    <row r="592" spans="1:63" x14ac:dyDescent="0.3">
      <c r="A592" t="s">
        <v>4</v>
      </c>
      <c r="B592" t="s">
        <v>119</v>
      </c>
      <c r="C592" s="3">
        <v>0.58060299999999998</v>
      </c>
      <c r="D592" s="3" t="s">
        <v>120</v>
      </c>
      <c r="E592" s="3">
        <v>1.710083</v>
      </c>
      <c r="F592" s="3" t="s">
        <v>120</v>
      </c>
      <c r="G592" s="3">
        <v>-6.1058000000000001E-2</v>
      </c>
      <c r="H592" s="3" t="s">
        <v>121</v>
      </c>
      <c r="J592" s="4" t="str">
        <f t="shared" si="144"/>
        <v>(0.580603,1.710083,-0.061058)</v>
      </c>
      <c r="R592" t="s">
        <v>7</v>
      </c>
      <c r="S592" s="1">
        <v>0.5</v>
      </c>
      <c r="T592" s="1">
        <v>0.8125</v>
      </c>
      <c r="V592" s="4" t="str">
        <f t="shared" si="145"/>
        <v>(0.5,0.8125)</v>
      </c>
      <c r="BK592" s="6" t="str">
        <f t="shared" si="143"/>
        <v/>
      </c>
    </row>
    <row r="593" spans="1:63" x14ac:dyDescent="0.3">
      <c r="A593" t="s">
        <v>4</v>
      </c>
      <c r="B593" t="s">
        <v>119</v>
      </c>
      <c r="C593" s="3">
        <v>0.53389299999999995</v>
      </c>
      <c r="D593" s="3" t="s">
        <v>120</v>
      </c>
      <c r="E593" s="3">
        <v>1.669089</v>
      </c>
      <c r="F593" s="3" t="s">
        <v>120</v>
      </c>
      <c r="G593" s="3">
        <v>-6.7681000000000005E-2</v>
      </c>
      <c r="H593" s="3" t="s">
        <v>121</v>
      </c>
      <c r="J593" s="4" t="str">
        <f t="shared" si="144"/>
        <v>(0.533893,1.669089,-0.067681)</v>
      </c>
      <c r="R593" t="s">
        <v>7</v>
      </c>
      <c r="S593" s="1">
        <v>0.484375</v>
      </c>
      <c r="T593" s="1">
        <v>0.8125</v>
      </c>
      <c r="V593" s="4" t="str">
        <f t="shared" si="145"/>
        <v>(0.484375,0.8125)</v>
      </c>
      <c r="BK593" s="6" t="str">
        <f t="shared" si="143"/>
        <v/>
      </c>
    </row>
    <row r="594" spans="1:63" x14ac:dyDescent="0.3">
      <c r="A594" t="s">
        <v>4</v>
      </c>
      <c r="B594" t="s">
        <v>119</v>
      </c>
      <c r="C594" s="3">
        <v>0.76944100000000004</v>
      </c>
      <c r="D594" s="3" t="s">
        <v>120</v>
      </c>
      <c r="E594" s="3">
        <v>1.5211129999999999</v>
      </c>
      <c r="F594" s="3" t="s">
        <v>120</v>
      </c>
      <c r="G594" s="3">
        <v>-0.223189</v>
      </c>
      <c r="H594" s="3" t="s">
        <v>121</v>
      </c>
      <c r="J594" s="4" t="str">
        <f t="shared" si="144"/>
        <v>(0.769441,1.521113,-0.223189)</v>
      </c>
      <c r="R594" t="s">
        <v>7</v>
      </c>
      <c r="S594" s="1">
        <v>0.828125</v>
      </c>
      <c r="T594" s="1">
        <v>0.484375</v>
      </c>
      <c r="V594" s="4" t="str">
        <f t="shared" si="145"/>
        <v>(0.828125,0.484375)</v>
      </c>
      <c r="BK594" s="6" t="str">
        <f t="shared" si="143"/>
        <v/>
      </c>
    </row>
    <row r="595" spans="1:63" x14ac:dyDescent="0.3">
      <c r="A595" t="s">
        <v>4</v>
      </c>
      <c r="B595" t="s">
        <v>119</v>
      </c>
      <c r="C595" s="3">
        <v>0.72273100000000001</v>
      </c>
      <c r="D595" s="3" t="s">
        <v>120</v>
      </c>
      <c r="E595" s="3">
        <v>1.480119</v>
      </c>
      <c r="F595" s="3" t="s">
        <v>120</v>
      </c>
      <c r="G595" s="3">
        <v>-0.22981299999999999</v>
      </c>
      <c r="H595" s="3" t="s">
        <v>121</v>
      </c>
      <c r="J595" s="4" t="str">
        <f t="shared" si="144"/>
        <v>(0.722731,1.480119,-0.229813)</v>
      </c>
      <c r="R595" t="s">
        <v>7</v>
      </c>
      <c r="S595" s="1">
        <v>0.8125</v>
      </c>
      <c r="T595" s="1">
        <v>0.484375</v>
      </c>
      <c r="V595" s="4" t="str">
        <f t="shared" si="145"/>
        <v>(0.8125,0.484375)</v>
      </c>
      <c r="BK595" s="6" t="str">
        <f t="shared" si="143"/>
        <v/>
      </c>
    </row>
    <row r="596" spans="1:63" x14ac:dyDescent="0.3">
      <c r="A596" t="s">
        <v>4</v>
      </c>
      <c r="B596" t="s">
        <v>119</v>
      </c>
      <c r="C596" s="3">
        <v>0.80396800000000002</v>
      </c>
      <c r="D596" s="3" t="s">
        <v>120</v>
      </c>
      <c r="E596" s="3">
        <v>1.464639</v>
      </c>
      <c r="F596" s="3" t="s">
        <v>120</v>
      </c>
      <c r="G596" s="3">
        <v>-0.11715299999999999</v>
      </c>
      <c r="H596" s="3" t="s">
        <v>121</v>
      </c>
      <c r="J596" s="4" t="str">
        <f t="shared" si="144"/>
        <v>(0.803968,1.464639,-0.117153)</v>
      </c>
      <c r="R596" t="s">
        <v>7</v>
      </c>
      <c r="S596" s="1">
        <v>0.828125</v>
      </c>
      <c r="T596" s="1">
        <v>0.515625</v>
      </c>
      <c r="V596" s="4" t="str">
        <f t="shared" si="145"/>
        <v>(0.828125,0.515625)</v>
      </c>
      <c r="BK596" s="6" t="str">
        <f t="shared" si="143"/>
        <v/>
      </c>
    </row>
    <row r="597" spans="1:63" x14ac:dyDescent="0.3">
      <c r="A597" t="s">
        <v>4</v>
      </c>
      <c r="B597" t="s">
        <v>119</v>
      </c>
      <c r="C597" s="3">
        <v>0.75725799999999999</v>
      </c>
      <c r="D597" s="3" t="s">
        <v>120</v>
      </c>
      <c r="E597" s="3">
        <v>1.423645</v>
      </c>
      <c r="F597" s="3" t="s">
        <v>120</v>
      </c>
      <c r="G597" s="3">
        <v>-0.123777</v>
      </c>
      <c r="H597" s="3" t="s">
        <v>121</v>
      </c>
      <c r="J597" s="4" t="str">
        <f t="shared" si="144"/>
        <v>(0.757258,1.423645,-0.123777)</v>
      </c>
      <c r="R597" t="s">
        <v>7</v>
      </c>
      <c r="S597" s="1">
        <v>0.8125</v>
      </c>
      <c r="T597" s="1">
        <v>0.515625</v>
      </c>
      <c r="V597" s="4" t="str">
        <f t="shared" si="145"/>
        <v>(0.8125,0.515625)</v>
      </c>
      <c r="BK597" s="6" t="str">
        <f t="shared" si="143"/>
        <v/>
      </c>
    </row>
    <row r="598" spans="1:63" x14ac:dyDescent="0.3">
      <c r="A598" t="s">
        <v>4</v>
      </c>
      <c r="B598" t="s">
        <v>119</v>
      </c>
      <c r="C598" s="3">
        <v>0.58060299999999998</v>
      </c>
      <c r="D598" s="3" t="s">
        <v>120</v>
      </c>
      <c r="E598" s="3">
        <v>1.710083</v>
      </c>
      <c r="F598" s="3" t="s">
        <v>120</v>
      </c>
      <c r="G598" s="3">
        <v>-6.1058000000000001E-2</v>
      </c>
      <c r="H598" s="3" t="s">
        <v>121</v>
      </c>
      <c r="J598" s="4" t="str">
        <f t="shared" si="144"/>
        <v>(0.580603,1.710083,-0.061058)</v>
      </c>
      <c r="R598" t="s">
        <v>7</v>
      </c>
      <c r="S598" s="1">
        <v>0.296875</v>
      </c>
      <c r="T598" s="1">
        <v>0.78125</v>
      </c>
      <c r="V598" s="4" t="str">
        <f t="shared" si="145"/>
        <v>(0.296875,0.78125)</v>
      </c>
      <c r="BK598" s="6" t="str">
        <f t="shared" si="143"/>
        <v/>
      </c>
    </row>
    <row r="599" spans="1:63" x14ac:dyDescent="0.3">
      <c r="A599" t="s">
        <v>4</v>
      </c>
      <c r="B599" t="s">
        <v>119</v>
      </c>
      <c r="C599" s="3">
        <v>0.53389299999999995</v>
      </c>
      <c r="D599" s="3" t="s">
        <v>120</v>
      </c>
      <c r="E599" s="3">
        <v>1.669089</v>
      </c>
      <c r="F599" s="3" t="s">
        <v>120</v>
      </c>
      <c r="G599" s="3">
        <v>-6.7681000000000005E-2</v>
      </c>
      <c r="H599" s="3" t="s">
        <v>121</v>
      </c>
      <c r="J599" s="4" t="str">
        <f t="shared" si="144"/>
        <v>(0.533893,1.669089,-0.067681)</v>
      </c>
      <c r="R599" t="s">
        <v>7</v>
      </c>
      <c r="S599" s="1">
        <v>0.3125</v>
      </c>
      <c r="T599" s="1">
        <v>0.78125</v>
      </c>
      <c r="V599" s="4" t="str">
        <f t="shared" si="145"/>
        <v>(0.3125,0.78125)</v>
      </c>
      <c r="BK599" s="6" t="str">
        <f t="shared" si="143"/>
        <v/>
      </c>
    </row>
    <row r="600" spans="1:63" x14ac:dyDescent="0.3">
      <c r="A600" t="s">
        <v>4</v>
      </c>
      <c r="B600" t="s">
        <v>119</v>
      </c>
      <c r="C600" s="3">
        <v>0.76944100000000004</v>
      </c>
      <c r="D600" s="3" t="s">
        <v>120</v>
      </c>
      <c r="E600" s="3">
        <v>1.5211129999999999</v>
      </c>
      <c r="F600" s="3" t="s">
        <v>120</v>
      </c>
      <c r="G600" s="3">
        <v>-0.223189</v>
      </c>
      <c r="H600" s="3" t="s">
        <v>121</v>
      </c>
      <c r="J600" s="4" t="str">
        <f t="shared" si="144"/>
        <v>(0.769441,1.521113,-0.223189)</v>
      </c>
      <c r="R600" t="s">
        <v>7</v>
      </c>
      <c r="S600" s="1">
        <v>0.296875</v>
      </c>
      <c r="T600" s="1">
        <v>0.859375</v>
      </c>
      <c r="V600" s="4" t="str">
        <f t="shared" si="145"/>
        <v>(0.296875,0.859375)</v>
      </c>
      <c r="BK600" s="6" t="str">
        <f t="shared" si="143"/>
        <v/>
      </c>
    </row>
    <row r="601" spans="1:63" x14ac:dyDescent="0.3">
      <c r="A601" t="s">
        <v>4</v>
      </c>
      <c r="B601" t="s">
        <v>119</v>
      </c>
      <c r="C601" s="3">
        <v>0.72273100000000001</v>
      </c>
      <c r="D601" s="3" t="s">
        <v>120</v>
      </c>
      <c r="E601" s="3">
        <v>1.480119</v>
      </c>
      <c r="F601" s="3" t="s">
        <v>120</v>
      </c>
      <c r="G601" s="3">
        <v>-0.22981299999999999</v>
      </c>
      <c r="H601" s="3" t="s">
        <v>121</v>
      </c>
      <c r="J601" s="4" t="str">
        <f t="shared" si="144"/>
        <v>(0.722731,1.480119,-0.229813)</v>
      </c>
      <c r="R601" t="s">
        <v>7</v>
      </c>
      <c r="S601" s="1">
        <v>0.3125</v>
      </c>
      <c r="T601" s="1">
        <v>0.859375</v>
      </c>
      <c r="V601" s="4" t="str">
        <f t="shared" si="145"/>
        <v>(0.3125,0.859375)</v>
      </c>
      <c r="BK601" s="6" t="str">
        <f t="shared" si="143"/>
        <v/>
      </c>
    </row>
    <row r="602" spans="1:63" x14ac:dyDescent="0.3">
      <c r="A602" t="s">
        <v>4</v>
      </c>
      <c r="B602" t="s">
        <v>119</v>
      </c>
      <c r="C602" s="3">
        <v>0.56842000000000004</v>
      </c>
      <c r="D602" s="3" t="s">
        <v>120</v>
      </c>
      <c r="E602" s="3">
        <v>1.6126149999999999</v>
      </c>
      <c r="F602" s="3" t="s">
        <v>120</v>
      </c>
      <c r="G602" s="3">
        <v>3.8355E-2</v>
      </c>
      <c r="H602" s="3" t="s">
        <v>121</v>
      </c>
      <c r="J602" s="4" t="str">
        <f t="shared" si="144"/>
        <v>(0.56842,1.612615,0.038355)</v>
      </c>
      <c r="R602" t="s">
        <v>7</v>
      </c>
      <c r="S602" s="1">
        <v>0.28125</v>
      </c>
      <c r="T602" s="1">
        <v>0.78125</v>
      </c>
      <c r="V602" s="4" t="str">
        <f t="shared" si="145"/>
        <v>(0.28125,0.78125)</v>
      </c>
      <c r="BK602" s="6" t="str">
        <f t="shared" si="143"/>
        <v/>
      </c>
    </row>
    <row r="603" spans="1:63" x14ac:dyDescent="0.3">
      <c r="A603" t="s">
        <v>4</v>
      </c>
      <c r="B603" t="s">
        <v>119</v>
      </c>
      <c r="C603" s="3">
        <v>0.61512999999999995</v>
      </c>
      <c r="D603" s="3" t="s">
        <v>120</v>
      </c>
      <c r="E603" s="3">
        <v>1.65361</v>
      </c>
      <c r="F603" s="3" t="s">
        <v>120</v>
      </c>
      <c r="G603" s="3">
        <v>4.4977999999999997E-2</v>
      </c>
      <c r="H603" s="3" t="s">
        <v>121</v>
      </c>
      <c r="J603" s="4" t="str">
        <f t="shared" si="144"/>
        <v>(0.61513,1.65361,0.044978)</v>
      </c>
      <c r="R603" t="s">
        <v>7</v>
      </c>
      <c r="S603" s="1">
        <v>0.296875</v>
      </c>
      <c r="T603" s="1">
        <v>0.78125</v>
      </c>
      <c r="V603" s="4" t="str">
        <f t="shared" si="145"/>
        <v>(0.296875,0.78125)</v>
      </c>
      <c r="BK603" s="6" t="str">
        <f t="shared" si="143"/>
        <v/>
      </c>
    </row>
    <row r="604" spans="1:63" x14ac:dyDescent="0.3">
      <c r="A604" t="s">
        <v>4</v>
      </c>
      <c r="B604" t="s">
        <v>119</v>
      </c>
      <c r="C604" s="3">
        <v>0.75725799999999999</v>
      </c>
      <c r="D604" s="3" t="s">
        <v>120</v>
      </c>
      <c r="E604" s="3">
        <v>1.423645</v>
      </c>
      <c r="F604" s="3" t="s">
        <v>120</v>
      </c>
      <c r="G604" s="3">
        <v>-0.123777</v>
      </c>
      <c r="H604" s="3" t="s">
        <v>121</v>
      </c>
      <c r="J604" s="4" t="str">
        <f t="shared" si="144"/>
        <v>(0.757258,1.423645,-0.123777)</v>
      </c>
      <c r="R604" t="s">
        <v>7</v>
      </c>
      <c r="S604" s="1">
        <v>0.28125</v>
      </c>
      <c r="T604" s="1">
        <v>0.859375</v>
      </c>
      <c r="V604" s="4" t="str">
        <f t="shared" si="145"/>
        <v>(0.28125,0.859375)</v>
      </c>
      <c r="BK604" s="6" t="str">
        <f t="shared" si="143"/>
        <v/>
      </c>
    </row>
    <row r="605" spans="1:63" x14ac:dyDescent="0.3">
      <c r="A605" t="s">
        <v>4</v>
      </c>
      <c r="B605" t="s">
        <v>119</v>
      </c>
      <c r="C605" s="3">
        <v>0.80396800000000002</v>
      </c>
      <c r="D605" s="3" t="s">
        <v>120</v>
      </c>
      <c r="E605" s="3">
        <v>1.464639</v>
      </c>
      <c r="F605" s="3" t="s">
        <v>120</v>
      </c>
      <c r="G605" s="3">
        <v>-0.11715299999999999</v>
      </c>
      <c r="H605" s="3" t="s">
        <v>121</v>
      </c>
      <c r="J605" s="4" t="str">
        <f t="shared" si="144"/>
        <v>(0.803968,1.464639,-0.117153)</v>
      </c>
      <c r="R605" t="s">
        <v>7</v>
      </c>
      <c r="S605" s="1">
        <v>0.296875</v>
      </c>
      <c r="T605" s="1">
        <v>0.859375</v>
      </c>
      <c r="V605" s="4" t="str">
        <f t="shared" si="145"/>
        <v>(0.296875,0.859375)</v>
      </c>
      <c r="BK605" s="6" t="str">
        <f t="shared" si="143"/>
        <v/>
      </c>
    </row>
    <row r="606" spans="1:63" x14ac:dyDescent="0.3">
      <c r="A606" t="s">
        <v>4</v>
      </c>
      <c r="B606" t="s">
        <v>119</v>
      </c>
      <c r="C606" s="3">
        <v>0.734209</v>
      </c>
      <c r="D606" s="3" t="s">
        <v>120</v>
      </c>
      <c r="E606" s="3">
        <v>2.1836679999999999</v>
      </c>
      <c r="F606" s="3" t="s">
        <v>120</v>
      </c>
      <c r="G606" s="3">
        <v>-0.26276899999999997</v>
      </c>
      <c r="H606" s="3" t="s">
        <v>121</v>
      </c>
      <c r="J606" s="4" t="str">
        <f t="shared" si="144"/>
        <v>(0.734209,2.183668,-0.262769)</v>
      </c>
      <c r="R606" t="s">
        <v>7</v>
      </c>
      <c r="S606" s="1">
        <v>0.640625</v>
      </c>
      <c r="T606" s="1">
        <v>0.15625</v>
      </c>
      <c r="V606" s="4" t="str">
        <f t="shared" si="145"/>
        <v>(0.640625,0.15625)</v>
      </c>
      <c r="BK606" s="6" t="str">
        <f t="shared" si="143"/>
        <v/>
      </c>
    </row>
    <row r="607" spans="1:63" x14ac:dyDescent="0.3">
      <c r="A607" t="s">
        <v>4</v>
      </c>
      <c r="B607" t="s">
        <v>119</v>
      </c>
      <c r="C607" s="3">
        <v>0.75856599999999996</v>
      </c>
      <c r="D607" s="3" t="s">
        <v>120</v>
      </c>
      <c r="E607" s="3">
        <v>2.2205590000000002</v>
      </c>
      <c r="F607" s="3" t="s">
        <v>120</v>
      </c>
      <c r="G607" s="3">
        <v>-0.145847</v>
      </c>
      <c r="H607" s="3" t="s">
        <v>121</v>
      </c>
      <c r="J607" s="4" t="str">
        <f t="shared" si="144"/>
        <v>(0.758566,2.220559,-0.145847)</v>
      </c>
      <c r="R607" t="s">
        <v>7</v>
      </c>
      <c r="S607" s="1">
        <v>0.671875</v>
      </c>
      <c r="T607" s="1">
        <v>0.15625</v>
      </c>
      <c r="V607" s="4" t="str">
        <f t="shared" si="145"/>
        <v>(0.671875,0.15625)</v>
      </c>
      <c r="BK607" s="6" t="str">
        <f t="shared" si="143"/>
        <v/>
      </c>
    </row>
    <row r="608" spans="1:63" x14ac:dyDescent="0.3">
      <c r="A608" t="s">
        <v>4</v>
      </c>
      <c r="B608" t="s">
        <v>119</v>
      </c>
      <c r="C608" s="3">
        <v>0.51601300000000005</v>
      </c>
      <c r="D608" s="3" t="s">
        <v>120</v>
      </c>
      <c r="E608" s="3">
        <v>1.704013</v>
      </c>
      <c r="F608" s="3" t="s">
        <v>120</v>
      </c>
      <c r="G608" s="3">
        <v>-6.5975000000000006E-2</v>
      </c>
      <c r="H608" s="3" t="s">
        <v>121</v>
      </c>
      <c r="J608" s="4" t="str">
        <f t="shared" si="144"/>
        <v>(0.516013,1.704013,-0.065975)</v>
      </c>
      <c r="R608" t="s">
        <v>7</v>
      </c>
      <c r="S608" s="1">
        <v>0.640625</v>
      </c>
      <c r="T608" s="1">
        <v>0.296875</v>
      </c>
      <c r="V608" s="4" t="str">
        <f t="shared" si="145"/>
        <v>(0.640625,0.296875)</v>
      </c>
      <c r="BK608" s="6" t="str">
        <f t="shared" si="143"/>
        <v/>
      </c>
    </row>
    <row r="609" spans="1:63" x14ac:dyDescent="0.3">
      <c r="A609" t="s">
        <v>4</v>
      </c>
      <c r="B609" t="s">
        <v>119</v>
      </c>
      <c r="C609" s="3">
        <v>0.54037000000000002</v>
      </c>
      <c r="D609" s="3" t="s">
        <v>120</v>
      </c>
      <c r="E609" s="3">
        <v>1.740904</v>
      </c>
      <c r="F609" s="3" t="s">
        <v>120</v>
      </c>
      <c r="G609" s="3">
        <v>5.0946999999999999E-2</v>
      </c>
      <c r="H609" s="3" t="s">
        <v>121</v>
      </c>
      <c r="J609" s="4" t="str">
        <f t="shared" si="144"/>
        <v>(0.54037,1.740904,0.050947)</v>
      </c>
      <c r="R609" t="s">
        <v>7</v>
      </c>
      <c r="S609" s="1">
        <v>0.671875</v>
      </c>
      <c r="T609" s="1">
        <v>0.296875</v>
      </c>
      <c r="V609" s="4" t="str">
        <f t="shared" si="145"/>
        <v>(0.671875,0.296875)</v>
      </c>
      <c r="BK609" s="6" t="str">
        <f t="shared" si="143"/>
        <v/>
      </c>
    </row>
    <row r="610" spans="1:63" x14ac:dyDescent="0.3">
      <c r="A610" t="s">
        <v>4</v>
      </c>
      <c r="B610" t="s">
        <v>119</v>
      </c>
      <c r="C610" s="3">
        <v>0.81486999999999998</v>
      </c>
      <c r="D610" s="3" t="s">
        <v>120</v>
      </c>
      <c r="E610" s="3">
        <v>2.1936209999999998</v>
      </c>
      <c r="F610" s="3" t="s">
        <v>120</v>
      </c>
      <c r="G610" s="3">
        <v>-0.14907699999999999</v>
      </c>
      <c r="H610" s="3" t="s">
        <v>121</v>
      </c>
      <c r="J610" s="4" t="str">
        <f t="shared" si="144"/>
        <v>(0.81487,2.193621,-0.149077)</v>
      </c>
      <c r="R610" t="s">
        <v>7</v>
      </c>
      <c r="S610" s="1">
        <v>0.65625</v>
      </c>
      <c r="T610" s="1">
        <v>0.375</v>
      </c>
      <c r="V610" s="4" t="str">
        <f t="shared" si="145"/>
        <v>(0.65625,0.375)</v>
      </c>
      <c r="BK610" s="6" t="str">
        <f t="shared" si="143"/>
        <v/>
      </c>
    </row>
    <row r="611" spans="1:63" x14ac:dyDescent="0.3">
      <c r="A611" t="s">
        <v>4</v>
      </c>
      <c r="B611" t="s">
        <v>119</v>
      </c>
      <c r="C611" s="3">
        <v>0.79051400000000005</v>
      </c>
      <c r="D611" s="3" t="s">
        <v>120</v>
      </c>
      <c r="E611" s="3">
        <v>2.15673</v>
      </c>
      <c r="F611" s="3" t="s">
        <v>120</v>
      </c>
      <c r="G611" s="3">
        <v>-0.26599899999999999</v>
      </c>
      <c r="H611" s="3" t="s">
        <v>121</v>
      </c>
      <c r="J611" s="4" t="str">
        <f t="shared" si="144"/>
        <v>(0.790514,2.15673,-0.265999)</v>
      </c>
      <c r="R611" t="s">
        <v>7</v>
      </c>
      <c r="S611" s="1">
        <v>0.6875</v>
      </c>
      <c r="T611" s="1">
        <v>0.375</v>
      </c>
      <c r="V611" s="4" t="str">
        <f t="shared" si="145"/>
        <v>(0.6875,0.375)</v>
      </c>
      <c r="BK611" s="6" t="str">
        <f t="shared" si="143"/>
        <v/>
      </c>
    </row>
    <row r="612" spans="1:63" x14ac:dyDescent="0.3">
      <c r="A612" t="s">
        <v>4</v>
      </c>
      <c r="B612" t="s">
        <v>119</v>
      </c>
      <c r="C612" s="3">
        <v>0.59667400000000004</v>
      </c>
      <c r="D612" s="3" t="s">
        <v>120</v>
      </c>
      <c r="E612" s="3">
        <v>1.7139660000000001</v>
      </c>
      <c r="F612" s="3" t="s">
        <v>120</v>
      </c>
      <c r="G612" s="3">
        <v>4.7717000000000002E-2</v>
      </c>
      <c r="H612" s="3" t="s">
        <v>121</v>
      </c>
      <c r="J612" s="4" t="str">
        <f t="shared" si="144"/>
        <v>(0.596674,1.713966,0.047717)</v>
      </c>
      <c r="R612" t="s">
        <v>7</v>
      </c>
      <c r="S612" s="1">
        <v>0.65625</v>
      </c>
      <c r="T612" s="1">
        <v>0.515625</v>
      </c>
      <c r="V612" s="4" t="str">
        <f t="shared" si="145"/>
        <v>(0.65625,0.515625)</v>
      </c>
      <c r="BK612" s="6" t="str">
        <f t="shared" si="143"/>
        <v/>
      </c>
    </row>
    <row r="613" spans="1:63" x14ac:dyDescent="0.3">
      <c r="A613" t="s">
        <v>4</v>
      </c>
      <c r="B613" t="s">
        <v>119</v>
      </c>
      <c r="C613" s="3">
        <v>0.57231699999999996</v>
      </c>
      <c r="D613" s="3" t="s">
        <v>120</v>
      </c>
      <c r="E613" s="3">
        <v>1.6770750000000001</v>
      </c>
      <c r="F613" s="3" t="s">
        <v>120</v>
      </c>
      <c r="G613" s="3">
        <v>-6.9205000000000003E-2</v>
      </c>
      <c r="H613" s="3" t="s">
        <v>121</v>
      </c>
      <c r="J613" s="4" t="str">
        <f t="shared" si="144"/>
        <v>(0.572317,1.677075,-0.069205)</v>
      </c>
      <c r="R613" t="s">
        <v>7</v>
      </c>
      <c r="S613" s="1">
        <v>0.6875</v>
      </c>
      <c r="T613" s="1">
        <v>0.515625</v>
      </c>
      <c r="V613" s="4" t="str">
        <f t="shared" si="145"/>
        <v>(0.6875,0.515625)</v>
      </c>
      <c r="BK613" s="6" t="str">
        <f t="shared" si="143"/>
        <v/>
      </c>
    </row>
    <row r="614" spans="1:63" x14ac:dyDescent="0.3">
      <c r="A614" t="s">
        <v>4</v>
      </c>
      <c r="B614" t="s">
        <v>119</v>
      </c>
      <c r="C614" s="3">
        <v>0.81486999999999998</v>
      </c>
      <c r="D614" s="3" t="s">
        <v>120</v>
      </c>
      <c r="E614" s="3">
        <v>2.1936209999999998</v>
      </c>
      <c r="F614" s="3" t="s">
        <v>120</v>
      </c>
      <c r="G614" s="3">
        <v>-0.14907699999999999</v>
      </c>
      <c r="H614" s="3" t="s">
        <v>121</v>
      </c>
      <c r="J614" s="4" t="str">
        <f t="shared" si="144"/>
        <v>(0.81487,2.193621,-0.149077)</v>
      </c>
      <c r="R614" t="s">
        <v>7</v>
      </c>
      <c r="S614" s="1">
        <v>0.4375</v>
      </c>
      <c r="T614" s="1">
        <v>0.84375</v>
      </c>
      <c r="V614" s="4" t="str">
        <f t="shared" si="145"/>
        <v>(0.4375,0.84375)</v>
      </c>
      <c r="BK614" s="6" t="str">
        <f t="shared" si="143"/>
        <v/>
      </c>
    </row>
    <row r="615" spans="1:63" x14ac:dyDescent="0.3">
      <c r="A615" t="s">
        <v>4</v>
      </c>
      <c r="B615" t="s">
        <v>119</v>
      </c>
      <c r="C615" s="3">
        <v>0.75856599999999996</v>
      </c>
      <c r="D615" s="3" t="s">
        <v>120</v>
      </c>
      <c r="E615" s="3">
        <v>2.2205590000000002</v>
      </c>
      <c r="F615" s="3" t="s">
        <v>120</v>
      </c>
      <c r="G615" s="3">
        <v>-0.145847</v>
      </c>
      <c r="H615" s="3" t="s">
        <v>121</v>
      </c>
      <c r="J615" s="4" t="str">
        <f t="shared" si="144"/>
        <v>(0.758566,2.220559,-0.145847)</v>
      </c>
      <c r="R615" t="s">
        <v>7</v>
      </c>
      <c r="S615" s="1">
        <v>0.421875</v>
      </c>
      <c r="T615" s="1">
        <v>0.84375</v>
      </c>
      <c r="V615" s="4" t="str">
        <f t="shared" si="145"/>
        <v>(0.421875,0.84375)</v>
      </c>
      <c r="BK615" s="6" t="str">
        <f t="shared" si="143"/>
        <v/>
      </c>
    </row>
    <row r="616" spans="1:63" x14ac:dyDescent="0.3">
      <c r="A616" t="s">
        <v>4</v>
      </c>
      <c r="B616" t="s">
        <v>119</v>
      </c>
      <c r="C616" s="3">
        <v>0.79051400000000005</v>
      </c>
      <c r="D616" s="3" t="s">
        <v>120</v>
      </c>
      <c r="E616" s="3">
        <v>2.15673</v>
      </c>
      <c r="F616" s="3" t="s">
        <v>120</v>
      </c>
      <c r="G616" s="3">
        <v>-0.26599899999999999</v>
      </c>
      <c r="H616" s="3" t="s">
        <v>121</v>
      </c>
      <c r="J616" s="4" t="str">
        <f t="shared" si="144"/>
        <v>(0.790514,2.15673,-0.265999)</v>
      </c>
      <c r="R616" t="s">
        <v>7</v>
      </c>
      <c r="S616" s="1">
        <v>0.4375</v>
      </c>
      <c r="T616" s="1">
        <v>0.8125</v>
      </c>
      <c r="V616" s="4" t="str">
        <f t="shared" si="145"/>
        <v>(0.4375,0.8125)</v>
      </c>
      <c r="BK616" s="6" t="str">
        <f t="shared" si="143"/>
        <v/>
      </c>
    </row>
    <row r="617" spans="1:63" x14ac:dyDescent="0.3">
      <c r="A617" t="s">
        <v>4</v>
      </c>
      <c r="B617" t="s">
        <v>119</v>
      </c>
      <c r="C617" s="3">
        <v>0.734209</v>
      </c>
      <c r="D617" s="3" t="s">
        <v>120</v>
      </c>
      <c r="E617" s="3">
        <v>2.1836679999999999</v>
      </c>
      <c r="F617" s="3" t="s">
        <v>120</v>
      </c>
      <c r="G617" s="3">
        <v>-0.26276899999999997</v>
      </c>
      <c r="H617" s="3" t="s">
        <v>121</v>
      </c>
      <c r="J617" s="4" t="str">
        <f t="shared" si="144"/>
        <v>(0.734209,2.183668,-0.262769)</v>
      </c>
      <c r="R617" t="s">
        <v>7</v>
      </c>
      <c r="S617" s="1">
        <v>0.421875</v>
      </c>
      <c r="T617" s="1">
        <v>0.8125</v>
      </c>
      <c r="V617" s="4" t="str">
        <f t="shared" si="145"/>
        <v>(0.421875,0.8125)</v>
      </c>
      <c r="BK617" s="6" t="str">
        <f t="shared" si="143"/>
        <v/>
      </c>
    </row>
    <row r="618" spans="1:63" x14ac:dyDescent="0.3">
      <c r="A618" t="s">
        <v>4</v>
      </c>
      <c r="B618" t="s">
        <v>119</v>
      </c>
      <c r="C618" s="3">
        <v>0.57231699999999996</v>
      </c>
      <c r="D618" s="3" t="s">
        <v>120</v>
      </c>
      <c r="E618" s="3">
        <v>1.6770750000000001</v>
      </c>
      <c r="F618" s="3" t="s">
        <v>120</v>
      </c>
      <c r="G618" s="3">
        <v>-6.9205000000000003E-2</v>
      </c>
      <c r="H618" s="3" t="s">
        <v>121</v>
      </c>
      <c r="J618" s="4" t="str">
        <f t="shared" si="144"/>
        <v>(0.572317,1.677075,-0.069205)</v>
      </c>
      <c r="R618" t="s">
        <v>7</v>
      </c>
      <c r="S618" s="1">
        <v>0.453125</v>
      </c>
      <c r="T618" s="1">
        <v>0.8125</v>
      </c>
      <c r="V618" s="4" t="str">
        <f t="shared" si="145"/>
        <v>(0.453125,0.8125)</v>
      </c>
      <c r="BK618" s="6" t="str">
        <f t="shared" si="143"/>
        <v/>
      </c>
    </row>
    <row r="619" spans="1:63" x14ac:dyDescent="0.3">
      <c r="A619" t="s">
        <v>4</v>
      </c>
      <c r="B619" t="s">
        <v>119</v>
      </c>
      <c r="C619" s="3">
        <v>0.51601300000000005</v>
      </c>
      <c r="D619" s="3" t="s">
        <v>120</v>
      </c>
      <c r="E619" s="3">
        <v>1.704013</v>
      </c>
      <c r="F619" s="3" t="s">
        <v>120</v>
      </c>
      <c r="G619" s="3">
        <v>-6.5975000000000006E-2</v>
      </c>
      <c r="H619" s="3" t="s">
        <v>121</v>
      </c>
      <c r="J619" s="4" t="str">
        <f t="shared" si="144"/>
        <v>(0.516013,1.704013,-0.065975)</v>
      </c>
      <c r="R619" t="s">
        <v>7</v>
      </c>
      <c r="S619" s="1">
        <v>0.4375</v>
      </c>
      <c r="T619" s="1">
        <v>0.8125</v>
      </c>
      <c r="V619" s="4" t="str">
        <f t="shared" si="145"/>
        <v>(0.4375,0.8125)</v>
      </c>
      <c r="BK619" s="6" t="str">
        <f t="shared" si="143"/>
        <v/>
      </c>
    </row>
    <row r="620" spans="1:63" x14ac:dyDescent="0.3">
      <c r="A620" t="s">
        <v>4</v>
      </c>
      <c r="B620" t="s">
        <v>119</v>
      </c>
      <c r="C620" s="3">
        <v>0.59667400000000004</v>
      </c>
      <c r="D620" s="3" t="s">
        <v>120</v>
      </c>
      <c r="E620" s="3">
        <v>1.7139660000000001</v>
      </c>
      <c r="F620" s="3" t="s">
        <v>120</v>
      </c>
      <c r="G620" s="3">
        <v>4.7717000000000002E-2</v>
      </c>
      <c r="H620" s="3" t="s">
        <v>121</v>
      </c>
      <c r="J620" s="4" t="str">
        <f t="shared" si="144"/>
        <v>(0.596674,1.713966,0.047717)</v>
      </c>
      <c r="R620" t="s">
        <v>7</v>
      </c>
      <c r="S620" s="1">
        <v>0.453125</v>
      </c>
      <c r="T620" s="1">
        <v>0.84375</v>
      </c>
      <c r="V620" s="4" t="str">
        <f t="shared" si="145"/>
        <v>(0.453125,0.84375)</v>
      </c>
      <c r="BK620" s="6" t="str">
        <f t="shared" si="143"/>
        <v/>
      </c>
    </row>
    <row r="621" spans="1:63" x14ac:dyDescent="0.3">
      <c r="A621" t="s">
        <v>4</v>
      </c>
      <c r="B621" t="s">
        <v>119</v>
      </c>
      <c r="C621" s="3">
        <v>0.54037000000000002</v>
      </c>
      <c r="D621" s="3" t="s">
        <v>120</v>
      </c>
      <c r="E621" s="3">
        <v>1.740904</v>
      </c>
      <c r="F621" s="3" t="s">
        <v>120</v>
      </c>
      <c r="G621" s="3">
        <v>5.0946999999999999E-2</v>
      </c>
      <c r="H621" s="3" t="s">
        <v>121</v>
      </c>
      <c r="J621" s="4" t="str">
        <f t="shared" si="144"/>
        <v>(0.54037,1.740904,0.050947)</v>
      </c>
      <c r="R621" t="s">
        <v>7</v>
      </c>
      <c r="S621" s="1">
        <v>0.4375</v>
      </c>
      <c r="T621" s="1">
        <v>0.84375</v>
      </c>
      <c r="V621" s="4" t="str">
        <f t="shared" si="145"/>
        <v>(0.4375,0.84375)</v>
      </c>
      <c r="BK621" s="6" t="str">
        <f t="shared" si="143"/>
        <v/>
      </c>
    </row>
    <row r="622" spans="1:63" x14ac:dyDescent="0.3">
      <c r="A622" t="s">
        <v>4</v>
      </c>
      <c r="B622" t="s">
        <v>119</v>
      </c>
      <c r="C622" s="3">
        <v>0.79051400000000005</v>
      </c>
      <c r="D622" s="3" t="s">
        <v>120</v>
      </c>
      <c r="E622" s="3">
        <v>2.15673</v>
      </c>
      <c r="F622" s="3" t="s">
        <v>120</v>
      </c>
      <c r="G622" s="3">
        <v>-0.26599899999999999</v>
      </c>
      <c r="H622" s="3" t="s">
        <v>121</v>
      </c>
      <c r="J622" s="4" t="str">
        <f t="shared" si="144"/>
        <v>(0.790514,2.15673,-0.265999)</v>
      </c>
      <c r="R622" t="s">
        <v>7</v>
      </c>
      <c r="S622" s="1">
        <v>0.5625</v>
      </c>
      <c r="T622" s="1">
        <v>0.75</v>
      </c>
      <c r="V622" s="4" t="str">
        <f t="shared" si="145"/>
        <v>(0.5625,0.75)</v>
      </c>
      <c r="BK622" s="6" t="str">
        <f t="shared" si="143"/>
        <v/>
      </c>
    </row>
    <row r="623" spans="1:63" x14ac:dyDescent="0.3">
      <c r="A623" t="s">
        <v>4</v>
      </c>
      <c r="B623" t="s">
        <v>119</v>
      </c>
      <c r="C623" s="3">
        <v>0.734209</v>
      </c>
      <c r="D623" s="3" t="s">
        <v>120</v>
      </c>
      <c r="E623" s="3">
        <v>2.1836679999999999</v>
      </c>
      <c r="F623" s="3" t="s">
        <v>120</v>
      </c>
      <c r="G623" s="3">
        <v>-0.26276899999999997</v>
      </c>
      <c r="H623" s="3" t="s">
        <v>121</v>
      </c>
      <c r="J623" s="4" t="str">
        <f t="shared" si="144"/>
        <v>(0.734209,2.183668,-0.262769)</v>
      </c>
      <c r="R623" t="s">
        <v>7</v>
      </c>
      <c r="S623" s="1">
        <v>0.578125</v>
      </c>
      <c r="T623" s="1">
        <v>0.75</v>
      </c>
      <c r="V623" s="4" t="str">
        <f t="shared" si="145"/>
        <v>(0.578125,0.75)</v>
      </c>
      <c r="BK623" s="6" t="str">
        <f t="shared" si="143"/>
        <v/>
      </c>
    </row>
    <row r="624" spans="1:63" x14ac:dyDescent="0.3">
      <c r="A624" t="s">
        <v>4</v>
      </c>
      <c r="B624" t="s">
        <v>119</v>
      </c>
      <c r="C624" s="3">
        <v>0.57231699999999996</v>
      </c>
      <c r="D624" s="3" t="s">
        <v>120</v>
      </c>
      <c r="E624" s="3">
        <v>1.6770750000000001</v>
      </c>
      <c r="F624" s="3" t="s">
        <v>120</v>
      </c>
      <c r="G624" s="3">
        <v>-6.9205000000000003E-2</v>
      </c>
      <c r="H624" s="3" t="s">
        <v>121</v>
      </c>
      <c r="J624" s="4" t="str">
        <f t="shared" si="144"/>
        <v>(0.572317,1.677075,-0.069205)</v>
      </c>
      <c r="R624" t="s">
        <v>7</v>
      </c>
      <c r="S624" s="1">
        <v>0.5625</v>
      </c>
      <c r="T624" s="1">
        <v>0.890625</v>
      </c>
      <c r="V624" s="4" t="str">
        <f t="shared" si="145"/>
        <v>(0.5625,0.890625)</v>
      </c>
      <c r="BK624" s="6" t="str">
        <f t="shared" si="143"/>
        <v/>
      </c>
    </row>
    <row r="625" spans="1:63" x14ac:dyDescent="0.3">
      <c r="A625" t="s">
        <v>4</v>
      </c>
      <c r="B625" t="s">
        <v>119</v>
      </c>
      <c r="C625" s="3">
        <v>0.51601300000000005</v>
      </c>
      <c r="D625" s="3" t="s">
        <v>120</v>
      </c>
      <c r="E625" s="3">
        <v>1.704013</v>
      </c>
      <c r="F625" s="3" t="s">
        <v>120</v>
      </c>
      <c r="G625" s="3">
        <v>-6.5975000000000006E-2</v>
      </c>
      <c r="H625" s="3" t="s">
        <v>121</v>
      </c>
      <c r="J625" s="4" t="str">
        <f t="shared" si="144"/>
        <v>(0.516013,1.704013,-0.065975)</v>
      </c>
      <c r="R625" t="s">
        <v>7</v>
      </c>
      <c r="S625" s="1">
        <v>0.578125</v>
      </c>
      <c r="T625" s="1">
        <v>0.890625</v>
      </c>
      <c r="V625" s="4" t="str">
        <f t="shared" si="145"/>
        <v>(0.578125,0.890625)</v>
      </c>
      <c r="BK625" s="6" t="str">
        <f t="shared" si="143"/>
        <v/>
      </c>
    </row>
    <row r="626" spans="1:63" x14ac:dyDescent="0.3">
      <c r="A626" t="s">
        <v>4</v>
      </c>
      <c r="B626" t="s">
        <v>119</v>
      </c>
      <c r="C626" s="3">
        <v>0.75856599999999996</v>
      </c>
      <c r="D626" s="3" t="s">
        <v>120</v>
      </c>
      <c r="E626" s="3">
        <v>2.2205590000000002</v>
      </c>
      <c r="F626" s="3" t="s">
        <v>120</v>
      </c>
      <c r="G626" s="3">
        <v>-0.145847</v>
      </c>
      <c r="H626" s="3" t="s">
        <v>121</v>
      </c>
      <c r="J626" s="4" t="str">
        <f t="shared" si="144"/>
        <v>(0.758566,2.220559,-0.145847)</v>
      </c>
      <c r="R626" t="s">
        <v>7</v>
      </c>
      <c r="S626" s="1">
        <v>0.546875</v>
      </c>
      <c r="T626" s="1">
        <v>0.625</v>
      </c>
      <c r="V626" s="4" t="str">
        <f t="shared" si="145"/>
        <v>(0.546875,0.625)</v>
      </c>
      <c r="BK626" s="6" t="str">
        <f t="shared" si="143"/>
        <v/>
      </c>
    </row>
    <row r="627" spans="1:63" x14ac:dyDescent="0.3">
      <c r="A627" t="s">
        <v>4</v>
      </c>
      <c r="B627" t="s">
        <v>119</v>
      </c>
      <c r="C627" s="3">
        <v>0.81486999999999998</v>
      </c>
      <c r="D627" s="3" t="s">
        <v>120</v>
      </c>
      <c r="E627" s="3">
        <v>2.1936209999999998</v>
      </c>
      <c r="F627" s="3" t="s">
        <v>120</v>
      </c>
      <c r="G627" s="3">
        <v>-0.14907699999999999</v>
      </c>
      <c r="H627" s="3" t="s">
        <v>121</v>
      </c>
      <c r="J627" s="4" t="str">
        <f t="shared" si="144"/>
        <v>(0.81487,2.193621,-0.149077)</v>
      </c>
      <c r="R627" t="s">
        <v>7</v>
      </c>
      <c r="S627" s="1">
        <v>0.5625</v>
      </c>
      <c r="T627" s="1">
        <v>0.625</v>
      </c>
      <c r="V627" s="4" t="str">
        <f t="shared" si="145"/>
        <v>(0.5625,0.625)</v>
      </c>
      <c r="BK627" s="6" t="str">
        <f t="shared" si="143"/>
        <v/>
      </c>
    </row>
    <row r="628" spans="1:63" x14ac:dyDescent="0.3">
      <c r="A628" t="s">
        <v>4</v>
      </c>
      <c r="B628" t="s">
        <v>119</v>
      </c>
      <c r="C628" s="3">
        <v>0.54037000000000002</v>
      </c>
      <c r="D628" s="3" t="s">
        <v>120</v>
      </c>
      <c r="E628" s="3">
        <v>1.740904</v>
      </c>
      <c r="F628" s="3" t="s">
        <v>120</v>
      </c>
      <c r="G628" s="3">
        <v>5.0946999999999999E-2</v>
      </c>
      <c r="H628" s="3" t="s">
        <v>121</v>
      </c>
      <c r="J628" s="4" t="str">
        <f t="shared" si="144"/>
        <v>(0.54037,1.740904,0.050947)</v>
      </c>
      <c r="R628" t="s">
        <v>7</v>
      </c>
      <c r="S628" s="1">
        <v>0.546875</v>
      </c>
      <c r="T628" s="1">
        <v>0.765625</v>
      </c>
      <c r="V628" s="4" t="str">
        <f t="shared" si="145"/>
        <v>(0.546875,0.765625)</v>
      </c>
      <c r="BK628" s="6" t="str">
        <f t="shared" si="143"/>
        <v/>
      </c>
    </row>
    <row r="629" spans="1:63" x14ac:dyDescent="0.3">
      <c r="A629" t="s">
        <v>4</v>
      </c>
      <c r="B629" t="s">
        <v>119</v>
      </c>
      <c r="C629" s="3">
        <v>0.59667400000000004</v>
      </c>
      <c r="D629" s="3" t="s">
        <v>120</v>
      </c>
      <c r="E629" s="3">
        <v>1.7139660000000001</v>
      </c>
      <c r="F629" s="3" t="s">
        <v>120</v>
      </c>
      <c r="G629" s="3">
        <v>4.7717000000000002E-2</v>
      </c>
      <c r="H629" s="3" t="s">
        <v>121</v>
      </c>
      <c r="J629" s="4" t="str">
        <f t="shared" si="144"/>
        <v>(0.596674,1.713966,0.047717)</v>
      </c>
      <c r="R629" t="s">
        <v>7</v>
      </c>
      <c r="S629" s="1">
        <v>0.5625</v>
      </c>
      <c r="T629" s="1">
        <v>0.765625</v>
      </c>
      <c r="V629" s="4" t="str">
        <f t="shared" si="145"/>
        <v>(0.5625,0.765625)</v>
      </c>
      <c r="BK629" s="6" t="str">
        <f t="shared" si="143"/>
        <v/>
      </c>
    </row>
    <row r="630" spans="1:63" x14ac:dyDescent="0.3">
      <c r="A630" t="s">
        <v>4</v>
      </c>
      <c r="B630" t="s">
        <v>119</v>
      </c>
      <c r="C630" s="3">
        <v>0.14236799999999999</v>
      </c>
      <c r="D630" s="3" t="s">
        <v>120</v>
      </c>
      <c r="E630" s="3">
        <v>2.1914750000000001</v>
      </c>
      <c r="F630" s="3" t="s">
        <v>120</v>
      </c>
      <c r="G630" s="3">
        <v>-0.24362400000000001</v>
      </c>
      <c r="H630" s="3" t="s">
        <v>121</v>
      </c>
      <c r="J630" s="4" t="str">
        <f t="shared" si="144"/>
        <v>(0.142368,2.191475,-0.243624)</v>
      </c>
      <c r="R630" t="s">
        <v>7</v>
      </c>
      <c r="S630" s="1">
        <v>0.59375</v>
      </c>
      <c r="T630" s="1">
        <v>0.65625</v>
      </c>
      <c r="V630" s="4" t="str">
        <f t="shared" si="145"/>
        <v>(0.59375,0.65625)</v>
      </c>
      <c r="BK630" s="6" t="str">
        <f t="shared" ref="BK630:BK693" si="146">_xlfn.CONCAT(AY630,BB630,BH630,AE630,BC630,BI630,AE630,BB630,BJ630,BA630)</f>
        <v/>
      </c>
    </row>
    <row r="631" spans="1:63" x14ac:dyDescent="0.3">
      <c r="A631" t="s">
        <v>4</v>
      </c>
      <c r="B631" t="s">
        <v>119</v>
      </c>
      <c r="C631" s="3">
        <v>0.130187</v>
      </c>
      <c r="D631" s="3" t="s">
        <v>120</v>
      </c>
      <c r="E631" s="3">
        <v>2.230324</v>
      </c>
      <c r="F631" s="3" t="s">
        <v>120</v>
      </c>
      <c r="G631" s="3">
        <v>-0.12544</v>
      </c>
      <c r="H631" s="3" t="s">
        <v>121</v>
      </c>
      <c r="J631" s="4" t="str">
        <f t="shared" si="144"/>
        <v>(0.130187,2.230324,-0.12544)</v>
      </c>
      <c r="R631" t="s">
        <v>7</v>
      </c>
      <c r="S631" s="1">
        <v>0.625</v>
      </c>
      <c r="T631" s="1">
        <v>0.65625</v>
      </c>
      <c r="V631" s="4" t="str">
        <f t="shared" si="145"/>
        <v>(0.625,0.65625)</v>
      </c>
      <c r="BK631" s="6" t="str">
        <f t="shared" si="146"/>
        <v/>
      </c>
    </row>
    <row r="632" spans="1:63" x14ac:dyDescent="0.3">
      <c r="A632" t="s">
        <v>4</v>
      </c>
      <c r="B632" t="s">
        <v>119</v>
      </c>
      <c r="C632" s="3">
        <v>0.32111299999999998</v>
      </c>
      <c r="D632" s="3" t="s">
        <v>120</v>
      </c>
      <c r="E632" s="3">
        <v>1.6905410000000001</v>
      </c>
      <c r="F632" s="3" t="s">
        <v>120</v>
      </c>
      <c r="G632" s="3">
        <v>-6.0533000000000003E-2</v>
      </c>
      <c r="H632" s="3" t="s">
        <v>121</v>
      </c>
      <c r="J632" s="4" t="str">
        <f t="shared" si="144"/>
        <v>(0.321113,1.690541,-0.060533)</v>
      </c>
      <c r="R632" t="s">
        <v>7</v>
      </c>
      <c r="S632" s="1">
        <v>0.59375</v>
      </c>
      <c r="T632" s="1">
        <v>0.796875</v>
      </c>
      <c r="V632" s="4" t="str">
        <f t="shared" si="145"/>
        <v>(0.59375,0.796875)</v>
      </c>
      <c r="BK632" s="6" t="str">
        <f t="shared" si="146"/>
        <v/>
      </c>
    </row>
    <row r="633" spans="1:63" x14ac:dyDescent="0.3">
      <c r="A633" t="s">
        <v>4</v>
      </c>
      <c r="B633" t="s">
        <v>119</v>
      </c>
      <c r="C633" s="3">
        <v>0.30893199999999998</v>
      </c>
      <c r="D633" s="3" t="s">
        <v>120</v>
      </c>
      <c r="E633" s="3">
        <v>1.7293909999999999</v>
      </c>
      <c r="F633" s="3" t="s">
        <v>120</v>
      </c>
      <c r="G633" s="3">
        <v>5.7651000000000001E-2</v>
      </c>
      <c r="H633" s="3" t="s">
        <v>121</v>
      </c>
      <c r="J633" s="4" t="str">
        <f t="shared" si="144"/>
        <v>(0.308932,1.729391,0.057651)</v>
      </c>
      <c r="R633" t="s">
        <v>7</v>
      </c>
      <c r="S633" s="1">
        <v>0.625</v>
      </c>
      <c r="T633" s="1">
        <v>0.796875</v>
      </c>
      <c r="V633" s="4" t="str">
        <f t="shared" si="145"/>
        <v>(0.625,0.796875)</v>
      </c>
      <c r="BK633" s="6" t="str">
        <f t="shared" si="146"/>
        <v/>
      </c>
    </row>
    <row r="634" spans="1:63" x14ac:dyDescent="0.3">
      <c r="A634" t="s">
        <v>4</v>
      </c>
      <c r="B634" t="s">
        <v>119</v>
      </c>
      <c r="C634" s="3">
        <v>0.189134</v>
      </c>
      <c r="D634" s="3" t="s">
        <v>120</v>
      </c>
      <c r="E634" s="3">
        <v>2.2510840000000001</v>
      </c>
      <c r="F634" s="3" t="s">
        <v>120</v>
      </c>
      <c r="G634" s="3">
        <v>-0.126189</v>
      </c>
      <c r="H634" s="3" t="s">
        <v>121</v>
      </c>
      <c r="J634" s="4" t="str">
        <f t="shared" si="144"/>
        <v>(0.189134,2.251084,-0.126189)</v>
      </c>
      <c r="R634" t="s">
        <v>7</v>
      </c>
      <c r="S634" s="1">
        <v>0.625</v>
      </c>
      <c r="T634" s="1">
        <v>0.65625</v>
      </c>
      <c r="V634" s="4" t="str">
        <f t="shared" si="145"/>
        <v>(0.625,0.65625)</v>
      </c>
      <c r="BK634" s="6" t="str">
        <f t="shared" si="146"/>
        <v/>
      </c>
    </row>
    <row r="635" spans="1:63" x14ac:dyDescent="0.3">
      <c r="A635" t="s">
        <v>4</v>
      </c>
      <c r="B635" t="s">
        <v>119</v>
      </c>
      <c r="C635" s="3">
        <v>0.20131399999999999</v>
      </c>
      <c r="D635" s="3" t="s">
        <v>120</v>
      </c>
      <c r="E635" s="3">
        <v>2.212234</v>
      </c>
      <c r="F635" s="3" t="s">
        <v>120</v>
      </c>
      <c r="G635" s="3">
        <v>-0.24437300000000001</v>
      </c>
      <c r="H635" s="3" t="s">
        <v>121</v>
      </c>
      <c r="J635" s="4" t="str">
        <f t="shared" si="144"/>
        <v>(0.201314,2.212234,-0.244373)</v>
      </c>
      <c r="R635" t="s">
        <v>7</v>
      </c>
      <c r="S635" s="1">
        <v>0.65625</v>
      </c>
      <c r="T635" s="1">
        <v>0.65625</v>
      </c>
      <c r="V635" s="4" t="str">
        <f t="shared" si="145"/>
        <v>(0.65625,0.65625)</v>
      </c>
      <c r="BK635" s="6" t="str">
        <f t="shared" si="146"/>
        <v/>
      </c>
    </row>
    <row r="636" spans="1:63" x14ac:dyDescent="0.3">
      <c r="A636" t="s">
        <v>4</v>
      </c>
      <c r="B636" t="s">
        <v>119</v>
      </c>
      <c r="C636" s="3">
        <v>0.36787900000000001</v>
      </c>
      <c r="D636" s="3" t="s">
        <v>120</v>
      </c>
      <c r="E636" s="3">
        <v>1.750151</v>
      </c>
      <c r="F636" s="3" t="s">
        <v>120</v>
      </c>
      <c r="G636" s="3">
        <v>5.6902000000000001E-2</v>
      </c>
      <c r="H636" s="3" t="s">
        <v>121</v>
      </c>
      <c r="J636" s="4" t="str">
        <f t="shared" si="144"/>
        <v>(0.367879,1.750151,0.056902)</v>
      </c>
      <c r="R636" t="s">
        <v>7</v>
      </c>
      <c r="S636" s="1">
        <v>0.625</v>
      </c>
      <c r="T636" s="1">
        <v>0.796875</v>
      </c>
      <c r="V636" s="4" t="str">
        <f t="shared" si="145"/>
        <v>(0.625,0.796875)</v>
      </c>
      <c r="BK636" s="6" t="str">
        <f t="shared" si="146"/>
        <v/>
      </c>
    </row>
    <row r="637" spans="1:63" x14ac:dyDescent="0.3">
      <c r="A637" t="s">
        <v>4</v>
      </c>
      <c r="B637" t="s">
        <v>119</v>
      </c>
      <c r="C637" s="3">
        <v>0.38005899999999998</v>
      </c>
      <c r="D637" s="3" t="s">
        <v>120</v>
      </c>
      <c r="E637" s="3">
        <v>1.711301</v>
      </c>
      <c r="F637" s="3" t="s">
        <v>120</v>
      </c>
      <c r="G637" s="3">
        <v>-6.1282000000000003E-2</v>
      </c>
      <c r="H637" s="3" t="s">
        <v>121</v>
      </c>
      <c r="J637" s="4" t="str">
        <f t="shared" si="144"/>
        <v>(0.380059,1.711301,-0.061282)</v>
      </c>
      <c r="R637" t="s">
        <v>7</v>
      </c>
      <c r="S637" s="1">
        <v>0.65625</v>
      </c>
      <c r="T637" s="1">
        <v>0.796875</v>
      </c>
      <c r="V637" s="4" t="str">
        <f t="shared" si="145"/>
        <v>(0.65625,0.796875)</v>
      </c>
      <c r="BK637" s="6" t="str">
        <f t="shared" si="146"/>
        <v/>
      </c>
    </row>
    <row r="638" spans="1:63" x14ac:dyDescent="0.3">
      <c r="A638" t="s">
        <v>4</v>
      </c>
      <c r="B638" t="s">
        <v>119</v>
      </c>
      <c r="C638" s="3">
        <v>0.189134</v>
      </c>
      <c r="D638" s="3" t="s">
        <v>120</v>
      </c>
      <c r="E638" s="3">
        <v>2.2510840000000001</v>
      </c>
      <c r="F638" s="3" t="s">
        <v>120</v>
      </c>
      <c r="G638" s="3">
        <v>-0.126189</v>
      </c>
      <c r="H638" s="3" t="s">
        <v>121</v>
      </c>
      <c r="J638" s="4" t="str">
        <f t="shared" si="144"/>
        <v>(0.189134,2.251084,-0.126189)</v>
      </c>
      <c r="R638" t="s">
        <v>7</v>
      </c>
      <c r="S638" s="1">
        <v>0.46875</v>
      </c>
      <c r="T638" s="1">
        <v>0.84375</v>
      </c>
      <c r="V638" s="4" t="str">
        <f t="shared" si="145"/>
        <v>(0.46875,0.84375)</v>
      </c>
      <c r="BK638" s="6" t="str">
        <f t="shared" si="146"/>
        <v/>
      </c>
    </row>
    <row r="639" spans="1:63" x14ac:dyDescent="0.3">
      <c r="A639" t="s">
        <v>4</v>
      </c>
      <c r="B639" t="s">
        <v>119</v>
      </c>
      <c r="C639" s="3">
        <v>0.130187</v>
      </c>
      <c r="D639" s="3" t="s">
        <v>120</v>
      </c>
      <c r="E639" s="3">
        <v>2.230324</v>
      </c>
      <c r="F639" s="3" t="s">
        <v>120</v>
      </c>
      <c r="G639" s="3">
        <v>-0.12544</v>
      </c>
      <c r="H639" s="3" t="s">
        <v>121</v>
      </c>
      <c r="J639" s="4" t="str">
        <f t="shared" si="144"/>
        <v>(0.130187,2.230324,-0.12544)</v>
      </c>
      <c r="R639" t="s">
        <v>7</v>
      </c>
      <c r="S639" s="1">
        <v>0.453125</v>
      </c>
      <c r="T639" s="1">
        <v>0.84375</v>
      </c>
      <c r="V639" s="4" t="str">
        <f t="shared" si="145"/>
        <v>(0.453125,0.84375)</v>
      </c>
      <c r="BK639" s="6" t="str">
        <f t="shared" si="146"/>
        <v/>
      </c>
    </row>
    <row r="640" spans="1:63" x14ac:dyDescent="0.3">
      <c r="A640" t="s">
        <v>4</v>
      </c>
      <c r="B640" t="s">
        <v>119</v>
      </c>
      <c r="C640" s="3">
        <v>0.20131399999999999</v>
      </c>
      <c r="D640" s="3" t="s">
        <v>120</v>
      </c>
      <c r="E640" s="3">
        <v>2.212234</v>
      </c>
      <c r="F640" s="3" t="s">
        <v>120</v>
      </c>
      <c r="G640" s="3">
        <v>-0.24437300000000001</v>
      </c>
      <c r="H640" s="3" t="s">
        <v>121</v>
      </c>
      <c r="J640" s="4" t="str">
        <f t="shared" si="144"/>
        <v>(0.201314,2.212234,-0.244373)</v>
      </c>
      <c r="R640" t="s">
        <v>7</v>
      </c>
      <c r="S640" s="1">
        <v>0.46875</v>
      </c>
      <c r="T640" s="1">
        <v>0.8125</v>
      </c>
      <c r="V640" s="4" t="str">
        <f t="shared" si="145"/>
        <v>(0.46875,0.8125)</v>
      </c>
      <c r="BK640" s="6" t="str">
        <f t="shared" si="146"/>
        <v/>
      </c>
    </row>
    <row r="641" spans="1:63" x14ac:dyDescent="0.3">
      <c r="A641" t="s">
        <v>4</v>
      </c>
      <c r="B641" t="s">
        <v>119</v>
      </c>
      <c r="C641" s="3">
        <v>0.14236799999999999</v>
      </c>
      <c r="D641" s="3" t="s">
        <v>120</v>
      </c>
      <c r="E641" s="3">
        <v>2.1914750000000001</v>
      </c>
      <c r="F641" s="3" t="s">
        <v>120</v>
      </c>
      <c r="G641" s="3">
        <v>-0.24362400000000001</v>
      </c>
      <c r="H641" s="3" t="s">
        <v>121</v>
      </c>
      <c r="J641" s="4" t="str">
        <f t="shared" si="144"/>
        <v>(0.142368,2.191475,-0.243624)</v>
      </c>
      <c r="R641" t="s">
        <v>7</v>
      </c>
      <c r="S641" s="1">
        <v>0.453125</v>
      </c>
      <c r="T641" s="1">
        <v>0.8125</v>
      </c>
      <c r="V641" s="4" t="str">
        <f t="shared" si="145"/>
        <v>(0.453125,0.8125)</v>
      </c>
      <c r="BK641" s="6" t="str">
        <f t="shared" si="146"/>
        <v/>
      </c>
    </row>
    <row r="642" spans="1:63" x14ac:dyDescent="0.3">
      <c r="A642" t="s">
        <v>4</v>
      </c>
      <c r="B642" t="s">
        <v>119</v>
      </c>
      <c r="C642" s="3">
        <v>0.38005899999999998</v>
      </c>
      <c r="D642" s="3" t="s">
        <v>120</v>
      </c>
      <c r="E642" s="3">
        <v>1.711301</v>
      </c>
      <c r="F642" s="3" t="s">
        <v>120</v>
      </c>
      <c r="G642" s="3">
        <v>-6.1282000000000003E-2</v>
      </c>
      <c r="H642" s="3" t="s">
        <v>121</v>
      </c>
      <c r="J642" s="4" t="str">
        <f t="shared" si="144"/>
        <v>(0.380059,1.711301,-0.061282)</v>
      </c>
      <c r="R642" t="s">
        <v>7</v>
      </c>
      <c r="S642" s="1">
        <v>0.484375</v>
      </c>
      <c r="T642" s="1">
        <v>0.8125</v>
      </c>
      <c r="V642" s="4" t="str">
        <f t="shared" si="145"/>
        <v>(0.484375,0.8125)</v>
      </c>
      <c r="BK642" s="6" t="str">
        <f t="shared" si="146"/>
        <v/>
      </c>
    </row>
    <row r="643" spans="1:63" x14ac:dyDescent="0.3">
      <c r="A643" t="s">
        <v>4</v>
      </c>
      <c r="B643" t="s">
        <v>119</v>
      </c>
      <c r="C643" s="3">
        <v>0.32111299999999998</v>
      </c>
      <c r="D643" s="3" t="s">
        <v>120</v>
      </c>
      <c r="E643" s="3">
        <v>1.6905410000000001</v>
      </c>
      <c r="F643" s="3" t="s">
        <v>120</v>
      </c>
      <c r="G643" s="3">
        <v>-6.0533000000000003E-2</v>
      </c>
      <c r="H643" s="3" t="s">
        <v>121</v>
      </c>
      <c r="J643" s="4" t="str">
        <f t="shared" si="144"/>
        <v>(0.321113,1.690541,-0.060533)</v>
      </c>
      <c r="R643" t="s">
        <v>7</v>
      </c>
      <c r="S643" s="1">
        <v>0.46875</v>
      </c>
      <c r="T643" s="1">
        <v>0.8125</v>
      </c>
      <c r="V643" s="4" t="str">
        <f t="shared" si="145"/>
        <v>(0.46875,0.8125)</v>
      </c>
      <c r="BK643" s="6" t="str">
        <f t="shared" si="146"/>
        <v/>
      </c>
    </row>
    <row r="644" spans="1:63" x14ac:dyDescent="0.3">
      <c r="A644" t="s">
        <v>4</v>
      </c>
      <c r="B644" t="s">
        <v>119</v>
      </c>
      <c r="C644" s="3">
        <v>0.36787900000000001</v>
      </c>
      <c r="D644" s="3" t="s">
        <v>120</v>
      </c>
      <c r="E644" s="3">
        <v>1.750151</v>
      </c>
      <c r="F644" s="3" t="s">
        <v>120</v>
      </c>
      <c r="G644" s="3">
        <v>5.6902000000000001E-2</v>
      </c>
      <c r="H644" s="3" t="s">
        <v>121</v>
      </c>
      <c r="J644" s="4" t="str">
        <f t="shared" si="144"/>
        <v>(0.367879,1.750151,0.056902)</v>
      </c>
      <c r="R644" t="s">
        <v>7</v>
      </c>
      <c r="S644" s="1">
        <v>0.484375</v>
      </c>
      <c r="T644" s="1">
        <v>0.84375</v>
      </c>
      <c r="V644" s="4" t="str">
        <f t="shared" si="145"/>
        <v>(0.484375,0.84375)</v>
      </c>
      <c r="BK644" s="6" t="str">
        <f t="shared" si="146"/>
        <v/>
      </c>
    </row>
    <row r="645" spans="1:63" x14ac:dyDescent="0.3">
      <c r="A645" t="s">
        <v>4</v>
      </c>
      <c r="B645" t="s">
        <v>119</v>
      </c>
      <c r="C645" s="3">
        <v>0.30893199999999998</v>
      </c>
      <c r="D645" s="3" t="s">
        <v>120</v>
      </c>
      <c r="E645" s="3">
        <v>1.7293909999999999</v>
      </c>
      <c r="F645" s="3" t="s">
        <v>120</v>
      </c>
      <c r="G645" s="3">
        <v>5.7651000000000001E-2</v>
      </c>
      <c r="H645" s="3" t="s">
        <v>121</v>
      </c>
      <c r="J645" s="4" t="str">
        <f t="shared" si="144"/>
        <v>(0.308932,1.729391,0.057651)</v>
      </c>
      <c r="R645" t="s">
        <v>7</v>
      </c>
      <c r="S645" s="1">
        <v>0.46875</v>
      </c>
      <c r="T645" s="1">
        <v>0.84375</v>
      </c>
      <c r="V645" s="4" t="str">
        <f t="shared" si="145"/>
        <v>(0.46875,0.84375)</v>
      </c>
      <c r="BK645" s="6" t="str">
        <f t="shared" si="146"/>
        <v/>
      </c>
    </row>
    <row r="646" spans="1:63" x14ac:dyDescent="0.3">
      <c r="A646" t="s">
        <v>4</v>
      </c>
      <c r="B646" t="s">
        <v>119</v>
      </c>
      <c r="C646" s="3">
        <v>0.20131399999999999</v>
      </c>
      <c r="D646" s="3" t="s">
        <v>120</v>
      </c>
      <c r="E646" s="3">
        <v>2.212234</v>
      </c>
      <c r="F646" s="3" t="s">
        <v>120</v>
      </c>
      <c r="G646" s="3">
        <v>-0.24437300000000001</v>
      </c>
      <c r="H646" s="3" t="s">
        <v>121</v>
      </c>
      <c r="J646" s="4" t="str">
        <f t="shared" ref="J646:J709" si="147">_xlfn.CONCAT(B646,C646,D646,E646,F646,G646,H646)</f>
        <v>(0.201314,2.212234,-0.244373)</v>
      </c>
      <c r="R646" t="s">
        <v>7</v>
      </c>
      <c r="S646" s="1">
        <v>0.765625</v>
      </c>
      <c r="T646" s="1">
        <v>9.375E-2</v>
      </c>
      <c r="V646" s="4" t="str">
        <f t="shared" ref="V646:V709" si="148">_xlfn.CONCAT(B646,S646,D646,T646,H646)</f>
        <v>(0.765625,0.09375)</v>
      </c>
      <c r="BK646" s="6" t="str">
        <f t="shared" si="146"/>
        <v/>
      </c>
    </row>
    <row r="647" spans="1:63" x14ac:dyDescent="0.3">
      <c r="A647" t="s">
        <v>4</v>
      </c>
      <c r="B647" t="s">
        <v>119</v>
      </c>
      <c r="C647" s="3">
        <v>0.14236799999999999</v>
      </c>
      <c r="D647" s="3" t="s">
        <v>120</v>
      </c>
      <c r="E647" s="3">
        <v>2.1914750000000001</v>
      </c>
      <c r="F647" s="3" t="s">
        <v>120</v>
      </c>
      <c r="G647" s="3">
        <v>-0.24362400000000001</v>
      </c>
      <c r="H647" s="3" t="s">
        <v>121</v>
      </c>
      <c r="J647" s="4" t="str">
        <f t="shared" si="147"/>
        <v>(0.142368,2.191475,-0.243624)</v>
      </c>
      <c r="R647" t="s">
        <v>7</v>
      </c>
      <c r="S647" s="1">
        <v>0.78125</v>
      </c>
      <c r="T647" s="1">
        <v>9.375E-2</v>
      </c>
      <c r="V647" s="4" t="str">
        <f t="shared" si="148"/>
        <v>(0.78125,0.09375)</v>
      </c>
      <c r="BK647" s="6" t="str">
        <f t="shared" si="146"/>
        <v/>
      </c>
    </row>
    <row r="648" spans="1:63" x14ac:dyDescent="0.3">
      <c r="A648" t="s">
        <v>4</v>
      </c>
      <c r="B648" t="s">
        <v>119</v>
      </c>
      <c r="C648" s="3">
        <v>0.38005899999999998</v>
      </c>
      <c r="D648" s="3" t="s">
        <v>120</v>
      </c>
      <c r="E648" s="3">
        <v>1.711301</v>
      </c>
      <c r="F648" s="3" t="s">
        <v>120</v>
      </c>
      <c r="G648" s="3">
        <v>-6.1282000000000003E-2</v>
      </c>
      <c r="H648" s="3" t="s">
        <v>121</v>
      </c>
      <c r="J648" s="4" t="str">
        <f t="shared" si="147"/>
        <v>(0.380059,1.711301,-0.061282)</v>
      </c>
      <c r="R648" t="s">
        <v>7</v>
      </c>
      <c r="S648" s="1">
        <v>0.765625</v>
      </c>
      <c r="T648" s="1">
        <v>0.234375</v>
      </c>
      <c r="V648" s="4" t="str">
        <f t="shared" si="148"/>
        <v>(0.765625,0.234375)</v>
      </c>
      <c r="BK648" s="6" t="str">
        <f t="shared" si="146"/>
        <v/>
      </c>
    </row>
    <row r="649" spans="1:63" x14ac:dyDescent="0.3">
      <c r="A649" t="s">
        <v>4</v>
      </c>
      <c r="B649" t="s">
        <v>119</v>
      </c>
      <c r="C649" s="3">
        <v>0.32111299999999998</v>
      </c>
      <c r="D649" s="3" t="s">
        <v>120</v>
      </c>
      <c r="E649" s="3">
        <v>1.6905410000000001</v>
      </c>
      <c r="F649" s="3" t="s">
        <v>120</v>
      </c>
      <c r="G649" s="3">
        <v>-6.0533000000000003E-2</v>
      </c>
      <c r="H649" s="3" t="s">
        <v>121</v>
      </c>
      <c r="J649" s="4" t="str">
        <f t="shared" si="147"/>
        <v>(0.321113,1.690541,-0.060533)</v>
      </c>
      <c r="R649" t="s">
        <v>7</v>
      </c>
      <c r="S649" s="1">
        <v>0.78125</v>
      </c>
      <c r="T649" s="1">
        <v>0.234375</v>
      </c>
      <c r="V649" s="4" t="str">
        <f t="shared" si="148"/>
        <v>(0.78125,0.234375)</v>
      </c>
      <c r="BK649" s="6" t="str">
        <f t="shared" si="146"/>
        <v/>
      </c>
    </row>
    <row r="650" spans="1:63" x14ac:dyDescent="0.3">
      <c r="A650" t="s">
        <v>4</v>
      </c>
      <c r="B650" t="s">
        <v>119</v>
      </c>
      <c r="C650" s="3">
        <v>0.130187</v>
      </c>
      <c r="D650" s="3" t="s">
        <v>120</v>
      </c>
      <c r="E650" s="3">
        <v>2.230324</v>
      </c>
      <c r="F650" s="3" t="s">
        <v>120</v>
      </c>
      <c r="G650" s="3">
        <v>-0.12544</v>
      </c>
      <c r="H650" s="3" t="s">
        <v>121</v>
      </c>
      <c r="J650" s="4" t="str">
        <f t="shared" si="147"/>
        <v>(0.130187,2.230324,-0.12544)</v>
      </c>
      <c r="R650" t="s">
        <v>7</v>
      </c>
      <c r="S650" s="1">
        <v>0.578125</v>
      </c>
      <c r="T650" s="1">
        <v>0.75</v>
      </c>
      <c r="V650" s="4" t="str">
        <f t="shared" si="148"/>
        <v>(0.578125,0.75)</v>
      </c>
      <c r="BK650" s="6" t="str">
        <f t="shared" si="146"/>
        <v/>
      </c>
    </row>
    <row r="651" spans="1:63" x14ac:dyDescent="0.3">
      <c r="A651" t="s">
        <v>4</v>
      </c>
      <c r="B651" t="s">
        <v>119</v>
      </c>
      <c r="C651" s="3">
        <v>0.189134</v>
      </c>
      <c r="D651" s="3" t="s">
        <v>120</v>
      </c>
      <c r="E651" s="3">
        <v>2.2510840000000001</v>
      </c>
      <c r="F651" s="3" t="s">
        <v>120</v>
      </c>
      <c r="G651" s="3">
        <v>-0.126189</v>
      </c>
      <c r="H651" s="3" t="s">
        <v>121</v>
      </c>
      <c r="J651" s="4" t="str">
        <f t="shared" si="147"/>
        <v>(0.189134,2.251084,-0.126189)</v>
      </c>
      <c r="R651" t="s">
        <v>7</v>
      </c>
      <c r="S651" s="1">
        <v>0.59375</v>
      </c>
      <c r="T651" s="1">
        <v>0.75</v>
      </c>
      <c r="V651" s="4" t="str">
        <f t="shared" si="148"/>
        <v>(0.59375,0.75)</v>
      </c>
      <c r="BK651" s="6" t="str">
        <f t="shared" si="146"/>
        <v/>
      </c>
    </row>
    <row r="652" spans="1:63" x14ac:dyDescent="0.3">
      <c r="A652" t="s">
        <v>4</v>
      </c>
      <c r="B652" t="s">
        <v>119</v>
      </c>
      <c r="C652" s="3">
        <v>0.30893199999999998</v>
      </c>
      <c r="D652" s="3" t="s">
        <v>120</v>
      </c>
      <c r="E652" s="3">
        <v>1.7293909999999999</v>
      </c>
      <c r="F652" s="3" t="s">
        <v>120</v>
      </c>
      <c r="G652" s="3">
        <v>5.7651000000000001E-2</v>
      </c>
      <c r="H652" s="3" t="s">
        <v>121</v>
      </c>
      <c r="J652" s="4" t="str">
        <f t="shared" si="147"/>
        <v>(0.308932,1.729391,0.057651)</v>
      </c>
      <c r="R652" t="s">
        <v>7</v>
      </c>
      <c r="S652" s="1">
        <v>0.578125</v>
      </c>
      <c r="T652" s="1">
        <v>0.890625</v>
      </c>
      <c r="V652" s="4" t="str">
        <f t="shared" si="148"/>
        <v>(0.578125,0.890625)</v>
      </c>
      <c r="BK652" s="6" t="str">
        <f t="shared" si="146"/>
        <v/>
      </c>
    </row>
    <row r="653" spans="1:63" x14ac:dyDescent="0.3">
      <c r="A653" t="s">
        <v>4</v>
      </c>
      <c r="B653" t="s">
        <v>119</v>
      </c>
      <c r="C653" s="3">
        <v>0.36787900000000001</v>
      </c>
      <c r="D653" s="3" t="s">
        <v>120</v>
      </c>
      <c r="E653" s="3">
        <v>1.750151</v>
      </c>
      <c r="F653" s="3" t="s">
        <v>120</v>
      </c>
      <c r="G653" s="3">
        <v>5.6902000000000001E-2</v>
      </c>
      <c r="H653" s="3" t="s">
        <v>121</v>
      </c>
      <c r="J653" s="4" t="str">
        <f t="shared" si="147"/>
        <v>(0.367879,1.750151,0.056902)</v>
      </c>
      <c r="R653" t="s">
        <v>7</v>
      </c>
      <c r="S653" s="1">
        <v>0.59375</v>
      </c>
      <c r="T653" s="1">
        <v>0.890625</v>
      </c>
      <c r="V653" s="4" t="str">
        <f t="shared" si="148"/>
        <v>(0.59375,0.890625)</v>
      </c>
      <c r="BK653" s="6" t="str">
        <f t="shared" si="146"/>
        <v/>
      </c>
    </row>
    <row r="654" spans="1:63" x14ac:dyDescent="0.3">
      <c r="A654" t="s">
        <v>4</v>
      </c>
      <c r="B654" t="s">
        <v>119</v>
      </c>
      <c r="C654" s="3">
        <v>0.31475599999999998</v>
      </c>
      <c r="D654" s="3" t="s">
        <v>120</v>
      </c>
      <c r="E654" s="3">
        <v>1.0365150000000001</v>
      </c>
      <c r="F654" s="3" t="s">
        <v>120</v>
      </c>
      <c r="G654" s="3">
        <v>-0.16103899999999999</v>
      </c>
      <c r="H654" s="3" t="s">
        <v>121</v>
      </c>
      <c r="J654" s="4" t="str">
        <f t="shared" si="147"/>
        <v>(0.314756,1.036515,-0.161039)</v>
      </c>
      <c r="R654" t="s">
        <v>7</v>
      </c>
      <c r="S654" s="1">
        <v>0.25</v>
      </c>
      <c r="T654" s="1">
        <v>0.5625</v>
      </c>
      <c r="V654" s="4" t="str">
        <f t="shared" si="148"/>
        <v>(0.25,0.5625)</v>
      </c>
      <c r="BK654" s="6" t="str">
        <f t="shared" si="146"/>
        <v/>
      </c>
    </row>
    <row r="655" spans="1:63" x14ac:dyDescent="0.3">
      <c r="A655" t="s">
        <v>4</v>
      </c>
      <c r="B655" t="s">
        <v>119</v>
      </c>
      <c r="C655" s="3">
        <v>0.322438</v>
      </c>
      <c r="D655" s="3" t="s">
        <v>120</v>
      </c>
      <c r="E655" s="3">
        <v>1.1202810000000001</v>
      </c>
      <c r="F655" s="3" t="s">
        <v>120</v>
      </c>
      <c r="G655" s="3">
        <v>-6.8575999999999998E-2</v>
      </c>
      <c r="H655" s="3" t="s">
        <v>121</v>
      </c>
      <c r="J655" s="4" t="str">
        <f t="shared" si="147"/>
        <v>(0.322438,1.120281,-0.068576)</v>
      </c>
      <c r="R655" t="s">
        <v>7</v>
      </c>
      <c r="S655" s="1">
        <v>0.28125</v>
      </c>
      <c r="T655" s="1">
        <v>0.5625</v>
      </c>
      <c r="V655" s="4" t="str">
        <f t="shared" si="148"/>
        <v>(0.28125,0.5625)</v>
      </c>
      <c r="BK655" s="6" t="str">
        <f t="shared" si="146"/>
        <v/>
      </c>
    </row>
    <row r="656" spans="1:63" x14ac:dyDescent="0.3">
      <c r="A656" t="s">
        <v>4</v>
      </c>
      <c r="B656" t="s">
        <v>119</v>
      </c>
      <c r="C656" s="3">
        <v>0.304452</v>
      </c>
      <c r="D656" s="3" t="s">
        <v>120</v>
      </c>
      <c r="E656" s="3">
        <v>0.57381499999999996</v>
      </c>
      <c r="F656" s="3" t="s">
        <v>120</v>
      </c>
      <c r="G656" s="3">
        <v>0.25899299999999997</v>
      </c>
      <c r="H656" s="3" t="s">
        <v>121</v>
      </c>
      <c r="J656" s="4" t="str">
        <f t="shared" si="147"/>
        <v>(0.304452,0.573815,0.258993)</v>
      </c>
      <c r="R656" t="s">
        <v>7</v>
      </c>
      <c r="S656" s="1">
        <v>0.25</v>
      </c>
      <c r="T656" s="1">
        <v>0.71875</v>
      </c>
      <c r="V656" s="4" t="str">
        <f t="shared" si="148"/>
        <v>(0.25,0.71875)</v>
      </c>
      <c r="BK656" s="6" t="str">
        <f t="shared" si="146"/>
        <v/>
      </c>
    </row>
    <row r="657" spans="1:63" x14ac:dyDescent="0.3">
      <c r="A657" t="s">
        <v>4</v>
      </c>
      <c r="B657" t="s">
        <v>119</v>
      </c>
      <c r="C657" s="3">
        <v>0.312135</v>
      </c>
      <c r="D657" s="3" t="s">
        <v>120</v>
      </c>
      <c r="E657" s="3">
        <v>0.65758000000000005</v>
      </c>
      <c r="F657" s="3" t="s">
        <v>120</v>
      </c>
      <c r="G657" s="3">
        <v>0.35145599999999999</v>
      </c>
      <c r="H657" s="3" t="s">
        <v>121</v>
      </c>
      <c r="J657" s="4" t="str">
        <f t="shared" si="147"/>
        <v>(0.312135,0.65758,0.351456)</v>
      </c>
      <c r="R657" t="s">
        <v>7</v>
      </c>
      <c r="S657" s="1">
        <v>0.28125</v>
      </c>
      <c r="T657" s="1">
        <v>0.71875</v>
      </c>
      <c r="V657" s="4" t="str">
        <f t="shared" si="148"/>
        <v>(0.28125,0.71875)</v>
      </c>
      <c r="BK657" s="6" t="str">
        <f t="shared" si="146"/>
        <v/>
      </c>
    </row>
    <row r="658" spans="1:63" x14ac:dyDescent="0.3">
      <c r="A658" t="s">
        <v>4</v>
      </c>
      <c r="B658" t="s">
        <v>119</v>
      </c>
      <c r="C658" s="3">
        <v>0.50955799999999996</v>
      </c>
      <c r="D658" s="3" t="s">
        <v>120</v>
      </c>
      <c r="E658" s="3">
        <v>1.11025</v>
      </c>
      <c r="F658" s="3" t="s">
        <v>120</v>
      </c>
      <c r="G658" s="3">
        <v>-7.5036000000000005E-2</v>
      </c>
      <c r="H658" s="3" t="s">
        <v>121</v>
      </c>
      <c r="J658" s="4" t="str">
        <f t="shared" si="147"/>
        <v>(0.509558,1.11025,-0.075036)</v>
      </c>
      <c r="R658" t="s">
        <v>7</v>
      </c>
      <c r="S658" s="1">
        <v>0.5625</v>
      </c>
      <c r="T658" s="1">
        <v>0.59375</v>
      </c>
      <c r="V658" s="4" t="str">
        <f t="shared" si="148"/>
        <v>(0.5625,0.59375)</v>
      </c>
      <c r="BK658" s="6" t="str">
        <f t="shared" si="146"/>
        <v/>
      </c>
    </row>
    <row r="659" spans="1:63" x14ac:dyDescent="0.3">
      <c r="A659" t="s">
        <v>4</v>
      </c>
      <c r="B659" t="s">
        <v>119</v>
      </c>
      <c r="C659" s="3">
        <v>0.50187599999999999</v>
      </c>
      <c r="D659" s="3" t="s">
        <v>120</v>
      </c>
      <c r="E659" s="3">
        <v>1.0264850000000001</v>
      </c>
      <c r="F659" s="3" t="s">
        <v>120</v>
      </c>
      <c r="G659" s="3">
        <v>-0.16749900000000001</v>
      </c>
      <c r="H659" s="3" t="s">
        <v>121</v>
      </c>
      <c r="J659" s="4" t="str">
        <f t="shared" si="147"/>
        <v>(0.501876,1.026485,-0.167499)</v>
      </c>
      <c r="R659" t="s">
        <v>7</v>
      </c>
      <c r="S659" s="1">
        <v>0.59375</v>
      </c>
      <c r="T659" s="1">
        <v>0.59375</v>
      </c>
      <c r="V659" s="4" t="str">
        <f t="shared" si="148"/>
        <v>(0.59375,0.59375)</v>
      </c>
      <c r="BK659" s="6" t="str">
        <f t="shared" si="146"/>
        <v/>
      </c>
    </row>
    <row r="660" spans="1:63" x14ac:dyDescent="0.3">
      <c r="A660" t="s">
        <v>4</v>
      </c>
      <c r="B660" t="s">
        <v>119</v>
      </c>
      <c r="C660" s="3">
        <v>0.499255</v>
      </c>
      <c r="D660" s="3" t="s">
        <v>120</v>
      </c>
      <c r="E660" s="3">
        <v>0.64754900000000004</v>
      </c>
      <c r="F660" s="3" t="s">
        <v>120</v>
      </c>
      <c r="G660" s="3">
        <v>0.34499600000000002</v>
      </c>
      <c r="H660" s="3" t="s">
        <v>121</v>
      </c>
      <c r="J660" s="4" t="str">
        <f t="shared" si="147"/>
        <v>(0.499255,0.647549,0.344996)</v>
      </c>
      <c r="R660" t="s">
        <v>7</v>
      </c>
      <c r="S660" s="1">
        <v>0.5625</v>
      </c>
      <c r="T660" s="1">
        <v>0.75</v>
      </c>
      <c r="V660" s="4" t="str">
        <f t="shared" si="148"/>
        <v>(0.5625,0.75)</v>
      </c>
      <c r="BK660" s="6" t="str">
        <f t="shared" si="146"/>
        <v/>
      </c>
    </row>
    <row r="661" spans="1:63" x14ac:dyDescent="0.3">
      <c r="A661" t="s">
        <v>4</v>
      </c>
      <c r="B661" t="s">
        <v>119</v>
      </c>
      <c r="C661" s="3">
        <v>0.49157200000000001</v>
      </c>
      <c r="D661" s="3" t="s">
        <v>120</v>
      </c>
      <c r="E661" s="3">
        <v>0.56378399999999995</v>
      </c>
      <c r="F661" s="3" t="s">
        <v>120</v>
      </c>
      <c r="G661" s="3">
        <v>0.25253399999999998</v>
      </c>
      <c r="H661" s="3" t="s">
        <v>121</v>
      </c>
      <c r="J661" s="4" t="str">
        <f t="shared" si="147"/>
        <v>(0.491572,0.563784,0.252534)</v>
      </c>
      <c r="R661" t="s">
        <v>7</v>
      </c>
      <c r="S661" s="1">
        <v>0.59375</v>
      </c>
      <c r="T661" s="1">
        <v>0.75</v>
      </c>
      <c r="V661" s="4" t="str">
        <f t="shared" si="148"/>
        <v>(0.59375,0.75)</v>
      </c>
      <c r="BK661" s="6" t="str">
        <f t="shared" si="146"/>
        <v/>
      </c>
    </row>
    <row r="662" spans="1:63" x14ac:dyDescent="0.3">
      <c r="A662" t="s">
        <v>4</v>
      </c>
      <c r="B662" t="s">
        <v>119</v>
      </c>
      <c r="C662" s="3">
        <v>0.50955799999999996</v>
      </c>
      <c r="D662" s="3" t="s">
        <v>120</v>
      </c>
      <c r="E662" s="3">
        <v>1.11025</v>
      </c>
      <c r="F662" s="3" t="s">
        <v>120</v>
      </c>
      <c r="G662" s="3">
        <v>-7.5036000000000005E-2</v>
      </c>
      <c r="H662" s="3" t="s">
        <v>121</v>
      </c>
      <c r="J662" s="4" t="str">
        <f t="shared" si="147"/>
        <v>(0.509558,1.11025,-0.075036)</v>
      </c>
      <c r="R662" t="s">
        <v>7</v>
      </c>
      <c r="S662" s="1">
        <v>0.109375</v>
      </c>
      <c r="T662" s="1">
        <v>0.8125</v>
      </c>
      <c r="V662" s="4" t="str">
        <f t="shared" si="148"/>
        <v>(0.109375,0.8125)</v>
      </c>
      <c r="BK662" s="6" t="str">
        <f t="shared" si="146"/>
        <v/>
      </c>
    </row>
    <row r="663" spans="1:63" x14ac:dyDescent="0.3">
      <c r="A663" t="s">
        <v>4</v>
      </c>
      <c r="B663" t="s">
        <v>119</v>
      </c>
      <c r="C663" s="3">
        <v>0.322438</v>
      </c>
      <c r="D663" s="3" t="s">
        <v>120</v>
      </c>
      <c r="E663" s="3">
        <v>1.1202810000000001</v>
      </c>
      <c r="F663" s="3" t="s">
        <v>120</v>
      </c>
      <c r="G663" s="3">
        <v>-6.8575999999999998E-2</v>
      </c>
      <c r="H663" s="3" t="s">
        <v>121</v>
      </c>
      <c r="J663" s="4" t="str">
        <f t="shared" si="147"/>
        <v>(0.322438,1.120281,-0.068576)</v>
      </c>
      <c r="R663" t="s">
        <v>7</v>
      </c>
      <c r="S663" s="1">
        <v>6.25E-2</v>
      </c>
      <c r="T663" s="1">
        <v>0.8125</v>
      </c>
      <c r="V663" s="4" t="str">
        <f t="shared" si="148"/>
        <v>(0.0625,0.8125)</v>
      </c>
      <c r="BK663" s="6" t="str">
        <f t="shared" si="146"/>
        <v/>
      </c>
    </row>
    <row r="664" spans="1:63" x14ac:dyDescent="0.3">
      <c r="A664" t="s">
        <v>4</v>
      </c>
      <c r="B664" t="s">
        <v>119</v>
      </c>
      <c r="C664" s="3">
        <v>0.50187599999999999</v>
      </c>
      <c r="D664" s="3" t="s">
        <v>120</v>
      </c>
      <c r="E664" s="3">
        <v>1.0264850000000001</v>
      </c>
      <c r="F664" s="3" t="s">
        <v>120</v>
      </c>
      <c r="G664" s="3">
        <v>-0.16749900000000001</v>
      </c>
      <c r="H664" s="3" t="s">
        <v>121</v>
      </c>
      <c r="J664" s="4" t="str">
        <f t="shared" si="147"/>
        <v>(0.501876,1.026485,-0.167499)</v>
      </c>
      <c r="R664" t="s">
        <v>7</v>
      </c>
      <c r="S664" s="1">
        <v>0.109375</v>
      </c>
      <c r="T664" s="1">
        <v>0.78125</v>
      </c>
      <c r="V664" s="4" t="str">
        <f t="shared" si="148"/>
        <v>(0.109375,0.78125)</v>
      </c>
      <c r="BK664" s="6" t="str">
        <f t="shared" si="146"/>
        <v/>
      </c>
    </row>
    <row r="665" spans="1:63" x14ac:dyDescent="0.3">
      <c r="A665" t="s">
        <v>4</v>
      </c>
      <c r="B665" t="s">
        <v>119</v>
      </c>
      <c r="C665" s="3">
        <v>0.31475599999999998</v>
      </c>
      <c r="D665" s="3" t="s">
        <v>120</v>
      </c>
      <c r="E665" s="3">
        <v>1.0365150000000001</v>
      </c>
      <c r="F665" s="3" t="s">
        <v>120</v>
      </c>
      <c r="G665" s="3">
        <v>-0.16103899999999999</v>
      </c>
      <c r="H665" s="3" t="s">
        <v>121</v>
      </c>
      <c r="J665" s="4" t="str">
        <f t="shared" si="147"/>
        <v>(0.314756,1.036515,-0.161039)</v>
      </c>
      <c r="R665" t="s">
        <v>7</v>
      </c>
      <c r="S665" s="1">
        <v>6.25E-2</v>
      </c>
      <c r="T665" s="1">
        <v>0.78125</v>
      </c>
      <c r="V665" s="4" t="str">
        <f t="shared" si="148"/>
        <v>(0.0625,0.78125)</v>
      </c>
      <c r="BK665" s="6" t="str">
        <f t="shared" si="146"/>
        <v/>
      </c>
    </row>
    <row r="666" spans="1:63" x14ac:dyDescent="0.3">
      <c r="A666" t="s">
        <v>4</v>
      </c>
      <c r="B666" t="s">
        <v>119</v>
      </c>
      <c r="C666" s="3">
        <v>0.49157200000000001</v>
      </c>
      <c r="D666" s="3" t="s">
        <v>120</v>
      </c>
      <c r="E666" s="3">
        <v>0.56378399999999995</v>
      </c>
      <c r="F666" s="3" t="s">
        <v>120</v>
      </c>
      <c r="G666" s="3">
        <v>0.25253399999999998</v>
      </c>
      <c r="H666" s="3" t="s">
        <v>121</v>
      </c>
      <c r="J666" s="4" t="str">
        <f t="shared" si="147"/>
        <v>(0.491572,0.563784,0.252534)</v>
      </c>
      <c r="R666" t="s">
        <v>7</v>
      </c>
      <c r="S666" s="1">
        <v>0.828125</v>
      </c>
      <c r="T666" s="1">
        <v>9.375E-2</v>
      </c>
      <c r="V666" s="4" t="str">
        <f t="shared" si="148"/>
        <v>(0.828125,0.09375)</v>
      </c>
      <c r="BK666" s="6" t="str">
        <f t="shared" si="146"/>
        <v/>
      </c>
    </row>
    <row r="667" spans="1:63" x14ac:dyDescent="0.3">
      <c r="A667" t="s">
        <v>4</v>
      </c>
      <c r="B667" t="s">
        <v>119</v>
      </c>
      <c r="C667" s="3">
        <v>0.304452</v>
      </c>
      <c r="D667" s="3" t="s">
        <v>120</v>
      </c>
      <c r="E667" s="3">
        <v>0.57381499999999996</v>
      </c>
      <c r="F667" s="3" t="s">
        <v>120</v>
      </c>
      <c r="G667" s="3">
        <v>0.25899299999999997</v>
      </c>
      <c r="H667" s="3" t="s">
        <v>121</v>
      </c>
      <c r="J667" s="4" t="str">
        <f t="shared" si="147"/>
        <v>(0.304452,0.573815,0.258993)</v>
      </c>
      <c r="R667" t="s">
        <v>7</v>
      </c>
      <c r="S667" s="1">
        <v>0.78125</v>
      </c>
      <c r="T667" s="1">
        <v>9.375E-2</v>
      </c>
      <c r="V667" s="4" t="str">
        <f t="shared" si="148"/>
        <v>(0.78125,0.09375)</v>
      </c>
      <c r="BK667" s="6" t="str">
        <f t="shared" si="146"/>
        <v/>
      </c>
    </row>
    <row r="668" spans="1:63" x14ac:dyDescent="0.3">
      <c r="A668" t="s">
        <v>4</v>
      </c>
      <c r="B668" t="s">
        <v>119</v>
      </c>
      <c r="C668" s="3">
        <v>0.499255</v>
      </c>
      <c r="D668" s="3" t="s">
        <v>120</v>
      </c>
      <c r="E668" s="3">
        <v>0.64754900000000004</v>
      </c>
      <c r="F668" s="3" t="s">
        <v>120</v>
      </c>
      <c r="G668" s="3">
        <v>0.34499600000000002</v>
      </c>
      <c r="H668" s="3" t="s">
        <v>121</v>
      </c>
      <c r="J668" s="4" t="str">
        <f t="shared" si="147"/>
        <v>(0.499255,0.647549,0.344996)</v>
      </c>
      <c r="R668" t="s">
        <v>7</v>
      </c>
      <c r="S668" s="1">
        <v>0.828125</v>
      </c>
      <c r="T668" s="1">
        <v>0.125</v>
      </c>
      <c r="V668" s="4" t="str">
        <f t="shared" si="148"/>
        <v>(0.828125,0.125)</v>
      </c>
      <c r="BK668" s="6" t="str">
        <f t="shared" si="146"/>
        <v/>
      </c>
    </row>
    <row r="669" spans="1:63" x14ac:dyDescent="0.3">
      <c r="A669" t="s">
        <v>4</v>
      </c>
      <c r="B669" t="s">
        <v>119</v>
      </c>
      <c r="C669" s="3">
        <v>0.312135</v>
      </c>
      <c r="D669" s="3" t="s">
        <v>120</v>
      </c>
      <c r="E669" s="3">
        <v>0.65758000000000005</v>
      </c>
      <c r="F669" s="3" t="s">
        <v>120</v>
      </c>
      <c r="G669" s="3">
        <v>0.35145599999999999</v>
      </c>
      <c r="H669" s="3" t="s">
        <v>121</v>
      </c>
      <c r="J669" s="4" t="str">
        <f t="shared" si="147"/>
        <v>(0.312135,0.65758,0.351456)</v>
      </c>
      <c r="R669" t="s">
        <v>7</v>
      </c>
      <c r="S669" s="1">
        <v>0.78125</v>
      </c>
      <c r="T669" s="1">
        <v>0.125</v>
      </c>
      <c r="V669" s="4" t="str">
        <f t="shared" si="148"/>
        <v>(0.78125,0.125)</v>
      </c>
      <c r="BK669" s="6" t="str">
        <f t="shared" si="146"/>
        <v/>
      </c>
    </row>
    <row r="670" spans="1:63" x14ac:dyDescent="0.3">
      <c r="A670" t="s">
        <v>4</v>
      </c>
      <c r="B670" t="s">
        <v>119</v>
      </c>
      <c r="C670" s="3">
        <v>0.50187599999999999</v>
      </c>
      <c r="D670" s="3" t="s">
        <v>120</v>
      </c>
      <c r="E670" s="3">
        <v>1.0264850000000001</v>
      </c>
      <c r="F670" s="3" t="s">
        <v>120</v>
      </c>
      <c r="G670" s="3">
        <v>-0.16749900000000001</v>
      </c>
      <c r="H670" s="3" t="s">
        <v>121</v>
      </c>
      <c r="J670" s="4" t="str">
        <f t="shared" si="147"/>
        <v>(0.501876,1.026485,-0.167499)</v>
      </c>
      <c r="R670" t="s">
        <v>7</v>
      </c>
      <c r="S670" s="1">
        <v>0.5625</v>
      </c>
      <c r="T670" s="1">
        <v>9.375E-2</v>
      </c>
      <c r="V670" s="4" t="str">
        <f t="shared" si="148"/>
        <v>(0.5625,0.09375)</v>
      </c>
      <c r="BK670" s="6" t="str">
        <f t="shared" si="146"/>
        <v/>
      </c>
    </row>
    <row r="671" spans="1:63" x14ac:dyDescent="0.3">
      <c r="A671" t="s">
        <v>4</v>
      </c>
      <c r="B671" t="s">
        <v>119</v>
      </c>
      <c r="C671" s="3">
        <v>0.31475599999999998</v>
      </c>
      <c r="D671" s="3" t="s">
        <v>120</v>
      </c>
      <c r="E671" s="3">
        <v>1.0365150000000001</v>
      </c>
      <c r="F671" s="3" t="s">
        <v>120</v>
      </c>
      <c r="G671" s="3">
        <v>-0.16103899999999999</v>
      </c>
      <c r="H671" s="3" t="s">
        <v>121</v>
      </c>
      <c r="J671" s="4" t="str">
        <f t="shared" si="147"/>
        <v>(0.314756,1.036515,-0.161039)</v>
      </c>
      <c r="R671" t="s">
        <v>7</v>
      </c>
      <c r="S671" s="1">
        <v>0.609375</v>
      </c>
      <c r="T671" s="1">
        <v>9.375E-2</v>
      </c>
      <c r="V671" s="4" t="str">
        <f t="shared" si="148"/>
        <v>(0.609375,0.09375)</v>
      </c>
      <c r="BK671" s="6" t="str">
        <f t="shared" si="146"/>
        <v/>
      </c>
    </row>
    <row r="672" spans="1:63" x14ac:dyDescent="0.3">
      <c r="A672" t="s">
        <v>4</v>
      </c>
      <c r="B672" t="s">
        <v>119</v>
      </c>
      <c r="C672" s="3">
        <v>0.49157200000000001</v>
      </c>
      <c r="D672" s="3" t="s">
        <v>120</v>
      </c>
      <c r="E672" s="3">
        <v>0.56378399999999995</v>
      </c>
      <c r="F672" s="3" t="s">
        <v>120</v>
      </c>
      <c r="G672" s="3">
        <v>0.25253399999999998</v>
      </c>
      <c r="H672" s="3" t="s">
        <v>121</v>
      </c>
      <c r="J672" s="4" t="str">
        <f t="shared" si="147"/>
        <v>(0.491572,0.563784,0.252534)</v>
      </c>
      <c r="R672" t="s">
        <v>7</v>
      </c>
      <c r="S672" s="1">
        <v>0.5625</v>
      </c>
      <c r="T672" s="1">
        <v>0.25</v>
      </c>
      <c r="V672" s="4" t="str">
        <f t="shared" si="148"/>
        <v>(0.5625,0.25)</v>
      </c>
      <c r="BK672" s="6" t="str">
        <f t="shared" si="146"/>
        <v/>
      </c>
    </row>
    <row r="673" spans="1:63" x14ac:dyDescent="0.3">
      <c r="A673" t="s">
        <v>4</v>
      </c>
      <c r="B673" t="s">
        <v>119</v>
      </c>
      <c r="C673" s="3">
        <v>0.304452</v>
      </c>
      <c r="D673" s="3" t="s">
        <v>120</v>
      </c>
      <c r="E673" s="3">
        <v>0.57381499999999996</v>
      </c>
      <c r="F673" s="3" t="s">
        <v>120</v>
      </c>
      <c r="G673" s="3">
        <v>0.25899299999999997</v>
      </c>
      <c r="H673" s="3" t="s">
        <v>121</v>
      </c>
      <c r="J673" s="4" t="str">
        <f t="shared" si="147"/>
        <v>(0.304452,0.573815,0.258993)</v>
      </c>
      <c r="R673" t="s">
        <v>7</v>
      </c>
      <c r="S673" s="1">
        <v>0.609375</v>
      </c>
      <c r="T673" s="1">
        <v>0.25</v>
      </c>
      <c r="V673" s="4" t="str">
        <f t="shared" si="148"/>
        <v>(0.609375,0.25)</v>
      </c>
      <c r="BK673" s="6" t="str">
        <f t="shared" si="146"/>
        <v/>
      </c>
    </row>
    <row r="674" spans="1:63" x14ac:dyDescent="0.3">
      <c r="A674" t="s">
        <v>4</v>
      </c>
      <c r="B674" t="s">
        <v>119</v>
      </c>
      <c r="C674" s="3">
        <v>0.322438</v>
      </c>
      <c r="D674" s="3" t="s">
        <v>120</v>
      </c>
      <c r="E674" s="3">
        <v>1.1202810000000001</v>
      </c>
      <c r="F674" s="3" t="s">
        <v>120</v>
      </c>
      <c r="G674" s="3">
        <v>-6.8575999999999998E-2</v>
      </c>
      <c r="H674" s="3" t="s">
        <v>121</v>
      </c>
      <c r="J674" s="4" t="str">
        <f t="shared" si="147"/>
        <v>(0.322438,1.120281,-0.068576)</v>
      </c>
      <c r="R674" t="s">
        <v>7</v>
      </c>
      <c r="S674" s="1">
        <v>6.25E-2</v>
      </c>
      <c r="T674" s="1">
        <v>0.5625</v>
      </c>
      <c r="V674" s="4" t="str">
        <f t="shared" si="148"/>
        <v>(0.0625,0.5625)</v>
      </c>
      <c r="BK674" s="6" t="str">
        <f t="shared" si="146"/>
        <v/>
      </c>
    </row>
    <row r="675" spans="1:63" x14ac:dyDescent="0.3">
      <c r="A675" t="s">
        <v>4</v>
      </c>
      <c r="B675" t="s">
        <v>119</v>
      </c>
      <c r="C675" s="3">
        <v>0.50955799999999996</v>
      </c>
      <c r="D675" s="3" t="s">
        <v>120</v>
      </c>
      <c r="E675" s="3">
        <v>1.11025</v>
      </c>
      <c r="F675" s="3" t="s">
        <v>120</v>
      </c>
      <c r="G675" s="3">
        <v>-7.5036000000000005E-2</v>
      </c>
      <c r="H675" s="3" t="s">
        <v>121</v>
      </c>
      <c r="J675" s="4" t="str">
        <f t="shared" si="147"/>
        <v>(0.509558,1.11025,-0.075036)</v>
      </c>
      <c r="R675" t="s">
        <v>7</v>
      </c>
      <c r="S675" s="1">
        <v>0.109375</v>
      </c>
      <c r="T675" s="1">
        <v>0.5625</v>
      </c>
      <c r="V675" s="4" t="str">
        <f t="shared" si="148"/>
        <v>(0.109375,0.5625)</v>
      </c>
      <c r="BK675" s="6" t="str">
        <f t="shared" si="146"/>
        <v/>
      </c>
    </row>
    <row r="676" spans="1:63" x14ac:dyDescent="0.3">
      <c r="A676" t="s">
        <v>4</v>
      </c>
      <c r="B676" t="s">
        <v>119</v>
      </c>
      <c r="C676" s="3">
        <v>0.312135</v>
      </c>
      <c r="D676" s="3" t="s">
        <v>120</v>
      </c>
      <c r="E676" s="3">
        <v>0.65758000000000005</v>
      </c>
      <c r="F676" s="3" t="s">
        <v>120</v>
      </c>
      <c r="G676" s="3">
        <v>0.35145599999999999</v>
      </c>
      <c r="H676" s="3" t="s">
        <v>121</v>
      </c>
      <c r="J676" s="4" t="str">
        <f t="shared" si="147"/>
        <v>(0.312135,0.65758,0.351456)</v>
      </c>
      <c r="R676" t="s">
        <v>7</v>
      </c>
      <c r="S676" s="1">
        <v>6.25E-2</v>
      </c>
      <c r="T676" s="1">
        <v>0.71875</v>
      </c>
      <c r="V676" s="4" t="str">
        <f t="shared" si="148"/>
        <v>(0.0625,0.71875)</v>
      </c>
      <c r="BK676" s="6" t="str">
        <f t="shared" si="146"/>
        <v/>
      </c>
    </row>
    <row r="677" spans="1:63" x14ac:dyDescent="0.3">
      <c r="A677" t="s">
        <v>4</v>
      </c>
      <c r="B677" t="s">
        <v>119</v>
      </c>
      <c r="C677" s="3">
        <v>0.499255</v>
      </c>
      <c r="D677" s="3" t="s">
        <v>120</v>
      </c>
      <c r="E677" s="3">
        <v>0.64754900000000004</v>
      </c>
      <c r="F677" s="3" t="s">
        <v>120</v>
      </c>
      <c r="G677" s="3">
        <v>0.34499600000000002</v>
      </c>
      <c r="H677" s="3" t="s">
        <v>121</v>
      </c>
      <c r="J677" s="4" t="str">
        <f t="shared" si="147"/>
        <v>(0.499255,0.647549,0.344996)</v>
      </c>
      <c r="R677" t="s">
        <v>7</v>
      </c>
      <c r="S677" s="1">
        <v>0.109375</v>
      </c>
      <c r="T677" s="1">
        <v>0.71875</v>
      </c>
      <c r="V677" s="4" t="str">
        <f t="shared" si="148"/>
        <v>(0.109375,0.71875)</v>
      </c>
      <c r="BK677" s="6" t="str">
        <f t="shared" si="146"/>
        <v/>
      </c>
    </row>
    <row r="678" spans="1:63" x14ac:dyDescent="0.3">
      <c r="A678" t="s">
        <v>4</v>
      </c>
      <c r="B678" t="s">
        <v>119</v>
      </c>
      <c r="C678" s="3">
        <v>0.27277299999999999</v>
      </c>
      <c r="D678" s="3" t="s">
        <v>120</v>
      </c>
      <c r="E678" s="3">
        <v>0.75067499999999998</v>
      </c>
      <c r="F678" s="3" t="s">
        <v>120</v>
      </c>
      <c r="G678" s="3">
        <v>-8.3680000000000004E-3</v>
      </c>
      <c r="H678" s="3" t="s">
        <v>121</v>
      </c>
      <c r="J678" s="4" t="str">
        <f t="shared" si="147"/>
        <v>(0.272773,0.750675,-0.008368)</v>
      </c>
      <c r="R678" t="s">
        <v>7</v>
      </c>
      <c r="S678" s="1">
        <v>0.3125</v>
      </c>
      <c r="T678" s="1">
        <v>0.46875</v>
      </c>
      <c r="V678" s="4" t="str">
        <f t="shared" si="148"/>
        <v>(0.3125,0.46875)</v>
      </c>
      <c r="BK678" s="6" t="str">
        <f t="shared" si="146"/>
        <v/>
      </c>
    </row>
    <row r="679" spans="1:63" x14ac:dyDescent="0.3">
      <c r="A679" t="s">
        <v>4</v>
      </c>
      <c r="B679" t="s">
        <v>119</v>
      </c>
      <c r="C679" s="3">
        <v>0.29999199999999998</v>
      </c>
      <c r="D679" s="3" t="s">
        <v>120</v>
      </c>
      <c r="E679" s="3">
        <v>0.964723</v>
      </c>
      <c r="F679" s="3" t="s">
        <v>120</v>
      </c>
      <c r="G679" s="3">
        <v>0.117895</v>
      </c>
      <c r="H679" s="3" t="s">
        <v>121</v>
      </c>
      <c r="J679" s="4" t="str">
        <f t="shared" si="147"/>
        <v>(0.299992,0.964723,0.117895)</v>
      </c>
      <c r="R679" t="s">
        <v>7</v>
      </c>
      <c r="S679" s="1">
        <v>0.375</v>
      </c>
      <c r="T679" s="1">
        <v>0.46875</v>
      </c>
      <c r="V679" s="4" t="str">
        <f t="shared" si="148"/>
        <v>(0.375,0.46875)</v>
      </c>
      <c r="BK679" s="6" t="str">
        <f t="shared" si="146"/>
        <v/>
      </c>
    </row>
    <row r="680" spans="1:63" x14ac:dyDescent="0.3">
      <c r="A680" t="s">
        <v>4</v>
      </c>
      <c r="B680" t="s">
        <v>119</v>
      </c>
      <c r="C680" s="3">
        <v>-0.123658</v>
      </c>
      <c r="D680" s="3" t="s">
        <v>120</v>
      </c>
      <c r="E680" s="3">
        <v>0.543574</v>
      </c>
      <c r="F680" s="3" t="s">
        <v>120</v>
      </c>
      <c r="G680" s="3">
        <v>0.42818200000000001</v>
      </c>
      <c r="H680" s="3" t="s">
        <v>121</v>
      </c>
      <c r="J680" s="4" t="str">
        <f t="shared" si="147"/>
        <v>(-0.123658,0.543574,0.428182)</v>
      </c>
      <c r="R680" t="s">
        <v>7</v>
      </c>
      <c r="S680" s="1">
        <v>0.3125</v>
      </c>
      <c r="T680" s="1">
        <v>0.625</v>
      </c>
      <c r="V680" s="4" t="str">
        <f t="shared" si="148"/>
        <v>(0.3125,0.625)</v>
      </c>
      <c r="BK680" s="6" t="str">
        <f t="shared" si="146"/>
        <v/>
      </c>
    </row>
    <row r="681" spans="1:63" x14ac:dyDescent="0.3">
      <c r="A681" t="s">
        <v>4</v>
      </c>
      <c r="B681" t="s">
        <v>119</v>
      </c>
      <c r="C681" s="3">
        <v>-9.6439999999999998E-2</v>
      </c>
      <c r="D681" s="3" t="s">
        <v>120</v>
      </c>
      <c r="E681" s="3">
        <v>0.75762200000000002</v>
      </c>
      <c r="F681" s="3" t="s">
        <v>120</v>
      </c>
      <c r="G681" s="3">
        <v>0.55444499999999997</v>
      </c>
      <c r="H681" s="3" t="s">
        <v>121</v>
      </c>
      <c r="J681" s="4" t="str">
        <f t="shared" si="147"/>
        <v>(-0.09644,0.757622,0.554445)</v>
      </c>
      <c r="R681" t="s">
        <v>7</v>
      </c>
      <c r="S681" s="1">
        <v>0.375</v>
      </c>
      <c r="T681" s="1">
        <v>0.625</v>
      </c>
      <c r="V681" s="4" t="str">
        <f t="shared" si="148"/>
        <v>(0.375,0.625)</v>
      </c>
      <c r="BK681" s="6" t="str">
        <f t="shared" si="146"/>
        <v/>
      </c>
    </row>
    <row r="682" spans="1:63" x14ac:dyDescent="0.3">
      <c r="A682" t="s">
        <v>4</v>
      </c>
      <c r="B682" t="s">
        <v>119</v>
      </c>
      <c r="C682" s="3">
        <v>0.53917599999999999</v>
      </c>
      <c r="D682" s="3" t="s">
        <v>120</v>
      </c>
      <c r="E682" s="3">
        <v>0.84084999999999999</v>
      </c>
      <c r="F682" s="3" t="s">
        <v>120</v>
      </c>
      <c r="G682" s="3">
        <v>0.27633200000000002</v>
      </c>
      <c r="H682" s="3" t="s">
        <v>121</v>
      </c>
      <c r="J682" s="4" t="str">
        <f t="shared" si="147"/>
        <v>(0.539176,0.84085,0.276332)</v>
      </c>
      <c r="R682" t="s">
        <v>7</v>
      </c>
      <c r="S682" s="1">
        <v>0.375</v>
      </c>
      <c r="T682" s="1">
        <v>0.46875</v>
      </c>
      <c r="V682" s="4" t="str">
        <f t="shared" si="148"/>
        <v>(0.375,0.46875)</v>
      </c>
      <c r="BK682" s="6" t="str">
        <f t="shared" si="146"/>
        <v/>
      </c>
    </row>
    <row r="683" spans="1:63" x14ac:dyDescent="0.3">
      <c r="A683" t="s">
        <v>4</v>
      </c>
      <c r="B683" t="s">
        <v>119</v>
      </c>
      <c r="C683" s="3">
        <v>0.51195800000000002</v>
      </c>
      <c r="D683" s="3" t="s">
        <v>120</v>
      </c>
      <c r="E683" s="3">
        <v>0.62680100000000005</v>
      </c>
      <c r="F683" s="3" t="s">
        <v>120</v>
      </c>
      <c r="G683" s="3">
        <v>0.15006900000000001</v>
      </c>
      <c r="H683" s="3" t="s">
        <v>121</v>
      </c>
      <c r="J683" s="4" t="str">
        <f t="shared" si="147"/>
        <v>(0.511958,0.626801,0.150069)</v>
      </c>
      <c r="R683" t="s">
        <v>7</v>
      </c>
      <c r="S683" s="1">
        <v>0.4375</v>
      </c>
      <c r="T683" s="1">
        <v>0.46875</v>
      </c>
      <c r="V683" s="4" t="str">
        <f t="shared" si="148"/>
        <v>(0.4375,0.46875)</v>
      </c>
      <c r="BK683" s="6" t="str">
        <f t="shared" si="146"/>
        <v/>
      </c>
    </row>
    <row r="684" spans="1:63" x14ac:dyDescent="0.3">
      <c r="A684" t="s">
        <v>4</v>
      </c>
      <c r="B684" t="s">
        <v>119</v>
      </c>
      <c r="C684" s="3">
        <v>0.14274500000000001</v>
      </c>
      <c r="D684" s="3" t="s">
        <v>120</v>
      </c>
      <c r="E684" s="3">
        <v>0.63374900000000001</v>
      </c>
      <c r="F684" s="3" t="s">
        <v>120</v>
      </c>
      <c r="G684" s="3">
        <v>0.71288200000000002</v>
      </c>
      <c r="H684" s="3" t="s">
        <v>121</v>
      </c>
      <c r="J684" s="4" t="str">
        <f t="shared" si="147"/>
        <v>(0.142745,0.633749,0.712882)</v>
      </c>
      <c r="R684" t="s">
        <v>7</v>
      </c>
      <c r="S684" s="1">
        <v>0.375</v>
      </c>
      <c r="T684" s="1">
        <v>0.625</v>
      </c>
      <c r="V684" s="4" t="str">
        <f t="shared" si="148"/>
        <v>(0.375,0.625)</v>
      </c>
      <c r="BK684" s="6" t="str">
        <f t="shared" si="146"/>
        <v/>
      </c>
    </row>
    <row r="685" spans="1:63" x14ac:dyDescent="0.3">
      <c r="A685" t="s">
        <v>4</v>
      </c>
      <c r="B685" t="s">
        <v>119</v>
      </c>
      <c r="C685" s="3">
        <v>0.115526</v>
      </c>
      <c r="D685" s="3" t="s">
        <v>120</v>
      </c>
      <c r="E685" s="3">
        <v>0.41970000000000002</v>
      </c>
      <c r="F685" s="3" t="s">
        <v>120</v>
      </c>
      <c r="G685" s="3">
        <v>0.586619</v>
      </c>
      <c r="H685" s="3" t="s">
        <v>121</v>
      </c>
      <c r="J685" s="4" t="str">
        <f t="shared" si="147"/>
        <v>(0.115526,0.4197,0.586619)</v>
      </c>
      <c r="R685" t="s">
        <v>7</v>
      </c>
      <c r="S685" s="1">
        <v>0.4375</v>
      </c>
      <c r="T685" s="1">
        <v>0.625</v>
      </c>
      <c r="V685" s="4" t="str">
        <f t="shared" si="148"/>
        <v>(0.4375,0.625)</v>
      </c>
      <c r="BK685" s="6" t="str">
        <f t="shared" si="146"/>
        <v/>
      </c>
    </row>
    <row r="686" spans="1:63" x14ac:dyDescent="0.3">
      <c r="A686" t="s">
        <v>4</v>
      </c>
      <c r="B686" t="s">
        <v>119</v>
      </c>
      <c r="C686" s="3">
        <v>0.53917599999999999</v>
      </c>
      <c r="D686" s="3" t="s">
        <v>120</v>
      </c>
      <c r="E686" s="3">
        <v>0.84084999999999999</v>
      </c>
      <c r="F686" s="3" t="s">
        <v>120</v>
      </c>
      <c r="G686" s="3">
        <v>0.27633200000000002</v>
      </c>
      <c r="H686" s="3" t="s">
        <v>121</v>
      </c>
      <c r="J686" s="4" t="str">
        <f t="shared" si="147"/>
        <v>(0.539176,0.84085,0.276332)</v>
      </c>
      <c r="R686" t="s">
        <v>7</v>
      </c>
      <c r="S686" s="1">
        <v>0.671875</v>
      </c>
      <c r="T686" s="1">
        <v>0.65625</v>
      </c>
      <c r="V686" s="4" t="str">
        <f t="shared" si="148"/>
        <v>(0.671875,0.65625)</v>
      </c>
      <c r="BK686" s="6" t="str">
        <f t="shared" si="146"/>
        <v/>
      </c>
    </row>
    <row r="687" spans="1:63" x14ac:dyDescent="0.3">
      <c r="A687" t="s">
        <v>4</v>
      </c>
      <c r="B687" t="s">
        <v>119</v>
      </c>
      <c r="C687" s="3">
        <v>0.29999199999999998</v>
      </c>
      <c r="D687" s="3" t="s">
        <v>120</v>
      </c>
      <c r="E687" s="3">
        <v>0.964723</v>
      </c>
      <c r="F687" s="3" t="s">
        <v>120</v>
      </c>
      <c r="G687" s="3">
        <v>0.117895</v>
      </c>
      <c r="H687" s="3" t="s">
        <v>121</v>
      </c>
      <c r="J687" s="4" t="str">
        <f t="shared" si="147"/>
        <v>(0.299992,0.964723,0.117895)</v>
      </c>
      <c r="R687" t="s">
        <v>7</v>
      </c>
      <c r="S687" s="1">
        <v>0.59375</v>
      </c>
      <c r="T687" s="1">
        <v>0.65625</v>
      </c>
      <c r="V687" s="4" t="str">
        <f t="shared" si="148"/>
        <v>(0.59375,0.65625)</v>
      </c>
      <c r="BK687" s="6" t="str">
        <f t="shared" si="146"/>
        <v/>
      </c>
    </row>
    <row r="688" spans="1:63" x14ac:dyDescent="0.3">
      <c r="A688" t="s">
        <v>4</v>
      </c>
      <c r="B688" t="s">
        <v>119</v>
      </c>
      <c r="C688" s="3">
        <v>0.51195800000000002</v>
      </c>
      <c r="D688" s="3" t="s">
        <v>120</v>
      </c>
      <c r="E688" s="3">
        <v>0.62680100000000005</v>
      </c>
      <c r="F688" s="3" t="s">
        <v>120</v>
      </c>
      <c r="G688" s="3">
        <v>0.15006900000000001</v>
      </c>
      <c r="H688" s="3" t="s">
        <v>121</v>
      </c>
      <c r="J688" s="4" t="str">
        <f t="shared" si="147"/>
        <v>(0.511958,0.626801,0.150069)</v>
      </c>
      <c r="R688" t="s">
        <v>7</v>
      </c>
      <c r="S688" s="1">
        <v>0.671875</v>
      </c>
      <c r="T688" s="1">
        <v>0.59375</v>
      </c>
      <c r="V688" s="4" t="str">
        <f t="shared" si="148"/>
        <v>(0.671875,0.59375)</v>
      </c>
      <c r="BK688" s="6" t="str">
        <f t="shared" si="146"/>
        <v/>
      </c>
    </row>
    <row r="689" spans="1:63" x14ac:dyDescent="0.3">
      <c r="A689" t="s">
        <v>4</v>
      </c>
      <c r="B689" t="s">
        <v>119</v>
      </c>
      <c r="C689" s="3">
        <v>0.27277299999999999</v>
      </c>
      <c r="D689" s="3" t="s">
        <v>120</v>
      </c>
      <c r="E689" s="3">
        <v>0.75067499999999998</v>
      </c>
      <c r="F689" s="3" t="s">
        <v>120</v>
      </c>
      <c r="G689" s="3">
        <v>-8.3680000000000004E-3</v>
      </c>
      <c r="H689" s="3" t="s">
        <v>121</v>
      </c>
      <c r="J689" s="4" t="str">
        <f t="shared" si="147"/>
        <v>(0.272773,0.750675,-0.008368)</v>
      </c>
      <c r="R689" t="s">
        <v>7</v>
      </c>
      <c r="S689" s="1">
        <v>0.59375</v>
      </c>
      <c r="T689" s="1">
        <v>0.59375</v>
      </c>
      <c r="V689" s="4" t="str">
        <f t="shared" si="148"/>
        <v>(0.59375,0.59375)</v>
      </c>
      <c r="BK689" s="6" t="str">
        <f t="shared" si="146"/>
        <v/>
      </c>
    </row>
    <row r="690" spans="1:63" x14ac:dyDescent="0.3">
      <c r="A690" t="s">
        <v>4</v>
      </c>
      <c r="B690" t="s">
        <v>119</v>
      </c>
      <c r="C690" s="3">
        <v>0.115526</v>
      </c>
      <c r="D690" s="3" t="s">
        <v>120</v>
      </c>
      <c r="E690" s="3">
        <v>0.41970000000000002</v>
      </c>
      <c r="F690" s="3" t="s">
        <v>120</v>
      </c>
      <c r="G690" s="3">
        <v>0.586619</v>
      </c>
      <c r="H690" s="3" t="s">
        <v>121</v>
      </c>
      <c r="J690" s="4" t="str">
        <f t="shared" si="147"/>
        <v>(0.115526,0.4197,0.586619)</v>
      </c>
      <c r="R690" t="s">
        <v>7</v>
      </c>
      <c r="S690" s="1">
        <v>0.6875</v>
      </c>
      <c r="T690" s="1">
        <v>9.375E-2</v>
      </c>
      <c r="V690" s="4" t="str">
        <f t="shared" si="148"/>
        <v>(0.6875,0.09375)</v>
      </c>
      <c r="BK690" s="6" t="str">
        <f t="shared" si="146"/>
        <v/>
      </c>
    </row>
    <row r="691" spans="1:63" x14ac:dyDescent="0.3">
      <c r="A691" t="s">
        <v>4</v>
      </c>
      <c r="B691" t="s">
        <v>119</v>
      </c>
      <c r="C691" s="3">
        <v>-0.123658</v>
      </c>
      <c r="D691" s="3" t="s">
        <v>120</v>
      </c>
      <c r="E691" s="3">
        <v>0.543574</v>
      </c>
      <c r="F691" s="3" t="s">
        <v>120</v>
      </c>
      <c r="G691" s="3">
        <v>0.42818200000000001</v>
      </c>
      <c r="H691" s="3" t="s">
        <v>121</v>
      </c>
      <c r="J691" s="4" t="str">
        <f t="shared" si="147"/>
        <v>(-0.123658,0.543574,0.428182)</v>
      </c>
      <c r="R691" t="s">
        <v>7</v>
      </c>
      <c r="S691" s="1">
        <v>0.609375</v>
      </c>
      <c r="T691" s="1">
        <v>9.375E-2</v>
      </c>
      <c r="V691" s="4" t="str">
        <f t="shared" si="148"/>
        <v>(0.609375,0.09375)</v>
      </c>
      <c r="BK691" s="6" t="str">
        <f t="shared" si="146"/>
        <v/>
      </c>
    </row>
    <row r="692" spans="1:63" x14ac:dyDescent="0.3">
      <c r="A692" t="s">
        <v>4</v>
      </c>
      <c r="B692" t="s">
        <v>119</v>
      </c>
      <c r="C692" s="3">
        <v>0.14274500000000001</v>
      </c>
      <c r="D692" s="3" t="s">
        <v>120</v>
      </c>
      <c r="E692" s="3">
        <v>0.63374900000000001</v>
      </c>
      <c r="F692" s="3" t="s">
        <v>120</v>
      </c>
      <c r="G692" s="3">
        <v>0.71288200000000002</v>
      </c>
      <c r="H692" s="3" t="s">
        <v>121</v>
      </c>
      <c r="J692" s="4" t="str">
        <f t="shared" si="147"/>
        <v>(0.142745,0.633749,0.712882)</v>
      </c>
      <c r="R692" t="s">
        <v>7</v>
      </c>
      <c r="S692" s="1">
        <v>0.6875</v>
      </c>
      <c r="T692" s="1">
        <v>0.15625</v>
      </c>
      <c r="V692" s="4" t="str">
        <f t="shared" si="148"/>
        <v>(0.6875,0.15625)</v>
      </c>
      <c r="BK692" s="6" t="str">
        <f t="shared" si="146"/>
        <v/>
      </c>
    </row>
    <row r="693" spans="1:63" x14ac:dyDescent="0.3">
      <c r="A693" t="s">
        <v>4</v>
      </c>
      <c r="B693" t="s">
        <v>119</v>
      </c>
      <c r="C693" s="3">
        <v>-9.6439999999999998E-2</v>
      </c>
      <c r="D693" s="3" t="s">
        <v>120</v>
      </c>
      <c r="E693" s="3">
        <v>0.75762200000000002</v>
      </c>
      <c r="F693" s="3" t="s">
        <v>120</v>
      </c>
      <c r="G693" s="3">
        <v>0.55444499999999997</v>
      </c>
      <c r="H693" s="3" t="s">
        <v>121</v>
      </c>
      <c r="J693" s="4" t="str">
        <f t="shared" si="147"/>
        <v>(-0.09644,0.757622,0.554445)</v>
      </c>
      <c r="R693" t="s">
        <v>7</v>
      </c>
      <c r="S693" s="1">
        <v>0.609375</v>
      </c>
      <c r="T693" s="1">
        <v>0.15625</v>
      </c>
      <c r="V693" s="4" t="str">
        <f t="shared" si="148"/>
        <v>(0.609375,0.15625)</v>
      </c>
      <c r="BK693" s="6" t="str">
        <f t="shared" si="146"/>
        <v/>
      </c>
    </row>
    <row r="694" spans="1:63" x14ac:dyDescent="0.3">
      <c r="A694" t="s">
        <v>4</v>
      </c>
      <c r="B694" t="s">
        <v>119</v>
      </c>
      <c r="C694" s="3">
        <v>0.51195800000000002</v>
      </c>
      <c r="D694" s="3" t="s">
        <v>120</v>
      </c>
      <c r="E694" s="3">
        <v>0.62680100000000005</v>
      </c>
      <c r="F694" s="3" t="s">
        <v>120</v>
      </c>
      <c r="G694" s="3">
        <v>0.15006900000000001</v>
      </c>
      <c r="H694" s="3" t="s">
        <v>121</v>
      </c>
      <c r="J694" s="4" t="str">
        <f t="shared" si="147"/>
        <v>(0.511958,0.626801,0.150069)</v>
      </c>
      <c r="R694" t="s">
        <v>7</v>
      </c>
      <c r="S694" s="1">
        <v>7.8125E-2</v>
      </c>
      <c r="T694" s="1">
        <v>0.375</v>
      </c>
      <c r="V694" s="4" t="str">
        <f t="shared" si="148"/>
        <v>(0.078125,0.375)</v>
      </c>
      <c r="BK694" s="6" t="str">
        <f t="shared" ref="BK694:BK757" si="149">_xlfn.CONCAT(AY694,BB694,BH694,AE694,BC694,BI694,AE694,BB694,BJ694,BA694)</f>
        <v/>
      </c>
    </row>
    <row r="695" spans="1:63" x14ac:dyDescent="0.3">
      <c r="A695" t="s">
        <v>4</v>
      </c>
      <c r="B695" t="s">
        <v>119</v>
      </c>
      <c r="C695" s="3">
        <v>0.27277299999999999</v>
      </c>
      <c r="D695" s="3" t="s">
        <v>120</v>
      </c>
      <c r="E695" s="3">
        <v>0.75067499999999998</v>
      </c>
      <c r="F695" s="3" t="s">
        <v>120</v>
      </c>
      <c r="G695" s="3">
        <v>-8.3680000000000004E-3</v>
      </c>
      <c r="H695" s="3" t="s">
        <v>121</v>
      </c>
      <c r="J695" s="4" t="str">
        <f t="shared" si="147"/>
        <v>(0.272773,0.750675,-0.008368)</v>
      </c>
      <c r="R695" t="s">
        <v>7</v>
      </c>
      <c r="S695" s="1">
        <v>0.15625</v>
      </c>
      <c r="T695" s="1">
        <v>0.375</v>
      </c>
      <c r="V695" s="4" t="str">
        <f t="shared" si="148"/>
        <v>(0.15625,0.375)</v>
      </c>
      <c r="BK695" s="6" t="str">
        <f t="shared" si="149"/>
        <v/>
      </c>
    </row>
    <row r="696" spans="1:63" x14ac:dyDescent="0.3">
      <c r="A696" t="s">
        <v>4</v>
      </c>
      <c r="B696" t="s">
        <v>119</v>
      </c>
      <c r="C696" s="3">
        <v>0.115526</v>
      </c>
      <c r="D696" s="3" t="s">
        <v>120</v>
      </c>
      <c r="E696" s="3">
        <v>0.41970000000000002</v>
      </c>
      <c r="F696" s="3" t="s">
        <v>120</v>
      </c>
      <c r="G696" s="3">
        <v>0.586619</v>
      </c>
      <c r="H696" s="3" t="s">
        <v>121</v>
      </c>
      <c r="J696" s="4" t="str">
        <f t="shared" si="147"/>
        <v>(0.115526,0.4197,0.586619)</v>
      </c>
      <c r="R696" t="s">
        <v>7</v>
      </c>
      <c r="S696" s="1">
        <v>7.8125E-2</v>
      </c>
      <c r="T696" s="1">
        <v>0.53125</v>
      </c>
      <c r="V696" s="4" t="str">
        <f t="shared" si="148"/>
        <v>(0.078125,0.53125)</v>
      </c>
      <c r="BK696" s="6" t="str">
        <f t="shared" si="149"/>
        <v/>
      </c>
    </row>
    <row r="697" spans="1:63" x14ac:dyDescent="0.3">
      <c r="A697" t="s">
        <v>4</v>
      </c>
      <c r="B697" t="s">
        <v>119</v>
      </c>
      <c r="C697" s="3">
        <v>-0.123658</v>
      </c>
      <c r="D697" s="3" t="s">
        <v>120</v>
      </c>
      <c r="E697" s="3">
        <v>0.543574</v>
      </c>
      <c r="F697" s="3" t="s">
        <v>120</v>
      </c>
      <c r="G697" s="3">
        <v>0.42818200000000001</v>
      </c>
      <c r="H697" s="3" t="s">
        <v>121</v>
      </c>
      <c r="J697" s="4" t="str">
        <f t="shared" si="147"/>
        <v>(-0.123658,0.543574,0.428182)</v>
      </c>
      <c r="R697" t="s">
        <v>7</v>
      </c>
      <c r="S697" s="1">
        <v>0.15625</v>
      </c>
      <c r="T697" s="1">
        <v>0.53125</v>
      </c>
      <c r="V697" s="4" t="str">
        <f t="shared" si="148"/>
        <v>(0.15625,0.53125)</v>
      </c>
      <c r="BK697" s="6" t="str">
        <f t="shared" si="149"/>
        <v/>
      </c>
    </row>
    <row r="698" spans="1:63" x14ac:dyDescent="0.3">
      <c r="A698" t="s">
        <v>4</v>
      </c>
      <c r="B698" t="s">
        <v>119</v>
      </c>
      <c r="C698" s="3">
        <v>0.29999199999999998</v>
      </c>
      <c r="D698" s="3" t="s">
        <v>120</v>
      </c>
      <c r="E698" s="3">
        <v>0.964723</v>
      </c>
      <c r="F698" s="3" t="s">
        <v>120</v>
      </c>
      <c r="G698" s="3">
        <v>0.117895</v>
      </c>
      <c r="H698" s="3" t="s">
        <v>121</v>
      </c>
      <c r="J698" s="4" t="str">
        <f t="shared" si="147"/>
        <v>(0.299992,0.964723,0.117895)</v>
      </c>
      <c r="R698" t="s">
        <v>7</v>
      </c>
      <c r="S698" s="1">
        <v>0</v>
      </c>
      <c r="T698" s="1">
        <v>0.375</v>
      </c>
      <c r="V698" s="4" t="str">
        <f t="shared" si="148"/>
        <v>(0,0.375)</v>
      </c>
      <c r="BK698" s="6" t="str">
        <f t="shared" si="149"/>
        <v/>
      </c>
    </row>
    <row r="699" spans="1:63" x14ac:dyDescent="0.3">
      <c r="A699" t="s">
        <v>4</v>
      </c>
      <c r="B699" t="s">
        <v>119</v>
      </c>
      <c r="C699" s="3">
        <v>0.53917599999999999</v>
      </c>
      <c r="D699" s="3" t="s">
        <v>120</v>
      </c>
      <c r="E699" s="3">
        <v>0.84084999999999999</v>
      </c>
      <c r="F699" s="3" t="s">
        <v>120</v>
      </c>
      <c r="G699" s="3">
        <v>0.27633200000000002</v>
      </c>
      <c r="H699" s="3" t="s">
        <v>121</v>
      </c>
      <c r="J699" s="4" t="str">
        <f t="shared" si="147"/>
        <v>(0.539176,0.84085,0.276332)</v>
      </c>
      <c r="R699" t="s">
        <v>7</v>
      </c>
      <c r="S699" s="1">
        <v>7.8125E-2</v>
      </c>
      <c r="T699" s="1">
        <v>0.375</v>
      </c>
      <c r="V699" s="4" t="str">
        <f t="shared" si="148"/>
        <v>(0.078125,0.375)</v>
      </c>
      <c r="BK699" s="6" t="str">
        <f t="shared" si="149"/>
        <v/>
      </c>
    </row>
    <row r="700" spans="1:63" x14ac:dyDescent="0.3">
      <c r="A700" t="s">
        <v>4</v>
      </c>
      <c r="B700" t="s">
        <v>119</v>
      </c>
      <c r="C700" s="3">
        <v>-9.6439999999999998E-2</v>
      </c>
      <c r="D700" s="3" t="s">
        <v>120</v>
      </c>
      <c r="E700" s="3">
        <v>0.75762200000000002</v>
      </c>
      <c r="F700" s="3" t="s">
        <v>120</v>
      </c>
      <c r="G700" s="3">
        <v>0.55444499999999997</v>
      </c>
      <c r="H700" s="3" t="s">
        <v>121</v>
      </c>
      <c r="J700" s="4" t="str">
        <f t="shared" si="147"/>
        <v>(-0.09644,0.757622,0.554445)</v>
      </c>
      <c r="R700" t="s">
        <v>7</v>
      </c>
      <c r="S700" s="1">
        <v>0</v>
      </c>
      <c r="T700" s="1">
        <v>0.53125</v>
      </c>
      <c r="V700" s="4" t="str">
        <f t="shared" si="148"/>
        <v>(0,0.53125)</v>
      </c>
      <c r="BK700" s="6" t="str">
        <f t="shared" si="149"/>
        <v/>
      </c>
    </row>
    <row r="701" spans="1:63" x14ac:dyDescent="0.3">
      <c r="A701" t="s">
        <v>4</v>
      </c>
      <c r="B701" t="s">
        <v>119</v>
      </c>
      <c r="C701" s="3">
        <v>0.14274500000000001</v>
      </c>
      <c r="D701" s="3" t="s">
        <v>120</v>
      </c>
      <c r="E701" s="3">
        <v>0.63374900000000001</v>
      </c>
      <c r="F701" s="3" t="s">
        <v>120</v>
      </c>
      <c r="G701" s="3">
        <v>0.71288200000000002</v>
      </c>
      <c r="H701" s="3" t="s">
        <v>121</v>
      </c>
      <c r="J701" s="4" t="str">
        <f t="shared" si="147"/>
        <v>(0.142745,0.633749,0.712882)</v>
      </c>
      <c r="R701" t="s">
        <v>7</v>
      </c>
      <c r="S701" s="1">
        <v>7.8125E-2</v>
      </c>
      <c r="T701" s="1">
        <v>0.53125</v>
      </c>
      <c r="V701" s="4" t="str">
        <f t="shared" si="148"/>
        <v>(0.078125,0.53125)</v>
      </c>
      <c r="BK701" s="6" t="str">
        <f t="shared" si="149"/>
        <v/>
      </c>
    </row>
    <row r="702" spans="1:63" x14ac:dyDescent="0.3">
      <c r="A702" t="s">
        <v>4</v>
      </c>
      <c r="B702" t="s">
        <v>119</v>
      </c>
      <c r="C702" s="3">
        <v>0.224414</v>
      </c>
      <c r="D702" s="3" t="s">
        <v>120</v>
      </c>
      <c r="E702" s="3">
        <v>0.35102</v>
      </c>
      <c r="F702" s="3" t="s">
        <v>120</v>
      </c>
      <c r="G702" s="3">
        <v>-6.2921000000000005E-2</v>
      </c>
      <c r="H702" s="3" t="s">
        <v>121</v>
      </c>
      <c r="J702" s="4" t="str">
        <f t="shared" si="147"/>
        <v>(0.224414,0.35102,-0.062921)</v>
      </c>
      <c r="R702" t="s">
        <v>7</v>
      </c>
      <c r="S702" s="1">
        <v>0.28125</v>
      </c>
      <c r="T702" s="1">
        <v>0.1875</v>
      </c>
      <c r="V702" s="4" t="str">
        <f t="shared" si="148"/>
        <v>(0.28125,0.1875)</v>
      </c>
      <c r="BK702" s="6" t="str">
        <f t="shared" si="149"/>
        <v/>
      </c>
    </row>
    <row r="703" spans="1:63" x14ac:dyDescent="0.3">
      <c r="A703" t="s">
        <v>4</v>
      </c>
      <c r="B703" t="s">
        <v>119</v>
      </c>
      <c r="C703" s="3">
        <v>0.333289</v>
      </c>
      <c r="D703" s="3" t="s">
        <v>120</v>
      </c>
      <c r="E703" s="3">
        <v>1.207214</v>
      </c>
      <c r="F703" s="3" t="s">
        <v>120</v>
      </c>
      <c r="G703" s="3">
        <v>0.44213000000000002</v>
      </c>
      <c r="H703" s="3" t="s">
        <v>121</v>
      </c>
      <c r="J703" s="4" t="str">
        <f t="shared" si="147"/>
        <v>(0.333289,1.207214,0.44213)</v>
      </c>
      <c r="R703" t="s">
        <v>7</v>
      </c>
      <c r="S703" s="1">
        <v>0.53125</v>
      </c>
      <c r="T703" s="1">
        <v>0.1875</v>
      </c>
      <c r="V703" s="4" t="str">
        <f t="shared" si="148"/>
        <v>(0.53125,0.1875)</v>
      </c>
      <c r="BK703" s="6" t="str">
        <f t="shared" si="149"/>
        <v/>
      </c>
    </row>
    <row r="704" spans="1:63" x14ac:dyDescent="0.3">
      <c r="A704" t="s">
        <v>4</v>
      </c>
      <c r="B704" t="s">
        <v>119</v>
      </c>
      <c r="C704" s="3">
        <v>-1.3445E-2</v>
      </c>
      <c r="D704" s="3" t="s">
        <v>120</v>
      </c>
      <c r="E704" s="3">
        <v>0.22675899999999999</v>
      </c>
      <c r="F704" s="3" t="s">
        <v>120</v>
      </c>
      <c r="G704" s="3">
        <v>0.19900899999999999</v>
      </c>
      <c r="H704" s="3" t="s">
        <v>121</v>
      </c>
      <c r="J704" s="4" t="str">
        <f t="shared" si="147"/>
        <v>(-0.013445,0.226759,0.199009)</v>
      </c>
      <c r="R704" t="s">
        <v>7</v>
      </c>
      <c r="S704" s="1">
        <v>0.28125</v>
      </c>
      <c r="T704" s="1">
        <v>0.28125</v>
      </c>
      <c r="V704" s="4" t="str">
        <f t="shared" si="148"/>
        <v>(0.28125,0.28125)</v>
      </c>
      <c r="BK704" s="6" t="str">
        <f t="shared" si="149"/>
        <v/>
      </c>
    </row>
    <row r="705" spans="1:63" x14ac:dyDescent="0.3">
      <c r="A705" t="s">
        <v>4</v>
      </c>
      <c r="B705" t="s">
        <v>119</v>
      </c>
      <c r="C705" s="3">
        <v>9.5430000000000001E-2</v>
      </c>
      <c r="D705" s="3" t="s">
        <v>120</v>
      </c>
      <c r="E705" s="3">
        <v>1.0829530000000001</v>
      </c>
      <c r="F705" s="3" t="s">
        <v>120</v>
      </c>
      <c r="G705" s="3">
        <v>0.70406100000000005</v>
      </c>
      <c r="H705" s="3" t="s">
        <v>121</v>
      </c>
      <c r="J705" s="4" t="str">
        <f t="shared" si="147"/>
        <v>(0.09543,1.082953,0.704061)</v>
      </c>
      <c r="R705" t="s">
        <v>7</v>
      </c>
      <c r="S705" s="1">
        <v>0.53125</v>
      </c>
      <c r="T705" s="1">
        <v>0.28125</v>
      </c>
      <c r="V705" s="4" t="str">
        <f t="shared" si="148"/>
        <v>(0.53125,0.28125)</v>
      </c>
      <c r="BK705" s="6" t="str">
        <f t="shared" si="149"/>
        <v/>
      </c>
    </row>
    <row r="706" spans="1:63" x14ac:dyDescent="0.3">
      <c r="A706" t="s">
        <v>4</v>
      </c>
      <c r="B706" t="s">
        <v>119</v>
      </c>
      <c r="C706" s="3">
        <v>0.42896299999999998</v>
      </c>
      <c r="D706" s="3" t="s">
        <v>120</v>
      </c>
      <c r="E706" s="3">
        <v>1.1576649999999999</v>
      </c>
      <c r="F706" s="3" t="s">
        <v>120</v>
      </c>
      <c r="G706" s="3">
        <v>0.50550499999999998</v>
      </c>
      <c r="H706" s="3" t="s">
        <v>121</v>
      </c>
      <c r="J706" s="4" t="str">
        <f t="shared" si="147"/>
        <v>(0.428963,1.157665,0.505505)</v>
      </c>
      <c r="R706" t="s">
        <v>7</v>
      </c>
      <c r="S706" s="1">
        <v>0.28125</v>
      </c>
      <c r="T706" s="1">
        <v>0.28125</v>
      </c>
      <c r="V706" s="4" t="str">
        <f t="shared" si="148"/>
        <v>(0.28125,0.28125)</v>
      </c>
      <c r="BK706" s="6" t="str">
        <f t="shared" si="149"/>
        <v/>
      </c>
    </row>
    <row r="707" spans="1:63" x14ac:dyDescent="0.3">
      <c r="A707" t="s">
        <v>4</v>
      </c>
      <c r="B707" t="s">
        <v>119</v>
      </c>
      <c r="C707" s="3">
        <v>0.32008799999999998</v>
      </c>
      <c r="D707" s="3" t="s">
        <v>120</v>
      </c>
      <c r="E707" s="3">
        <v>0.30147000000000002</v>
      </c>
      <c r="F707" s="3" t="s">
        <v>120</v>
      </c>
      <c r="G707" s="3">
        <v>4.5399999999999998E-4</v>
      </c>
      <c r="H707" s="3" t="s">
        <v>121</v>
      </c>
      <c r="J707" s="4" t="str">
        <f t="shared" si="147"/>
        <v>(0.320088,0.30147,0.000454)</v>
      </c>
      <c r="R707" t="s">
        <v>7</v>
      </c>
      <c r="S707" s="1">
        <v>0.53125</v>
      </c>
      <c r="T707" s="1">
        <v>0.28125</v>
      </c>
      <c r="V707" s="4" t="str">
        <f t="shared" si="148"/>
        <v>(0.53125,0.28125)</v>
      </c>
      <c r="BK707" s="6" t="str">
        <f t="shared" si="149"/>
        <v/>
      </c>
    </row>
    <row r="708" spans="1:63" x14ac:dyDescent="0.3">
      <c r="A708" t="s">
        <v>4</v>
      </c>
      <c r="B708" t="s">
        <v>119</v>
      </c>
      <c r="C708" s="3">
        <v>0.191104</v>
      </c>
      <c r="D708" s="3" t="s">
        <v>120</v>
      </c>
      <c r="E708" s="3">
        <v>1.033404</v>
      </c>
      <c r="F708" s="3" t="s">
        <v>120</v>
      </c>
      <c r="G708" s="3">
        <v>0.76743499999999998</v>
      </c>
      <c r="H708" s="3" t="s">
        <v>121</v>
      </c>
      <c r="J708" s="4" t="str">
        <f t="shared" si="147"/>
        <v>(0.191104,1.033404,0.767435)</v>
      </c>
      <c r="R708" t="s">
        <v>7</v>
      </c>
      <c r="S708" s="1">
        <v>0.28125</v>
      </c>
      <c r="T708" s="1">
        <v>0.375</v>
      </c>
      <c r="V708" s="4" t="str">
        <f t="shared" si="148"/>
        <v>(0.28125,0.375)</v>
      </c>
      <c r="BK708" s="6" t="str">
        <f t="shared" si="149"/>
        <v/>
      </c>
    </row>
    <row r="709" spans="1:63" x14ac:dyDescent="0.3">
      <c r="A709" t="s">
        <v>4</v>
      </c>
      <c r="B709" t="s">
        <v>119</v>
      </c>
      <c r="C709" s="3">
        <v>8.2228999999999997E-2</v>
      </c>
      <c r="D709" s="3" t="s">
        <v>120</v>
      </c>
      <c r="E709" s="3">
        <v>0.17720900000000001</v>
      </c>
      <c r="F709" s="3" t="s">
        <v>120</v>
      </c>
      <c r="G709" s="3">
        <v>0.26238400000000001</v>
      </c>
      <c r="H709" s="3" t="s">
        <v>121</v>
      </c>
      <c r="J709" s="4" t="str">
        <f t="shared" si="147"/>
        <v>(0.082229,0.177209,0.262384)</v>
      </c>
      <c r="R709" t="s">
        <v>7</v>
      </c>
      <c r="S709" s="1">
        <v>0.53125</v>
      </c>
      <c r="T709" s="1">
        <v>0.375</v>
      </c>
      <c r="V709" s="4" t="str">
        <f t="shared" si="148"/>
        <v>(0.53125,0.375)</v>
      </c>
      <c r="BK709" s="6" t="str">
        <f t="shared" si="149"/>
        <v/>
      </c>
    </row>
    <row r="710" spans="1:63" x14ac:dyDescent="0.3">
      <c r="A710" t="s">
        <v>4</v>
      </c>
      <c r="B710" t="s">
        <v>119</v>
      </c>
      <c r="C710" s="3">
        <v>0.42896299999999998</v>
      </c>
      <c r="D710" s="3" t="s">
        <v>120</v>
      </c>
      <c r="E710" s="3">
        <v>1.1576649999999999</v>
      </c>
      <c r="F710" s="3" t="s">
        <v>120</v>
      </c>
      <c r="G710" s="3">
        <v>0.50550499999999998</v>
      </c>
      <c r="H710" s="3" t="s">
        <v>121</v>
      </c>
      <c r="J710" s="4" t="str">
        <f t="shared" ref="J710:J773" si="150">_xlfn.CONCAT(B710,C710,D710,E710,F710,G710,H710)</f>
        <v>(0.428963,1.157665,0.505505)</v>
      </c>
      <c r="R710" t="s">
        <v>7</v>
      </c>
      <c r="S710" s="1">
        <v>3.125E-2</v>
      </c>
      <c r="T710" s="1">
        <v>0.8125</v>
      </c>
      <c r="V710" s="4" t="str">
        <f t="shared" ref="V710:V773" si="151">_xlfn.CONCAT(B710,S710,D710,T710,H710)</f>
        <v>(0.03125,0.8125)</v>
      </c>
      <c r="BK710" s="6" t="str">
        <f t="shared" si="149"/>
        <v/>
      </c>
    </row>
    <row r="711" spans="1:63" x14ac:dyDescent="0.3">
      <c r="A711" t="s">
        <v>4</v>
      </c>
      <c r="B711" t="s">
        <v>119</v>
      </c>
      <c r="C711" s="3">
        <v>0.333289</v>
      </c>
      <c r="D711" s="3" t="s">
        <v>120</v>
      </c>
      <c r="E711" s="3">
        <v>1.207214</v>
      </c>
      <c r="F711" s="3" t="s">
        <v>120</v>
      </c>
      <c r="G711" s="3">
        <v>0.44213000000000002</v>
      </c>
      <c r="H711" s="3" t="s">
        <v>121</v>
      </c>
      <c r="J711" s="4" t="str">
        <f t="shared" si="150"/>
        <v>(0.333289,1.207214,0.44213)</v>
      </c>
      <c r="R711" t="s">
        <v>7</v>
      </c>
      <c r="S711" s="1">
        <v>0</v>
      </c>
      <c r="T711" s="1">
        <v>0.8125</v>
      </c>
      <c r="V711" s="4" t="str">
        <f t="shared" si="151"/>
        <v>(0,0.8125)</v>
      </c>
      <c r="BK711" s="6" t="str">
        <f t="shared" si="149"/>
        <v/>
      </c>
    </row>
    <row r="712" spans="1:63" x14ac:dyDescent="0.3">
      <c r="A712" t="s">
        <v>4</v>
      </c>
      <c r="B712" t="s">
        <v>119</v>
      </c>
      <c r="C712" s="3">
        <v>0.32008799999999998</v>
      </c>
      <c r="D712" s="3" t="s">
        <v>120</v>
      </c>
      <c r="E712" s="3">
        <v>0.30147000000000002</v>
      </c>
      <c r="F712" s="3" t="s">
        <v>120</v>
      </c>
      <c r="G712" s="3">
        <v>4.5399999999999998E-4</v>
      </c>
      <c r="H712" s="3" t="s">
        <v>121</v>
      </c>
      <c r="J712" s="4" t="str">
        <f t="shared" si="150"/>
        <v>(0.320088,0.30147,0.000454)</v>
      </c>
      <c r="R712" t="s">
        <v>7</v>
      </c>
      <c r="S712" s="1">
        <v>3.125E-2</v>
      </c>
      <c r="T712" s="1">
        <v>0.5625</v>
      </c>
      <c r="V712" s="4" t="str">
        <f t="shared" si="151"/>
        <v>(0.03125,0.5625)</v>
      </c>
      <c r="BK712" s="6" t="str">
        <f t="shared" si="149"/>
        <v/>
      </c>
    </row>
    <row r="713" spans="1:63" x14ac:dyDescent="0.3">
      <c r="A713" t="s">
        <v>4</v>
      </c>
      <c r="B713" t="s">
        <v>119</v>
      </c>
      <c r="C713" s="3">
        <v>0.224414</v>
      </c>
      <c r="D713" s="3" t="s">
        <v>120</v>
      </c>
      <c r="E713" s="3">
        <v>0.35102</v>
      </c>
      <c r="F713" s="3" t="s">
        <v>120</v>
      </c>
      <c r="G713" s="3">
        <v>-6.2921000000000005E-2</v>
      </c>
      <c r="H713" s="3" t="s">
        <v>121</v>
      </c>
      <c r="J713" s="4" t="str">
        <f t="shared" si="150"/>
        <v>(0.224414,0.35102,-0.062921)</v>
      </c>
      <c r="R713" t="s">
        <v>7</v>
      </c>
      <c r="S713" s="1">
        <v>0</v>
      </c>
      <c r="T713" s="1">
        <v>0.5625</v>
      </c>
      <c r="V713" s="4" t="str">
        <f t="shared" si="151"/>
        <v>(0,0.5625)</v>
      </c>
      <c r="BK713" s="6" t="str">
        <f t="shared" si="149"/>
        <v/>
      </c>
    </row>
    <row r="714" spans="1:63" x14ac:dyDescent="0.3">
      <c r="A714" t="s">
        <v>4</v>
      </c>
      <c r="B714" t="s">
        <v>119</v>
      </c>
      <c r="C714" s="3">
        <v>8.2228999999999997E-2</v>
      </c>
      <c r="D714" s="3" t="s">
        <v>120</v>
      </c>
      <c r="E714" s="3">
        <v>0.17720900000000001</v>
      </c>
      <c r="F714" s="3" t="s">
        <v>120</v>
      </c>
      <c r="G714" s="3">
        <v>0.26238400000000001</v>
      </c>
      <c r="H714" s="3" t="s">
        <v>121</v>
      </c>
      <c r="J714" s="4" t="str">
        <f t="shared" si="150"/>
        <v>(0.082229,0.177209,0.262384)</v>
      </c>
      <c r="R714" t="s">
        <v>7</v>
      </c>
      <c r="S714" s="1">
        <v>6.25E-2</v>
      </c>
      <c r="T714" s="1">
        <v>0.5625</v>
      </c>
      <c r="V714" s="4" t="str">
        <f t="shared" si="151"/>
        <v>(0.0625,0.5625)</v>
      </c>
      <c r="BK714" s="6" t="str">
        <f t="shared" si="149"/>
        <v/>
      </c>
    </row>
    <row r="715" spans="1:63" x14ac:dyDescent="0.3">
      <c r="A715" t="s">
        <v>4</v>
      </c>
      <c r="B715" t="s">
        <v>119</v>
      </c>
      <c r="C715" s="3">
        <v>-1.3445E-2</v>
      </c>
      <c r="D715" s="3" t="s">
        <v>120</v>
      </c>
      <c r="E715" s="3">
        <v>0.22675899999999999</v>
      </c>
      <c r="F715" s="3" t="s">
        <v>120</v>
      </c>
      <c r="G715" s="3">
        <v>0.19900899999999999</v>
      </c>
      <c r="H715" s="3" t="s">
        <v>121</v>
      </c>
      <c r="J715" s="4" t="str">
        <f t="shared" si="150"/>
        <v>(-0.013445,0.226759,0.199009)</v>
      </c>
      <c r="R715" t="s">
        <v>7</v>
      </c>
      <c r="S715" s="1">
        <v>3.125E-2</v>
      </c>
      <c r="T715" s="1">
        <v>0.5625</v>
      </c>
      <c r="V715" s="4" t="str">
        <f t="shared" si="151"/>
        <v>(0.03125,0.5625)</v>
      </c>
      <c r="BK715" s="6" t="str">
        <f t="shared" si="149"/>
        <v/>
      </c>
    </row>
    <row r="716" spans="1:63" x14ac:dyDescent="0.3">
      <c r="A716" t="s">
        <v>4</v>
      </c>
      <c r="B716" t="s">
        <v>119</v>
      </c>
      <c r="C716" s="3">
        <v>0.191104</v>
      </c>
      <c r="D716" s="3" t="s">
        <v>120</v>
      </c>
      <c r="E716" s="3">
        <v>1.033404</v>
      </c>
      <c r="F716" s="3" t="s">
        <v>120</v>
      </c>
      <c r="G716" s="3">
        <v>0.76743499999999998</v>
      </c>
      <c r="H716" s="3" t="s">
        <v>121</v>
      </c>
      <c r="J716" s="4" t="str">
        <f t="shared" si="150"/>
        <v>(0.191104,1.033404,0.767435)</v>
      </c>
      <c r="R716" t="s">
        <v>7</v>
      </c>
      <c r="S716" s="1">
        <v>6.25E-2</v>
      </c>
      <c r="T716" s="1">
        <v>0.8125</v>
      </c>
      <c r="V716" s="4" t="str">
        <f t="shared" si="151"/>
        <v>(0.0625,0.8125)</v>
      </c>
      <c r="BK716" s="6" t="str">
        <f t="shared" si="149"/>
        <v/>
      </c>
    </row>
    <row r="717" spans="1:63" x14ac:dyDescent="0.3">
      <c r="A717" t="s">
        <v>4</v>
      </c>
      <c r="B717" t="s">
        <v>119</v>
      </c>
      <c r="C717" s="3">
        <v>9.5430000000000001E-2</v>
      </c>
      <c r="D717" s="3" t="s">
        <v>120</v>
      </c>
      <c r="E717" s="3">
        <v>1.0829530000000001</v>
      </c>
      <c r="F717" s="3" t="s">
        <v>120</v>
      </c>
      <c r="G717" s="3">
        <v>0.70406100000000005</v>
      </c>
      <c r="H717" s="3" t="s">
        <v>121</v>
      </c>
      <c r="J717" s="4" t="str">
        <f t="shared" si="150"/>
        <v>(0.09543,1.082953,0.704061)</v>
      </c>
      <c r="R717" t="s">
        <v>7</v>
      </c>
      <c r="S717" s="1">
        <v>3.125E-2</v>
      </c>
      <c r="T717" s="1">
        <v>0.8125</v>
      </c>
      <c r="V717" s="4" t="str">
        <f t="shared" si="151"/>
        <v>(0.03125,0.8125)</v>
      </c>
      <c r="BK717" s="6" t="str">
        <f t="shared" si="149"/>
        <v/>
      </c>
    </row>
    <row r="718" spans="1:63" x14ac:dyDescent="0.3">
      <c r="A718" t="s">
        <v>4</v>
      </c>
      <c r="B718" t="s">
        <v>119</v>
      </c>
      <c r="C718" s="3">
        <v>0.32008799999999998</v>
      </c>
      <c r="D718" s="3" t="s">
        <v>120</v>
      </c>
      <c r="E718" s="3">
        <v>0.30147000000000002</v>
      </c>
      <c r="F718" s="3" t="s">
        <v>120</v>
      </c>
      <c r="G718" s="3">
        <v>4.5399999999999998E-4</v>
      </c>
      <c r="H718" s="3" t="s">
        <v>121</v>
      </c>
      <c r="J718" s="4" t="str">
        <f t="shared" si="150"/>
        <v>(0.320088,0.30147,0.000454)</v>
      </c>
      <c r="R718" t="s">
        <v>7</v>
      </c>
      <c r="S718" s="1">
        <v>0.71875</v>
      </c>
      <c r="T718" s="1">
        <v>0.375</v>
      </c>
      <c r="V718" s="4" t="str">
        <f t="shared" si="151"/>
        <v>(0.71875,0.375)</v>
      </c>
      <c r="BK718" s="6" t="str">
        <f t="shared" si="149"/>
        <v/>
      </c>
    </row>
    <row r="719" spans="1:63" x14ac:dyDescent="0.3">
      <c r="A719" t="s">
        <v>4</v>
      </c>
      <c r="B719" t="s">
        <v>119</v>
      </c>
      <c r="C719" s="3">
        <v>0.224414</v>
      </c>
      <c r="D719" s="3" t="s">
        <v>120</v>
      </c>
      <c r="E719" s="3">
        <v>0.35102</v>
      </c>
      <c r="F719" s="3" t="s">
        <v>120</v>
      </c>
      <c r="G719" s="3">
        <v>-6.2921000000000005E-2</v>
      </c>
      <c r="H719" s="3" t="s">
        <v>121</v>
      </c>
      <c r="J719" s="4" t="str">
        <f t="shared" si="150"/>
        <v>(0.224414,0.35102,-0.062921)</v>
      </c>
      <c r="R719" t="s">
        <v>7</v>
      </c>
      <c r="S719" s="1">
        <v>0.75</v>
      </c>
      <c r="T719" s="1">
        <v>0.375</v>
      </c>
      <c r="V719" s="4" t="str">
        <f t="shared" si="151"/>
        <v>(0.75,0.375)</v>
      </c>
      <c r="BK719" s="6" t="str">
        <f t="shared" si="149"/>
        <v/>
      </c>
    </row>
    <row r="720" spans="1:63" x14ac:dyDescent="0.3">
      <c r="A720" t="s">
        <v>4</v>
      </c>
      <c r="B720" t="s">
        <v>119</v>
      </c>
      <c r="C720" s="3">
        <v>8.2228999999999997E-2</v>
      </c>
      <c r="D720" s="3" t="s">
        <v>120</v>
      </c>
      <c r="E720" s="3">
        <v>0.17720900000000001</v>
      </c>
      <c r="F720" s="3" t="s">
        <v>120</v>
      </c>
      <c r="G720" s="3">
        <v>0.26238400000000001</v>
      </c>
      <c r="H720" s="3" t="s">
        <v>121</v>
      </c>
      <c r="J720" s="4" t="str">
        <f t="shared" si="150"/>
        <v>(0.082229,0.177209,0.262384)</v>
      </c>
      <c r="R720" t="s">
        <v>7</v>
      </c>
      <c r="S720" s="1">
        <v>0.71875</v>
      </c>
      <c r="T720" s="1">
        <v>0.46875</v>
      </c>
      <c r="V720" s="4" t="str">
        <f t="shared" si="151"/>
        <v>(0.71875,0.46875)</v>
      </c>
      <c r="BK720" s="6" t="str">
        <f t="shared" si="149"/>
        <v/>
      </c>
    </row>
    <row r="721" spans="1:63" x14ac:dyDescent="0.3">
      <c r="A721" t="s">
        <v>4</v>
      </c>
      <c r="B721" t="s">
        <v>119</v>
      </c>
      <c r="C721" s="3">
        <v>-1.3445E-2</v>
      </c>
      <c r="D721" s="3" t="s">
        <v>120</v>
      </c>
      <c r="E721" s="3">
        <v>0.22675899999999999</v>
      </c>
      <c r="F721" s="3" t="s">
        <v>120</v>
      </c>
      <c r="G721" s="3">
        <v>0.19900899999999999</v>
      </c>
      <c r="H721" s="3" t="s">
        <v>121</v>
      </c>
      <c r="J721" s="4" t="str">
        <f t="shared" si="150"/>
        <v>(-0.013445,0.226759,0.199009)</v>
      </c>
      <c r="R721" t="s">
        <v>7</v>
      </c>
      <c r="S721" s="1">
        <v>0.75</v>
      </c>
      <c r="T721" s="1">
        <v>0.46875</v>
      </c>
      <c r="V721" s="4" t="str">
        <f t="shared" si="151"/>
        <v>(0.75,0.46875)</v>
      </c>
      <c r="BK721" s="6" t="str">
        <f t="shared" si="149"/>
        <v/>
      </c>
    </row>
    <row r="722" spans="1:63" x14ac:dyDescent="0.3">
      <c r="A722" t="s">
        <v>4</v>
      </c>
      <c r="B722" t="s">
        <v>119</v>
      </c>
      <c r="C722" s="3">
        <v>0.333289</v>
      </c>
      <c r="D722" s="3" t="s">
        <v>120</v>
      </c>
      <c r="E722" s="3">
        <v>1.207214</v>
      </c>
      <c r="F722" s="3" t="s">
        <v>120</v>
      </c>
      <c r="G722" s="3">
        <v>0.44213000000000002</v>
      </c>
      <c r="H722" s="3" t="s">
        <v>121</v>
      </c>
      <c r="J722" s="4" t="str">
        <f t="shared" si="150"/>
        <v>(0.333289,1.207214,0.44213)</v>
      </c>
      <c r="R722" t="s">
        <v>7</v>
      </c>
      <c r="S722" s="1">
        <v>0.71875</v>
      </c>
      <c r="T722" s="1">
        <v>0.28125</v>
      </c>
      <c r="V722" s="4" t="str">
        <f t="shared" si="151"/>
        <v>(0.71875,0.28125)</v>
      </c>
      <c r="BK722" s="6" t="str">
        <f t="shared" si="149"/>
        <v/>
      </c>
    </row>
    <row r="723" spans="1:63" x14ac:dyDescent="0.3">
      <c r="A723" t="s">
        <v>4</v>
      </c>
      <c r="B723" t="s">
        <v>119</v>
      </c>
      <c r="C723" s="3">
        <v>0.42896299999999998</v>
      </c>
      <c r="D723" s="3" t="s">
        <v>120</v>
      </c>
      <c r="E723" s="3">
        <v>1.1576649999999999</v>
      </c>
      <c r="F723" s="3" t="s">
        <v>120</v>
      </c>
      <c r="G723" s="3">
        <v>0.50550499999999998</v>
      </c>
      <c r="H723" s="3" t="s">
        <v>121</v>
      </c>
      <c r="J723" s="4" t="str">
        <f t="shared" si="150"/>
        <v>(0.428963,1.157665,0.505505)</v>
      </c>
      <c r="R723" t="s">
        <v>7</v>
      </c>
      <c r="S723" s="1">
        <v>0.75</v>
      </c>
      <c r="T723" s="1">
        <v>0.28125</v>
      </c>
      <c r="V723" s="4" t="str">
        <f t="shared" si="151"/>
        <v>(0.75,0.28125)</v>
      </c>
      <c r="BK723" s="6" t="str">
        <f t="shared" si="149"/>
        <v/>
      </c>
    </row>
    <row r="724" spans="1:63" x14ac:dyDescent="0.3">
      <c r="A724" t="s">
        <v>4</v>
      </c>
      <c r="B724" t="s">
        <v>119</v>
      </c>
      <c r="C724" s="3">
        <v>9.5430000000000001E-2</v>
      </c>
      <c r="D724" s="3" t="s">
        <v>120</v>
      </c>
      <c r="E724" s="3">
        <v>1.0829530000000001</v>
      </c>
      <c r="F724" s="3" t="s">
        <v>120</v>
      </c>
      <c r="G724" s="3">
        <v>0.70406100000000005</v>
      </c>
      <c r="H724" s="3" t="s">
        <v>121</v>
      </c>
      <c r="J724" s="4" t="str">
        <f t="shared" si="150"/>
        <v>(0.09543,1.082953,0.704061)</v>
      </c>
      <c r="R724" t="s">
        <v>7</v>
      </c>
      <c r="S724" s="1">
        <v>0.71875</v>
      </c>
      <c r="T724" s="1">
        <v>0.375</v>
      </c>
      <c r="V724" s="4" t="str">
        <f t="shared" si="151"/>
        <v>(0.71875,0.375)</v>
      </c>
      <c r="BK724" s="6" t="str">
        <f t="shared" si="149"/>
        <v/>
      </c>
    </row>
    <row r="725" spans="1:63" x14ac:dyDescent="0.3">
      <c r="A725" t="s">
        <v>4</v>
      </c>
      <c r="B725" t="s">
        <v>119</v>
      </c>
      <c r="C725" s="3">
        <v>0.191104</v>
      </c>
      <c r="D725" s="3" t="s">
        <v>120</v>
      </c>
      <c r="E725" s="3">
        <v>1.033404</v>
      </c>
      <c r="F725" s="3" t="s">
        <v>120</v>
      </c>
      <c r="G725" s="3">
        <v>0.76743499999999998</v>
      </c>
      <c r="H725" s="3" t="s">
        <v>121</v>
      </c>
      <c r="J725" s="4" t="str">
        <f t="shared" si="150"/>
        <v>(0.191104,1.033404,0.767435)</v>
      </c>
      <c r="R725" t="s">
        <v>7</v>
      </c>
      <c r="S725" s="1">
        <v>0.75</v>
      </c>
      <c r="T725" s="1">
        <v>0.375</v>
      </c>
      <c r="V725" s="4" t="str">
        <f t="shared" si="151"/>
        <v>(0.75,0.375)</v>
      </c>
      <c r="BK725" s="6" t="str">
        <f t="shared" si="149"/>
        <v/>
      </c>
    </row>
    <row r="726" spans="1:63" x14ac:dyDescent="0.3">
      <c r="A726" t="s">
        <v>4</v>
      </c>
      <c r="B726" t="s">
        <v>119</v>
      </c>
      <c r="C726" s="3">
        <v>-0.110648</v>
      </c>
      <c r="D726" s="3" t="s">
        <v>120</v>
      </c>
      <c r="E726" s="3">
        <v>0.92380300000000004</v>
      </c>
      <c r="F726" s="3" t="s">
        <v>120</v>
      </c>
      <c r="G726" s="3">
        <v>-9.5461000000000004E-2</v>
      </c>
      <c r="H726" s="3" t="s">
        <v>121</v>
      </c>
      <c r="J726" s="4" t="str">
        <f t="shared" si="150"/>
        <v>(-0.110648,0.923803,-0.095461)</v>
      </c>
      <c r="R726" t="s">
        <v>7</v>
      </c>
      <c r="S726" s="1">
        <v>0.484375</v>
      </c>
      <c r="T726" s="1">
        <v>0.71875</v>
      </c>
      <c r="V726" s="4" t="str">
        <f t="shared" si="151"/>
        <v>(0.484375,0.71875)</v>
      </c>
      <c r="BK726" s="6" t="str">
        <f t="shared" si="149"/>
        <v/>
      </c>
    </row>
    <row r="727" spans="1:63" x14ac:dyDescent="0.3">
      <c r="A727" t="s">
        <v>4</v>
      </c>
      <c r="B727" t="s">
        <v>119</v>
      </c>
      <c r="C727" s="3">
        <v>-9.7039E-2</v>
      </c>
      <c r="D727" s="3" t="s">
        <v>120</v>
      </c>
      <c r="E727" s="3">
        <v>1.0308269999999999</v>
      </c>
      <c r="F727" s="3" t="s">
        <v>120</v>
      </c>
      <c r="G727" s="3">
        <v>-3.2328999999999997E-2</v>
      </c>
      <c r="H727" s="3" t="s">
        <v>121</v>
      </c>
      <c r="J727" s="4" t="str">
        <f t="shared" si="150"/>
        <v>(-0.097039,1.030827,-0.032329)</v>
      </c>
      <c r="R727" t="s">
        <v>7</v>
      </c>
      <c r="S727" s="1">
        <v>0.515625</v>
      </c>
      <c r="T727" s="1">
        <v>0.71875</v>
      </c>
      <c r="V727" s="4" t="str">
        <f t="shared" si="151"/>
        <v>(0.515625,0.71875)</v>
      </c>
      <c r="BK727" s="6" t="str">
        <f t="shared" si="149"/>
        <v/>
      </c>
    </row>
    <row r="728" spans="1:63" x14ac:dyDescent="0.3">
      <c r="A728" t="s">
        <v>4</v>
      </c>
      <c r="B728" t="s">
        <v>119</v>
      </c>
      <c r="C728" s="3">
        <v>-0.34850700000000001</v>
      </c>
      <c r="D728" s="3" t="s">
        <v>120</v>
      </c>
      <c r="E728" s="3">
        <v>0.79954199999999997</v>
      </c>
      <c r="F728" s="3" t="s">
        <v>120</v>
      </c>
      <c r="G728" s="3">
        <v>0.16647000000000001</v>
      </c>
      <c r="H728" s="3" t="s">
        <v>121</v>
      </c>
      <c r="J728" s="4" t="str">
        <f t="shared" si="150"/>
        <v>(-0.348507,0.799542,0.16647)</v>
      </c>
      <c r="R728" t="s">
        <v>7</v>
      </c>
      <c r="S728" s="1">
        <v>0.484375</v>
      </c>
      <c r="T728" s="1">
        <v>0.8125</v>
      </c>
      <c r="V728" s="4" t="str">
        <f t="shared" si="151"/>
        <v>(0.484375,0.8125)</v>
      </c>
      <c r="BK728" s="6" t="str">
        <f t="shared" si="149"/>
        <v/>
      </c>
    </row>
    <row r="729" spans="1:63" x14ac:dyDescent="0.3">
      <c r="A729" t="s">
        <v>4</v>
      </c>
      <c r="B729" t="s">
        <v>119</v>
      </c>
      <c r="C729" s="3">
        <v>-0.33489799999999997</v>
      </c>
      <c r="D729" s="3" t="s">
        <v>120</v>
      </c>
      <c r="E729" s="3">
        <v>0.90656700000000001</v>
      </c>
      <c r="F729" s="3" t="s">
        <v>120</v>
      </c>
      <c r="G729" s="3">
        <v>0.229601</v>
      </c>
      <c r="H729" s="3" t="s">
        <v>121</v>
      </c>
      <c r="J729" s="4" t="str">
        <f t="shared" si="150"/>
        <v>(-0.334898,0.906567,0.229601)</v>
      </c>
      <c r="R729" t="s">
        <v>7</v>
      </c>
      <c r="S729" s="1">
        <v>0.515625</v>
      </c>
      <c r="T729" s="1">
        <v>0.8125</v>
      </c>
      <c r="V729" s="4" t="str">
        <f t="shared" si="151"/>
        <v>(0.515625,0.8125)</v>
      </c>
      <c r="BK729" s="6" t="str">
        <f t="shared" si="149"/>
        <v/>
      </c>
    </row>
    <row r="730" spans="1:63" x14ac:dyDescent="0.3">
      <c r="A730" t="s">
        <v>4</v>
      </c>
      <c r="B730" t="s">
        <v>119</v>
      </c>
      <c r="C730" s="3">
        <v>0.76402499999999995</v>
      </c>
      <c r="D730" s="3" t="s">
        <v>120</v>
      </c>
      <c r="E730" s="3">
        <v>0.58488099999999998</v>
      </c>
      <c r="F730" s="3" t="s">
        <v>120</v>
      </c>
      <c r="G730" s="3">
        <v>0.538045</v>
      </c>
      <c r="H730" s="3" t="s">
        <v>121</v>
      </c>
      <c r="J730" s="4" t="str">
        <f t="shared" si="150"/>
        <v>(0.764025,0.584881,0.538045)</v>
      </c>
      <c r="R730" t="s">
        <v>7</v>
      </c>
      <c r="S730" s="1">
        <v>0.515625</v>
      </c>
      <c r="T730" s="1">
        <v>0.71875</v>
      </c>
      <c r="V730" s="4" t="str">
        <f t="shared" si="151"/>
        <v>(0.515625,0.71875)</v>
      </c>
      <c r="BK730" s="6" t="str">
        <f t="shared" si="149"/>
        <v/>
      </c>
    </row>
    <row r="731" spans="1:63" x14ac:dyDescent="0.3">
      <c r="A731" t="s">
        <v>4</v>
      </c>
      <c r="B731" t="s">
        <v>119</v>
      </c>
      <c r="C731" s="3">
        <v>0.75041599999999997</v>
      </c>
      <c r="D731" s="3" t="s">
        <v>120</v>
      </c>
      <c r="E731" s="3">
        <v>0.47785699999999998</v>
      </c>
      <c r="F731" s="3" t="s">
        <v>120</v>
      </c>
      <c r="G731" s="3">
        <v>0.47491299999999997</v>
      </c>
      <c r="H731" s="3" t="s">
        <v>121</v>
      </c>
      <c r="J731" s="4" t="str">
        <f t="shared" si="150"/>
        <v>(0.750416,0.477857,0.474913)</v>
      </c>
      <c r="R731" t="s">
        <v>7</v>
      </c>
      <c r="S731" s="1">
        <v>0.546875</v>
      </c>
      <c r="T731" s="1">
        <v>0.71875</v>
      </c>
      <c r="V731" s="4" t="str">
        <f t="shared" si="151"/>
        <v>(0.546875,0.71875)</v>
      </c>
      <c r="BK731" s="6" t="str">
        <f t="shared" si="149"/>
        <v/>
      </c>
    </row>
    <row r="732" spans="1:63" x14ac:dyDescent="0.3">
      <c r="A732" t="s">
        <v>4</v>
      </c>
      <c r="B732" t="s">
        <v>119</v>
      </c>
      <c r="C732" s="3">
        <v>0.52616600000000002</v>
      </c>
      <c r="D732" s="3" t="s">
        <v>120</v>
      </c>
      <c r="E732" s="3">
        <v>0.460621</v>
      </c>
      <c r="F732" s="3" t="s">
        <v>120</v>
      </c>
      <c r="G732" s="3">
        <v>0.79997499999999999</v>
      </c>
      <c r="H732" s="3" t="s">
        <v>121</v>
      </c>
      <c r="J732" s="4" t="str">
        <f t="shared" si="150"/>
        <v>(0.526166,0.460621,0.799975)</v>
      </c>
      <c r="R732" t="s">
        <v>7</v>
      </c>
      <c r="S732" s="1">
        <v>0.515625</v>
      </c>
      <c r="T732" s="1">
        <v>0.8125</v>
      </c>
      <c r="V732" s="4" t="str">
        <f t="shared" si="151"/>
        <v>(0.515625,0.8125)</v>
      </c>
      <c r="BK732" s="6" t="str">
        <f t="shared" si="149"/>
        <v/>
      </c>
    </row>
    <row r="733" spans="1:63" x14ac:dyDescent="0.3">
      <c r="A733" t="s">
        <v>4</v>
      </c>
      <c r="B733" t="s">
        <v>119</v>
      </c>
      <c r="C733" s="3">
        <v>0.51255700000000004</v>
      </c>
      <c r="D733" s="3" t="s">
        <v>120</v>
      </c>
      <c r="E733" s="3">
        <v>0.35359600000000002</v>
      </c>
      <c r="F733" s="3" t="s">
        <v>120</v>
      </c>
      <c r="G733" s="3">
        <v>0.73684400000000005</v>
      </c>
      <c r="H733" s="3" t="s">
        <v>121</v>
      </c>
      <c r="J733" s="4" t="str">
        <f t="shared" si="150"/>
        <v>(0.512557,0.353596,0.736844)</v>
      </c>
      <c r="R733" t="s">
        <v>7</v>
      </c>
      <c r="S733" s="1">
        <v>0.546875</v>
      </c>
      <c r="T733" s="1">
        <v>0.8125</v>
      </c>
      <c r="V733" s="4" t="str">
        <f t="shared" si="151"/>
        <v>(0.546875,0.8125)</v>
      </c>
      <c r="BK733" s="6" t="str">
        <f t="shared" si="149"/>
        <v/>
      </c>
    </row>
    <row r="734" spans="1:63" x14ac:dyDescent="0.3">
      <c r="A734" t="s">
        <v>4</v>
      </c>
      <c r="B734" t="s">
        <v>119</v>
      </c>
      <c r="C734" s="3">
        <v>0.76402499999999995</v>
      </c>
      <c r="D734" s="3" t="s">
        <v>120</v>
      </c>
      <c r="E734" s="3">
        <v>0.58488099999999998</v>
      </c>
      <c r="F734" s="3" t="s">
        <v>120</v>
      </c>
      <c r="G734" s="3">
        <v>0.538045</v>
      </c>
      <c r="H734" s="3" t="s">
        <v>121</v>
      </c>
      <c r="J734" s="4" t="str">
        <f t="shared" si="150"/>
        <v>(0.764025,0.584881,0.538045)</v>
      </c>
      <c r="R734" t="s">
        <v>7</v>
      </c>
      <c r="S734" s="1">
        <v>0.8125</v>
      </c>
      <c r="T734" s="1">
        <v>6.25E-2</v>
      </c>
      <c r="V734" s="4" t="str">
        <f t="shared" si="151"/>
        <v>(0.8125,0.0625)</v>
      </c>
      <c r="BK734" s="6" t="str">
        <f t="shared" si="149"/>
        <v/>
      </c>
    </row>
    <row r="735" spans="1:63" x14ac:dyDescent="0.3">
      <c r="A735" t="s">
        <v>4</v>
      </c>
      <c r="B735" t="s">
        <v>119</v>
      </c>
      <c r="C735" s="3">
        <v>-9.7039E-2</v>
      </c>
      <c r="D735" s="3" t="s">
        <v>120</v>
      </c>
      <c r="E735" s="3">
        <v>1.0308269999999999</v>
      </c>
      <c r="F735" s="3" t="s">
        <v>120</v>
      </c>
      <c r="G735" s="3">
        <v>-3.2328999999999997E-2</v>
      </c>
      <c r="H735" s="3" t="s">
        <v>121</v>
      </c>
      <c r="J735" s="4" t="str">
        <f t="shared" si="150"/>
        <v>(-0.097039,1.030827,-0.032329)</v>
      </c>
      <c r="R735" t="s">
        <v>7</v>
      </c>
      <c r="S735" s="1">
        <v>0.53125</v>
      </c>
      <c r="T735" s="1">
        <v>6.25E-2</v>
      </c>
      <c r="V735" s="4" t="str">
        <f t="shared" si="151"/>
        <v>(0.53125,0.0625)</v>
      </c>
      <c r="BK735" s="6" t="str">
        <f t="shared" si="149"/>
        <v/>
      </c>
    </row>
    <row r="736" spans="1:63" x14ac:dyDescent="0.3">
      <c r="A736" t="s">
        <v>4</v>
      </c>
      <c r="B736" t="s">
        <v>119</v>
      </c>
      <c r="C736" s="3">
        <v>0.75041599999999997</v>
      </c>
      <c r="D736" s="3" t="s">
        <v>120</v>
      </c>
      <c r="E736" s="3">
        <v>0.47785699999999998</v>
      </c>
      <c r="F736" s="3" t="s">
        <v>120</v>
      </c>
      <c r="G736" s="3">
        <v>0.47491299999999997</v>
      </c>
      <c r="H736" s="3" t="s">
        <v>121</v>
      </c>
      <c r="J736" s="4" t="str">
        <f t="shared" si="150"/>
        <v>(0.750416,0.477857,0.474913)</v>
      </c>
      <c r="R736" t="s">
        <v>7</v>
      </c>
      <c r="S736" s="1">
        <v>0.8125</v>
      </c>
      <c r="T736" s="1">
        <v>3.125E-2</v>
      </c>
      <c r="V736" s="4" t="str">
        <f t="shared" si="151"/>
        <v>(0.8125,0.03125)</v>
      </c>
      <c r="BK736" s="6" t="str">
        <f t="shared" si="149"/>
        <v/>
      </c>
    </row>
    <row r="737" spans="1:63" x14ac:dyDescent="0.3">
      <c r="A737" t="s">
        <v>4</v>
      </c>
      <c r="B737" t="s">
        <v>119</v>
      </c>
      <c r="C737" s="3">
        <v>-0.110648</v>
      </c>
      <c r="D737" s="3" t="s">
        <v>120</v>
      </c>
      <c r="E737" s="3">
        <v>0.92380300000000004</v>
      </c>
      <c r="F737" s="3" t="s">
        <v>120</v>
      </c>
      <c r="G737" s="3">
        <v>-9.5461000000000004E-2</v>
      </c>
      <c r="H737" s="3" t="s">
        <v>121</v>
      </c>
      <c r="J737" s="4" t="str">
        <f t="shared" si="150"/>
        <v>(-0.110648,0.923803,-0.095461)</v>
      </c>
      <c r="R737" t="s">
        <v>7</v>
      </c>
      <c r="S737" s="1">
        <v>0.53125</v>
      </c>
      <c r="T737" s="1">
        <v>3.125E-2</v>
      </c>
      <c r="V737" s="4" t="str">
        <f t="shared" si="151"/>
        <v>(0.53125,0.03125)</v>
      </c>
      <c r="BK737" s="6" t="str">
        <f t="shared" si="149"/>
        <v/>
      </c>
    </row>
    <row r="738" spans="1:63" x14ac:dyDescent="0.3">
      <c r="A738" t="s">
        <v>4</v>
      </c>
      <c r="B738" t="s">
        <v>119</v>
      </c>
      <c r="C738" s="3">
        <v>0.51255700000000004</v>
      </c>
      <c r="D738" s="3" t="s">
        <v>120</v>
      </c>
      <c r="E738" s="3">
        <v>0.35359600000000002</v>
      </c>
      <c r="F738" s="3" t="s">
        <v>120</v>
      </c>
      <c r="G738" s="3">
        <v>0.73684400000000005</v>
      </c>
      <c r="H738" s="3" t="s">
        <v>121</v>
      </c>
      <c r="J738" s="4" t="str">
        <f t="shared" si="150"/>
        <v>(0.512557,0.353596,0.736844)</v>
      </c>
      <c r="R738" t="s">
        <v>7</v>
      </c>
      <c r="S738" s="1">
        <v>0.8125</v>
      </c>
      <c r="T738" s="1">
        <v>6.25E-2</v>
      </c>
      <c r="V738" s="4" t="str">
        <f t="shared" si="151"/>
        <v>(0.8125,0.0625)</v>
      </c>
      <c r="BK738" s="6" t="str">
        <f t="shared" si="149"/>
        <v/>
      </c>
    </row>
    <row r="739" spans="1:63" x14ac:dyDescent="0.3">
      <c r="A739" t="s">
        <v>4</v>
      </c>
      <c r="B739" t="s">
        <v>119</v>
      </c>
      <c r="C739" s="3">
        <v>-0.34850700000000001</v>
      </c>
      <c r="D739" s="3" t="s">
        <v>120</v>
      </c>
      <c r="E739" s="3">
        <v>0.79954199999999997</v>
      </c>
      <c r="F739" s="3" t="s">
        <v>120</v>
      </c>
      <c r="G739" s="3">
        <v>0.16647000000000001</v>
      </c>
      <c r="H739" s="3" t="s">
        <v>121</v>
      </c>
      <c r="J739" s="4" t="str">
        <f t="shared" si="150"/>
        <v>(-0.348507,0.799542,0.16647)</v>
      </c>
      <c r="R739" t="s">
        <v>7</v>
      </c>
      <c r="S739" s="1">
        <v>0.53125</v>
      </c>
      <c r="T739" s="1">
        <v>6.25E-2</v>
      </c>
      <c r="V739" s="4" t="str">
        <f t="shared" si="151"/>
        <v>(0.53125,0.0625)</v>
      </c>
      <c r="BK739" s="6" t="str">
        <f t="shared" si="149"/>
        <v/>
      </c>
    </row>
    <row r="740" spans="1:63" x14ac:dyDescent="0.3">
      <c r="A740" t="s">
        <v>4</v>
      </c>
      <c r="B740" t="s">
        <v>119</v>
      </c>
      <c r="C740" s="3">
        <v>0.52616600000000002</v>
      </c>
      <c r="D740" s="3" t="s">
        <v>120</v>
      </c>
      <c r="E740" s="3">
        <v>0.460621</v>
      </c>
      <c r="F740" s="3" t="s">
        <v>120</v>
      </c>
      <c r="G740" s="3">
        <v>0.79997499999999999</v>
      </c>
      <c r="H740" s="3" t="s">
        <v>121</v>
      </c>
      <c r="J740" s="4" t="str">
        <f t="shared" si="150"/>
        <v>(0.526166,0.460621,0.799975)</v>
      </c>
      <c r="R740" t="s">
        <v>7</v>
      </c>
      <c r="S740" s="1">
        <v>0.8125</v>
      </c>
      <c r="T740" s="1">
        <v>9.375E-2</v>
      </c>
      <c r="V740" s="4" t="str">
        <f t="shared" si="151"/>
        <v>(0.8125,0.09375)</v>
      </c>
      <c r="BK740" s="6" t="str">
        <f t="shared" si="149"/>
        <v/>
      </c>
    </row>
    <row r="741" spans="1:63" x14ac:dyDescent="0.3">
      <c r="A741" t="s">
        <v>4</v>
      </c>
      <c r="B741" t="s">
        <v>119</v>
      </c>
      <c r="C741" s="3">
        <v>-0.33489799999999997</v>
      </c>
      <c r="D741" s="3" t="s">
        <v>120</v>
      </c>
      <c r="E741" s="3">
        <v>0.90656700000000001</v>
      </c>
      <c r="F741" s="3" t="s">
        <v>120</v>
      </c>
      <c r="G741" s="3">
        <v>0.229601</v>
      </c>
      <c r="H741" s="3" t="s">
        <v>121</v>
      </c>
      <c r="J741" s="4" t="str">
        <f t="shared" si="150"/>
        <v>(-0.334898,0.906567,0.229601)</v>
      </c>
      <c r="R741" t="s">
        <v>7</v>
      </c>
      <c r="S741" s="1">
        <v>0.53125</v>
      </c>
      <c r="T741" s="1">
        <v>9.375E-2</v>
      </c>
      <c r="V741" s="4" t="str">
        <f t="shared" si="151"/>
        <v>(0.53125,0.09375)</v>
      </c>
      <c r="BK741" s="6" t="str">
        <f t="shared" si="149"/>
        <v/>
      </c>
    </row>
    <row r="742" spans="1:63" x14ac:dyDescent="0.3">
      <c r="A742" t="s">
        <v>4</v>
      </c>
      <c r="B742" t="s">
        <v>119</v>
      </c>
      <c r="C742" s="3">
        <v>0.75041599999999997</v>
      </c>
      <c r="D742" s="3" t="s">
        <v>120</v>
      </c>
      <c r="E742" s="3">
        <v>0.47785699999999998</v>
      </c>
      <c r="F742" s="3" t="s">
        <v>120</v>
      </c>
      <c r="G742" s="3">
        <v>0.47491299999999997</v>
      </c>
      <c r="H742" s="3" t="s">
        <v>121</v>
      </c>
      <c r="J742" s="4" t="str">
        <f t="shared" si="150"/>
        <v>(0.750416,0.477857,0.474913)</v>
      </c>
      <c r="R742" t="s">
        <v>7</v>
      </c>
      <c r="S742" s="1">
        <v>0</v>
      </c>
      <c r="T742" s="1">
        <v>0.28125</v>
      </c>
      <c r="V742" s="4" t="str">
        <f t="shared" si="151"/>
        <v>(0,0.28125)</v>
      </c>
      <c r="BK742" s="6" t="str">
        <f t="shared" si="149"/>
        <v/>
      </c>
    </row>
    <row r="743" spans="1:63" x14ac:dyDescent="0.3">
      <c r="A743" t="s">
        <v>4</v>
      </c>
      <c r="B743" t="s">
        <v>119</v>
      </c>
      <c r="C743" s="3">
        <v>-0.110648</v>
      </c>
      <c r="D743" s="3" t="s">
        <v>120</v>
      </c>
      <c r="E743" s="3">
        <v>0.92380300000000004</v>
      </c>
      <c r="F743" s="3" t="s">
        <v>120</v>
      </c>
      <c r="G743" s="3">
        <v>-9.5461000000000004E-2</v>
      </c>
      <c r="H743" s="3" t="s">
        <v>121</v>
      </c>
      <c r="J743" s="4" t="str">
        <f t="shared" si="150"/>
        <v>(-0.110648,0.923803,-0.095461)</v>
      </c>
      <c r="R743" t="s">
        <v>7</v>
      </c>
      <c r="S743" s="1">
        <v>0.28125</v>
      </c>
      <c r="T743" s="1">
        <v>0.28125</v>
      </c>
      <c r="V743" s="4" t="str">
        <f t="shared" si="151"/>
        <v>(0.28125,0.28125)</v>
      </c>
      <c r="BK743" s="6" t="str">
        <f t="shared" si="149"/>
        <v/>
      </c>
    </row>
    <row r="744" spans="1:63" x14ac:dyDescent="0.3">
      <c r="A744" t="s">
        <v>4</v>
      </c>
      <c r="B744" t="s">
        <v>119</v>
      </c>
      <c r="C744" s="3">
        <v>0.51255700000000004</v>
      </c>
      <c r="D744" s="3" t="s">
        <v>120</v>
      </c>
      <c r="E744" s="3">
        <v>0.35359600000000002</v>
      </c>
      <c r="F744" s="3" t="s">
        <v>120</v>
      </c>
      <c r="G744" s="3">
        <v>0.73684400000000005</v>
      </c>
      <c r="H744" s="3" t="s">
        <v>121</v>
      </c>
      <c r="J744" s="4" t="str">
        <f t="shared" si="150"/>
        <v>(0.512557,0.353596,0.736844)</v>
      </c>
      <c r="R744" t="s">
        <v>7</v>
      </c>
      <c r="S744" s="1">
        <v>0</v>
      </c>
      <c r="T744" s="1">
        <v>0.375</v>
      </c>
      <c r="V744" s="4" t="str">
        <f t="shared" si="151"/>
        <v>(0,0.375)</v>
      </c>
      <c r="BK744" s="6" t="str">
        <f t="shared" si="149"/>
        <v/>
      </c>
    </row>
    <row r="745" spans="1:63" x14ac:dyDescent="0.3">
      <c r="A745" t="s">
        <v>4</v>
      </c>
      <c r="B745" t="s">
        <v>119</v>
      </c>
      <c r="C745" s="3">
        <v>-0.34850700000000001</v>
      </c>
      <c r="D745" s="3" t="s">
        <v>120</v>
      </c>
      <c r="E745" s="3">
        <v>0.79954199999999997</v>
      </c>
      <c r="F745" s="3" t="s">
        <v>120</v>
      </c>
      <c r="G745" s="3">
        <v>0.16647000000000001</v>
      </c>
      <c r="H745" s="3" t="s">
        <v>121</v>
      </c>
      <c r="J745" s="4" t="str">
        <f t="shared" si="150"/>
        <v>(-0.348507,0.799542,0.16647)</v>
      </c>
      <c r="R745" t="s">
        <v>7</v>
      </c>
      <c r="S745" s="1">
        <v>0.28125</v>
      </c>
      <c r="T745" s="1">
        <v>0.375</v>
      </c>
      <c r="V745" s="4" t="str">
        <f t="shared" si="151"/>
        <v>(0.28125,0.375)</v>
      </c>
      <c r="BK745" s="6" t="str">
        <f t="shared" si="149"/>
        <v/>
      </c>
    </row>
    <row r="746" spans="1:63" x14ac:dyDescent="0.3">
      <c r="A746" t="s">
        <v>4</v>
      </c>
      <c r="B746" t="s">
        <v>119</v>
      </c>
      <c r="C746" s="3">
        <v>-9.7039E-2</v>
      </c>
      <c r="D746" s="3" t="s">
        <v>120</v>
      </c>
      <c r="E746" s="3">
        <v>1.0308269999999999</v>
      </c>
      <c r="F746" s="3" t="s">
        <v>120</v>
      </c>
      <c r="G746" s="3">
        <v>-3.2328999999999997E-2</v>
      </c>
      <c r="H746" s="3" t="s">
        <v>121</v>
      </c>
      <c r="J746" s="4" t="str">
        <f t="shared" si="150"/>
        <v>(-0.097039,1.030827,-0.032329)</v>
      </c>
      <c r="R746" t="s">
        <v>7</v>
      </c>
      <c r="S746" s="1">
        <v>0</v>
      </c>
      <c r="T746" s="1">
        <v>0.1875</v>
      </c>
      <c r="V746" s="4" t="str">
        <f t="shared" si="151"/>
        <v>(0,0.1875)</v>
      </c>
      <c r="BK746" s="6" t="str">
        <f t="shared" si="149"/>
        <v/>
      </c>
    </row>
    <row r="747" spans="1:63" x14ac:dyDescent="0.3">
      <c r="A747" t="s">
        <v>4</v>
      </c>
      <c r="B747" t="s">
        <v>119</v>
      </c>
      <c r="C747" s="3">
        <v>0.76402499999999995</v>
      </c>
      <c r="D747" s="3" t="s">
        <v>120</v>
      </c>
      <c r="E747" s="3">
        <v>0.58488099999999998</v>
      </c>
      <c r="F747" s="3" t="s">
        <v>120</v>
      </c>
      <c r="G747" s="3">
        <v>0.538045</v>
      </c>
      <c r="H747" s="3" t="s">
        <v>121</v>
      </c>
      <c r="J747" s="4" t="str">
        <f t="shared" si="150"/>
        <v>(0.764025,0.584881,0.538045)</v>
      </c>
      <c r="R747" t="s">
        <v>7</v>
      </c>
      <c r="S747" s="1">
        <v>0.28125</v>
      </c>
      <c r="T747" s="1">
        <v>0.1875</v>
      </c>
      <c r="V747" s="4" t="str">
        <f t="shared" si="151"/>
        <v>(0.28125,0.1875)</v>
      </c>
      <c r="BK747" s="6" t="str">
        <f t="shared" si="149"/>
        <v/>
      </c>
    </row>
    <row r="748" spans="1:63" x14ac:dyDescent="0.3">
      <c r="A748" t="s">
        <v>4</v>
      </c>
      <c r="B748" t="s">
        <v>119</v>
      </c>
      <c r="C748" s="3">
        <v>-0.33489799999999997</v>
      </c>
      <c r="D748" s="3" t="s">
        <v>120</v>
      </c>
      <c r="E748" s="3">
        <v>0.90656700000000001</v>
      </c>
      <c r="F748" s="3" t="s">
        <v>120</v>
      </c>
      <c r="G748" s="3">
        <v>0.229601</v>
      </c>
      <c r="H748" s="3" t="s">
        <v>121</v>
      </c>
      <c r="J748" s="4" t="str">
        <f t="shared" si="150"/>
        <v>(-0.334898,0.906567,0.229601)</v>
      </c>
      <c r="R748" t="s">
        <v>7</v>
      </c>
      <c r="S748" s="1">
        <v>0</v>
      </c>
      <c r="T748" s="1">
        <v>0.28125</v>
      </c>
      <c r="V748" s="4" t="str">
        <f t="shared" si="151"/>
        <v>(0,0.28125)</v>
      </c>
      <c r="BK748" s="6" t="str">
        <f t="shared" si="149"/>
        <v/>
      </c>
    </row>
    <row r="749" spans="1:63" x14ac:dyDescent="0.3">
      <c r="A749" t="s">
        <v>4</v>
      </c>
      <c r="B749" t="s">
        <v>119</v>
      </c>
      <c r="C749" s="3">
        <v>0.52616600000000002</v>
      </c>
      <c r="D749" s="3" t="s">
        <v>120</v>
      </c>
      <c r="E749" s="3">
        <v>0.460621</v>
      </c>
      <c r="F749" s="3" t="s">
        <v>120</v>
      </c>
      <c r="G749" s="3">
        <v>0.79997499999999999</v>
      </c>
      <c r="H749" s="3" t="s">
        <v>121</v>
      </c>
      <c r="J749" s="4" t="str">
        <f t="shared" si="150"/>
        <v>(0.526166,0.460621,0.799975)</v>
      </c>
      <c r="R749" t="s">
        <v>7</v>
      </c>
      <c r="S749" s="1">
        <v>0.28125</v>
      </c>
      <c r="T749" s="1">
        <v>0.28125</v>
      </c>
      <c r="V749" s="4" t="str">
        <f t="shared" si="151"/>
        <v>(0.28125,0.28125)</v>
      </c>
      <c r="BK749" s="6" t="str">
        <f t="shared" si="149"/>
        <v/>
      </c>
    </row>
    <row r="750" spans="1:63" x14ac:dyDescent="0.3">
      <c r="A750" t="s">
        <v>4</v>
      </c>
      <c r="B750" t="s">
        <v>119</v>
      </c>
      <c r="C750" s="3">
        <v>3.6748999999999997E-2</v>
      </c>
      <c r="D750" s="3" t="s">
        <v>120</v>
      </c>
      <c r="E750" s="3">
        <v>0.49736599999999997</v>
      </c>
      <c r="F750" s="3" t="s">
        <v>120</v>
      </c>
      <c r="G750" s="3">
        <v>0.51036300000000001</v>
      </c>
      <c r="H750" s="3" t="s">
        <v>121</v>
      </c>
      <c r="J750" s="4" t="str">
        <f t="shared" si="150"/>
        <v>(0.036749,0.497366,0.510363)</v>
      </c>
      <c r="R750" t="s">
        <v>7</v>
      </c>
      <c r="S750" s="1">
        <v>0.609375</v>
      </c>
      <c r="T750" s="1">
        <v>0.15625</v>
      </c>
      <c r="V750" s="4" t="str">
        <f t="shared" si="151"/>
        <v>(0.609375,0.15625)</v>
      </c>
      <c r="BK750" s="6" t="str">
        <f t="shared" si="149"/>
        <v/>
      </c>
    </row>
    <row r="751" spans="1:63" x14ac:dyDescent="0.3">
      <c r="A751" t="s">
        <v>4</v>
      </c>
      <c r="B751" t="s">
        <v>119</v>
      </c>
      <c r="C751" s="3">
        <v>7.2639999999999996E-2</v>
      </c>
      <c r="D751" s="3" t="s">
        <v>120</v>
      </c>
      <c r="E751" s="3">
        <v>0.61331800000000003</v>
      </c>
      <c r="F751" s="3" t="s">
        <v>120</v>
      </c>
      <c r="G751" s="3">
        <v>0.48049799999999998</v>
      </c>
      <c r="H751" s="3" t="s">
        <v>121</v>
      </c>
      <c r="J751" s="4" t="str">
        <f t="shared" si="150"/>
        <v>(0.07264,0.613318,0.480498)</v>
      </c>
      <c r="R751" t="s">
        <v>7</v>
      </c>
      <c r="S751" s="1">
        <v>0.640625</v>
      </c>
      <c r="T751" s="1">
        <v>0.15625</v>
      </c>
      <c r="V751" s="4" t="str">
        <f t="shared" si="151"/>
        <v>(0.640625,0.15625)</v>
      </c>
      <c r="BK751" s="6" t="str">
        <f t="shared" si="149"/>
        <v/>
      </c>
    </row>
    <row r="752" spans="1:63" x14ac:dyDescent="0.3">
      <c r="A752" t="s">
        <v>4</v>
      </c>
      <c r="B752" t="s">
        <v>119</v>
      </c>
      <c r="C752" s="3">
        <v>-0.48076099999999999</v>
      </c>
      <c r="D752" s="3" t="s">
        <v>120</v>
      </c>
      <c r="E752" s="3">
        <v>0.56920700000000002</v>
      </c>
      <c r="F752" s="3" t="s">
        <v>120</v>
      </c>
      <c r="G752" s="3">
        <v>0.16736599999999999</v>
      </c>
      <c r="H752" s="3" t="s">
        <v>121</v>
      </c>
      <c r="J752" s="4" t="str">
        <f t="shared" si="150"/>
        <v>(-0.480761,0.569207,0.167366)</v>
      </c>
      <c r="R752" t="s">
        <v>7</v>
      </c>
      <c r="S752" s="1">
        <v>0.609375</v>
      </c>
      <c r="T752" s="1">
        <v>0.3125</v>
      </c>
      <c r="V752" s="4" t="str">
        <f t="shared" si="151"/>
        <v>(0.609375,0.3125)</v>
      </c>
      <c r="BK752" s="6" t="str">
        <f t="shared" si="149"/>
        <v/>
      </c>
    </row>
    <row r="753" spans="1:63" x14ac:dyDescent="0.3">
      <c r="A753" t="s">
        <v>4</v>
      </c>
      <c r="B753" t="s">
        <v>119</v>
      </c>
      <c r="C753" s="3">
        <v>-0.44486999999999999</v>
      </c>
      <c r="D753" s="3" t="s">
        <v>120</v>
      </c>
      <c r="E753" s="3">
        <v>0.68515899999999996</v>
      </c>
      <c r="F753" s="3" t="s">
        <v>120</v>
      </c>
      <c r="G753" s="3">
        <v>0.13750000000000001</v>
      </c>
      <c r="H753" s="3" t="s">
        <v>121</v>
      </c>
      <c r="J753" s="4" t="str">
        <f t="shared" si="150"/>
        <v>(-0.44487,0.685159,0.1375)</v>
      </c>
      <c r="R753" t="s">
        <v>7</v>
      </c>
      <c r="S753" s="1">
        <v>0.640625</v>
      </c>
      <c r="T753" s="1">
        <v>0.3125</v>
      </c>
      <c r="V753" s="4" t="str">
        <f t="shared" si="151"/>
        <v>(0.640625,0.3125)</v>
      </c>
      <c r="BK753" s="6" t="str">
        <f t="shared" si="149"/>
        <v/>
      </c>
    </row>
    <row r="754" spans="1:63" x14ac:dyDescent="0.3">
      <c r="A754" t="s">
        <v>4</v>
      </c>
      <c r="B754" t="s">
        <v>119</v>
      </c>
      <c r="C754" s="3">
        <v>-1.7662000000000001E-2</v>
      </c>
      <c r="D754" s="3" t="s">
        <v>120</v>
      </c>
      <c r="E754" s="3">
        <v>0.67995700000000003</v>
      </c>
      <c r="F754" s="3" t="s">
        <v>120</v>
      </c>
      <c r="G754" s="3">
        <v>0.63070099999999996</v>
      </c>
      <c r="H754" s="3" t="s">
        <v>121</v>
      </c>
      <c r="J754" s="4" t="str">
        <f t="shared" si="150"/>
        <v>(-0.017662,0.679957,0.630701)</v>
      </c>
      <c r="R754" t="s">
        <v>7</v>
      </c>
      <c r="S754" s="1">
        <v>0.3125</v>
      </c>
      <c r="T754" s="1">
        <v>0.625</v>
      </c>
      <c r="V754" s="4" t="str">
        <f t="shared" si="151"/>
        <v>(0.3125,0.625)</v>
      </c>
      <c r="BK754" s="6" t="str">
        <f t="shared" si="149"/>
        <v/>
      </c>
    </row>
    <row r="755" spans="1:63" x14ac:dyDescent="0.3">
      <c r="A755" t="s">
        <v>4</v>
      </c>
      <c r="B755" t="s">
        <v>119</v>
      </c>
      <c r="C755" s="3">
        <v>-5.3553000000000003E-2</v>
      </c>
      <c r="D755" s="3" t="s">
        <v>120</v>
      </c>
      <c r="E755" s="3">
        <v>0.56400499999999998</v>
      </c>
      <c r="F755" s="3" t="s">
        <v>120</v>
      </c>
      <c r="G755" s="3">
        <v>0.66056700000000002</v>
      </c>
      <c r="H755" s="3" t="s">
        <v>121</v>
      </c>
      <c r="J755" s="4" t="str">
        <f t="shared" si="150"/>
        <v>(-0.053553,0.564005,0.660567)</v>
      </c>
      <c r="R755" t="s">
        <v>7</v>
      </c>
      <c r="S755" s="1">
        <v>0.34375</v>
      </c>
      <c r="T755" s="1">
        <v>0.625</v>
      </c>
      <c r="V755" s="4" t="str">
        <f t="shared" si="151"/>
        <v>(0.34375,0.625)</v>
      </c>
      <c r="BK755" s="6" t="str">
        <f t="shared" si="149"/>
        <v/>
      </c>
    </row>
    <row r="756" spans="1:63" x14ac:dyDescent="0.3">
      <c r="A756" t="s">
        <v>4</v>
      </c>
      <c r="B756" t="s">
        <v>119</v>
      </c>
      <c r="C756" s="3">
        <v>-0.53517199999999998</v>
      </c>
      <c r="D756" s="3" t="s">
        <v>120</v>
      </c>
      <c r="E756" s="3">
        <v>0.75179799999999997</v>
      </c>
      <c r="F756" s="3" t="s">
        <v>120</v>
      </c>
      <c r="G756" s="3">
        <v>0.28770400000000002</v>
      </c>
      <c r="H756" s="3" t="s">
        <v>121</v>
      </c>
      <c r="J756" s="4" t="str">
        <f t="shared" si="150"/>
        <v>(-0.535172,0.751798,0.287704)</v>
      </c>
      <c r="R756" t="s">
        <v>7</v>
      </c>
      <c r="S756" s="1">
        <v>0.3125</v>
      </c>
      <c r="T756" s="1">
        <v>0.78125</v>
      </c>
      <c r="V756" s="4" t="str">
        <f t="shared" si="151"/>
        <v>(0.3125,0.78125)</v>
      </c>
      <c r="BK756" s="6" t="str">
        <f t="shared" si="149"/>
        <v/>
      </c>
    </row>
    <row r="757" spans="1:63" x14ac:dyDescent="0.3">
      <c r="A757" t="s">
        <v>4</v>
      </c>
      <c r="B757" t="s">
        <v>119</v>
      </c>
      <c r="C757" s="3">
        <v>-0.57106299999999999</v>
      </c>
      <c r="D757" s="3" t="s">
        <v>120</v>
      </c>
      <c r="E757" s="3">
        <v>0.63584600000000002</v>
      </c>
      <c r="F757" s="3" t="s">
        <v>120</v>
      </c>
      <c r="G757" s="3">
        <v>0.31756899999999999</v>
      </c>
      <c r="H757" s="3" t="s">
        <v>121</v>
      </c>
      <c r="J757" s="4" t="str">
        <f t="shared" si="150"/>
        <v>(-0.571063,0.635846,0.317569)</v>
      </c>
      <c r="R757" t="s">
        <v>7</v>
      </c>
      <c r="S757" s="1">
        <v>0.34375</v>
      </c>
      <c r="T757" s="1">
        <v>0.78125</v>
      </c>
      <c r="V757" s="4" t="str">
        <f t="shared" si="151"/>
        <v>(0.34375,0.78125)</v>
      </c>
      <c r="BK757" s="6" t="str">
        <f t="shared" si="149"/>
        <v/>
      </c>
    </row>
    <row r="758" spans="1:63" x14ac:dyDescent="0.3">
      <c r="A758" t="s">
        <v>4</v>
      </c>
      <c r="B758" t="s">
        <v>119</v>
      </c>
      <c r="C758" s="3">
        <v>-1.7662000000000001E-2</v>
      </c>
      <c r="D758" s="3" t="s">
        <v>120</v>
      </c>
      <c r="E758" s="3">
        <v>0.67995700000000003</v>
      </c>
      <c r="F758" s="3" t="s">
        <v>120</v>
      </c>
      <c r="G758" s="3">
        <v>0.63070099999999996</v>
      </c>
      <c r="H758" s="3" t="s">
        <v>121</v>
      </c>
      <c r="J758" s="4" t="str">
        <f t="shared" si="150"/>
        <v>(-0.017662,0.679957,0.630701)</v>
      </c>
      <c r="R758" t="s">
        <v>7</v>
      </c>
      <c r="S758" s="1">
        <v>0.15625</v>
      </c>
      <c r="T758" s="1">
        <v>0.8125</v>
      </c>
      <c r="V758" s="4" t="str">
        <f t="shared" si="151"/>
        <v>(0.15625,0.8125)</v>
      </c>
      <c r="BK758" s="6" t="str">
        <f t="shared" ref="BK758:BK821" si="152">_xlfn.CONCAT(AY758,BB758,BH758,AE758,BC758,BI758,AE758,BB758,BJ758,BA758)</f>
        <v/>
      </c>
    </row>
    <row r="759" spans="1:63" x14ac:dyDescent="0.3">
      <c r="A759" t="s">
        <v>4</v>
      </c>
      <c r="B759" t="s">
        <v>119</v>
      </c>
      <c r="C759" s="3">
        <v>7.2639999999999996E-2</v>
      </c>
      <c r="D759" s="3" t="s">
        <v>120</v>
      </c>
      <c r="E759" s="3">
        <v>0.61331800000000003</v>
      </c>
      <c r="F759" s="3" t="s">
        <v>120</v>
      </c>
      <c r="G759" s="3">
        <v>0.48049799999999998</v>
      </c>
      <c r="H759" s="3" t="s">
        <v>121</v>
      </c>
      <c r="J759" s="4" t="str">
        <f t="shared" si="150"/>
        <v>(0.07264,0.613318,0.480498)</v>
      </c>
      <c r="R759" t="s">
        <v>7</v>
      </c>
      <c r="S759" s="1">
        <v>0.109375</v>
      </c>
      <c r="T759" s="1">
        <v>0.8125</v>
      </c>
      <c r="V759" s="4" t="str">
        <f t="shared" si="151"/>
        <v>(0.109375,0.8125)</v>
      </c>
      <c r="BK759" s="6" t="str">
        <f t="shared" si="152"/>
        <v/>
      </c>
    </row>
    <row r="760" spans="1:63" x14ac:dyDescent="0.3">
      <c r="A760" t="s">
        <v>4</v>
      </c>
      <c r="B760" t="s">
        <v>119</v>
      </c>
      <c r="C760" s="3">
        <v>-5.3553000000000003E-2</v>
      </c>
      <c r="D760" s="3" t="s">
        <v>120</v>
      </c>
      <c r="E760" s="3">
        <v>0.56400499999999998</v>
      </c>
      <c r="F760" s="3" t="s">
        <v>120</v>
      </c>
      <c r="G760" s="3">
        <v>0.66056700000000002</v>
      </c>
      <c r="H760" s="3" t="s">
        <v>121</v>
      </c>
      <c r="J760" s="4" t="str">
        <f t="shared" si="150"/>
        <v>(-0.053553,0.564005,0.660567)</v>
      </c>
      <c r="R760" t="s">
        <v>7</v>
      </c>
      <c r="S760" s="1">
        <v>0.15625</v>
      </c>
      <c r="T760" s="1">
        <v>0.78125</v>
      </c>
      <c r="V760" s="4" t="str">
        <f t="shared" si="151"/>
        <v>(0.15625,0.78125)</v>
      </c>
      <c r="BK760" s="6" t="str">
        <f t="shared" si="152"/>
        <v/>
      </c>
    </row>
    <row r="761" spans="1:63" x14ac:dyDescent="0.3">
      <c r="A761" t="s">
        <v>4</v>
      </c>
      <c r="B761" t="s">
        <v>119</v>
      </c>
      <c r="C761" s="3">
        <v>3.6748999999999997E-2</v>
      </c>
      <c r="D761" s="3" t="s">
        <v>120</v>
      </c>
      <c r="E761" s="3">
        <v>0.49736599999999997</v>
      </c>
      <c r="F761" s="3" t="s">
        <v>120</v>
      </c>
      <c r="G761" s="3">
        <v>0.51036300000000001</v>
      </c>
      <c r="H761" s="3" t="s">
        <v>121</v>
      </c>
      <c r="J761" s="4" t="str">
        <f t="shared" si="150"/>
        <v>(0.036749,0.497366,0.510363)</v>
      </c>
      <c r="R761" t="s">
        <v>7</v>
      </c>
      <c r="S761" s="1">
        <v>0.109375</v>
      </c>
      <c r="T761" s="1">
        <v>0.78125</v>
      </c>
      <c r="V761" s="4" t="str">
        <f t="shared" si="151"/>
        <v>(0.109375,0.78125)</v>
      </c>
      <c r="BK761" s="6" t="str">
        <f t="shared" si="152"/>
        <v/>
      </c>
    </row>
    <row r="762" spans="1:63" x14ac:dyDescent="0.3">
      <c r="A762" t="s">
        <v>4</v>
      </c>
      <c r="B762" t="s">
        <v>119</v>
      </c>
      <c r="C762" s="3">
        <v>-0.57106299999999999</v>
      </c>
      <c r="D762" s="3" t="s">
        <v>120</v>
      </c>
      <c r="E762" s="3">
        <v>0.63584600000000002</v>
      </c>
      <c r="F762" s="3" t="s">
        <v>120</v>
      </c>
      <c r="G762" s="3">
        <v>0.31756899999999999</v>
      </c>
      <c r="H762" s="3" t="s">
        <v>121</v>
      </c>
      <c r="J762" s="4" t="str">
        <f t="shared" si="150"/>
        <v>(-0.571063,0.635846,0.317569)</v>
      </c>
      <c r="R762" t="s">
        <v>7</v>
      </c>
      <c r="S762" s="1">
        <v>0.828125</v>
      </c>
      <c r="T762" s="1">
        <v>0.125</v>
      </c>
      <c r="V762" s="4" t="str">
        <f t="shared" si="151"/>
        <v>(0.828125,0.125)</v>
      </c>
      <c r="BK762" s="6" t="str">
        <f t="shared" si="152"/>
        <v/>
      </c>
    </row>
    <row r="763" spans="1:63" x14ac:dyDescent="0.3">
      <c r="A763" t="s">
        <v>4</v>
      </c>
      <c r="B763" t="s">
        <v>119</v>
      </c>
      <c r="C763" s="3">
        <v>-0.48076099999999999</v>
      </c>
      <c r="D763" s="3" t="s">
        <v>120</v>
      </c>
      <c r="E763" s="3">
        <v>0.56920700000000002</v>
      </c>
      <c r="F763" s="3" t="s">
        <v>120</v>
      </c>
      <c r="G763" s="3">
        <v>0.16736599999999999</v>
      </c>
      <c r="H763" s="3" t="s">
        <v>121</v>
      </c>
      <c r="J763" s="4" t="str">
        <f t="shared" si="150"/>
        <v>(-0.480761,0.569207,0.167366)</v>
      </c>
      <c r="R763" t="s">
        <v>7</v>
      </c>
      <c r="S763" s="1">
        <v>0.78125</v>
      </c>
      <c r="T763" s="1">
        <v>0.125</v>
      </c>
      <c r="V763" s="4" t="str">
        <f t="shared" si="151"/>
        <v>(0.78125,0.125)</v>
      </c>
      <c r="BK763" s="6" t="str">
        <f t="shared" si="152"/>
        <v/>
      </c>
    </row>
    <row r="764" spans="1:63" x14ac:dyDescent="0.3">
      <c r="A764" t="s">
        <v>4</v>
      </c>
      <c r="B764" t="s">
        <v>119</v>
      </c>
      <c r="C764" s="3">
        <v>-0.53517199999999998</v>
      </c>
      <c r="D764" s="3" t="s">
        <v>120</v>
      </c>
      <c r="E764" s="3">
        <v>0.75179799999999997</v>
      </c>
      <c r="F764" s="3" t="s">
        <v>120</v>
      </c>
      <c r="G764" s="3">
        <v>0.28770400000000002</v>
      </c>
      <c r="H764" s="3" t="s">
        <v>121</v>
      </c>
      <c r="J764" s="4" t="str">
        <f t="shared" si="150"/>
        <v>(-0.535172,0.751798,0.287704)</v>
      </c>
      <c r="R764" t="s">
        <v>7</v>
      </c>
      <c r="S764" s="1">
        <v>0.828125</v>
      </c>
      <c r="T764" s="1">
        <v>0.15625</v>
      </c>
      <c r="V764" s="4" t="str">
        <f t="shared" si="151"/>
        <v>(0.828125,0.15625)</v>
      </c>
      <c r="BK764" s="6" t="str">
        <f t="shared" si="152"/>
        <v/>
      </c>
    </row>
    <row r="765" spans="1:63" x14ac:dyDescent="0.3">
      <c r="A765" t="s">
        <v>4</v>
      </c>
      <c r="B765" t="s">
        <v>119</v>
      </c>
      <c r="C765" s="3">
        <v>-0.44486999999999999</v>
      </c>
      <c r="D765" s="3" t="s">
        <v>120</v>
      </c>
      <c r="E765" s="3">
        <v>0.68515899999999996</v>
      </c>
      <c r="F765" s="3" t="s">
        <v>120</v>
      </c>
      <c r="G765" s="3">
        <v>0.13750000000000001</v>
      </c>
      <c r="H765" s="3" t="s">
        <v>121</v>
      </c>
      <c r="J765" s="4" t="str">
        <f t="shared" si="150"/>
        <v>(-0.44487,0.685159,0.1375)</v>
      </c>
      <c r="R765" t="s">
        <v>7</v>
      </c>
      <c r="S765" s="1">
        <v>0.78125</v>
      </c>
      <c r="T765" s="1">
        <v>0.15625</v>
      </c>
      <c r="V765" s="4" t="str">
        <f t="shared" si="151"/>
        <v>(0.78125,0.15625)</v>
      </c>
      <c r="BK765" s="6" t="str">
        <f t="shared" si="152"/>
        <v/>
      </c>
    </row>
    <row r="766" spans="1:63" x14ac:dyDescent="0.3">
      <c r="A766" t="s">
        <v>4</v>
      </c>
      <c r="B766" t="s">
        <v>119</v>
      </c>
      <c r="C766" s="3">
        <v>-5.3553000000000003E-2</v>
      </c>
      <c r="D766" s="3" t="s">
        <v>120</v>
      </c>
      <c r="E766" s="3">
        <v>0.56400499999999998</v>
      </c>
      <c r="F766" s="3" t="s">
        <v>120</v>
      </c>
      <c r="G766" s="3">
        <v>0.66056700000000002</v>
      </c>
      <c r="H766" s="3" t="s">
        <v>121</v>
      </c>
      <c r="J766" s="4" t="str">
        <f t="shared" si="150"/>
        <v>(-0.053553,0.564005,0.660567)</v>
      </c>
      <c r="R766" t="s">
        <v>7</v>
      </c>
      <c r="S766" s="1">
        <v>0.15625</v>
      </c>
      <c r="T766" s="1">
        <v>0.5625</v>
      </c>
      <c r="V766" s="4" t="str">
        <f t="shared" si="151"/>
        <v>(0.15625,0.5625)</v>
      </c>
      <c r="BK766" s="6" t="str">
        <f t="shared" si="152"/>
        <v/>
      </c>
    </row>
    <row r="767" spans="1:63" x14ac:dyDescent="0.3">
      <c r="A767" t="s">
        <v>4</v>
      </c>
      <c r="B767" t="s">
        <v>119</v>
      </c>
      <c r="C767" s="3">
        <v>3.6748999999999997E-2</v>
      </c>
      <c r="D767" s="3" t="s">
        <v>120</v>
      </c>
      <c r="E767" s="3">
        <v>0.49736599999999997</v>
      </c>
      <c r="F767" s="3" t="s">
        <v>120</v>
      </c>
      <c r="G767" s="3">
        <v>0.51036300000000001</v>
      </c>
      <c r="H767" s="3" t="s">
        <v>121</v>
      </c>
      <c r="J767" s="4" t="str">
        <f t="shared" si="150"/>
        <v>(0.036749,0.497366,0.510363)</v>
      </c>
      <c r="R767" t="s">
        <v>7</v>
      </c>
      <c r="S767" s="1">
        <v>0.203125</v>
      </c>
      <c r="T767" s="1">
        <v>0.5625</v>
      </c>
      <c r="V767" s="4" t="str">
        <f t="shared" si="151"/>
        <v>(0.203125,0.5625)</v>
      </c>
      <c r="BK767" s="6" t="str">
        <f t="shared" si="152"/>
        <v/>
      </c>
    </row>
    <row r="768" spans="1:63" x14ac:dyDescent="0.3">
      <c r="A768" t="s">
        <v>4</v>
      </c>
      <c r="B768" t="s">
        <v>119</v>
      </c>
      <c r="C768" s="3">
        <v>-0.57106299999999999</v>
      </c>
      <c r="D768" s="3" t="s">
        <v>120</v>
      </c>
      <c r="E768" s="3">
        <v>0.63584600000000002</v>
      </c>
      <c r="F768" s="3" t="s">
        <v>120</v>
      </c>
      <c r="G768" s="3">
        <v>0.31756899999999999</v>
      </c>
      <c r="H768" s="3" t="s">
        <v>121</v>
      </c>
      <c r="J768" s="4" t="str">
        <f t="shared" si="150"/>
        <v>(-0.571063,0.635846,0.317569)</v>
      </c>
      <c r="R768" t="s">
        <v>7</v>
      </c>
      <c r="S768" s="1">
        <v>0.15625</v>
      </c>
      <c r="T768" s="1">
        <v>0.71875</v>
      </c>
      <c r="V768" s="4" t="str">
        <f t="shared" si="151"/>
        <v>(0.15625,0.71875)</v>
      </c>
      <c r="BK768" s="6" t="str">
        <f t="shared" si="152"/>
        <v/>
      </c>
    </row>
    <row r="769" spans="1:63" x14ac:dyDescent="0.3">
      <c r="A769" t="s">
        <v>4</v>
      </c>
      <c r="B769" t="s">
        <v>119</v>
      </c>
      <c r="C769" s="3">
        <v>-0.48076099999999999</v>
      </c>
      <c r="D769" s="3" t="s">
        <v>120</v>
      </c>
      <c r="E769" s="3">
        <v>0.56920700000000002</v>
      </c>
      <c r="F769" s="3" t="s">
        <v>120</v>
      </c>
      <c r="G769" s="3">
        <v>0.16736599999999999</v>
      </c>
      <c r="H769" s="3" t="s">
        <v>121</v>
      </c>
      <c r="J769" s="4" t="str">
        <f t="shared" si="150"/>
        <v>(-0.480761,0.569207,0.167366)</v>
      </c>
      <c r="R769" t="s">
        <v>7</v>
      </c>
      <c r="S769" s="1">
        <v>0.203125</v>
      </c>
      <c r="T769" s="1">
        <v>0.71875</v>
      </c>
      <c r="V769" s="4" t="str">
        <f t="shared" si="151"/>
        <v>(0.203125,0.71875)</v>
      </c>
      <c r="BK769" s="6" t="str">
        <f t="shared" si="152"/>
        <v/>
      </c>
    </row>
    <row r="770" spans="1:63" x14ac:dyDescent="0.3">
      <c r="A770" t="s">
        <v>4</v>
      </c>
      <c r="B770" t="s">
        <v>119</v>
      </c>
      <c r="C770" s="3">
        <v>7.2639999999999996E-2</v>
      </c>
      <c r="D770" s="3" t="s">
        <v>120</v>
      </c>
      <c r="E770" s="3">
        <v>0.61331800000000003</v>
      </c>
      <c r="F770" s="3" t="s">
        <v>120</v>
      </c>
      <c r="G770" s="3">
        <v>0.48049799999999998</v>
      </c>
      <c r="H770" s="3" t="s">
        <v>121</v>
      </c>
      <c r="J770" s="4" t="str">
        <f t="shared" si="150"/>
        <v>(0.07264,0.613318,0.480498)</v>
      </c>
      <c r="R770" t="s">
        <v>7</v>
      </c>
      <c r="S770" s="1">
        <v>0.109375</v>
      </c>
      <c r="T770" s="1">
        <v>0.5625</v>
      </c>
      <c r="V770" s="4" t="str">
        <f t="shared" si="151"/>
        <v>(0.109375,0.5625)</v>
      </c>
      <c r="BK770" s="6" t="str">
        <f t="shared" si="152"/>
        <v/>
      </c>
    </row>
    <row r="771" spans="1:63" x14ac:dyDescent="0.3">
      <c r="A771" t="s">
        <v>4</v>
      </c>
      <c r="B771" t="s">
        <v>119</v>
      </c>
      <c r="C771" s="3">
        <v>-1.7662000000000001E-2</v>
      </c>
      <c r="D771" s="3" t="s">
        <v>120</v>
      </c>
      <c r="E771" s="3">
        <v>0.67995700000000003</v>
      </c>
      <c r="F771" s="3" t="s">
        <v>120</v>
      </c>
      <c r="G771" s="3">
        <v>0.63070099999999996</v>
      </c>
      <c r="H771" s="3" t="s">
        <v>121</v>
      </c>
      <c r="J771" s="4" t="str">
        <f t="shared" si="150"/>
        <v>(-0.017662,0.679957,0.630701)</v>
      </c>
      <c r="R771" t="s">
        <v>7</v>
      </c>
      <c r="S771" s="1">
        <v>0.15625</v>
      </c>
      <c r="T771" s="1">
        <v>0.5625</v>
      </c>
      <c r="V771" s="4" t="str">
        <f t="shared" si="151"/>
        <v>(0.15625,0.5625)</v>
      </c>
      <c r="BK771" s="6" t="str">
        <f t="shared" si="152"/>
        <v/>
      </c>
    </row>
    <row r="772" spans="1:63" x14ac:dyDescent="0.3">
      <c r="A772" t="s">
        <v>4</v>
      </c>
      <c r="B772" t="s">
        <v>119</v>
      </c>
      <c r="C772" s="3">
        <v>-0.44486999999999999</v>
      </c>
      <c r="D772" s="3" t="s">
        <v>120</v>
      </c>
      <c r="E772" s="3">
        <v>0.68515899999999996</v>
      </c>
      <c r="F772" s="3" t="s">
        <v>120</v>
      </c>
      <c r="G772" s="3">
        <v>0.13750000000000001</v>
      </c>
      <c r="H772" s="3" t="s">
        <v>121</v>
      </c>
      <c r="J772" s="4" t="str">
        <f t="shared" si="150"/>
        <v>(-0.44487,0.685159,0.1375)</v>
      </c>
      <c r="R772" t="s">
        <v>7</v>
      </c>
      <c r="S772" s="1">
        <v>0.109375</v>
      </c>
      <c r="T772" s="1">
        <v>0.71875</v>
      </c>
      <c r="V772" s="4" t="str">
        <f t="shared" si="151"/>
        <v>(0.109375,0.71875)</v>
      </c>
      <c r="BK772" s="6" t="str">
        <f t="shared" si="152"/>
        <v/>
      </c>
    </row>
    <row r="773" spans="1:63" x14ac:dyDescent="0.3">
      <c r="A773" t="s">
        <v>4</v>
      </c>
      <c r="B773" t="s">
        <v>119</v>
      </c>
      <c r="C773" s="3">
        <v>-0.53517199999999998</v>
      </c>
      <c r="D773" s="3" t="s">
        <v>120</v>
      </c>
      <c r="E773" s="3">
        <v>0.75179799999999997</v>
      </c>
      <c r="F773" s="3" t="s">
        <v>120</v>
      </c>
      <c r="G773" s="3">
        <v>0.28770400000000002</v>
      </c>
      <c r="H773" s="3" t="s">
        <v>121</v>
      </c>
      <c r="J773" s="4" t="str">
        <f t="shared" si="150"/>
        <v>(-0.535172,0.751798,0.287704)</v>
      </c>
      <c r="R773" t="s">
        <v>7</v>
      </c>
      <c r="S773" s="1">
        <v>0.15625</v>
      </c>
      <c r="T773" s="1">
        <v>0.71875</v>
      </c>
      <c r="V773" s="4" t="str">
        <f t="shared" si="151"/>
        <v>(0.15625,0.71875)</v>
      </c>
      <c r="BK773" s="6" t="str">
        <f t="shared" si="152"/>
        <v/>
      </c>
    </row>
    <row r="774" spans="1:63" x14ac:dyDescent="0.3">
      <c r="A774" t="s">
        <v>4</v>
      </c>
      <c r="B774" t="s">
        <v>119</v>
      </c>
      <c r="C774" s="3">
        <v>-0.35307899999999998</v>
      </c>
      <c r="D774" s="3" t="s">
        <v>120</v>
      </c>
      <c r="E774" s="3">
        <v>0.48352800000000001</v>
      </c>
      <c r="F774" s="3" t="s">
        <v>120</v>
      </c>
      <c r="G774" s="3">
        <v>0.237896</v>
      </c>
      <c r="H774" s="3" t="s">
        <v>121</v>
      </c>
      <c r="J774" s="4" t="str">
        <f t="shared" ref="J774:J837" si="153">_xlfn.CONCAT(B774,C774,D774,E774,F774,G774,H774)</f>
        <v>(-0.353079,0.483528,0.237896)</v>
      </c>
      <c r="R774" t="s">
        <v>7</v>
      </c>
      <c r="S774" s="1">
        <v>0.4375</v>
      </c>
      <c r="T774" s="1">
        <v>0.46875</v>
      </c>
      <c r="V774" s="4" t="str">
        <f t="shared" ref="V774:V837" si="154">_xlfn.CONCAT(B774,S774,D774,T774,H774)</f>
        <v>(0.4375,0.46875)</v>
      </c>
      <c r="BK774" s="6" t="str">
        <f t="shared" si="152"/>
        <v/>
      </c>
    </row>
    <row r="775" spans="1:63" x14ac:dyDescent="0.3">
      <c r="A775" t="s">
        <v>4</v>
      </c>
      <c r="B775" t="s">
        <v>119</v>
      </c>
      <c r="C775" s="3">
        <v>-0.26996300000000001</v>
      </c>
      <c r="D775" s="3" t="s">
        <v>120</v>
      </c>
      <c r="E775" s="3">
        <v>0.71917500000000001</v>
      </c>
      <c r="F775" s="3" t="s">
        <v>120</v>
      </c>
      <c r="G775" s="3">
        <v>0.23002400000000001</v>
      </c>
      <c r="H775" s="3" t="s">
        <v>121</v>
      </c>
      <c r="J775" s="4" t="str">
        <f t="shared" si="153"/>
        <v>(-0.269963,0.719175,0.230024)</v>
      </c>
      <c r="R775" t="s">
        <v>7</v>
      </c>
      <c r="S775" s="1">
        <v>0.5</v>
      </c>
      <c r="T775" s="1">
        <v>0.46875</v>
      </c>
      <c r="V775" s="4" t="str">
        <f t="shared" si="154"/>
        <v>(0.5,0.46875)</v>
      </c>
      <c r="BK775" s="6" t="str">
        <f t="shared" si="152"/>
        <v/>
      </c>
    </row>
    <row r="776" spans="1:63" x14ac:dyDescent="0.3">
      <c r="A776" t="s">
        <v>4</v>
      </c>
      <c r="B776" t="s">
        <v>119</v>
      </c>
      <c r="C776" s="3">
        <v>-0.464721</v>
      </c>
      <c r="D776" s="3" t="s">
        <v>120</v>
      </c>
      <c r="E776" s="3">
        <v>0.50237200000000004</v>
      </c>
      <c r="F776" s="3" t="s">
        <v>120</v>
      </c>
      <c r="G776" s="3">
        <v>-0.37676300000000001</v>
      </c>
      <c r="H776" s="3" t="s">
        <v>121</v>
      </c>
      <c r="J776" s="4" t="str">
        <f t="shared" si="153"/>
        <v>(-0.464721,0.502372,-0.376763)</v>
      </c>
      <c r="R776" t="s">
        <v>7</v>
      </c>
      <c r="S776" s="1">
        <v>0.4375</v>
      </c>
      <c r="T776" s="1">
        <v>0.625</v>
      </c>
      <c r="V776" s="4" t="str">
        <f t="shared" si="154"/>
        <v>(0.4375,0.625)</v>
      </c>
      <c r="BK776" s="6" t="str">
        <f t="shared" si="152"/>
        <v/>
      </c>
    </row>
    <row r="777" spans="1:63" x14ac:dyDescent="0.3">
      <c r="A777" t="s">
        <v>4</v>
      </c>
      <c r="B777" t="s">
        <v>119</v>
      </c>
      <c r="C777" s="3">
        <v>-0.381604</v>
      </c>
      <c r="D777" s="3" t="s">
        <v>120</v>
      </c>
      <c r="E777" s="3">
        <v>0.73801899999999998</v>
      </c>
      <c r="F777" s="3" t="s">
        <v>120</v>
      </c>
      <c r="G777" s="3">
        <v>-0.384635</v>
      </c>
      <c r="H777" s="3" t="s">
        <v>121</v>
      </c>
      <c r="J777" s="4" t="str">
        <f t="shared" si="153"/>
        <v>(-0.381604,0.738019,-0.384635)</v>
      </c>
      <c r="R777" t="s">
        <v>7</v>
      </c>
      <c r="S777" s="1">
        <v>0.5</v>
      </c>
      <c r="T777" s="1">
        <v>0.625</v>
      </c>
      <c r="V777" s="4" t="str">
        <f t="shared" si="154"/>
        <v>(0.5,0.625)</v>
      </c>
      <c r="BK777" s="6" t="str">
        <f t="shared" si="152"/>
        <v/>
      </c>
    </row>
    <row r="778" spans="1:63" x14ac:dyDescent="0.3">
      <c r="A778" t="s">
        <v>4</v>
      </c>
      <c r="B778" t="s">
        <v>119</v>
      </c>
      <c r="C778" s="3">
        <v>-0.55935199999999996</v>
      </c>
      <c r="D778" s="3" t="s">
        <v>120</v>
      </c>
      <c r="E778" s="3">
        <v>0.82311000000000001</v>
      </c>
      <c r="F778" s="3" t="s">
        <v>120</v>
      </c>
      <c r="G778" s="3">
        <v>0.285773</v>
      </c>
      <c r="H778" s="3" t="s">
        <v>121</v>
      </c>
      <c r="J778" s="4" t="str">
        <f t="shared" si="153"/>
        <v>(-0.559352,0.82311,0.285773)</v>
      </c>
      <c r="R778" t="s">
        <v>7</v>
      </c>
      <c r="S778" s="1">
        <v>0.5</v>
      </c>
      <c r="T778" s="1">
        <v>0.46875</v>
      </c>
      <c r="V778" s="4" t="str">
        <f t="shared" si="154"/>
        <v>(0.5,0.46875)</v>
      </c>
      <c r="BK778" s="6" t="str">
        <f t="shared" si="152"/>
        <v/>
      </c>
    </row>
    <row r="779" spans="1:63" x14ac:dyDescent="0.3">
      <c r="A779" t="s">
        <v>4</v>
      </c>
      <c r="B779" t="s">
        <v>119</v>
      </c>
      <c r="C779" s="3">
        <v>-0.64246800000000004</v>
      </c>
      <c r="D779" s="3" t="s">
        <v>120</v>
      </c>
      <c r="E779" s="3">
        <v>0.58746200000000004</v>
      </c>
      <c r="F779" s="3" t="s">
        <v>120</v>
      </c>
      <c r="G779" s="3">
        <v>0.29364499999999999</v>
      </c>
      <c r="H779" s="3" t="s">
        <v>121</v>
      </c>
      <c r="J779" s="4" t="str">
        <f t="shared" si="153"/>
        <v>(-0.642468,0.587462,0.293645)</v>
      </c>
      <c r="R779" t="s">
        <v>7</v>
      </c>
      <c r="S779" s="1">
        <v>0.5625</v>
      </c>
      <c r="T779" s="1">
        <v>0.46875</v>
      </c>
      <c r="V779" s="4" t="str">
        <f t="shared" si="154"/>
        <v>(0.5625,0.46875)</v>
      </c>
      <c r="BK779" s="6" t="str">
        <f t="shared" si="152"/>
        <v/>
      </c>
    </row>
    <row r="780" spans="1:63" x14ac:dyDescent="0.3">
      <c r="A780" t="s">
        <v>4</v>
      </c>
      <c r="B780" t="s">
        <v>119</v>
      </c>
      <c r="C780" s="3">
        <v>-0.67099299999999995</v>
      </c>
      <c r="D780" s="3" t="s">
        <v>120</v>
      </c>
      <c r="E780" s="3">
        <v>0.84195399999999998</v>
      </c>
      <c r="F780" s="3" t="s">
        <v>120</v>
      </c>
      <c r="G780" s="3">
        <v>-0.32888699999999998</v>
      </c>
      <c r="H780" s="3" t="s">
        <v>121</v>
      </c>
      <c r="J780" s="4" t="str">
        <f t="shared" si="153"/>
        <v>(-0.670993,0.841954,-0.328887)</v>
      </c>
      <c r="R780" t="s">
        <v>7</v>
      </c>
      <c r="S780" s="1">
        <v>0.5</v>
      </c>
      <c r="T780" s="1">
        <v>0.625</v>
      </c>
      <c r="V780" s="4" t="str">
        <f t="shared" si="154"/>
        <v>(0.5,0.625)</v>
      </c>
      <c r="BK780" s="6" t="str">
        <f t="shared" si="152"/>
        <v/>
      </c>
    </row>
    <row r="781" spans="1:63" x14ac:dyDescent="0.3">
      <c r="A781" t="s">
        <v>4</v>
      </c>
      <c r="B781" t="s">
        <v>119</v>
      </c>
      <c r="C781" s="3">
        <v>-0.75410999999999995</v>
      </c>
      <c r="D781" s="3" t="s">
        <v>120</v>
      </c>
      <c r="E781" s="3">
        <v>0.60630600000000001</v>
      </c>
      <c r="F781" s="3" t="s">
        <v>120</v>
      </c>
      <c r="G781" s="3">
        <v>-0.32101499999999999</v>
      </c>
      <c r="H781" s="3" t="s">
        <v>121</v>
      </c>
      <c r="J781" s="4" t="str">
        <f t="shared" si="153"/>
        <v>(-0.75411,0.606306,-0.321015)</v>
      </c>
      <c r="R781" t="s">
        <v>7</v>
      </c>
      <c r="S781" s="1">
        <v>0.5625</v>
      </c>
      <c r="T781" s="1">
        <v>0.625</v>
      </c>
      <c r="V781" s="4" t="str">
        <f t="shared" si="154"/>
        <v>(0.5625,0.625)</v>
      </c>
      <c r="BK781" s="6" t="str">
        <f t="shared" si="152"/>
        <v/>
      </c>
    </row>
    <row r="782" spans="1:63" x14ac:dyDescent="0.3">
      <c r="A782" t="s">
        <v>4</v>
      </c>
      <c r="B782" t="s">
        <v>119</v>
      </c>
      <c r="C782" s="3">
        <v>-0.55935199999999996</v>
      </c>
      <c r="D782" s="3" t="s">
        <v>120</v>
      </c>
      <c r="E782" s="3">
        <v>0.82311000000000001</v>
      </c>
      <c r="F782" s="3" t="s">
        <v>120</v>
      </c>
      <c r="G782" s="3">
        <v>0.285773</v>
      </c>
      <c r="H782" s="3" t="s">
        <v>121</v>
      </c>
      <c r="J782" s="4" t="str">
        <f t="shared" si="153"/>
        <v>(-0.559352,0.82311,0.285773)</v>
      </c>
      <c r="R782" t="s">
        <v>7</v>
      </c>
      <c r="S782" s="1">
        <v>0.6875</v>
      </c>
      <c r="T782" s="1">
        <v>0.375</v>
      </c>
      <c r="V782" s="4" t="str">
        <f t="shared" si="154"/>
        <v>(0.6875,0.375)</v>
      </c>
      <c r="BK782" s="6" t="str">
        <f t="shared" si="152"/>
        <v/>
      </c>
    </row>
    <row r="783" spans="1:63" x14ac:dyDescent="0.3">
      <c r="A783" t="s">
        <v>4</v>
      </c>
      <c r="B783" t="s">
        <v>119</v>
      </c>
      <c r="C783" s="3">
        <v>-0.26996300000000001</v>
      </c>
      <c r="D783" s="3" t="s">
        <v>120</v>
      </c>
      <c r="E783" s="3">
        <v>0.71917500000000001</v>
      </c>
      <c r="F783" s="3" t="s">
        <v>120</v>
      </c>
      <c r="G783" s="3">
        <v>0.23002400000000001</v>
      </c>
      <c r="H783" s="3" t="s">
        <v>121</v>
      </c>
      <c r="J783" s="4" t="str">
        <f t="shared" si="153"/>
        <v>(-0.269963,0.719175,0.230024)</v>
      </c>
      <c r="R783" t="s">
        <v>7</v>
      </c>
      <c r="S783" s="1">
        <v>0.609375</v>
      </c>
      <c r="T783" s="1">
        <v>0.375</v>
      </c>
      <c r="V783" s="4" t="str">
        <f t="shared" si="154"/>
        <v>(0.609375,0.375)</v>
      </c>
      <c r="BK783" s="6" t="str">
        <f t="shared" si="152"/>
        <v/>
      </c>
    </row>
    <row r="784" spans="1:63" x14ac:dyDescent="0.3">
      <c r="A784" t="s">
        <v>4</v>
      </c>
      <c r="B784" t="s">
        <v>119</v>
      </c>
      <c r="C784" s="3">
        <v>-0.64246800000000004</v>
      </c>
      <c r="D784" s="3" t="s">
        <v>120</v>
      </c>
      <c r="E784" s="3">
        <v>0.58746200000000004</v>
      </c>
      <c r="F784" s="3" t="s">
        <v>120</v>
      </c>
      <c r="G784" s="3">
        <v>0.29364499999999999</v>
      </c>
      <c r="H784" s="3" t="s">
        <v>121</v>
      </c>
      <c r="J784" s="4" t="str">
        <f t="shared" si="153"/>
        <v>(-0.642468,0.587462,0.293645)</v>
      </c>
      <c r="R784" t="s">
        <v>7</v>
      </c>
      <c r="S784" s="1">
        <v>0.6875</v>
      </c>
      <c r="T784" s="1">
        <v>0.3125</v>
      </c>
      <c r="V784" s="4" t="str">
        <f t="shared" si="154"/>
        <v>(0.6875,0.3125)</v>
      </c>
      <c r="BK784" s="6" t="str">
        <f t="shared" si="152"/>
        <v/>
      </c>
    </row>
    <row r="785" spans="1:63" x14ac:dyDescent="0.3">
      <c r="A785" t="s">
        <v>4</v>
      </c>
      <c r="B785" t="s">
        <v>119</v>
      </c>
      <c r="C785" s="3">
        <v>-0.35307899999999998</v>
      </c>
      <c r="D785" s="3" t="s">
        <v>120</v>
      </c>
      <c r="E785" s="3">
        <v>0.48352800000000001</v>
      </c>
      <c r="F785" s="3" t="s">
        <v>120</v>
      </c>
      <c r="G785" s="3">
        <v>0.237896</v>
      </c>
      <c r="H785" s="3" t="s">
        <v>121</v>
      </c>
      <c r="J785" s="4" t="str">
        <f t="shared" si="153"/>
        <v>(-0.353079,0.483528,0.237896)</v>
      </c>
      <c r="R785" t="s">
        <v>7</v>
      </c>
      <c r="S785" s="1">
        <v>0.609375</v>
      </c>
      <c r="T785" s="1">
        <v>0.3125</v>
      </c>
      <c r="V785" s="4" t="str">
        <f t="shared" si="154"/>
        <v>(0.609375,0.3125)</v>
      </c>
      <c r="BK785" s="6" t="str">
        <f t="shared" si="152"/>
        <v/>
      </c>
    </row>
    <row r="786" spans="1:63" x14ac:dyDescent="0.3">
      <c r="A786" t="s">
        <v>4</v>
      </c>
      <c r="B786" t="s">
        <v>119</v>
      </c>
      <c r="C786" s="3">
        <v>-0.75410999999999995</v>
      </c>
      <c r="D786" s="3" t="s">
        <v>120</v>
      </c>
      <c r="E786" s="3">
        <v>0.60630600000000001</v>
      </c>
      <c r="F786" s="3" t="s">
        <v>120</v>
      </c>
      <c r="G786" s="3">
        <v>-0.32101499999999999</v>
      </c>
      <c r="H786" s="3" t="s">
        <v>121</v>
      </c>
      <c r="J786" s="4" t="str">
        <f t="shared" si="153"/>
        <v>(-0.75411,0.606306,-0.321015)</v>
      </c>
      <c r="R786" t="s">
        <v>7</v>
      </c>
      <c r="S786" s="1">
        <v>0.421875</v>
      </c>
      <c r="T786" s="1">
        <v>0.625</v>
      </c>
      <c r="V786" s="4" t="str">
        <f t="shared" si="154"/>
        <v>(0.421875,0.625)</v>
      </c>
      <c r="BK786" s="6" t="str">
        <f t="shared" si="152"/>
        <v/>
      </c>
    </row>
    <row r="787" spans="1:63" x14ac:dyDescent="0.3">
      <c r="A787" t="s">
        <v>4</v>
      </c>
      <c r="B787" t="s">
        <v>119</v>
      </c>
      <c r="C787" s="3">
        <v>-0.464721</v>
      </c>
      <c r="D787" s="3" t="s">
        <v>120</v>
      </c>
      <c r="E787" s="3">
        <v>0.50237200000000004</v>
      </c>
      <c r="F787" s="3" t="s">
        <v>120</v>
      </c>
      <c r="G787" s="3">
        <v>-0.37676300000000001</v>
      </c>
      <c r="H787" s="3" t="s">
        <v>121</v>
      </c>
      <c r="J787" s="4" t="str">
        <f t="shared" si="153"/>
        <v>(-0.464721,0.502372,-0.376763)</v>
      </c>
      <c r="R787" t="s">
        <v>7</v>
      </c>
      <c r="S787" s="1">
        <v>0.34375</v>
      </c>
      <c r="T787" s="1">
        <v>0.625</v>
      </c>
      <c r="V787" s="4" t="str">
        <f t="shared" si="154"/>
        <v>(0.34375,0.625)</v>
      </c>
      <c r="BK787" s="6" t="str">
        <f t="shared" si="152"/>
        <v/>
      </c>
    </row>
    <row r="788" spans="1:63" x14ac:dyDescent="0.3">
      <c r="A788" t="s">
        <v>4</v>
      </c>
      <c r="B788" t="s">
        <v>119</v>
      </c>
      <c r="C788" s="3">
        <v>-0.67099299999999995</v>
      </c>
      <c r="D788" s="3" t="s">
        <v>120</v>
      </c>
      <c r="E788" s="3">
        <v>0.84195399999999998</v>
      </c>
      <c r="F788" s="3" t="s">
        <v>120</v>
      </c>
      <c r="G788" s="3">
        <v>-0.32888699999999998</v>
      </c>
      <c r="H788" s="3" t="s">
        <v>121</v>
      </c>
      <c r="J788" s="4" t="str">
        <f t="shared" si="153"/>
        <v>(-0.670993,0.841954,-0.328887)</v>
      </c>
      <c r="R788" t="s">
        <v>7</v>
      </c>
      <c r="S788" s="1">
        <v>0.421875</v>
      </c>
      <c r="T788" s="1">
        <v>0.6875</v>
      </c>
      <c r="V788" s="4" t="str">
        <f t="shared" si="154"/>
        <v>(0.421875,0.6875)</v>
      </c>
      <c r="BK788" s="6" t="str">
        <f t="shared" si="152"/>
        <v/>
      </c>
    </row>
    <row r="789" spans="1:63" x14ac:dyDescent="0.3">
      <c r="A789" t="s">
        <v>4</v>
      </c>
      <c r="B789" t="s">
        <v>119</v>
      </c>
      <c r="C789" s="3">
        <v>-0.381604</v>
      </c>
      <c r="D789" s="3" t="s">
        <v>120</v>
      </c>
      <c r="E789" s="3">
        <v>0.73801899999999998</v>
      </c>
      <c r="F789" s="3" t="s">
        <v>120</v>
      </c>
      <c r="G789" s="3">
        <v>-0.384635</v>
      </c>
      <c r="H789" s="3" t="s">
        <v>121</v>
      </c>
      <c r="J789" s="4" t="str">
        <f t="shared" si="153"/>
        <v>(-0.381604,0.738019,-0.384635)</v>
      </c>
      <c r="R789" t="s">
        <v>7</v>
      </c>
      <c r="S789" s="1">
        <v>0.34375</v>
      </c>
      <c r="T789" s="1">
        <v>0.6875</v>
      </c>
      <c r="V789" s="4" t="str">
        <f t="shared" si="154"/>
        <v>(0.34375,0.6875)</v>
      </c>
      <c r="BK789" s="6" t="str">
        <f t="shared" si="152"/>
        <v/>
      </c>
    </row>
    <row r="790" spans="1:63" x14ac:dyDescent="0.3">
      <c r="A790" t="s">
        <v>4</v>
      </c>
      <c r="B790" t="s">
        <v>119</v>
      </c>
      <c r="C790" s="3">
        <v>-0.64246800000000004</v>
      </c>
      <c r="D790" s="3" t="s">
        <v>120</v>
      </c>
      <c r="E790" s="3">
        <v>0.58746200000000004</v>
      </c>
      <c r="F790" s="3" t="s">
        <v>120</v>
      </c>
      <c r="G790" s="3">
        <v>0.29364499999999999</v>
      </c>
      <c r="H790" s="3" t="s">
        <v>121</v>
      </c>
      <c r="J790" s="4" t="str">
        <f t="shared" si="153"/>
        <v>(-0.642468,0.587462,0.293645)</v>
      </c>
      <c r="R790" t="s">
        <v>7</v>
      </c>
      <c r="S790" s="1">
        <v>0.234375</v>
      </c>
      <c r="T790" s="1">
        <v>0.375</v>
      </c>
      <c r="V790" s="4" t="str">
        <f t="shared" si="154"/>
        <v>(0.234375,0.375)</v>
      </c>
      <c r="BK790" s="6" t="str">
        <f t="shared" si="152"/>
        <v/>
      </c>
    </row>
    <row r="791" spans="1:63" x14ac:dyDescent="0.3">
      <c r="A791" t="s">
        <v>4</v>
      </c>
      <c r="B791" t="s">
        <v>119</v>
      </c>
      <c r="C791" s="3">
        <v>-0.35307899999999998</v>
      </c>
      <c r="D791" s="3" t="s">
        <v>120</v>
      </c>
      <c r="E791" s="3">
        <v>0.48352800000000001</v>
      </c>
      <c r="F791" s="3" t="s">
        <v>120</v>
      </c>
      <c r="G791" s="3">
        <v>0.237896</v>
      </c>
      <c r="H791" s="3" t="s">
        <v>121</v>
      </c>
      <c r="J791" s="4" t="str">
        <f t="shared" si="153"/>
        <v>(-0.353079,0.483528,0.237896)</v>
      </c>
      <c r="R791" t="s">
        <v>7</v>
      </c>
      <c r="S791" s="1">
        <v>0.3125</v>
      </c>
      <c r="T791" s="1">
        <v>0.375</v>
      </c>
      <c r="V791" s="4" t="str">
        <f t="shared" si="154"/>
        <v>(0.3125,0.375)</v>
      </c>
      <c r="BK791" s="6" t="str">
        <f t="shared" si="152"/>
        <v/>
      </c>
    </row>
    <row r="792" spans="1:63" x14ac:dyDescent="0.3">
      <c r="A792" t="s">
        <v>4</v>
      </c>
      <c r="B792" t="s">
        <v>119</v>
      </c>
      <c r="C792" s="3">
        <v>-0.75410999999999995</v>
      </c>
      <c r="D792" s="3" t="s">
        <v>120</v>
      </c>
      <c r="E792" s="3">
        <v>0.60630600000000001</v>
      </c>
      <c r="F792" s="3" t="s">
        <v>120</v>
      </c>
      <c r="G792" s="3">
        <v>-0.32101499999999999</v>
      </c>
      <c r="H792" s="3" t="s">
        <v>121</v>
      </c>
      <c r="J792" s="4" t="str">
        <f t="shared" si="153"/>
        <v>(-0.75411,0.606306,-0.321015)</v>
      </c>
      <c r="R792" t="s">
        <v>7</v>
      </c>
      <c r="S792" s="1">
        <v>0.234375</v>
      </c>
      <c r="T792" s="1">
        <v>0.53125</v>
      </c>
      <c r="V792" s="4" t="str">
        <f t="shared" si="154"/>
        <v>(0.234375,0.53125)</v>
      </c>
      <c r="BK792" s="6" t="str">
        <f t="shared" si="152"/>
        <v/>
      </c>
    </row>
    <row r="793" spans="1:63" x14ac:dyDescent="0.3">
      <c r="A793" t="s">
        <v>4</v>
      </c>
      <c r="B793" t="s">
        <v>119</v>
      </c>
      <c r="C793" s="3">
        <v>-0.464721</v>
      </c>
      <c r="D793" s="3" t="s">
        <v>120</v>
      </c>
      <c r="E793" s="3">
        <v>0.50237200000000004</v>
      </c>
      <c r="F793" s="3" t="s">
        <v>120</v>
      </c>
      <c r="G793" s="3">
        <v>-0.37676300000000001</v>
      </c>
      <c r="H793" s="3" t="s">
        <v>121</v>
      </c>
      <c r="J793" s="4" t="str">
        <f t="shared" si="153"/>
        <v>(-0.464721,0.502372,-0.376763)</v>
      </c>
      <c r="R793" t="s">
        <v>7</v>
      </c>
      <c r="S793" s="1">
        <v>0.3125</v>
      </c>
      <c r="T793" s="1">
        <v>0.53125</v>
      </c>
      <c r="V793" s="4" t="str">
        <f t="shared" si="154"/>
        <v>(0.3125,0.53125)</v>
      </c>
      <c r="BK793" s="6" t="str">
        <f t="shared" si="152"/>
        <v/>
      </c>
    </row>
    <row r="794" spans="1:63" x14ac:dyDescent="0.3">
      <c r="A794" t="s">
        <v>4</v>
      </c>
      <c r="B794" t="s">
        <v>119</v>
      </c>
      <c r="C794" s="3">
        <v>-0.26996300000000001</v>
      </c>
      <c r="D794" s="3" t="s">
        <v>120</v>
      </c>
      <c r="E794" s="3">
        <v>0.71917500000000001</v>
      </c>
      <c r="F794" s="3" t="s">
        <v>120</v>
      </c>
      <c r="G794" s="3">
        <v>0.23002400000000001</v>
      </c>
      <c r="H794" s="3" t="s">
        <v>121</v>
      </c>
      <c r="J794" s="4" t="str">
        <f t="shared" si="153"/>
        <v>(-0.269963,0.719175,0.230024)</v>
      </c>
      <c r="R794" t="s">
        <v>7</v>
      </c>
      <c r="S794" s="1">
        <v>0.15625</v>
      </c>
      <c r="T794" s="1">
        <v>0.375</v>
      </c>
      <c r="V794" s="4" t="str">
        <f t="shared" si="154"/>
        <v>(0.15625,0.375)</v>
      </c>
      <c r="BK794" s="6" t="str">
        <f t="shared" si="152"/>
        <v/>
      </c>
    </row>
    <row r="795" spans="1:63" x14ac:dyDescent="0.3">
      <c r="A795" t="s">
        <v>4</v>
      </c>
      <c r="B795" t="s">
        <v>119</v>
      </c>
      <c r="C795" s="3">
        <v>-0.55935199999999996</v>
      </c>
      <c r="D795" s="3" t="s">
        <v>120</v>
      </c>
      <c r="E795" s="3">
        <v>0.82311000000000001</v>
      </c>
      <c r="F795" s="3" t="s">
        <v>120</v>
      </c>
      <c r="G795" s="3">
        <v>0.285773</v>
      </c>
      <c r="H795" s="3" t="s">
        <v>121</v>
      </c>
      <c r="J795" s="4" t="str">
        <f t="shared" si="153"/>
        <v>(-0.559352,0.82311,0.285773)</v>
      </c>
      <c r="R795" t="s">
        <v>7</v>
      </c>
      <c r="S795" s="1">
        <v>0.234375</v>
      </c>
      <c r="T795" s="1">
        <v>0.375</v>
      </c>
      <c r="V795" s="4" t="str">
        <f t="shared" si="154"/>
        <v>(0.234375,0.375)</v>
      </c>
      <c r="BK795" s="6" t="str">
        <f t="shared" si="152"/>
        <v/>
      </c>
    </row>
    <row r="796" spans="1:63" x14ac:dyDescent="0.3">
      <c r="A796" t="s">
        <v>4</v>
      </c>
      <c r="B796" t="s">
        <v>119</v>
      </c>
      <c r="C796" s="3">
        <v>-0.381604</v>
      </c>
      <c r="D796" s="3" t="s">
        <v>120</v>
      </c>
      <c r="E796" s="3">
        <v>0.73801899999999998</v>
      </c>
      <c r="F796" s="3" t="s">
        <v>120</v>
      </c>
      <c r="G796" s="3">
        <v>-0.384635</v>
      </c>
      <c r="H796" s="3" t="s">
        <v>121</v>
      </c>
      <c r="J796" s="4" t="str">
        <f t="shared" si="153"/>
        <v>(-0.381604,0.738019,-0.384635)</v>
      </c>
      <c r="R796" t="s">
        <v>7</v>
      </c>
      <c r="S796" s="1">
        <v>0.15625</v>
      </c>
      <c r="T796" s="1">
        <v>0.53125</v>
      </c>
      <c r="V796" s="4" t="str">
        <f t="shared" si="154"/>
        <v>(0.15625,0.53125)</v>
      </c>
      <c r="BK796" s="6" t="str">
        <f t="shared" si="152"/>
        <v/>
      </c>
    </row>
    <row r="797" spans="1:63" x14ac:dyDescent="0.3">
      <c r="A797" t="s">
        <v>4</v>
      </c>
      <c r="B797" t="s">
        <v>119</v>
      </c>
      <c r="C797" s="3">
        <v>-0.67099299999999995</v>
      </c>
      <c r="D797" s="3" t="s">
        <v>120</v>
      </c>
      <c r="E797" s="3">
        <v>0.84195399999999998</v>
      </c>
      <c r="F797" s="3" t="s">
        <v>120</v>
      </c>
      <c r="G797" s="3">
        <v>-0.32888699999999998</v>
      </c>
      <c r="H797" s="3" t="s">
        <v>121</v>
      </c>
      <c r="J797" s="4" t="str">
        <f t="shared" si="153"/>
        <v>(-0.670993,0.841954,-0.328887)</v>
      </c>
      <c r="R797" t="s">
        <v>7</v>
      </c>
      <c r="S797" s="1">
        <v>0.234375</v>
      </c>
      <c r="T797" s="1">
        <v>0.53125</v>
      </c>
      <c r="V797" s="4" t="str">
        <f t="shared" si="154"/>
        <v>(0.234375,0.53125)</v>
      </c>
      <c r="BK797" s="6" t="str">
        <f t="shared" si="152"/>
        <v/>
      </c>
    </row>
    <row r="798" spans="1:63" x14ac:dyDescent="0.3">
      <c r="A798" t="s">
        <v>4</v>
      </c>
      <c r="B798" t="s">
        <v>119</v>
      </c>
      <c r="C798" s="3">
        <v>-0.58689999999999998</v>
      </c>
      <c r="D798" s="3" t="s">
        <v>120</v>
      </c>
      <c r="E798" s="3">
        <v>0.16500600000000001</v>
      </c>
      <c r="F798" s="3" t="s">
        <v>120</v>
      </c>
      <c r="G798" s="3">
        <v>0.14349700000000001</v>
      </c>
      <c r="H798" s="3" t="s">
        <v>121</v>
      </c>
      <c r="J798" s="4" t="str">
        <f t="shared" si="153"/>
        <v>(-0.5869,0.165006,0.143497)</v>
      </c>
      <c r="R798" t="s">
        <v>7</v>
      </c>
      <c r="S798" s="1">
        <v>0.28125</v>
      </c>
      <c r="T798" s="1">
        <v>0</v>
      </c>
      <c r="V798" s="4" t="str">
        <f t="shared" si="154"/>
        <v>(0.28125,0)</v>
      </c>
      <c r="BK798" s="6" t="str">
        <f t="shared" si="152"/>
        <v/>
      </c>
    </row>
    <row r="799" spans="1:63" x14ac:dyDescent="0.3">
      <c r="A799" t="s">
        <v>4</v>
      </c>
      <c r="B799" t="s">
        <v>119</v>
      </c>
      <c r="C799" s="3">
        <v>-0.25443300000000002</v>
      </c>
      <c r="D799" s="3" t="s">
        <v>120</v>
      </c>
      <c r="E799" s="3">
        <v>1.1075950000000001</v>
      </c>
      <c r="F799" s="3" t="s">
        <v>120</v>
      </c>
      <c r="G799" s="3">
        <v>0.112008</v>
      </c>
      <c r="H799" s="3" t="s">
        <v>121</v>
      </c>
      <c r="J799" s="4" t="str">
        <f t="shared" si="153"/>
        <v>(-0.254433,1.107595,0.112008)</v>
      </c>
      <c r="R799" t="s">
        <v>7</v>
      </c>
      <c r="S799" s="1">
        <v>0.53125</v>
      </c>
      <c r="T799" s="1">
        <v>0</v>
      </c>
      <c r="V799" s="4" t="str">
        <f t="shared" si="154"/>
        <v>(0.53125,0)</v>
      </c>
      <c r="BK799" s="6" t="str">
        <f t="shared" si="152"/>
        <v/>
      </c>
    </row>
    <row r="800" spans="1:63" x14ac:dyDescent="0.3">
      <c r="A800" t="s">
        <v>4</v>
      </c>
      <c r="B800" t="s">
        <v>119</v>
      </c>
      <c r="C800" s="3">
        <v>-0.65388400000000002</v>
      </c>
      <c r="D800" s="3" t="s">
        <v>120</v>
      </c>
      <c r="E800" s="3">
        <v>0.176312</v>
      </c>
      <c r="F800" s="3" t="s">
        <v>120</v>
      </c>
      <c r="G800" s="3">
        <v>-0.225299</v>
      </c>
      <c r="H800" s="3" t="s">
        <v>121</v>
      </c>
      <c r="J800" s="4" t="str">
        <f t="shared" si="153"/>
        <v>(-0.653884,0.176312,-0.225299)</v>
      </c>
      <c r="R800" t="s">
        <v>7</v>
      </c>
      <c r="S800" s="1">
        <v>0.28125</v>
      </c>
      <c r="T800" s="1">
        <v>9.375E-2</v>
      </c>
      <c r="V800" s="4" t="str">
        <f t="shared" si="154"/>
        <v>(0.28125,0.09375)</v>
      </c>
      <c r="BK800" s="6" t="str">
        <f t="shared" si="152"/>
        <v/>
      </c>
    </row>
    <row r="801" spans="1:63" x14ac:dyDescent="0.3">
      <c r="A801" t="s">
        <v>4</v>
      </c>
      <c r="B801" t="s">
        <v>119</v>
      </c>
      <c r="C801" s="3">
        <v>-0.32141700000000001</v>
      </c>
      <c r="D801" s="3" t="s">
        <v>120</v>
      </c>
      <c r="E801" s="3">
        <v>1.1189009999999999</v>
      </c>
      <c r="F801" s="3" t="s">
        <v>120</v>
      </c>
      <c r="G801" s="3">
        <v>-0.25678699999999999</v>
      </c>
      <c r="H801" s="3" t="s">
        <v>121</v>
      </c>
      <c r="J801" s="4" t="str">
        <f t="shared" si="153"/>
        <v>(-0.321417,1.118901,-0.256787)</v>
      </c>
      <c r="R801" t="s">
        <v>7</v>
      </c>
      <c r="S801" s="1">
        <v>0.53125</v>
      </c>
      <c r="T801" s="1">
        <v>9.375E-2</v>
      </c>
      <c r="V801" s="4" t="str">
        <f t="shared" si="154"/>
        <v>(0.53125,0.09375)</v>
      </c>
      <c r="BK801" s="6" t="str">
        <f t="shared" si="152"/>
        <v/>
      </c>
    </row>
    <row r="802" spans="1:63" x14ac:dyDescent="0.3">
      <c r="A802" t="s">
        <v>4</v>
      </c>
      <c r="B802" t="s">
        <v>119</v>
      </c>
      <c r="C802" s="3">
        <v>-0.37018800000000002</v>
      </c>
      <c r="D802" s="3" t="s">
        <v>120</v>
      </c>
      <c r="E802" s="3">
        <v>1.1491690000000001</v>
      </c>
      <c r="F802" s="3" t="s">
        <v>120</v>
      </c>
      <c r="G802" s="3">
        <v>0.13430800000000001</v>
      </c>
      <c r="H802" s="3" t="s">
        <v>121</v>
      </c>
      <c r="J802" s="4" t="str">
        <f t="shared" si="153"/>
        <v>(-0.370188,1.149169,0.134308)</v>
      </c>
      <c r="R802" t="s">
        <v>7</v>
      </c>
      <c r="S802" s="1">
        <v>0.28125</v>
      </c>
      <c r="T802" s="1">
        <v>9.375E-2</v>
      </c>
      <c r="V802" s="4" t="str">
        <f t="shared" si="154"/>
        <v>(0.28125,0.09375)</v>
      </c>
      <c r="BK802" s="6" t="str">
        <f t="shared" si="152"/>
        <v/>
      </c>
    </row>
    <row r="803" spans="1:63" x14ac:dyDescent="0.3">
      <c r="A803" t="s">
        <v>4</v>
      </c>
      <c r="B803" t="s">
        <v>119</v>
      </c>
      <c r="C803" s="3">
        <v>-0.70265500000000003</v>
      </c>
      <c r="D803" s="3" t="s">
        <v>120</v>
      </c>
      <c r="E803" s="3">
        <v>0.20658000000000001</v>
      </c>
      <c r="F803" s="3" t="s">
        <v>120</v>
      </c>
      <c r="G803" s="3">
        <v>0.165796</v>
      </c>
      <c r="H803" s="3" t="s">
        <v>121</v>
      </c>
      <c r="J803" s="4" t="str">
        <f t="shared" si="153"/>
        <v>(-0.702655,0.20658,0.165796)</v>
      </c>
      <c r="R803" t="s">
        <v>7</v>
      </c>
      <c r="S803" s="1">
        <v>0.53125</v>
      </c>
      <c r="T803" s="1">
        <v>9.375E-2</v>
      </c>
      <c r="V803" s="4" t="str">
        <f t="shared" si="154"/>
        <v>(0.53125,0.09375)</v>
      </c>
      <c r="BK803" s="6" t="str">
        <f t="shared" si="152"/>
        <v/>
      </c>
    </row>
    <row r="804" spans="1:63" x14ac:dyDescent="0.3">
      <c r="A804" t="s">
        <v>4</v>
      </c>
      <c r="B804" t="s">
        <v>119</v>
      </c>
      <c r="C804" s="3">
        <v>-0.43717299999999998</v>
      </c>
      <c r="D804" s="3" t="s">
        <v>120</v>
      </c>
      <c r="E804" s="3">
        <v>1.1604749999999999</v>
      </c>
      <c r="F804" s="3" t="s">
        <v>120</v>
      </c>
      <c r="G804" s="3">
        <v>-0.234488</v>
      </c>
      <c r="H804" s="3" t="s">
        <v>121</v>
      </c>
      <c r="J804" s="4" t="str">
        <f t="shared" si="153"/>
        <v>(-0.437173,1.160475,-0.234488)</v>
      </c>
      <c r="R804" t="s">
        <v>7</v>
      </c>
      <c r="S804" s="1">
        <v>0.28125</v>
      </c>
      <c r="T804" s="1">
        <v>0.1875</v>
      </c>
      <c r="V804" s="4" t="str">
        <f t="shared" si="154"/>
        <v>(0.28125,0.1875)</v>
      </c>
      <c r="BK804" s="6" t="str">
        <f t="shared" si="152"/>
        <v/>
      </c>
    </row>
    <row r="805" spans="1:63" x14ac:dyDescent="0.3">
      <c r="A805" t="s">
        <v>4</v>
      </c>
      <c r="B805" t="s">
        <v>119</v>
      </c>
      <c r="C805" s="3">
        <v>-0.76963999999999999</v>
      </c>
      <c r="D805" s="3" t="s">
        <v>120</v>
      </c>
      <c r="E805" s="3">
        <v>0.217886</v>
      </c>
      <c r="F805" s="3" t="s">
        <v>120</v>
      </c>
      <c r="G805" s="3">
        <v>-0.20299900000000001</v>
      </c>
      <c r="H805" s="3" t="s">
        <v>121</v>
      </c>
      <c r="J805" s="4" t="str">
        <f t="shared" si="153"/>
        <v>(-0.76964,0.217886,-0.202999)</v>
      </c>
      <c r="R805" t="s">
        <v>7</v>
      </c>
      <c r="S805" s="1">
        <v>0.53125</v>
      </c>
      <c r="T805" s="1">
        <v>0.1875</v>
      </c>
      <c r="V805" s="4" t="str">
        <f t="shared" si="154"/>
        <v>(0.53125,0.1875)</v>
      </c>
      <c r="BK805" s="6" t="str">
        <f t="shared" si="152"/>
        <v/>
      </c>
    </row>
    <row r="806" spans="1:63" x14ac:dyDescent="0.3">
      <c r="A806" t="s">
        <v>4</v>
      </c>
      <c r="B806" t="s">
        <v>119</v>
      </c>
      <c r="C806" s="3">
        <v>-0.37018800000000002</v>
      </c>
      <c r="D806" s="3" t="s">
        <v>120</v>
      </c>
      <c r="E806" s="3">
        <v>1.1491690000000001</v>
      </c>
      <c r="F806" s="3" t="s">
        <v>120</v>
      </c>
      <c r="G806" s="3">
        <v>0.13430800000000001</v>
      </c>
      <c r="H806" s="3" t="s">
        <v>121</v>
      </c>
      <c r="J806" s="4" t="str">
        <f t="shared" si="153"/>
        <v>(-0.370188,1.149169,0.134308)</v>
      </c>
      <c r="R806" t="s">
        <v>7</v>
      </c>
      <c r="S806" s="1">
        <v>0.5625</v>
      </c>
      <c r="T806" s="1">
        <v>0.34375</v>
      </c>
      <c r="V806" s="4" t="str">
        <f t="shared" si="154"/>
        <v>(0.5625,0.34375)</v>
      </c>
      <c r="BK806" s="6" t="str">
        <f t="shared" si="152"/>
        <v/>
      </c>
    </row>
    <row r="807" spans="1:63" x14ac:dyDescent="0.3">
      <c r="A807" t="s">
        <v>4</v>
      </c>
      <c r="B807" t="s">
        <v>119</v>
      </c>
      <c r="C807" s="3">
        <v>-0.25443300000000002</v>
      </c>
      <c r="D807" s="3" t="s">
        <v>120</v>
      </c>
      <c r="E807" s="3">
        <v>1.1075950000000001</v>
      </c>
      <c r="F807" s="3" t="s">
        <v>120</v>
      </c>
      <c r="G807" s="3">
        <v>0.112008</v>
      </c>
      <c r="H807" s="3" t="s">
        <v>121</v>
      </c>
      <c r="J807" s="4" t="str">
        <f t="shared" si="153"/>
        <v>(-0.254433,1.107595,0.112008)</v>
      </c>
      <c r="R807" t="s">
        <v>7</v>
      </c>
      <c r="S807" s="1">
        <v>0.53125</v>
      </c>
      <c r="T807" s="1">
        <v>0.34375</v>
      </c>
      <c r="V807" s="4" t="str">
        <f t="shared" si="154"/>
        <v>(0.53125,0.34375)</v>
      </c>
      <c r="BK807" s="6" t="str">
        <f t="shared" si="152"/>
        <v/>
      </c>
    </row>
    <row r="808" spans="1:63" x14ac:dyDescent="0.3">
      <c r="A808" t="s">
        <v>4</v>
      </c>
      <c r="B808" t="s">
        <v>119</v>
      </c>
      <c r="C808" s="3">
        <v>-0.70265500000000003</v>
      </c>
      <c r="D808" s="3" t="s">
        <v>120</v>
      </c>
      <c r="E808" s="3">
        <v>0.20658000000000001</v>
      </c>
      <c r="F808" s="3" t="s">
        <v>120</v>
      </c>
      <c r="G808" s="3">
        <v>0.165796</v>
      </c>
      <c r="H808" s="3" t="s">
        <v>121</v>
      </c>
      <c r="J808" s="4" t="str">
        <f t="shared" si="153"/>
        <v>(-0.702655,0.20658,0.165796)</v>
      </c>
      <c r="R808" t="s">
        <v>7</v>
      </c>
      <c r="S808" s="1">
        <v>0.5625</v>
      </c>
      <c r="T808" s="1">
        <v>9.375E-2</v>
      </c>
      <c r="V808" s="4" t="str">
        <f t="shared" si="154"/>
        <v>(0.5625,0.09375)</v>
      </c>
      <c r="BK808" s="6" t="str">
        <f t="shared" si="152"/>
        <v/>
      </c>
    </row>
    <row r="809" spans="1:63" x14ac:dyDescent="0.3">
      <c r="A809" t="s">
        <v>4</v>
      </c>
      <c r="B809" t="s">
        <v>119</v>
      </c>
      <c r="C809" s="3">
        <v>-0.58689999999999998</v>
      </c>
      <c r="D809" s="3" t="s">
        <v>120</v>
      </c>
      <c r="E809" s="3">
        <v>0.16500600000000001</v>
      </c>
      <c r="F809" s="3" t="s">
        <v>120</v>
      </c>
      <c r="G809" s="3">
        <v>0.14349700000000001</v>
      </c>
      <c r="H809" s="3" t="s">
        <v>121</v>
      </c>
      <c r="J809" s="4" t="str">
        <f t="shared" si="153"/>
        <v>(-0.5869,0.165006,0.143497)</v>
      </c>
      <c r="R809" t="s">
        <v>7</v>
      </c>
      <c r="S809" s="1">
        <v>0.53125</v>
      </c>
      <c r="T809" s="1">
        <v>9.375E-2</v>
      </c>
      <c r="V809" s="4" t="str">
        <f t="shared" si="154"/>
        <v>(0.53125,0.09375)</v>
      </c>
      <c r="BK809" s="6" t="str">
        <f t="shared" si="152"/>
        <v/>
      </c>
    </row>
    <row r="810" spans="1:63" x14ac:dyDescent="0.3">
      <c r="A810" t="s">
        <v>4</v>
      </c>
      <c r="B810" t="s">
        <v>119</v>
      </c>
      <c r="C810" s="3">
        <v>-0.76963999999999999</v>
      </c>
      <c r="D810" s="3" t="s">
        <v>120</v>
      </c>
      <c r="E810" s="3">
        <v>0.217886</v>
      </c>
      <c r="F810" s="3" t="s">
        <v>120</v>
      </c>
      <c r="G810" s="3">
        <v>-0.20299900000000001</v>
      </c>
      <c r="H810" s="3" t="s">
        <v>121</v>
      </c>
      <c r="J810" s="4" t="str">
        <f t="shared" si="153"/>
        <v>(-0.76964,0.217886,-0.202999)</v>
      </c>
      <c r="R810" t="s">
        <v>7</v>
      </c>
      <c r="S810" s="1">
        <v>0.3125</v>
      </c>
      <c r="T810" s="1">
        <v>0.53125</v>
      </c>
      <c r="V810" s="4" t="str">
        <f t="shared" si="154"/>
        <v>(0.3125,0.53125)</v>
      </c>
      <c r="BK810" s="6" t="str">
        <f t="shared" si="152"/>
        <v/>
      </c>
    </row>
    <row r="811" spans="1:63" x14ac:dyDescent="0.3">
      <c r="A811" t="s">
        <v>4</v>
      </c>
      <c r="B811" t="s">
        <v>119</v>
      </c>
      <c r="C811" s="3">
        <v>-0.65388400000000002</v>
      </c>
      <c r="D811" s="3" t="s">
        <v>120</v>
      </c>
      <c r="E811" s="3">
        <v>0.176312</v>
      </c>
      <c r="F811" s="3" t="s">
        <v>120</v>
      </c>
      <c r="G811" s="3">
        <v>-0.225299</v>
      </c>
      <c r="H811" s="3" t="s">
        <v>121</v>
      </c>
      <c r="J811" s="4" t="str">
        <f t="shared" si="153"/>
        <v>(-0.653884,0.176312,-0.225299)</v>
      </c>
      <c r="R811" t="s">
        <v>7</v>
      </c>
      <c r="S811" s="1">
        <v>0.28125</v>
      </c>
      <c r="T811" s="1">
        <v>0.53125</v>
      </c>
      <c r="V811" s="4" t="str">
        <f t="shared" si="154"/>
        <v>(0.28125,0.53125)</v>
      </c>
      <c r="BK811" s="6" t="str">
        <f t="shared" si="152"/>
        <v/>
      </c>
    </row>
    <row r="812" spans="1:63" x14ac:dyDescent="0.3">
      <c r="A812" t="s">
        <v>4</v>
      </c>
      <c r="B812" t="s">
        <v>119</v>
      </c>
      <c r="C812" s="3">
        <v>-0.43717299999999998</v>
      </c>
      <c r="D812" s="3" t="s">
        <v>120</v>
      </c>
      <c r="E812" s="3">
        <v>1.1604749999999999</v>
      </c>
      <c r="F812" s="3" t="s">
        <v>120</v>
      </c>
      <c r="G812" s="3">
        <v>-0.234488</v>
      </c>
      <c r="H812" s="3" t="s">
        <v>121</v>
      </c>
      <c r="J812" s="4" t="str">
        <f t="shared" si="153"/>
        <v>(-0.437173,1.160475,-0.234488)</v>
      </c>
      <c r="R812" t="s">
        <v>7</v>
      </c>
      <c r="S812" s="1">
        <v>0.3125</v>
      </c>
      <c r="T812" s="1">
        <v>0.78125</v>
      </c>
      <c r="V812" s="4" t="str">
        <f t="shared" si="154"/>
        <v>(0.3125,0.78125)</v>
      </c>
      <c r="BK812" s="6" t="str">
        <f t="shared" si="152"/>
        <v/>
      </c>
    </row>
    <row r="813" spans="1:63" x14ac:dyDescent="0.3">
      <c r="A813" t="s">
        <v>4</v>
      </c>
      <c r="B813" t="s">
        <v>119</v>
      </c>
      <c r="C813" s="3">
        <v>-0.32141700000000001</v>
      </c>
      <c r="D813" s="3" t="s">
        <v>120</v>
      </c>
      <c r="E813" s="3">
        <v>1.1189009999999999</v>
      </c>
      <c r="F813" s="3" t="s">
        <v>120</v>
      </c>
      <c r="G813" s="3">
        <v>-0.25678699999999999</v>
      </c>
      <c r="H813" s="3" t="s">
        <v>121</v>
      </c>
      <c r="J813" s="4" t="str">
        <f t="shared" si="153"/>
        <v>(-0.321417,1.118901,-0.256787)</v>
      </c>
      <c r="R813" t="s">
        <v>7</v>
      </c>
      <c r="S813" s="1">
        <v>0.28125</v>
      </c>
      <c r="T813" s="1">
        <v>0.78125</v>
      </c>
      <c r="V813" s="4" t="str">
        <f t="shared" si="154"/>
        <v>(0.28125,0.78125)</v>
      </c>
      <c r="BK813" s="6" t="str">
        <f t="shared" si="152"/>
        <v/>
      </c>
    </row>
    <row r="814" spans="1:63" x14ac:dyDescent="0.3">
      <c r="A814" t="s">
        <v>4</v>
      </c>
      <c r="B814" t="s">
        <v>119</v>
      </c>
      <c r="C814" s="3">
        <v>-0.70265500000000003</v>
      </c>
      <c r="D814" s="3" t="s">
        <v>120</v>
      </c>
      <c r="E814" s="3">
        <v>0.20658000000000001</v>
      </c>
      <c r="F814" s="3" t="s">
        <v>120</v>
      </c>
      <c r="G814" s="3">
        <v>0.165796</v>
      </c>
      <c r="H814" s="3" t="s">
        <v>121</v>
      </c>
      <c r="J814" s="4" t="str">
        <f t="shared" si="153"/>
        <v>(-0.702655,0.20658,0.165796)</v>
      </c>
      <c r="R814" t="s">
        <v>7</v>
      </c>
      <c r="S814" s="1">
        <v>0.25</v>
      </c>
      <c r="T814" s="1">
        <v>0.71875</v>
      </c>
      <c r="V814" s="4" t="str">
        <f t="shared" si="154"/>
        <v>(0.25,0.71875)</v>
      </c>
      <c r="BK814" s="6" t="str">
        <f t="shared" si="152"/>
        <v/>
      </c>
    </row>
    <row r="815" spans="1:63" x14ac:dyDescent="0.3">
      <c r="A815" t="s">
        <v>4</v>
      </c>
      <c r="B815" t="s">
        <v>119</v>
      </c>
      <c r="C815" s="3">
        <v>-0.58689999999999998</v>
      </c>
      <c r="D815" s="3" t="s">
        <v>120</v>
      </c>
      <c r="E815" s="3">
        <v>0.16500600000000001</v>
      </c>
      <c r="F815" s="3" t="s">
        <v>120</v>
      </c>
      <c r="G815" s="3">
        <v>0.14349700000000001</v>
      </c>
      <c r="H815" s="3" t="s">
        <v>121</v>
      </c>
      <c r="J815" s="4" t="str">
        <f t="shared" si="153"/>
        <v>(-0.5869,0.165006,0.143497)</v>
      </c>
      <c r="R815" t="s">
        <v>7</v>
      </c>
      <c r="S815" s="1">
        <v>0.28125</v>
      </c>
      <c r="T815" s="1">
        <v>0.71875</v>
      </c>
      <c r="V815" s="4" t="str">
        <f t="shared" si="154"/>
        <v>(0.28125,0.71875)</v>
      </c>
      <c r="BK815" s="6" t="str">
        <f t="shared" si="152"/>
        <v/>
      </c>
    </row>
    <row r="816" spans="1:63" x14ac:dyDescent="0.3">
      <c r="A816" t="s">
        <v>4</v>
      </c>
      <c r="B816" t="s">
        <v>119</v>
      </c>
      <c r="C816" s="3">
        <v>-0.76963999999999999</v>
      </c>
      <c r="D816" s="3" t="s">
        <v>120</v>
      </c>
      <c r="E816" s="3">
        <v>0.217886</v>
      </c>
      <c r="F816" s="3" t="s">
        <v>120</v>
      </c>
      <c r="G816" s="3">
        <v>-0.20299900000000001</v>
      </c>
      <c r="H816" s="3" t="s">
        <v>121</v>
      </c>
      <c r="J816" s="4" t="str">
        <f t="shared" si="153"/>
        <v>(-0.76964,0.217886,-0.202999)</v>
      </c>
      <c r="R816" t="s">
        <v>7</v>
      </c>
      <c r="S816" s="1">
        <v>0.25</v>
      </c>
      <c r="T816" s="1">
        <v>0.8125</v>
      </c>
      <c r="V816" s="4" t="str">
        <f t="shared" si="154"/>
        <v>(0.25,0.8125)</v>
      </c>
      <c r="BK816" s="6" t="str">
        <f t="shared" si="152"/>
        <v/>
      </c>
    </row>
    <row r="817" spans="1:63" x14ac:dyDescent="0.3">
      <c r="A817" t="s">
        <v>4</v>
      </c>
      <c r="B817" t="s">
        <v>119</v>
      </c>
      <c r="C817" s="3">
        <v>-0.65388400000000002</v>
      </c>
      <c r="D817" s="3" t="s">
        <v>120</v>
      </c>
      <c r="E817" s="3">
        <v>0.176312</v>
      </c>
      <c r="F817" s="3" t="s">
        <v>120</v>
      </c>
      <c r="G817" s="3">
        <v>-0.225299</v>
      </c>
      <c r="H817" s="3" t="s">
        <v>121</v>
      </c>
      <c r="J817" s="4" t="str">
        <f t="shared" si="153"/>
        <v>(-0.653884,0.176312,-0.225299)</v>
      </c>
      <c r="R817" t="s">
        <v>7</v>
      </c>
      <c r="S817" s="1">
        <v>0.28125</v>
      </c>
      <c r="T817" s="1">
        <v>0.8125</v>
      </c>
      <c r="V817" s="4" t="str">
        <f t="shared" si="154"/>
        <v>(0.28125,0.8125)</v>
      </c>
      <c r="BK817" s="6" t="str">
        <f t="shared" si="152"/>
        <v/>
      </c>
    </row>
    <row r="818" spans="1:63" x14ac:dyDescent="0.3">
      <c r="A818" t="s">
        <v>4</v>
      </c>
      <c r="B818" t="s">
        <v>119</v>
      </c>
      <c r="C818" s="3">
        <v>-0.25443300000000002</v>
      </c>
      <c r="D818" s="3" t="s">
        <v>120</v>
      </c>
      <c r="E818" s="3">
        <v>1.1075950000000001</v>
      </c>
      <c r="F818" s="3" t="s">
        <v>120</v>
      </c>
      <c r="G818" s="3">
        <v>0.112008</v>
      </c>
      <c r="H818" s="3" t="s">
        <v>121</v>
      </c>
      <c r="J818" s="4" t="str">
        <f t="shared" si="153"/>
        <v>(-0.254433,1.107595,0.112008)</v>
      </c>
      <c r="R818" t="s">
        <v>7</v>
      </c>
      <c r="S818" s="1">
        <v>0.21875</v>
      </c>
      <c r="T818" s="1">
        <v>0.71875</v>
      </c>
      <c r="V818" s="4" t="str">
        <f t="shared" si="154"/>
        <v>(0.21875,0.71875)</v>
      </c>
      <c r="BK818" s="6" t="str">
        <f t="shared" si="152"/>
        <v/>
      </c>
    </row>
    <row r="819" spans="1:63" x14ac:dyDescent="0.3">
      <c r="A819" t="s">
        <v>4</v>
      </c>
      <c r="B819" t="s">
        <v>119</v>
      </c>
      <c r="C819" s="3">
        <v>-0.37018800000000002</v>
      </c>
      <c r="D819" s="3" t="s">
        <v>120</v>
      </c>
      <c r="E819" s="3">
        <v>1.1491690000000001</v>
      </c>
      <c r="F819" s="3" t="s">
        <v>120</v>
      </c>
      <c r="G819" s="3">
        <v>0.13430800000000001</v>
      </c>
      <c r="H819" s="3" t="s">
        <v>121</v>
      </c>
      <c r="J819" s="4" t="str">
        <f t="shared" si="153"/>
        <v>(-0.370188,1.149169,0.134308)</v>
      </c>
      <c r="R819" t="s">
        <v>7</v>
      </c>
      <c r="S819" s="1">
        <v>0.25</v>
      </c>
      <c r="T819" s="1">
        <v>0.71875</v>
      </c>
      <c r="V819" s="4" t="str">
        <f t="shared" si="154"/>
        <v>(0.25,0.71875)</v>
      </c>
      <c r="BK819" s="6" t="str">
        <f t="shared" si="152"/>
        <v/>
      </c>
    </row>
    <row r="820" spans="1:63" x14ac:dyDescent="0.3">
      <c r="A820" t="s">
        <v>4</v>
      </c>
      <c r="B820" t="s">
        <v>119</v>
      </c>
      <c r="C820" s="3">
        <v>-0.32141700000000001</v>
      </c>
      <c r="D820" s="3" t="s">
        <v>120</v>
      </c>
      <c r="E820" s="3">
        <v>1.1189009999999999</v>
      </c>
      <c r="F820" s="3" t="s">
        <v>120</v>
      </c>
      <c r="G820" s="3">
        <v>-0.25678699999999999</v>
      </c>
      <c r="H820" s="3" t="s">
        <v>121</v>
      </c>
      <c r="J820" s="4" t="str">
        <f t="shared" si="153"/>
        <v>(-0.321417,1.118901,-0.256787)</v>
      </c>
      <c r="R820" t="s">
        <v>7</v>
      </c>
      <c r="S820" s="1">
        <v>0.21875</v>
      </c>
      <c r="T820" s="1">
        <v>0.8125</v>
      </c>
      <c r="V820" s="4" t="str">
        <f t="shared" si="154"/>
        <v>(0.21875,0.8125)</v>
      </c>
      <c r="BK820" s="6" t="str">
        <f t="shared" si="152"/>
        <v/>
      </c>
    </row>
    <row r="821" spans="1:63" x14ac:dyDescent="0.3">
      <c r="A821" t="s">
        <v>4</v>
      </c>
      <c r="B821" t="s">
        <v>119</v>
      </c>
      <c r="C821" s="3">
        <v>-0.43717299999999998</v>
      </c>
      <c r="D821" s="3" t="s">
        <v>120</v>
      </c>
      <c r="E821" s="3">
        <v>1.1604749999999999</v>
      </c>
      <c r="F821" s="3" t="s">
        <v>120</v>
      </c>
      <c r="G821" s="3">
        <v>-0.234488</v>
      </c>
      <c r="H821" s="3" t="s">
        <v>121</v>
      </c>
      <c r="J821" s="4" t="str">
        <f t="shared" si="153"/>
        <v>(-0.437173,1.160475,-0.234488)</v>
      </c>
      <c r="R821" t="s">
        <v>7</v>
      </c>
      <c r="S821" s="1">
        <v>0.25</v>
      </c>
      <c r="T821" s="1">
        <v>0.8125</v>
      </c>
      <c r="V821" s="4" t="str">
        <f t="shared" si="154"/>
        <v>(0.25,0.8125)</v>
      </c>
      <c r="BK821" s="6" t="str">
        <f t="shared" si="152"/>
        <v/>
      </c>
    </row>
    <row r="822" spans="1:63" x14ac:dyDescent="0.3">
      <c r="A822" t="s">
        <v>4</v>
      </c>
      <c r="B822" t="s">
        <v>119</v>
      </c>
      <c r="C822" s="3">
        <v>2.1576999999999999E-2</v>
      </c>
      <c r="D822" s="3" t="s">
        <v>120</v>
      </c>
      <c r="E822" s="3">
        <v>0.41109299999999999</v>
      </c>
      <c r="F822" s="3" t="s">
        <v>120</v>
      </c>
      <c r="G822" s="3">
        <v>4.0523000000000003E-2</v>
      </c>
      <c r="H822" s="3" t="s">
        <v>121</v>
      </c>
      <c r="J822" s="4" t="str">
        <f t="shared" si="153"/>
        <v>(0.021577,0.411093,0.040523)</v>
      </c>
      <c r="R822" t="s">
        <v>7</v>
      </c>
      <c r="S822" s="1">
        <v>0.453125</v>
      </c>
      <c r="T822" s="1">
        <v>0.71875</v>
      </c>
      <c r="V822" s="4" t="str">
        <f t="shared" si="154"/>
        <v>(0.453125,0.71875)</v>
      </c>
      <c r="BK822" s="6" t="str">
        <f t="shared" ref="BK822:BK869" si="155">_xlfn.CONCAT(AY822,BB822,BH822,AE822,BC822,BI822,AE822,BB822,BJ822,BA822)</f>
        <v/>
      </c>
    </row>
    <row r="823" spans="1:63" x14ac:dyDescent="0.3">
      <c r="A823" t="s">
        <v>4</v>
      </c>
      <c r="B823" t="s">
        <v>119</v>
      </c>
      <c r="C823" s="3">
        <v>6.3134999999999997E-2</v>
      </c>
      <c r="D823" s="3" t="s">
        <v>120</v>
      </c>
      <c r="E823" s="3">
        <v>0.52891699999999997</v>
      </c>
      <c r="F823" s="3" t="s">
        <v>120</v>
      </c>
      <c r="G823" s="3">
        <v>3.6587000000000001E-2</v>
      </c>
      <c r="H823" s="3" t="s">
        <v>121</v>
      </c>
      <c r="J823" s="4" t="str">
        <f t="shared" si="153"/>
        <v>(0.063135,0.528917,0.036587)</v>
      </c>
      <c r="R823" t="s">
        <v>7</v>
      </c>
      <c r="S823" s="1">
        <v>0.484375</v>
      </c>
      <c r="T823" s="1">
        <v>0.71875</v>
      </c>
      <c r="V823" s="4" t="str">
        <f t="shared" si="154"/>
        <v>(0.484375,0.71875)</v>
      </c>
      <c r="BK823" s="6" t="str">
        <f t="shared" si="155"/>
        <v/>
      </c>
    </row>
    <row r="824" spans="1:63" x14ac:dyDescent="0.3">
      <c r="A824" t="s">
        <v>4</v>
      </c>
      <c r="B824" t="s">
        <v>119</v>
      </c>
      <c r="C824" s="3">
        <v>-4.5407999999999997E-2</v>
      </c>
      <c r="D824" s="3" t="s">
        <v>120</v>
      </c>
      <c r="E824" s="3">
        <v>0.4224</v>
      </c>
      <c r="F824" s="3" t="s">
        <v>120</v>
      </c>
      <c r="G824" s="3">
        <v>-0.32827299999999998</v>
      </c>
      <c r="H824" s="3" t="s">
        <v>121</v>
      </c>
      <c r="J824" s="4" t="str">
        <f t="shared" si="153"/>
        <v>(-0.045408,0.4224,-0.328273)</v>
      </c>
      <c r="R824" t="s">
        <v>7</v>
      </c>
      <c r="S824" s="1">
        <v>0.453125</v>
      </c>
      <c r="T824" s="1">
        <v>0.8125</v>
      </c>
      <c r="V824" s="4" t="str">
        <f t="shared" si="154"/>
        <v>(0.453125,0.8125)</v>
      </c>
      <c r="BK824" s="6" t="str">
        <f t="shared" si="155"/>
        <v/>
      </c>
    </row>
    <row r="825" spans="1:63" x14ac:dyDescent="0.3">
      <c r="A825" t="s">
        <v>4</v>
      </c>
      <c r="B825" t="s">
        <v>119</v>
      </c>
      <c r="C825" s="3">
        <v>-3.8500000000000001E-3</v>
      </c>
      <c r="D825" s="3" t="s">
        <v>120</v>
      </c>
      <c r="E825" s="3">
        <v>0.54022300000000001</v>
      </c>
      <c r="F825" s="3" t="s">
        <v>120</v>
      </c>
      <c r="G825" s="3">
        <v>-0.33220899999999998</v>
      </c>
      <c r="H825" s="3" t="s">
        <v>121</v>
      </c>
      <c r="J825" s="4" t="str">
        <f t="shared" si="153"/>
        <v>(-0.00385,0.540223,-0.332209)</v>
      </c>
      <c r="R825" t="s">
        <v>7</v>
      </c>
      <c r="S825" s="1">
        <v>0.484375</v>
      </c>
      <c r="T825" s="1">
        <v>0.8125</v>
      </c>
      <c r="V825" s="4" t="str">
        <f t="shared" si="154"/>
        <v>(0.484375,0.8125)</v>
      </c>
      <c r="BK825" s="6" t="str">
        <f t="shared" si="155"/>
        <v/>
      </c>
    </row>
    <row r="826" spans="1:63" x14ac:dyDescent="0.3">
      <c r="A826" t="s">
        <v>4</v>
      </c>
      <c r="B826" t="s">
        <v>119</v>
      </c>
      <c r="C826" s="3">
        <v>-0.97866500000000001</v>
      </c>
      <c r="D826" s="3" t="s">
        <v>120</v>
      </c>
      <c r="E826" s="3">
        <v>0.90308200000000005</v>
      </c>
      <c r="F826" s="3" t="s">
        <v>120</v>
      </c>
      <c r="G826" s="3">
        <v>0.23728199999999999</v>
      </c>
      <c r="H826" s="3" t="s">
        <v>121</v>
      </c>
      <c r="J826" s="4" t="str">
        <f t="shared" si="153"/>
        <v>(-0.978665,0.903082,0.237282)</v>
      </c>
      <c r="R826" t="s">
        <v>7</v>
      </c>
      <c r="S826" s="1">
        <v>0.71875</v>
      </c>
      <c r="T826" s="1">
        <v>0.46875</v>
      </c>
      <c r="V826" s="4" t="str">
        <f t="shared" si="154"/>
        <v>(0.71875,0.46875)</v>
      </c>
      <c r="BK826" s="6" t="str">
        <f t="shared" si="155"/>
        <v/>
      </c>
    </row>
    <row r="827" spans="1:63" x14ac:dyDescent="0.3">
      <c r="A827" t="s">
        <v>4</v>
      </c>
      <c r="B827" t="s">
        <v>119</v>
      </c>
      <c r="C827" s="3">
        <v>-1.0202230000000001</v>
      </c>
      <c r="D827" s="3" t="s">
        <v>120</v>
      </c>
      <c r="E827" s="3">
        <v>0.78525800000000001</v>
      </c>
      <c r="F827" s="3" t="s">
        <v>120</v>
      </c>
      <c r="G827" s="3">
        <v>0.24121799999999999</v>
      </c>
      <c r="H827" s="3" t="s">
        <v>121</v>
      </c>
      <c r="J827" s="4" t="str">
        <f t="shared" si="153"/>
        <v>(-1.020223,0.785258,0.241218)</v>
      </c>
      <c r="R827" t="s">
        <v>7</v>
      </c>
      <c r="S827" s="1">
        <v>0.75</v>
      </c>
      <c r="T827" s="1">
        <v>0.46875</v>
      </c>
      <c r="V827" s="4" t="str">
        <f t="shared" si="154"/>
        <v>(0.75,0.46875)</v>
      </c>
      <c r="BK827" s="6" t="str">
        <f t="shared" si="155"/>
        <v/>
      </c>
    </row>
    <row r="828" spans="1:63" x14ac:dyDescent="0.3">
      <c r="A828" t="s">
        <v>4</v>
      </c>
      <c r="B828" t="s">
        <v>119</v>
      </c>
      <c r="C828" s="3">
        <v>-1.04565</v>
      </c>
      <c r="D828" s="3" t="s">
        <v>120</v>
      </c>
      <c r="E828" s="3">
        <v>0.91438799999999998</v>
      </c>
      <c r="F828" s="3" t="s">
        <v>120</v>
      </c>
      <c r="G828" s="3">
        <v>-0.13151399999999999</v>
      </c>
      <c r="H828" s="3" t="s">
        <v>121</v>
      </c>
      <c r="J828" s="4" t="str">
        <f t="shared" si="153"/>
        <v>(-1.04565,0.914388,-0.131514)</v>
      </c>
      <c r="R828" t="s">
        <v>7</v>
      </c>
      <c r="S828" s="1">
        <v>0.71875</v>
      </c>
      <c r="T828" s="1">
        <v>0.5625</v>
      </c>
      <c r="V828" s="4" t="str">
        <f t="shared" si="154"/>
        <v>(0.71875,0.5625)</v>
      </c>
      <c r="BK828" s="6" t="str">
        <f t="shared" si="155"/>
        <v/>
      </c>
    </row>
    <row r="829" spans="1:63" x14ac:dyDescent="0.3">
      <c r="A829" t="s">
        <v>4</v>
      </c>
      <c r="B829" t="s">
        <v>119</v>
      </c>
      <c r="C829" s="3">
        <v>-1.087208</v>
      </c>
      <c r="D829" s="3" t="s">
        <v>120</v>
      </c>
      <c r="E829" s="3">
        <v>0.79656400000000005</v>
      </c>
      <c r="F829" s="3" t="s">
        <v>120</v>
      </c>
      <c r="G829" s="3">
        <v>-0.127578</v>
      </c>
      <c r="H829" s="3" t="s">
        <v>121</v>
      </c>
      <c r="J829" s="4" t="str">
        <f t="shared" si="153"/>
        <v>(-1.087208,0.796564,-0.127578)</v>
      </c>
      <c r="R829" t="s">
        <v>7</v>
      </c>
      <c r="S829" s="1">
        <v>0.75</v>
      </c>
      <c r="T829" s="1">
        <v>0.5625</v>
      </c>
      <c r="V829" s="4" t="str">
        <f t="shared" si="154"/>
        <v>(0.75,0.5625)</v>
      </c>
      <c r="BK829" s="6" t="str">
        <f t="shared" si="155"/>
        <v/>
      </c>
    </row>
    <row r="830" spans="1:63" x14ac:dyDescent="0.3">
      <c r="A830" t="s">
        <v>4</v>
      </c>
      <c r="B830" t="s">
        <v>119</v>
      </c>
      <c r="C830" s="3">
        <v>-0.97866500000000001</v>
      </c>
      <c r="D830" s="3" t="s">
        <v>120</v>
      </c>
      <c r="E830" s="3">
        <v>0.90308200000000005</v>
      </c>
      <c r="F830" s="3" t="s">
        <v>120</v>
      </c>
      <c r="G830" s="3">
        <v>0.23728199999999999</v>
      </c>
      <c r="H830" s="3" t="s">
        <v>121</v>
      </c>
      <c r="J830" s="4" t="str">
        <f t="shared" si="153"/>
        <v>(-0.978665,0.903082,0.237282)</v>
      </c>
      <c r="R830" t="s">
        <v>7</v>
      </c>
      <c r="S830" s="1">
        <v>0.28125</v>
      </c>
      <c r="T830" s="1">
        <v>0.5625</v>
      </c>
      <c r="V830" s="4" t="str">
        <f t="shared" si="154"/>
        <v>(0.28125,0.5625)</v>
      </c>
      <c r="BK830" s="6" t="str">
        <f t="shared" si="155"/>
        <v/>
      </c>
    </row>
    <row r="831" spans="1:63" x14ac:dyDescent="0.3">
      <c r="A831" t="s">
        <v>4</v>
      </c>
      <c r="B831" t="s">
        <v>119</v>
      </c>
      <c r="C831" s="3">
        <v>6.3134999999999997E-2</v>
      </c>
      <c r="D831" s="3" t="s">
        <v>120</v>
      </c>
      <c r="E831" s="3">
        <v>0.52891699999999997</v>
      </c>
      <c r="F831" s="3" t="s">
        <v>120</v>
      </c>
      <c r="G831" s="3">
        <v>3.6587000000000001E-2</v>
      </c>
      <c r="H831" s="3" t="s">
        <v>121</v>
      </c>
      <c r="J831" s="4" t="str">
        <f t="shared" si="153"/>
        <v>(0.063135,0.528917,0.036587)</v>
      </c>
      <c r="R831" t="s">
        <v>7</v>
      </c>
      <c r="S831" s="1">
        <v>0</v>
      </c>
      <c r="T831" s="1">
        <v>0.5625</v>
      </c>
      <c r="V831" s="4" t="str">
        <f t="shared" si="154"/>
        <v>(0,0.5625)</v>
      </c>
      <c r="BK831" s="6" t="str">
        <f t="shared" si="155"/>
        <v/>
      </c>
    </row>
    <row r="832" spans="1:63" x14ac:dyDescent="0.3">
      <c r="A832" t="s">
        <v>4</v>
      </c>
      <c r="B832" t="s">
        <v>119</v>
      </c>
      <c r="C832" s="3">
        <v>-1.0202230000000001</v>
      </c>
      <c r="D832" s="3" t="s">
        <v>120</v>
      </c>
      <c r="E832" s="3">
        <v>0.78525800000000001</v>
      </c>
      <c r="F832" s="3" t="s">
        <v>120</v>
      </c>
      <c r="G832" s="3">
        <v>0.24121799999999999</v>
      </c>
      <c r="H832" s="3" t="s">
        <v>121</v>
      </c>
      <c r="J832" s="4" t="str">
        <f t="shared" si="153"/>
        <v>(-1.020223,0.785258,0.241218)</v>
      </c>
      <c r="R832" t="s">
        <v>7</v>
      </c>
      <c r="S832" s="1">
        <v>0.28125</v>
      </c>
      <c r="T832" s="1">
        <v>0.53125</v>
      </c>
      <c r="V832" s="4" t="str">
        <f t="shared" si="154"/>
        <v>(0.28125,0.53125)</v>
      </c>
      <c r="BK832" s="6" t="str">
        <f t="shared" si="155"/>
        <v/>
      </c>
    </row>
    <row r="833" spans="1:63" x14ac:dyDescent="0.3">
      <c r="A833" t="s">
        <v>4</v>
      </c>
      <c r="B833" t="s">
        <v>119</v>
      </c>
      <c r="C833" s="3">
        <v>2.1576999999999999E-2</v>
      </c>
      <c r="D833" s="3" t="s">
        <v>120</v>
      </c>
      <c r="E833" s="3">
        <v>0.41109299999999999</v>
      </c>
      <c r="F833" s="3" t="s">
        <v>120</v>
      </c>
      <c r="G833" s="3">
        <v>4.0523000000000003E-2</v>
      </c>
      <c r="H833" s="3" t="s">
        <v>121</v>
      </c>
      <c r="J833" s="4" t="str">
        <f t="shared" si="153"/>
        <v>(0.021577,0.411093,0.040523)</v>
      </c>
      <c r="R833" t="s">
        <v>7</v>
      </c>
      <c r="S833" s="1">
        <v>0</v>
      </c>
      <c r="T833" s="1">
        <v>0.53125</v>
      </c>
      <c r="V833" s="4" t="str">
        <f t="shared" si="154"/>
        <v>(0,0.53125)</v>
      </c>
      <c r="BK833" s="6" t="str">
        <f t="shared" si="155"/>
        <v/>
      </c>
    </row>
    <row r="834" spans="1:63" x14ac:dyDescent="0.3">
      <c r="A834" t="s">
        <v>4</v>
      </c>
      <c r="B834" t="s">
        <v>119</v>
      </c>
      <c r="C834" s="3">
        <v>-1.087208</v>
      </c>
      <c r="D834" s="3" t="s">
        <v>120</v>
      </c>
      <c r="E834" s="3">
        <v>0.79656400000000005</v>
      </c>
      <c r="F834" s="3" t="s">
        <v>120</v>
      </c>
      <c r="G834" s="3">
        <v>-0.127578</v>
      </c>
      <c r="H834" s="3" t="s">
        <v>121</v>
      </c>
      <c r="J834" s="4" t="str">
        <f t="shared" si="153"/>
        <v>(-1.087208,0.796564,-0.127578)</v>
      </c>
      <c r="R834" t="s">
        <v>7</v>
      </c>
      <c r="S834" s="1">
        <v>0.8125</v>
      </c>
      <c r="T834" s="1">
        <v>0</v>
      </c>
      <c r="V834" s="4" t="str">
        <f t="shared" si="154"/>
        <v>(0.8125,0)</v>
      </c>
      <c r="BK834" s="6" t="str">
        <f t="shared" si="155"/>
        <v/>
      </c>
    </row>
    <row r="835" spans="1:63" x14ac:dyDescent="0.3">
      <c r="A835" t="s">
        <v>4</v>
      </c>
      <c r="B835" t="s">
        <v>119</v>
      </c>
      <c r="C835" s="3">
        <v>-4.5407999999999997E-2</v>
      </c>
      <c r="D835" s="3" t="s">
        <v>120</v>
      </c>
      <c r="E835" s="3">
        <v>0.4224</v>
      </c>
      <c r="F835" s="3" t="s">
        <v>120</v>
      </c>
      <c r="G835" s="3">
        <v>-0.32827299999999998</v>
      </c>
      <c r="H835" s="3" t="s">
        <v>121</v>
      </c>
      <c r="J835" s="4" t="str">
        <f t="shared" si="153"/>
        <v>(-0.045408,0.4224,-0.328273)</v>
      </c>
      <c r="R835" t="s">
        <v>7</v>
      </c>
      <c r="S835" s="1">
        <v>0.53125</v>
      </c>
      <c r="T835" s="1">
        <v>0</v>
      </c>
      <c r="V835" s="4" t="str">
        <f t="shared" si="154"/>
        <v>(0.53125,0)</v>
      </c>
      <c r="BK835" s="6" t="str">
        <f t="shared" si="155"/>
        <v/>
      </c>
    </row>
    <row r="836" spans="1:63" x14ac:dyDescent="0.3">
      <c r="A836" t="s">
        <v>4</v>
      </c>
      <c r="B836" t="s">
        <v>119</v>
      </c>
      <c r="C836" s="3">
        <v>-1.04565</v>
      </c>
      <c r="D836" s="3" t="s">
        <v>120</v>
      </c>
      <c r="E836" s="3">
        <v>0.91438799999999998</v>
      </c>
      <c r="F836" s="3" t="s">
        <v>120</v>
      </c>
      <c r="G836" s="3">
        <v>-0.13151399999999999</v>
      </c>
      <c r="H836" s="3" t="s">
        <v>121</v>
      </c>
      <c r="J836" s="4" t="str">
        <f t="shared" si="153"/>
        <v>(-1.04565,0.914388,-0.131514)</v>
      </c>
      <c r="R836" t="s">
        <v>7</v>
      </c>
      <c r="S836" s="1">
        <v>0.8125</v>
      </c>
      <c r="T836" s="1">
        <v>3.125E-2</v>
      </c>
      <c r="V836" s="4" t="str">
        <f t="shared" si="154"/>
        <v>(0.8125,0.03125)</v>
      </c>
      <c r="BK836" s="6" t="str">
        <f t="shared" si="155"/>
        <v/>
      </c>
    </row>
    <row r="837" spans="1:63" x14ac:dyDescent="0.3">
      <c r="A837" t="s">
        <v>4</v>
      </c>
      <c r="B837" t="s">
        <v>119</v>
      </c>
      <c r="C837" s="3">
        <v>-3.8500000000000001E-3</v>
      </c>
      <c r="D837" s="3" t="s">
        <v>120</v>
      </c>
      <c r="E837" s="3">
        <v>0.54022300000000001</v>
      </c>
      <c r="F837" s="3" t="s">
        <v>120</v>
      </c>
      <c r="G837" s="3">
        <v>-0.33220899999999998</v>
      </c>
      <c r="H837" s="3" t="s">
        <v>121</v>
      </c>
      <c r="J837" s="4" t="str">
        <f t="shared" si="153"/>
        <v>(-0.00385,0.540223,-0.332209)</v>
      </c>
      <c r="R837" t="s">
        <v>7</v>
      </c>
      <c r="S837" s="1">
        <v>0.53125</v>
      </c>
      <c r="T837" s="1">
        <v>3.125E-2</v>
      </c>
      <c r="V837" s="4" t="str">
        <f t="shared" si="154"/>
        <v>(0.53125,0.03125)</v>
      </c>
      <c r="BK837" s="6" t="str">
        <f t="shared" si="155"/>
        <v/>
      </c>
    </row>
    <row r="838" spans="1:63" x14ac:dyDescent="0.3">
      <c r="A838" t="s">
        <v>4</v>
      </c>
      <c r="B838" t="s">
        <v>119</v>
      </c>
      <c r="C838" s="3">
        <v>-1.0202230000000001</v>
      </c>
      <c r="D838" s="3" t="s">
        <v>120</v>
      </c>
      <c r="E838" s="3">
        <v>0.78525800000000001</v>
      </c>
      <c r="F838" s="3" t="s">
        <v>120</v>
      </c>
      <c r="G838" s="3">
        <v>0.24121799999999999</v>
      </c>
      <c r="H838" s="3" t="s">
        <v>121</v>
      </c>
      <c r="J838" s="4" t="str">
        <f t="shared" ref="J838:J869" si="156">_xlfn.CONCAT(B838,C838,D838,E838,F838,G838,H838)</f>
        <v>(-1.020223,0.785258,0.241218)</v>
      </c>
      <c r="R838" t="s">
        <v>7</v>
      </c>
      <c r="S838" s="1">
        <v>0</v>
      </c>
      <c r="T838" s="1">
        <v>9.375E-2</v>
      </c>
      <c r="V838" s="4" t="str">
        <f t="shared" ref="V838:V869" si="157">_xlfn.CONCAT(B838,S838,D838,T838,H838)</f>
        <v>(0,0.09375)</v>
      </c>
      <c r="BK838" s="6" t="str">
        <f t="shared" si="155"/>
        <v/>
      </c>
    </row>
    <row r="839" spans="1:63" x14ac:dyDescent="0.3">
      <c r="A839" t="s">
        <v>4</v>
      </c>
      <c r="B839" t="s">
        <v>119</v>
      </c>
      <c r="C839" s="3">
        <v>2.1576999999999999E-2</v>
      </c>
      <c r="D839" s="3" t="s">
        <v>120</v>
      </c>
      <c r="E839" s="3">
        <v>0.41109299999999999</v>
      </c>
      <c r="F839" s="3" t="s">
        <v>120</v>
      </c>
      <c r="G839" s="3">
        <v>4.0523000000000003E-2</v>
      </c>
      <c r="H839" s="3" t="s">
        <v>121</v>
      </c>
      <c r="J839" s="4" t="str">
        <f t="shared" si="156"/>
        <v>(0.021577,0.411093,0.040523)</v>
      </c>
      <c r="R839" t="s">
        <v>7</v>
      </c>
      <c r="S839" s="1">
        <v>0.28125</v>
      </c>
      <c r="T839" s="1">
        <v>9.375E-2</v>
      </c>
      <c r="V839" s="4" t="str">
        <f t="shared" si="157"/>
        <v>(0.28125,0.09375)</v>
      </c>
      <c r="BK839" s="6" t="str">
        <f t="shared" si="155"/>
        <v/>
      </c>
    </row>
    <row r="840" spans="1:63" x14ac:dyDescent="0.3">
      <c r="A840" t="s">
        <v>4</v>
      </c>
      <c r="B840" t="s">
        <v>119</v>
      </c>
      <c r="C840" s="3">
        <v>-1.087208</v>
      </c>
      <c r="D840" s="3" t="s">
        <v>120</v>
      </c>
      <c r="E840" s="3">
        <v>0.79656400000000005</v>
      </c>
      <c r="F840" s="3" t="s">
        <v>120</v>
      </c>
      <c r="G840" s="3">
        <v>-0.127578</v>
      </c>
      <c r="H840" s="3" t="s">
        <v>121</v>
      </c>
      <c r="J840" s="4" t="str">
        <f t="shared" si="156"/>
        <v>(-1.087208,0.796564,-0.127578)</v>
      </c>
      <c r="R840" t="s">
        <v>7</v>
      </c>
      <c r="S840" s="1">
        <v>0</v>
      </c>
      <c r="T840" s="1">
        <v>0.1875</v>
      </c>
      <c r="V840" s="4" t="str">
        <f t="shared" si="157"/>
        <v>(0,0.1875)</v>
      </c>
      <c r="BK840" s="6" t="str">
        <f t="shared" si="155"/>
        <v/>
      </c>
    </row>
    <row r="841" spans="1:63" x14ac:dyDescent="0.3">
      <c r="A841" t="s">
        <v>4</v>
      </c>
      <c r="B841" t="s">
        <v>119</v>
      </c>
      <c r="C841" s="3">
        <v>-4.5407999999999997E-2</v>
      </c>
      <c r="D841" s="3" t="s">
        <v>120</v>
      </c>
      <c r="E841" s="3">
        <v>0.4224</v>
      </c>
      <c r="F841" s="3" t="s">
        <v>120</v>
      </c>
      <c r="G841" s="3">
        <v>-0.32827299999999998</v>
      </c>
      <c r="H841" s="3" t="s">
        <v>121</v>
      </c>
      <c r="J841" s="4" t="str">
        <f t="shared" si="156"/>
        <v>(-0.045408,0.4224,-0.328273)</v>
      </c>
      <c r="R841" t="s">
        <v>7</v>
      </c>
      <c r="S841" s="1">
        <v>0.28125</v>
      </c>
      <c r="T841" s="1">
        <v>0.1875</v>
      </c>
      <c r="V841" s="4" t="str">
        <f t="shared" si="157"/>
        <v>(0.28125,0.1875)</v>
      </c>
      <c r="BK841" s="6" t="str">
        <f t="shared" si="155"/>
        <v/>
      </c>
    </row>
    <row r="842" spans="1:63" x14ac:dyDescent="0.3">
      <c r="A842" t="s">
        <v>4</v>
      </c>
      <c r="B842" t="s">
        <v>119</v>
      </c>
      <c r="C842" s="3">
        <v>6.3134999999999997E-2</v>
      </c>
      <c r="D842" s="3" t="s">
        <v>120</v>
      </c>
      <c r="E842" s="3">
        <v>0.52891699999999997</v>
      </c>
      <c r="F842" s="3" t="s">
        <v>120</v>
      </c>
      <c r="G842" s="3">
        <v>3.6587000000000001E-2</v>
      </c>
      <c r="H842" s="3" t="s">
        <v>121</v>
      </c>
      <c r="J842" s="4" t="str">
        <f t="shared" si="156"/>
        <v>(0.063135,0.528917,0.036587)</v>
      </c>
      <c r="R842" t="s">
        <v>7</v>
      </c>
      <c r="S842" s="1">
        <v>0</v>
      </c>
      <c r="T842" s="1">
        <v>0</v>
      </c>
      <c r="V842" s="4" t="str">
        <f t="shared" si="157"/>
        <v>(0,0)</v>
      </c>
      <c r="BK842" s="6" t="str">
        <f t="shared" si="155"/>
        <v/>
      </c>
    </row>
    <row r="843" spans="1:63" x14ac:dyDescent="0.3">
      <c r="A843" t="s">
        <v>4</v>
      </c>
      <c r="B843" t="s">
        <v>119</v>
      </c>
      <c r="C843" s="3">
        <v>-0.97866500000000001</v>
      </c>
      <c r="D843" s="3" t="s">
        <v>120</v>
      </c>
      <c r="E843" s="3">
        <v>0.90308200000000005</v>
      </c>
      <c r="F843" s="3" t="s">
        <v>120</v>
      </c>
      <c r="G843" s="3">
        <v>0.23728199999999999</v>
      </c>
      <c r="H843" s="3" t="s">
        <v>121</v>
      </c>
      <c r="J843" s="4" t="str">
        <f t="shared" si="156"/>
        <v>(-0.978665,0.903082,0.237282)</v>
      </c>
      <c r="R843" t="s">
        <v>7</v>
      </c>
      <c r="S843" s="1">
        <v>0.28125</v>
      </c>
      <c r="T843" s="1">
        <v>0</v>
      </c>
      <c r="V843" s="4" t="str">
        <f t="shared" si="157"/>
        <v>(0.28125,0)</v>
      </c>
      <c r="BK843" s="6" t="str">
        <f t="shared" si="155"/>
        <v/>
      </c>
    </row>
    <row r="844" spans="1:63" x14ac:dyDescent="0.3">
      <c r="A844" t="s">
        <v>4</v>
      </c>
      <c r="B844" t="s">
        <v>119</v>
      </c>
      <c r="C844" s="3">
        <v>-3.8500000000000001E-3</v>
      </c>
      <c r="D844" s="3" t="s">
        <v>120</v>
      </c>
      <c r="E844" s="3">
        <v>0.54022300000000001</v>
      </c>
      <c r="F844" s="3" t="s">
        <v>120</v>
      </c>
      <c r="G844" s="3">
        <v>-0.33220899999999998</v>
      </c>
      <c r="H844" s="3" t="s">
        <v>121</v>
      </c>
      <c r="J844" s="4" t="str">
        <f t="shared" si="156"/>
        <v>(-0.00385,0.540223,-0.332209)</v>
      </c>
      <c r="R844" t="s">
        <v>7</v>
      </c>
      <c r="S844" s="1">
        <v>0</v>
      </c>
      <c r="T844" s="1">
        <v>9.375E-2</v>
      </c>
      <c r="V844" s="4" t="str">
        <f t="shared" si="157"/>
        <v>(0,0.09375)</v>
      </c>
      <c r="BK844" s="6" t="str">
        <f t="shared" si="155"/>
        <v/>
      </c>
    </row>
    <row r="845" spans="1:63" x14ac:dyDescent="0.3">
      <c r="A845" t="s">
        <v>4</v>
      </c>
      <c r="B845" t="s">
        <v>119</v>
      </c>
      <c r="C845" s="3">
        <v>-1.04565</v>
      </c>
      <c r="D845" s="3" t="s">
        <v>120</v>
      </c>
      <c r="E845" s="3">
        <v>0.91438799999999998</v>
      </c>
      <c r="F845" s="3" t="s">
        <v>120</v>
      </c>
      <c r="G845" s="3">
        <v>-0.13151399999999999</v>
      </c>
      <c r="H845" s="3" t="s">
        <v>121</v>
      </c>
      <c r="J845" s="4" t="str">
        <f t="shared" si="156"/>
        <v>(-1.04565,0.914388,-0.131514)</v>
      </c>
      <c r="R845" t="s">
        <v>7</v>
      </c>
      <c r="S845" s="1">
        <v>0.28125</v>
      </c>
      <c r="T845" s="1">
        <v>9.375E-2</v>
      </c>
      <c r="V845" s="4" t="str">
        <f t="shared" si="157"/>
        <v>(0.28125,0.09375)</v>
      </c>
      <c r="BK845" s="6" t="str">
        <f t="shared" si="155"/>
        <v/>
      </c>
    </row>
    <row r="846" spans="1:63" x14ac:dyDescent="0.3">
      <c r="A846" t="s">
        <v>4</v>
      </c>
      <c r="B846" t="s">
        <v>119</v>
      </c>
      <c r="C846" s="3">
        <v>-0.53802300000000003</v>
      </c>
      <c r="D846" s="3" t="s">
        <v>120</v>
      </c>
      <c r="E846" s="3">
        <v>0.362813</v>
      </c>
      <c r="F846" s="3" t="s">
        <v>120</v>
      </c>
      <c r="G846" s="3">
        <v>-0.42335800000000001</v>
      </c>
      <c r="H846" s="3" t="s">
        <v>121</v>
      </c>
      <c r="J846" s="4" t="str">
        <f t="shared" si="156"/>
        <v>(-0.538023,0.362813,-0.423358)</v>
      </c>
      <c r="R846" t="s">
        <v>7</v>
      </c>
      <c r="S846" s="1">
        <v>0.3125</v>
      </c>
      <c r="T846" s="1">
        <v>0.375</v>
      </c>
      <c r="V846" s="4" t="str">
        <f t="shared" si="157"/>
        <v>(0.3125,0.375)</v>
      </c>
      <c r="BK846" s="6" t="str">
        <f t="shared" si="155"/>
        <v/>
      </c>
    </row>
    <row r="847" spans="1:63" x14ac:dyDescent="0.3">
      <c r="A847" t="s">
        <v>4</v>
      </c>
      <c r="B847" t="s">
        <v>119</v>
      </c>
      <c r="C847" s="3">
        <v>-0.32729599999999998</v>
      </c>
      <c r="D847" s="3" t="s">
        <v>120</v>
      </c>
      <c r="E847" s="3">
        <v>0.80745599999999995</v>
      </c>
      <c r="F847" s="3" t="s">
        <v>120</v>
      </c>
      <c r="G847" s="3">
        <v>-0.51216300000000003</v>
      </c>
      <c r="H847" s="3" t="s">
        <v>121</v>
      </c>
      <c r="J847" s="4" t="str">
        <f t="shared" si="156"/>
        <v>(-0.327296,0.807456,-0.512163)</v>
      </c>
      <c r="R847" t="s">
        <v>7</v>
      </c>
      <c r="S847" s="1">
        <v>0.4375</v>
      </c>
      <c r="T847" s="1">
        <v>0.375</v>
      </c>
      <c r="V847" s="4" t="str">
        <f t="shared" si="157"/>
        <v>(0.4375,0.375)</v>
      </c>
      <c r="BK847" s="6" t="str">
        <f t="shared" si="155"/>
        <v/>
      </c>
    </row>
    <row r="848" spans="1:63" x14ac:dyDescent="0.3">
      <c r="A848" t="s">
        <v>4</v>
      </c>
      <c r="B848" t="s">
        <v>119</v>
      </c>
      <c r="C848" s="3">
        <v>-0.36526700000000001</v>
      </c>
      <c r="D848" s="3" t="s">
        <v>120</v>
      </c>
      <c r="E848" s="3">
        <v>0.22081799999999999</v>
      </c>
      <c r="F848" s="3" t="s">
        <v>120</v>
      </c>
      <c r="G848" s="3">
        <v>-0.72438599999999997</v>
      </c>
      <c r="H848" s="3" t="s">
        <v>121</v>
      </c>
      <c r="J848" s="4" t="str">
        <f t="shared" si="156"/>
        <v>(-0.365267,0.220818,-0.724386)</v>
      </c>
      <c r="R848" t="s">
        <v>7</v>
      </c>
      <c r="S848" s="1">
        <v>0.3125</v>
      </c>
      <c r="T848" s="1">
        <v>0.46875</v>
      </c>
      <c r="V848" s="4" t="str">
        <f t="shared" si="157"/>
        <v>(0.3125,0.46875)</v>
      </c>
      <c r="BK848" s="6" t="str">
        <f t="shared" si="155"/>
        <v/>
      </c>
    </row>
    <row r="849" spans="1:63" x14ac:dyDescent="0.3">
      <c r="A849" t="s">
        <v>4</v>
      </c>
      <c r="B849" t="s">
        <v>119</v>
      </c>
      <c r="C849" s="3">
        <v>-0.15454000000000001</v>
      </c>
      <c r="D849" s="3" t="s">
        <v>120</v>
      </c>
      <c r="E849" s="3">
        <v>0.665462</v>
      </c>
      <c r="F849" s="3" t="s">
        <v>120</v>
      </c>
      <c r="G849" s="3">
        <v>-0.813191</v>
      </c>
      <c r="H849" s="3" t="s">
        <v>121</v>
      </c>
      <c r="J849" s="4" t="str">
        <f t="shared" si="156"/>
        <v>(-0.15454,0.665462,-0.813191)</v>
      </c>
      <c r="R849" t="s">
        <v>7</v>
      </c>
      <c r="S849" s="1">
        <v>0.4375</v>
      </c>
      <c r="T849" s="1">
        <v>0.46875</v>
      </c>
      <c r="V849" s="4" t="str">
        <f t="shared" si="157"/>
        <v>(0.4375,0.46875)</v>
      </c>
      <c r="BK849" s="6" t="str">
        <f t="shared" si="155"/>
        <v/>
      </c>
    </row>
    <row r="850" spans="1:63" x14ac:dyDescent="0.3">
      <c r="A850" t="s">
        <v>4</v>
      </c>
      <c r="B850" t="s">
        <v>119</v>
      </c>
      <c r="C850" s="3">
        <v>-0.42493599999999998</v>
      </c>
      <c r="D850" s="3" t="s">
        <v>120</v>
      </c>
      <c r="E850" s="3">
        <v>0.83951799999999999</v>
      </c>
      <c r="F850" s="3" t="s">
        <v>120</v>
      </c>
      <c r="G850" s="3">
        <v>-0.58331999999999995</v>
      </c>
      <c r="H850" s="3" t="s">
        <v>121</v>
      </c>
      <c r="J850" s="4" t="str">
        <f t="shared" si="156"/>
        <v>(-0.424936,0.839518,-0.58332)</v>
      </c>
      <c r="R850" t="s">
        <v>7</v>
      </c>
      <c r="S850" s="1">
        <v>0.4375</v>
      </c>
      <c r="T850" s="1">
        <v>0.375</v>
      </c>
      <c r="V850" s="4" t="str">
        <f t="shared" si="157"/>
        <v>(0.4375,0.375)</v>
      </c>
      <c r="BK850" s="6" t="str">
        <f t="shared" si="155"/>
        <v/>
      </c>
    </row>
    <row r="851" spans="1:63" x14ac:dyDescent="0.3">
      <c r="A851" t="s">
        <v>4</v>
      </c>
      <c r="B851" t="s">
        <v>119</v>
      </c>
      <c r="C851" s="3">
        <v>-0.63566199999999995</v>
      </c>
      <c r="D851" s="3" t="s">
        <v>120</v>
      </c>
      <c r="E851" s="3">
        <v>0.39487499999999998</v>
      </c>
      <c r="F851" s="3" t="s">
        <v>120</v>
      </c>
      <c r="G851" s="3">
        <v>-0.49451600000000001</v>
      </c>
      <c r="H851" s="3" t="s">
        <v>121</v>
      </c>
      <c r="J851" s="4" t="str">
        <f t="shared" si="156"/>
        <v>(-0.635662,0.394875,-0.494516)</v>
      </c>
      <c r="R851" t="s">
        <v>7</v>
      </c>
      <c r="S851" s="1">
        <v>0.5625</v>
      </c>
      <c r="T851" s="1">
        <v>0.375</v>
      </c>
      <c r="V851" s="4" t="str">
        <f t="shared" si="157"/>
        <v>(0.5625,0.375)</v>
      </c>
      <c r="BK851" s="6" t="str">
        <f t="shared" si="155"/>
        <v/>
      </c>
    </row>
    <row r="852" spans="1:63" x14ac:dyDescent="0.3">
      <c r="A852" t="s">
        <v>4</v>
      </c>
      <c r="B852" t="s">
        <v>119</v>
      </c>
      <c r="C852" s="3">
        <v>-0.25218000000000002</v>
      </c>
      <c r="D852" s="3" t="s">
        <v>120</v>
      </c>
      <c r="E852" s="3">
        <v>0.69752400000000003</v>
      </c>
      <c r="F852" s="3" t="s">
        <v>120</v>
      </c>
      <c r="G852" s="3">
        <v>-0.88434900000000005</v>
      </c>
      <c r="H852" s="3" t="s">
        <v>121</v>
      </c>
      <c r="J852" s="4" t="str">
        <f t="shared" si="156"/>
        <v>(-0.25218,0.697524,-0.884349)</v>
      </c>
      <c r="R852" t="s">
        <v>7</v>
      </c>
      <c r="S852" s="1">
        <v>0.4375</v>
      </c>
      <c r="T852" s="1">
        <v>0.46875</v>
      </c>
      <c r="V852" s="4" t="str">
        <f t="shared" si="157"/>
        <v>(0.4375,0.46875)</v>
      </c>
      <c r="BK852" s="6" t="str">
        <f t="shared" si="155"/>
        <v/>
      </c>
    </row>
    <row r="853" spans="1:63" x14ac:dyDescent="0.3">
      <c r="A853" t="s">
        <v>4</v>
      </c>
      <c r="B853" t="s">
        <v>119</v>
      </c>
      <c r="C853" s="3">
        <v>-0.46290700000000001</v>
      </c>
      <c r="D853" s="3" t="s">
        <v>120</v>
      </c>
      <c r="E853" s="3">
        <v>0.25287999999999999</v>
      </c>
      <c r="F853" s="3" t="s">
        <v>120</v>
      </c>
      <c r="G853" s="3">
        <v>-0.79554400000000003</v>
      </c>
      <c r="H853" s="3" t="s">
        <v>121</v>
      </c>
      <c r="J853" s="4" t="str">
        <f t="shared" si="156"/>
        <v>(-0.462907,0.25288,-0.795544)</v>
      </c>
      <c r="R853" t="s">
        <v>7</v>
      </c>
      <c r="S853" s="1">
        <v>0.5625</v>
      </c>
      <c r="T853" s="1">
        <v>0.46875</v>
      </c>
      <c r="V853" s="4" t="str">
        <f t="shared" si="157"/>
        <v>(0.5625,0.46875)</v>
      </c>
      <c r="BK853" s="6" t="str">
        <f t="shared" si="155"/>
        <v/>
      </c>
    </row>
    <row r="854" spans="1:63" x14ac:dyDescent="0.3">
      <c r="A854" t="s">
        <v>4</v>
      </c>
      <c r="B854" t="s">
        <v>119</v>
      </c>
      <c r="C854" s="3">
        <v>-0.42493599999999998</v>
      </c>
      <c r="D854" s="3" t="s">
        <v>120</v>
      </c>
      <c r="E854" s="3">
        <v>0.83951799999999999</v>
      </c>
      <c r="F854" s="3" t="s">
        <v>120</v>
      </c>
      <c r="G854" s="3">
        <v>-0.58331999999999995</v>
      </c>
      <c r="H854" s="3" t="s">
        <v>121</v>
      </c>
      <c r="J854" s="4" t="str">
        <f t="shared" si="156"/>
        <v>(-0.424936,0.839518,-0.58332)</v>
      </c>
      <c r="R854" t="s">
        <v>7</v>
      </c>
      <c r="S854" s="1">
        <v>0.71875</v>
      </c>
      <c r="T854" s="1">
        <v>0.40625</v>
      </c>
      <c r="V854" s="4" t="str">
        <f t="shared" si="157"/>
        <v>(0.71875,0.40625)</v>
      </c>
      <c r="BK854" s="6" t="str">
        <f t="shared" si="155"/>
        <v/>
      </c>
    </row>
    <row r="855" spans="1:63" x14ac:dyDescent="0.3">
      <c r="A855" t="s">
        <v>4</v>
      </c>
      <c r="B855" t="s">
        <v>119</v>
      </c>
      <c r="C855" s="3">
        <v>-0.32729599999999998</v>
      </c>
      <c r="D855" s="3" t="s">
        <v>120</v>
      </c>
      <c r="E855" s="3">
        <v>0.80745599999999995</v>
      </c>
      <c r="F855" s="3" t="s">
        <v>120</v>
      </c>
      <c r="G855" s="3">
        <v>-0.51216300000000003</v>
      </c>
      <c r="H855" s="3" t="s">
        <v>121</v>
      </c>
      <c r="J855" s="4" t="str">
        <f t="shared" si="156"/>
        <v>(-0.327296,0.807456,-0.512163)</v>
      </c>
      <c r="R855" t="s">
        <v>7</v>
      </c>
      <c r="S855" s="1">
        <v>0.6875</v>
      </c>
      <c r="T855" s="1">
        <v>0.40625</v>
      </c>
      <c r="V855" s="4" t="str">
        <f t="shared" si="157"/>
        <v>(0.6875,0.40625)</v>
      </c>
      <c r="BK855" s="6" t="str">
        <f t="shared" si="155"/>
        <v/>
      </c>
    </row>
    <row r="856" spans="1:63" x14ac:dyDescent="0.3">
      <c r="A856" t="s">
        <v>4</v>
      </c>
      <c r="B856" t="s">
        <v>119</v>
      </c>
      <c r="C856" s="3">
        <v>-0.63566199999999995</v>
      </c>
      <c r="D856" s="3" t="s">
        <v>120</v>
      </c>
      <c r="E856" s="3">
        <v>0.39487499999999998</v>
      </c>
      <c r="F856" s="3" t="s">
        <v>120</v>
      </c>
      <c r="G856" s="3">
        <v>-0.49451600000000001</v>
      </c>
      <c r="H856" s="3" t="s">
        <v>121</v>
      </c>
      <c r="J856" s="4" t="str">
        <f t="shared" si="156"/>
        <v>(-0.635662,0.394875,-0.494516)</v>
      </c>
      <c r="R856" t="s">
        <v>7</v>
      </c>
      <c r="S856" s="1">
        <v>0.71875</v>
      </c>
      <c r="T856" s="1">
        <v>0.28125</v>
      </c>
      <c r="V856" s="4" t="str">
        <f t="shared" si="157"/>
        <v>(0.71875,0.28125)</v>
      </c>
      <c r="BK856" s="6" t="str">
        <f t="shared" si="155"/>
        <v/>
      </c>
    </row>
    <row r="857" spans="1:63" x14ac:dyDescent="0.3">
      <c r="A857" t="s">
        <v>4</v>
      </c>
      <c r="B857" t="s">
        <v>119</v>
      </c>
      <c r="C857" s="3">
        <v>-0.53802300000000003</v>
      </c>
      <c r="D857" s="3" t="s">
        <v>120</v>
      </c>
      <c r="E857" s="3">
        <v>0.362813</v>
      </c>
      <c r="F857" s="3" t="s">
        <v>120</v>
      </c>
      <c r="G857" s="3">
        <v>-0.42335800000000001</v>
      </c>
      <c r="H857" s="3" t="s">
        <v>121</v>
      </c>
      <c r="J857" s="4" t="str">
        <f t="shared" si="156"/>
        <v>(-0.538023,0.362813,-0.423358)</v>
      </c>
      <c r="R857" t="s">
        <v>7</v>
      </c>
      <c r="S857" s="1">
        <v>0.6875</v>
      </c>
      <c r="T857" s="1">
        <v>0.28125</v>
      </c>
      <c r="V857" s="4" t="str">
        <f t="shared" si="157"/>
        <v>(0.6875,0.28125)</v>
      </c>
      <c r="BK857" s="6" t="str">
        <f t="shared" si="155"/>
        <v/>
      </c>
    </row>
    <row r="858" spans="1:63" x14ac:dyDescent="0.3">
      <c r="A858" t="s">
        <v>4</v>
      </c>
      <c r="B858" t="s">
        <v>119</v>
      </c>
      <c r="C858" s="3">
        <v>-0.46290700000000001</v>
      </c>
      <c r="D858" s="3" t="s">
        <v>120</v>
      </c>
      <c r="E858" s="3">
        <v>0.25287999999999999</v>
      </c>
      <c r="F858" s="3" t="s">
        <v>120</v>
      </c>
      <c r="G858" s="3">
        <v>-0.79554400000000003</v>
      </c>
      <c r="H858" s="3" t="s">
        <v>121</v>
      </c>
      <c r="J858" s="4" t="str">
        <f t="shared" si="156"/>
        <v>(-0.462907,0.25288,-0.795544)</v>
      </c>
      <c r="R858" t="s">
        <v>7</v>
      </c>
      <c r="S858" s="1">
        <v>0.375</v>
      </c>
      <c r="T858" s="1">
        <v>0.6875</v>
      </c>
      <c r="V858" s="4" t="str">
        <f t="shared" si="157"/>
        <v>(0.375,0.6875)</v>
      </c>
      <c r="BK858" s="6" t="str">
        <f t="shared" si="155"/>
        <v/>
      </c>
    </row>
    <row r="859" spans="1:63" x14ac:dyDescent="0.3">
      <c r="A859" t="s">
        <v>4</v>
      </c>
      <c r="B859" t="s">
        <v>119</v>
      </c>
      <c r="C859" s="3">
        <v>-0.36526700000000001</v>
      </c>
      <c r="D859" s="3" t="s">
        <v>120</v>
      </c>
      <c r="E859" s="3">
        <v>0.22081799999999999</v>
      </c>
      <c r="F859" s="3" t="s">
        <v>120</v>
      </c>
      <c r="G859" s="3">
        <v>-0.72438599999999997</v>
      </c>
      <c r="H859" s="3" t="s">
        <v>121</v>
      </c>
      <c r="J859" s="4" t="str">
        <f t="shared" si="156"/>
        <v>(-0.365267,0.220818,-0.724386)</v>
      </c>
      <c r="R859" t="s">
        <v>7</v>
      </c>
      <c r="S859" s="1">
        <v>0.34375</v>
      </c>
      <c r="T859" s="1">
        <v>0.6875</v>
      </c>
      <c r="V859" s="4" t="str">
        <f t="shared" si="157"/>
        <v>(0.34375,0.6875)</v>
      </c>
      <c r="BK859" s="6" t="str">
        <f t="shared" si="155"/>
        <v/>
      </c>
    </row>
    <row r="860" spans="1:63" x14ac:dyDescent="0.3">
      <c r="A860" t="s">
        <v>4</v>
      </c>
      <c r="B860" t="s">
        <v>119</v>
      </c>
      <c r="C860" s="3">
        <v>-0.25218000000000002</v>
      </c>
      <c r="D860" s="3" t="s">
        <v>120</v>
      </c>
      <c r="E860" s="3">
        <v>0.69752400000000003</v>
      </c>
      <c r="F860" s="3" t="s">
        <v>120</v>
      </c>
      <c r="G860" s="3">
        <v>-0.88434900000000005</v>
      </c>
      <c r="H860" s="3" t="s">
        <v>121</v>
      </c>
      <c r="J860" s="4" t="str">
        <f t="shared" si="156"/>
        <v>(-0.25218,0.697524,-0.884349)</v>
      </c>
      <c r="R860" t="s">
        <v>7</v>
      </c>
      <c r="S860" s="1">
        <v>0.375</v>
      </c>
      <c r="T860" s="1">
        <v>0.8125</v>
      </c>
      <c r="V860" s="4" t="str">
        <f t="shared" si="157"/>
        <v>(0.375,0.8125)</v>
      </c>
      <c r="BK860" s="6" t="str">
        <f t="shared" si="155"/>
        <v/>
      </c>
    </row>
    <row r="861" spans="1:63" x14ac:dyDescent="0.3">
      <c r="A861" t="s">
        <v>4</v>
      </c>
      <c r="B861" t="s">
        <v>119</v>
      </c>
      <c r="C861" s="3">
        <v>-0.15454000000000001</v>
      </c>
      <c r="D861" s="3" t="s">
        <v>120</v>
      </c>
      <c r="E861" s="3">
        <v>0.665462</v>
      </c>
      <c r="F861" s="3" t="s">
        <v>120</v>
      </c>
      <c r="G861" s="3">
        <v>-0.813191</v>
      </c>
      <c r="H861" s="3" t="s">
        <v>121</v>
      </c>
      <c r="J861" s="4" t="str">
        <f t="shared" si="156"/>
        <v>(-0.15454,0.665462,-0.813191)</v>
      </c>
      <c r="R861" t="s">
        <v>7</v>
      </c>
      <c r="S861" s="1">
        <v>0.34375</v>
      </c>
      <c r="T861" s="1">
        <v>0.8125</v>
      </c>
      <c r="V861" s="4" t="str">
        <f t="shared" si="157"/>
        <v>(0.34375,0.8125)</v>
      </c>
      <c r="BK861" s="6" t="str">
        <f t="shared" si="155"/>
        <v/>
      </c>
    </row>
    <row r="862" spans="1:63" x14ac:dyDescent="0.3">
      <c r="A862" t="s">
        <v>4</v>
      </c>
      <c r="B862" t="s">
        <v>119</v>
      </c>
      <c r="C862" s="3">
        <v>-0.63566199999999995</v>
      </c>
      <c r="D862" s="3" t="s">
        <v>120</v>
      </c>
      <c r="E862" s="3">
        <v>0.39487499999999998</v>
      </c>
      <c r="F862" s="3" t="s">
        <v>120</v>
      </c>
      <c r="G862" s="3">
        <v>-0.49451600000000001</v>
      </c>
      <c r="H862" s="3" t="s">
        <v>121</v>
      </c>
      <c r="J862" s="4" t="str">
        <f t="shared" si="156"/>
        <v>(-0.635662,0.394875,-0.494516)</v>
      </c>
      <c r="R862" t="s">
        <v>7</v>
      </c>
      <c r="S862" s="1">
        <v>0.1875</v>
      </c>
      <c r="T862" s="1">
        <v>0.71875</v>
      </c>
      <c r="V862" s="4" t="str">
        <f t="shared" si="157"/>
        <v>(0.1875,0.71875)</v>
      </c>
      <c r="BK862" s="6" t="str">
        <f t="shared" si="155"/>
        <v/>
      </c>
    </row>
    <row r="863" spans="1:63" x14ac:dyDescent="0.3">
      <c r="A863" t="s">
        <v>4</v>
      </c>
      <c r="B863" t="s">
        <v>119</v>
      </c>
      <c r="C863" s="3">
        <v>-0.53802300000000003</v>
      </c>
      <c r="D863" s="3" t="s">
        <v>120</v>
      </c>
      <c r="E863" s="3">
        <v>0.362813</v>
      </c>
      <c r="F863" s="3" t="s">
        <v>120</v>
      </c>
      <c r="G863" s="3">
        <v>-0.42335800000000001</v>
      </c>
      <c r="H863" s="3" t="s">
        <v>121</v>
      </c>
      <c r="J863" s="4" t="str">
        <f t="shared" si="156"/>
        <v>(-0.538023,0.362813,-0.423358)</v>
      </c>
      <c r="R863" t="s">
        <v>7</v>
      </c>
      <c r="S863" s="1">
        <v>0.21875</v>
      </c>
      <c r="T863" s="1">
        <v>0.71875</v>
      </c>
      <c r="V863" s="4" t="str">
        <f t="shared" si="157"/>
        <v>(0.21875,0.71875)</v>
      </c>
      <c r="BK863" s="6" t="str">
        <f t="shared" si="155"/>
        <v/>
      </c>
    </row>
    <row r="864" spans="1:63" x14ac:dyDescent="0.3">
      <c r="A864" t="s">
        <v>4</v>
      </c>
      <c r="B864" t="s">
        <v>119</v>
      </c>
      <c r="C864" s="3">
        <v>-0.46290700000000001</v>
      </c>
      <c r="D864" s="3" t="s">
        <v>120</v>
      </c>
      <c r="E864" s="3">
        <v>0.25287999999999999</v>
      </c>
      <c r="F864" s="3" t="s">
        <v>120</v>
      </c>
      <c r="G864" s="3">
        <v>-0.79554400000000003</v>
      </c>
      <c r="H864" s="3" t="s">
        <v>121</v>
      </c>
      <c r="J864" s="4" t="str">
        <f t="shared" si="156"/>
        <v>(-0.462907,0.25288,-0.795544)</v>
      </c>
      <c r="R864" t="s">
        <v>7</v>
      </c>
      <c r="S864" s="1">
        <v>0.1875</v>
      </c>
      <c r="T864" s="1">
        <v>0.8125</v>
      </c>
      <c r="V864" s="4" t="str">
        <f t="shared" si="157"/>
        <v>(0.1875,0.8125)</v>
      </c>
      <c r="BK864" s="6" t="str">
        <f t="shared" si="155"/>
        <v/>
      </c>
    </row>
    <row r="865" spans="1:63" x14ac:dyDescent="0.3">
      <c r="A865" t="s">
        <v>4</v>
      </c>
      <c r="B865" t="s">
        <v>119</v>
      </c>
      <c r="C865" s="3">
        <v>-0.36526700000000001</v>
      </c>
      <c r="D865" s="3" t="s">
        <v>120</v>
      </c>
      <c r="E865" s="3">
        <v>0.22081799999999999</v>
      </c>
      <c r="F865" s="3" t="s">
        <v>120</v>
      </c>
      <c r="G865" s="3">
        <v>-0.72438599999999997</v>
      </c>
      <c r="H865" s="3" t="s">
        <v>121</v>
      </c>
      <c r="J865" s="4" t="str">
        <f t="shared" si="156"/>
        <v>(-0.365267,0.220818,-0.724386)</v>
      </c>
      <c r="R865" t="s">
        <v>7</v>
      </c>
      <c r="S865" s="1">
        <v>0.21875</v>
      </c>
      <c r="T865" s="1">
        <v>0.8125</v>
      </c>
      <c r="V865" s="4" t="str">
        <f t="shared" si="157"/>
        <v>(0.21875,0.8125)</v>
      </c>
      <c r="BK865" s="6" t="str">
        <f t="shared" si="155"/>
        <v/>
      </c>
    </row>
    <row r="866" spans="1:63" x14ac:dyDescent="0.3">
      <c r="A866" t="s">
        <v>4</v>
      </c>
      <c r="B866" t="s">
        <v>119</v>
      </c>
      <c r="C866" s="3">
        <v>-0.32729599999999998</v>
      </c>
      <c r="D866" s="3" t="s">
        <v>120</v>
      </c>
      <c r="E866" s="3">
        <v>0.80745599999999995</v>
      </c>
      <c r="F866" s="3" t="s">
        <v>120</v>
      </c>
      <c r="G866" s="3">
        <v>-0.51216300000000003</v>
      </c>
      <c r="H866" s="3" t="s">
        <v>121</v>
      </c>
      <c r="J866" s="4" t="str">
        <f t="shared" si="156"/>
        <v>(-0.327296,0.807456,-0.512163)</v>
      </c>
      <c r="R866" t="s">
        <v>7</v>
      </c>
      <c r="S866" s="1">
        <v>0.15625</v>
      </c>
      <c r="T866" s="1">
        <v>0.71875</v>
      </c>
      <c r="V866" s="4" t="str">
        <f t="shared" si="157"/>
        <v>(0.15625,0.71875)</v>
      </c>
      <c r="BK866" s="6" t="str">
        <f t="shared" si="155"/>
        <v/>
      </c>
    </row>
    <row r="867" spans="1:63" x14ac:dyDescent="0.3">
      <c r="A867" t="s">
        <v>4</v>
      </c>
      <c r="B867" t="s">
        <v>119</v>
      </c>
      <c r="C867" s="3">
        <v>-0.42493599999999998</v>
      </c>
      <c r="D867" s="3" t="s">
        <v>120</v>
      </c>
      <c r="E867" s="3">
        <v>0.83951799999999999</v>
      </c>
      <c r="F867" s="3" t="s">
        <v>120</v>
      </c>
      <c r="G867" s="3">
        <v>-0.58331999999999995</v>
      </c>
      <c r="H867" s="3" t="s">
        <v>121</v>
      </c>
      <c r="J867" s="4" t="str">
        <f t="shared" si="156"/>
        <v>(-0.424936,0.839518,-0.58332)</v>
      </c>
      <c r="R867" t="s">
        <v>7</v>
      </c>
      <c r="S867" s="1">
        <v>0.1875</v>
      </c>
      <c r="T867" s="1">
        <v>0.71875</v>
      </c>
      <c r="V867" s="4" t="str">
        <f t="shared" si="157"/>
        <v>(0.1875,0.71875)</v>
      </c>
      <c r="BK867" s="6" t="str">
        <f t="shared" si="155"/>
        <v/>
      </c>
    </row>
    <row r="868" spans="1:63" x14ac:dyDescent="0.3">
      <c r="A868" t="s">
        <v>4</v>
      </c>
      <c r="B868" t="s">
        <v>119</v>
      </c>
      <c r="C868" s="3">
        <v>-0.15454000000000001</v>
      </c>
      <c r="D868" s="3" t="s">
        <v>120</v>
      </c>
      <c r="E868" s="3">
        <v>0.665462</v>
      </c>
      <c r="F868" s="3" t="s">
        <v>120</v>
      </c>
      <c r="G868" s="3">
        <v>-0.813191</v>
      </c>
      <c r="H868" s="3" t="s">
        <v>121</v>
      </c>
      <c r="J868" s="4" t="str">
        <f t="shared" si="156"/>
        <v>(-0.15454,0.665462,-0.813191)</v>
      </c>
      <c r="R868" t="s">
        <v>7</v>
      </c>
      <c r="S868" s="1">
        <v>0.15625</v>
      </c>
      <c r="T868" s="1">
        <v>0.8125</v>
      </c>
      <c r="V868" s="4" t="str">
        <f t="shared" si="157"/>
        <v>(0.15625,0.8125)</v>
      </c>
      <c r="BK868" s="6" t="str">
        <f t="shared" si="155"/>
        <v/>
      </c>
    </row>
    <row r="869" spans="1:63" x14ac:dyDescent="0.3">
      <c r="A869" t="s">
        <v>4</v>
      </c>
      <c r="B869" t="s">
        <v>119</v>
      </c>
      <c r="C869" s="3">
        <v>-0.25218000000000002</v>
      </c>
      <c r="D869" s="3" t="s">
        <v>120</v>
      </c>
      <c r="E869" s="3">
        <v>0.69752400000000003</v>
      </c>
      <c r="F869" s="3" t="s">
        <v>120</v>
      </c>
      <c r="G869" s="3">
        <v>-0.88434900000000005</v>
      </c>
      <c r="H869" s="3" t="s">
        <v>121</v>
      </c>
      <c r="J869" s="4" t="str">
        <f t="shared" si="156"/>
        <v>(-0.25218,0.697524,-0.884349)</v>
      </c>
      <c r="R869" t="s">
        <v>7</v>
      </c>
      <c r="S869" s="1">
        <v>0.1875</v>
      </c>
      <c r="T869" s="1">
        <v>0.8125</v>
      </c>
      <c r="V869" s="4" t="str">
        <f t="shared" si="157"/>
        <v>(0.1875,0.8125)</v>
      </c>
      <c r="BK869" s="6" t="str">
        <f t="shared" si="155"/>
        <v/>
      </c>
    </row>
    <row r="1838" spans="3:5" x14ac:dyDescent="0.3">
      <c r="C1838" s="3" t="s">
        <v>12</v>
      </c>
      <c r="E1838" s="3">
        <v>0</v>
      </c>
    </row>
    <row r="1839" spans="3:5" x14ac:dyDescent="0.3">
      <c r="C1839" s="3" t="s">
        <v>13</v>
      </c>
      <c r="E1839" s="3" t="s">
        <v>14</v>
      </c>
    </row>
  </sheetData>
  <mergeCells count="216">
    <mergeCell ref="BL426:BL427"/>
    <mergeCell ref="BL428:BL429"/>
    <mergeCell ref="BL430:BL431"/>
    <mergeCell ref="BL432:BL433"/>
    <mergeCell ref="BL434:BL435"/>
    <mergeCell ref="BL436:BL437"/>
    <mergeCell ref="BL414:BL415"/>
    <mergeCell ref="BL416:BL417"/>
    <mergeCell ref="BL418:BL419"/>
    <mergeCell ref="BL420:BL421"/>
    <mergeCell ref="BL422:BL423"/>
    <mergeCell ref="BL424:BL425"/>
    <mergeCell ref="BL402:BL403"/>
    <mergeCell ref="BL404:BL405"/>
    <mergeCell ref="BL406:BL407"/>
    <mergeCell ref="BL408:BL409"/>
    <mergeCell ref="BL410:BL411"/>
    <mergeCell ref="BL412:BL413"/>
    <mergeCell ref="BL390:BL391"/>
    <mergeCell ref="BL392:BL393"/>
    <mergeCell ref="BL394:BL395"/>
    <mergeCell ref="BL396:BL397"/>
    <mergeCell ref="BL398:BL399"/>
    <mergeCell ref="BL400:BL401"/>
    <mergeCell ref="BL378:BL379"/>
    <mergeCell ref="BL380:BL381"/>
    <mergeCell ref="BL382:BL383"/>
    <mergeCell ref="BL384:BL385"/>
    <mergeCell ref="BL386:BL387"/>
    <mergeCell ref="BL388:BL389"/>
    <mergeCell ref="BL366:BL367"/>
    <mergeCell ref="BL368:BL369"/>
    <mergeCell ref="BL370:BL371"/>
    <mergeCell ref="BL372:BL373"/>
    <mergeCell ref="BL374:BL375"/>
    <mergeCell ref="BL376:BL377"/>
    <mergeCell ref="BL354:BL355"/>
    <mergeCell ref="BL356:BL357"/>
    <mergeCell ref="BL358:BL359"/>
    <mergeCell ref="BL360:BL361"/>
    <mergeCell ref="BL362:BL363"/>
    <mergeCell ref="BL364:BL365"/>
    <mergeCell ref="BL342:BL343"/>
    <mergeCell ref="BL344:BL345"/>
    <mergeCell ref="BL346:BL347"/>
    <mergeCell ref="BL348:BL349"/>
    <mergeCell ref="BL350:BL351"/>
    <mergeCell ref="BL352:BL353"/>
    <mergeCell ref="BL330:BL331"/>
    <mergeCell ref="BL332:BL333"/>
    <mergeCell ref="BL334:BL335"/>
    <mergeCell ref="BL336:BL337"/>
    <mergeCell ref="BL338:BL339"/>
    <mergeCell ref="BL340:BL341"/>
    <mergeCell ref="BL318:BL319"/>
    <mergeCell ref="BL320:BL321"/>
    <mergeCell ref="BL322:BL323"/>
    <mergeCell ref="BL324:BL325"/>
    <mergeCell ref="BL326:BL327"/>
    <mergeCell ref="BL328:BL329"/>
    <mergeCell ref="BL306:BL307"/>
    <mergeCell ref="BL308:BL309"/>
    <mergeCell ref="BL310:BL311"/>
    <mergeCell ref="BL312:BL313"/>
    <mergeCell ref="BL314:BL315"/>
    <mergeCell ref="BL316:BL317"/>
    <mergeCell ref="BL294:BL295"/>
    <mergeCell ref="BL296:BL297"/>
    <mergeCell ref="BL298:BL299"/>
    <mergeCell ref="BL300:BL301"/>
    <mergeCell ref="BL302:BL303"/>
    <mergeCell ref="BL304:BL305"/>
    <mergeCell ref="BL282:BL283"/>
    <mergeCell ref="BL284:BL285"/>
    <mergeCell ref="BL286:BL287"/>
    <mergeCell ref="BL288:BL289"/>
    <mergeCell ref="BL290:BL291"/>
    <mergeCell ref="BL292:BL293"/>
    <mergeCell ref="BL270:BL271"/>
    <mergeCell ref="BL272:BL273"/>
    <mergeCell ref="BL274:BL275"/>
    <mergeCell ref="BL276:BL277"/>
    <mergeCell ref="BL278:BL279"/>
    <mergeCell ref="BL280:BL281"/>
    <mergeCell ref="BL258:BL259"/>
    <mergeCell ref="BL260:BL261"/>
    <mergeCell ref="BL262:BL263"/>
    <mergeCell ref="BL264:BL265"/>
    <mergeCell ref="BL266:BL267"/>
    <mergeCell ref="BL268:BL269"/>
    <mergeCell ref="BL246:BL247"/>
    <mergeCell ref="BL248:BL249"/>
    <mergeCell ref="BL250:BL251"/>
    <mergeCell ref="BL252:BL253"/>
    <mergeCell ref="BL254:BL255"/>
    <mergeCell ref="BL256:BL257"/>
    <mergeCell ref="BL234:BL235"/>
    <mergeCell ref="BL236:BL237"/>
    <mergeCell ref="BL238:BL239"/>
    <mergeCell ref="BL240:BL241"/>
    <mergeCell ref="BL242:BL243"/>
    <mergeCell ref="BL244:BL245"/>
    <mergeCell ref="BL222:BL223"/>
    <mergeCell ref="BL224:BL225"/>
    <mergeCell ref="BL226:BL227"/>
    <mergeCell ref="BL228:BL229"/>
    <mergeCell ref="BL230:BL231"/>
    <mergeCell ref="BL232:BL233"/>
    <mergeCell ref="BL210:BL211"/>
    <mergeCell ref="BL212:BL213"/>
    <mergeCell ref="BL214:BL215"/>
    <mergeCell ref="BL216:BL217"/>
    <mergeCell ref="BL218:BL219"/>
    <mergeCell ref="BL220:BL221"/>
    <mergeCell ref="BL198:BL199"/>
    <mergeCell ref="BL200:BL201"/>
    <mergeCell ref="BL202:BL203"/>
    <mergeCell ref="BL204:BL205"/>
    <mergeCell ref="BL206:BL207"/>
    <mergeCell ref="BL208:BL209"/>
    <mergeCell ref="BL186:BL187"/>
    <mergeCell ref="BL188:BL189"/>
    <mergeCell ref="BL190:BL191"/>
    <mergeCell ref="BL192:BL193"/>
    <mergeCell ref="BL194:BL195"/>
    <mergeCell ref="BL196:BL197"/>
    <mergeCell ref="BL174:BL175"/>
    <mergeCell ref="BL176:BL177"/>
    <mergeCell ref="BL178:BL179"/>
    <mergeCell ref="BL180:BL181"/>
    <mergeCell ref="BL182:BL183"/>
    <mergeCell ref="BL184:BL185"/>
    <mergeCell ref="BL162:BL163"/>
    <mergeCell ref="BL164:BL165"/>
    <mergeCell ref="BL166:BL167"/>
    <mergeCell ref="BL168:BL169"/>
    <mergeCell ref="BL170:BL171"/>
    <mergeCell ref="BL172:BL173"/>
    <mergeCell ref="BL150:BL151"/>
    <mergeCell ref="BL152:BL153"/>
    <mergeCell ref="BL154:BL155"/>
    <mergeCell ref="BL156:BL157"/>
    <mergeCell ref="BL158:BL159"/>
    <mergeCell ref="BL160:BL161"/>
    <mergeCell ref="BL138:BL139"/>
    <mergeCell ref="BL140:BL141"/>
    <mergeCell ref="BL142:BL143"/>
    <mergeCell ref="BL144:BL145"/>
    <mergeCell ref="BL146:BL147"/>
    <mergeCell ref="BL148:BL149"/>
    <mergeCell ref="BL126:BL127"/>
    <mergeCell ref="BL128:BL129"/>
    <mergeCell ref="BL130:BL131"/>
    <mergeCell ref="BL132:BL133"/>
    <mergeCell ref="BL134:BL135"/>
    <mergeCell ref="BL136:BL137"/>
    <mergeCell ref="BL114:BL115"/>
    <mergeCell ref="BL116:BL117"/>
    <mergeCell ref="BL118:BL119"/>
    <mergeCell ref="BL120:BL121"/>
    <mergeCell ref="BL122:BL123"/>
    <mergeCell ref="BL124:BL125"/>
    <mergeCell ref="BL102:BL103"/>
    <mergeCell ref="BL104:BL105"/>
    <mergeCell ref="BL106:BL107"/>
    <mergeCell ref="BL108:BL109"/>
    <mergeCell ref="BL110:BL111"/>
    <mergeCell ref="BL112:BL113"/>
    <mergeCell ref="BL90:BL91"/>
    <mergeCell ref="BL92:BL93"/>
    <mergeCell ref="BL94:BL95"/>
    <mergeCell ref="BL96:BL97"/>
    <mergeCell ref="BL98:BL99"/>
    <mergeCell ref="BL100:BL101"/>
    <mergeCell ref="BL78:BL79"/>
    <mergeCell ref="BL80:BL81"/>
    <mergeCell ref="BL82:BL83"/>
    <mergeCell ref="BL84:BL85"/>
    <mergeCell ref="BL86:BL87"/>
    <mergeCell ref="BL88:BL89"/>
    <mergeCell ref="BL66:BL67"/>
    <mergeCell ref="BL68:BL69"/>
    <mergeCell ref="BL70:BL71"/>
    <mergeCell ref="BL72:BL73"/>
    <mergeCell ref="BL74:BL75"/>
    <mergeCell ref="BL76:BL77"/>
    <mergeCell ref="BL54:BL55"/>
    <mergeCell ref="BL56:BL57"/>
    <mergeCell ref="BL58:BL59"/>
    <mergeCell ref="BL60:BL61"/>
    <mergeCell ref="BL62:BL63"/>
    <mergeCell ref="BL64:BL65"/>
    <mergeCell ref="BL42:BL43"/>
    <mergeCell ref="BL44:BL45"/>
    <mergeCell ref="BL46:BL47"/>
    <mergeCell ref="BL48:BL49"/>
    <mergeCell ref="BL50:BL51"/>
    <mergeCell ref="BL52:BL53"/>
    <mergeCell ref="BL30:BL31"/>
    <mergeCell ref="BL32:BL33"/>
    <mergeCell ref="BL34:BL35"/>
    <mergeCell ref="BL36:BL37"/>
    <mergeCell ref="BL38:BL39"/>
    <mergeCell ref="BL40:BL41"/>
    <mergeCell ref="BL18:BL19"/>
    <mergeCell ref="BL20:BL21"/>
    <mergeCell ref="BL22:BL23"/>
    <mergeCell ref="BL24:BL25"/>
    <mergeCell ref="BL26:BL27"/>
    <mergeCell ref="BL28:BL29"/>
    <mergeCell ref="BL6:BL7"/>
    <mergeCell ref="BL8:BL9"/>
    <mergeCell ref="BL10:BL11"/>
    <mergeCell ref="BL12:BL13"/>
    <mergeCell ref="BL14:BL15"/>
    <mergeCell ref="BL16:BL17"/>
  </mergeCells>
  <phoneticPr fontId="1" type="noConversion"/>
  <pageMargins left="0.7" right="0.7" top="0.75" bottom="0.75" header="0.3" footer="0.3"/>
  <pageSetup paperSize="9" orientation="portrait" r:id="rId1"/>
  <ignoredErrors>
    <ignoredError sqref="G6 L6:L7 C6 E6 L8:L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D4CD-9F4C-4CF3-AA7F-58B0F82867B8}">
  <dimension ref="A1:X865"/>
  <sheetViews>
    <sheetView tabSelected="1" zoomScale="70" zoomScaleNormal="70" workbookViewId="0">
      <selection activeCell="F7" sqref="F7"/>
    </sheetView>
  </sheetViews>
  <sheetFormatPr defaultRowHeight="16.5" x14ac:dyDescent="0.3"/>
  <sheetData>
    <row r="1" spans="1:24" x14ac:dyDescent="0.3">
      <c r="F1" t="s">
        <v>5</v>
      </c>
      <c r="L1" t="s">
        <v>2733</v>
      </c>
      <c r="Q1" t="s">
        <v>2734</v>
      </c>
      <c r="V1" s="1" t="s">
        <v>2735</v>
      </c>
    </row>
    <row r="2" spans="1:24" x14ac:dyDescent="0.3">
      <c r="A2" t="s">
        <v>123</v>
      </c>
      <c r="B2" t="s">
        <v>125</v>
      </c>
      <c r="C2" t="s">
        <v>126</v>
      </c>
      <c r="D2" t="s">
        <v>128</v>
      </c>
      <c r="F2" t="s">
        <v>2736</v>
      </c>
      <c r="L2" t="s">
        <v>3024</v>
      </c>
      <c r="Q2" t="s">
        <v>3128</v>
      </c>
      <c r="V2" s="1" t="s">
        <v>1863</v>
      </c>
      <c r="W2" s="1" t="s">
        <v>1864</v>
      </c>
      <c r="X2" s="1" t="s">
        <v>1865</v>
      </c>
    </row>
    <row r="3" spans="1:24" x14ac:dyDescent="0.3">
      <c r="F3" t="s">
        <v>2737</v>
      </c>
      <c r="L3" t="s">
        <v>3025</v>
      </c>
      <c r="Q3" t="s">
        <v>3129</v>
      </c>
      <c r="V3" s="1" t="s">
        <v>1864</v>
      </c>
      <c r="W3" s="1" t="s">
        <v>1866</v>
      </c>
      <c r="X3" s="1" t="s">
        <v>1865</v>
      </c>
    </row>
    <row r="4" spans="1:24" x14ac:dyDescent="0.3">
      <c r="F4" t="s">
        <v>2738</v>
      </c>
      <c r="L4" t="s">
        <v>3026</v>
      </c>
      <c r="Q4" t="s">
        <v>3130</v>
      </c>
      <c r="V4" s="1" t="s">
        <v>1867</v>
      </c>
      <c r="W4" s="1" t="s">
        <v>1868</v>
      </c>
      <c r="X4" s="1" t="s">
        <v>1869</v>
      </c>
    </row>
    <row r="5" spans="1:24" x14ac:dyDescent="0.3">
      <c r="F5" t="s">
        <v>2739</v>
      </c>
      <c r="L5" t="s">
        <v>3027</v>
      </c>
      <c r="Q5" t="s">
        <v>3131</v>
      </c>
      <c r="V5" s="1" t="s">
        <v>1868</v>
      </c>
      <c r="W5" s="1" t="s">
        <v>1870</v>
      </c>
      <c r="X5" s="1" t="s">
        <v>1869</v>
      </c>
    </row>
    <row r="6" spans="1:24" x14ac:dyDescent="0.3">
      <c r="F6" t="s">
        <v>2740</v>
      </c>
      <c r="L6" t="s">
        <v>3028</v>
      </c>
      <c r="Q6" t="s">
        <v>3132</v>
      </c>
      <c r="V6" s="1" t="s">
        <v>1871</v>
      </c>
      <c r="W6" s="1" t="s">
        <v>1872</v>
      </c>
      <c r="X6" s="1" t="s">
        <v>1873</v>
      </c>
    </row>
    <row r="7" spans="1:24" x14ac:dyDescent="0.3">
      <c r="F7" t="s">
        <v>2741</v>
      </c>
      <c r="L7" t="s">
        <v>3029</v>
      </c>
      <c r="Q7" t="s">
        <v>3133</v>
      </c>
      <c r="V7" s="1" t="s">
        <v>1872</v>
      </c>
      <c r="W7" s="1" t="s">
        <v>1874</v>
      </c>
      <c r="X7" s="1" t="s">
        <v>1873</v>
      </c>
    </row>
    <row r="8" spans="1:24" x14ac:dyDescent="0.3">
      <c r="F8" t="s">
        <v>2742</v>
      </c>
      <c r="L8" t="s">
        <v>3030</v>
      </c>
      <c r="Q8" t="s">
        <v>3134</v>
      </c>
      <c r="V8" s="1" t="s">
        <v>1875</v>
      </c>
      <c r="W8" s="1" t="s">
        <v>1876</v>
      </c>
      <c r="X8" s="1" t="s">
        <v>1877</v>
      </c>
    </row>
    <row r="9" spans="1:24" x14ac:dyDescent="0.3">
      <c r="F9" t="s">
        <v>2743</v>
      </c>
      <c r="L9" t="s">
        <v>3031</v>
      </c>
      <c r="Q9" t="s">
        <v>3135</v>
      </c>
      <c r="V9" s="1" t="s">
        <v>1876</v>
      </c>
      <c r="W9" s="1" t="s">
        <v>1878</v>
      </c>
      <c r="X9" s="1" t="s">
        <v>1877</v>
      </c>
    </row>
    <row r="10" spans="1:24" x14ac:dyDescent="0.3">
      <c r="F10" t="s">
        <v>2740</v>
      </c>
      <c r="L10" t="s">
        <v>3032</v>
      </c>
      <c r="Q10" t="s">
        <v>3136</v>
      </c>
      <c r="V10" s="1" t="s">
        <v>1879</v>
      </c>
      <c r="W10" s="1" t="s">
        <v>1880</v>
      </c>
      <c r="X10" s="1" t="s">
        <v>1881</v>
      </c>
    </row>
    <row r="11" spans="1:24" x14ac:dyDescent="0.3">
      <c r="F11" t="s">
        <v>2737</v>
      </c>
      <c r="L11" t="s">
        <v>3033</v>
      </c>
      <c r="Q11" t="s">
        <v>3137</v>
      </c>
      <c r="V11" s="1" t="s">
        <v>1880</v>
      </c>
      <c r="W11" s="1" t="s">
        <v>1882</v>
      </c>
      <c r="X11" s="1" t="s">
        <v>1881</v>
      </c>
    </row>
    <row r="12" spans="1:24" x14ac:dyDescent="0.3">
      <c r="F12" t="s">
        <v>2741</v>
      </c>
      <c r="L12" t="s">
        <v>3034</v>
      </c>
      <c r="Q12" t="s">
        <v>3138</v>
      </c>
      <c r="V12" s="1" t="s">
        <v>1883</v>
      </c>
      <c r="W12" s="1" t="s">
        <v>1884</v>
      </c>
      <c r="X12" s="1" t="s">
        <v>1885</v>
      </c>
    </row>
    <row r="13" spans="1:24" x14ac:dyDescent="0.3">
      <c r="F13" t="s">
        <v>2736</v>
      </c>
      <c r="L13" t="s">
        <v>3035</v>
      </c>
      <c r="Q13" t="s">
        <v>3139</v>
      </c>
      <c r="V13" s="1" t="s">
        <v>1884</v>
      </c>
      <c r="W13" s="1" t="s">
        <v>1886</v>
      </c>
      <c r="X13" s="1" t="s">
        <v>1885</v>
      </c>
    </row>
    <row r="14" spans="1:24" x14ac:dyDescent="0.3">
      <c r="F14" t="s">
        <v>2743</v>
      </c>
      <c r="L14" t="s">
        <v>3036</v>
      </c>
      <c r="Q14" t="s">
        <v>3136</v>
      </c>
      <c r="V14" s="1" t="s">
        <v>1887</v>
      </c>
      <c r="W14" s="1" t="s">
        <v>1888</v>
      </c>
      <c r="X14" s="1" t="s">
        <v>1889</v>
      </c>
    </row>
    <row r="15" spans="1:24" x14ac:dyDescent="0.3">
      <c r="F15" t="s">
        <v>2738</v>
      </c>
      <c r="L15" t="s">
        <v>3037</v>
      </c>
      <c r="Q15" t="s">
        <v>3137</v>
      </c>
      <c r="V15" s="1" t="s">
        <v>1888</v>
      </c>
      <c r="W15" s="1" t="s">
        <v>1890</v>
      </c>
      <c r="X15" s="1" t="s">
        <v>1889</v>
      </c>
    </row>
    <row r="16" spans="1:24" x14ac:dyDescent="0.3">
      <c r="F16" t="s">
        <v>2742</v>
      </c>
      <c r="L16" t="s">
        <v>3038</v>
      </c>
      <c r="Q16" t="s">
        <v>3140</v>
      </c>
      <c r="V16" s="1" t="s">
        <v>1891</v>
      </c>
      <c r="W16" s="1" t="s">
        <v>1892</v>
      </c>
      <c r="X16" s="1" t="s">
        <v>1893</v>
      </c>
    </row>
    <row r="17" spans="6:24" x14ac:dyDescent="0.3">
      <c r="F17" t="s">
        <v>2739</v>
      </c>
      <c r="L17" t="s">
        <v>3039</v>
      </c>
      <c r="Q17" t="s">
        <v>3141</v>
      </c>
      <c r="V17" s="1" t="s">
        <v>1892</v>
      </c>
      <c r="W17" s="1" t="s">
        <v>1894</v>
      </c>
      <c r="X17" s="1" t="s">
        <v>1893</v>
      </c>
    </row>
    <row r="18" spans="6:24" x14ac:dyDescent="0.3">
      <c r="F18" t="s">
        <v>2741</v>
      </c>
      <c r="L18" t="s">
        <v>3040</v>
      </c>
      <c r="Q18" t="s">
        <v>3142</v>
      </c>
      <c r="V18" s="1" t="s">
        <v>1895</v>
      </c>
      <c r="W18" s="1" t="s">
        <v>1896</v>
      </c>
      <c r="X18" s="1" t="s">
        <v>1897</v>
      </c>
    </row>
    <row r="19" spans="6:24" x14ac:dyDescent="0.3">
      <c r="F19" t="s">
        <v>2736</v>
      </c>
      <c r="L19" t="s">
        <v>3041</v>
      </c>
      <c r="Q19" t="s">
        <v>3143</v>
      </c>
      <c r="V19" s="1" t="s">
        <v>1896</v>
      </c>
      <c r="W19" s="1" t="s">
        <v>1898</v>
      </c>
      <c r="X19" s="1" t="s">
        <v>1897</v>
      </c>
    </row>
    <row r="20" spans="6:24" x14ac:dyDescent="0.3">
      <c r="F20" t="s">
        <v>2743</v>
      </c>
      <c r="L20" t="s">
        <v>3042</v>
      </c>
      <c r="Q20" t="s">
        <v>3144</v>
      </c>
      <c r="V20" s="1" t="s">
        <v>1899</v>
      </c>
      <c r="W20" s="1" t="s">
        <v>1900</v>
      </c>
      <c r="X20" s="1" t="s">
        <v>1901</v>
      </c>
    </row>
    <row r="21" spans="6:24" x14ac:dyDescent="0.3">
      <c r="F21" t="s">
        <v>2738</v>
      </c>
      <c r="L21" t="s">
        <v>3043</v>
      </c>
      <c r="Q21" t="s">
        <v>3145</v>
      </c>
      <c r="V21" s="1" t="s">
        <v>1900</v>
      </c>
      <c r="W21" s="1" t="s">
        <v>1902</v>
      </c>
      <c r="X21" s="1" t="s">
        <v>1901</v>
      </c>
    </row>
    <row r="22" spans="6:24" x14ac:dyDescent="0.3">
      <c r="F22" t="s">
        <v>2737</v>
      </c>
      <c r="L22" t="s">
        <v>3044</v>
      </c>
      <c r="Q22" t="s">
        <v>3146</v>
      </c>
      <c r="V22" s="1" t="s">
        <v>1903</v>
      </c>
      <c r="W22" s="1" t="s">
        <v>1904</v>
      </c>
      <c r="X22" s="1" t="s">
        <v>1905</v>
      </c>
    </row>
    <row r="23" spans="6:24" x14ac:dyDescent="0.3">
      <c r="F23" t="s">
        <v>2740</v>
      </c>
      <c r="L23" t="s">
        <v>3045</v>
      </c>
      <c r="Q23" t="s">
        <v>3147</v>
      </c>
      <c r="V23" s="1" t="s">
        <v>1904</v>
      </c>
      <c r="W23" s="1" t="s">
        <v>1906</v>
      </c>
      <c r="X23" s="1" t="s">
        <v>1905</v>
      </c>
    </row>
    <row r="24" spans="6:24" x14ac:dyDescent="0.3">
      <c r="F24" t="s">
        <v>2739</v>
      </c>
      <c r="L24" t="s">
        <v>3046</v>
      </c>
      <c r="Q24" t="s">
        <v>3148</v>
      </c>
      <c r="V24" s="1" t="s">
        <v>1907</v>
      </c>
      <c r="W24" s="1" t="s">
        <v>1908</v>
      </c>
      <c r="X24" s="1" t="s">
        <v>1909</v>
      </c>
    </row>
    <row r="25" spans="6:24" x14ac:dyDescent="0.3">
      <c r="F25" t="s">
        <v>2742</v>
      </c>
      <c r="L25" t="s">
        <v>3047</v>
      </c>
      <c r="Q25" t="s">
        <v>3149</v>
      </c>
      <c r="V25" s="1" t="s">
        <v>1908</v>
      </c>
      <c r="W25" s="1" t="s">
        <v>1910</v>
      </c>
      <c r="X25" s="1" t="s">
        <v>1909</v>
      </c>
    </row>
    <row r="26" spans="6:24" x14ac:dyDescent="0.3">
      <c r="F26" t="s">
        <v>2744</v>
      </c>
      <c r="L26" t="s">
        <v>3048</v>
      </c>
      <c r="Q26" t="s">
        <v>3150</v>
      </c>
      <c r="V26" s="1" t="s">
        <v>1911</v>
      </c>
      <c r="W26" s="1" t="s">
        <v>1912</v>
      </c>
      <c r="X26" s="1" t="s">
        <v>1913</v>
      </c>
    </row>
    <row r="27" spans="6:24" x14ac:dyDescent="0.3">
      <c r="F27" t="s">
        <v>2745</v>
      </c>
      <c r="L27" t="s">
        <v>3049</v>
      </c>
      <c r="Q27" t="s">
        <v>3151</v>
      </c>
      <c r="V27" s="1" t="s">
        <v>1912</v>
      </c>
      <c r="W27" s="1" t="s">
        <v>1914</v>
      </c>
      <c r="X27" s="1" t="s">
        <v>1913</v>
      </c>
    </row>
    <row r="28" spans="6:24" x14ac:dyDescent="0.3">
      <c r="F28" t="s">
        <v>2746</v>
      </c>
      <c r="L28" t="s">
        <v>3050</v>
      </c>
      <c r="Q28" t="s">
        <v>3152</v>
      </c>
      <c r="V28" s="1" t="s">
        <v>1915</v>
      </c>
      <c r="W28" s="1" t="s">
        <v>1916</v>
      </c>
      <c r="X28" s="1" t="s">
        <v>1917</v>
      </c>
    </row>
    <row r="29" spans="6:24" x14ac:dyDescent="0.3">
      <c r="F29" t="s">
        <v>2747</v>
      </c>
      <c r="L29" t="s">
        <v>3051</v>
      </c>
      <c r="Q29" t="s">
        <v>3153</v>
      </c>
      <c r="V29" s="1" t="s">
        <v>1916</v>
      </c>
      <c r="W29" s="1" t="s">
        <v>1918</v>
      </c>
      <c r="X29" s="1" t="s">
        <v>1917</v>
      </c>
    </row>
    <row r="30" spans="6:24" x14ac:dyDescent="0.3">
      <c r="F30" t="s">
        <v>2748</v>
      </c>
      <c r="L30" t="s">
        <v>3052</v>
      </c>
      <c r="Q30" t="s">
        <v>3154</v>
      </c>
      <c r="V30" s="1" t="s">
        <v>1919</v>
      </c>
      <c r="W30" s="1" t="s">
        <v>1920</v>
      </c>
      <c r="X30" s="1" t="s">
        <v>1921</v>
      </c>
    </row>
    <row r="31" spans="6:24" x14ac:dyDescent="0.3">
      <c r="F31" t="s">
        <v>2749</v>
      </c>
      <c r="L31" t="s">
        <v>3053</v>
      </c>
      <c r="Q31" t="s">
        <v>3155</v>
      </c>
      <c r="V31" s="1" t="s">
        <v>1920</v>
      </c>
      <c r="W31" s="1" t="s">
        <v>1922</v>
      </c>
      <c r="X31" s="1" t="s">
        <v>1921</v>
      </c>
    </row>
    <row r="32" spans="6:24" x14ac:dyDescent="0.3">
      <c r="F32" t="s">
        <v>2750</v>
      </c>
      <c r="L32" t="s">
        <v>3054</v>
      </c>
      <c r="Q32" t="s">
        <v>3156</v>
      </c>
      <c r="V32" s="1" t="s">
        <v>1923</v>
      </c>
      <c r="W32" s="1" t="s">
        <v>1924</v>
      </c>
      <c r="X32" s="1" t="s">
        <v>1925</v>
      </c>
    </row>
    <row r="33" spans="6:24" x14ac:dyDescent="0.3">
      <c r="F33" t="s">
        <v>2751</v>
      </c>
      <c r="L33" t="s">
        <v>3055</v>
      </c>
      <c r="Q33" t="s">
        <v>3157</v>
      </c>
      <c r="V33" s="1" t="s">
        <v>1924</v>
      </c>
      <c r="W33" s="1" t="s">
        <v>1926</v>
      </c>
      <c r="X33" s="1" t="s">
        <v>1925</v>
      </c>
    </row>
    <row r="34" spans="6:24" x14ac:dyDescent="0.3">
      <c r="F34" t="s">
        <v>2748</v>
      </c>
      <c r="L34" t="s">
        <v>3056</v>
      </c>
      <c r="Q34" t="s">
        <v>3158</v>
      </c>
      <c r="V34" s="1" t="s">
        <v>1927</v>
      </c>
      <c r="W34" s="1" t="s">
        <v>1928</v>
      </c>
      <c r="X34" s="1" t="s">
        <v>1929</v>
      </c>
    </row>
    <row r="35" spans="6:24" x14ac:dyDescent="0.3">
      <c r="F35" t="s">
        <v>2745</v>
      </c>
      <c r="L35" t="s">
        <v>3057</v>
      </c>
      <c r="Q35" t="s">
        <v>3159</v>
      </c>
      <c r="V35" s="1" t="s">
        <v>1928</v>
      </c>
      <c r="W35" s="1" t="s">
        <v>1930</v>
      </c>
      <c r="X35" s="1" t="s">
        <v>1929</v>
      </c>
    </row>
    <row r="36" spans="6:24" x14ac:dyDescent="0.3">
      <c r="F36" t="s">
        <v>2749</v>
      </c>
      <c r="L36" t="s">
        <v>3058</v>
      </c>
      <c r="Q36" t="s">
        <v>3160</v>
      </c>
      <c r="V36" s="1" t="s">
        <v>1931</v>
      </c>
      <c r="W36" s="1" t="s">
        <v>1932</v>
      </c>
      <c r="X36" s="1" t="s">
        <v>1933</v>
      </c>
    </row>
    <row r="37" spans="6:24" x14ac:dyDescent="0.3">
      <c r="F37" t="s">
        <v>2744</v>
      </c>
      <c r="L37" t="s">
        <v>3059</v>
      </c>
      <c r="Q37" t="s">
        <v>3161</v>
      </c>
      <c r="V37" s="1" t="s">
        <v>1932</v>
      </c>
      <c r="W37" s="1" t="s">
        <v>1934</v>
      </c>
      <c r="X37" s="1" t="s">
        <v>1933</v>
      </c>
    </row>
    <row r="38" spans="6:24" x14ac:dyDescent="0.3">
      <c r="F38" t="s">
        <v>2751</v>
      </c>
      <c r="L38" t="s">
        <v>3060</v>
      </c>
      <c r="Q38" t="s">
        <v>3162</v>
      </c>
      <c r="V38" s="1" t="s">
        <v>1935</v>
      </c>
      <c r="W38" s="1" t="s">
        <v>1936</v>
      </c>
      <c r="X38" s="1" t="s">
        <v>1937</v>
      </c>
    </row>
    <row r="39" spans="6:24" x14ac:dyDescent="0.3">
      <c r="F39" t="s">
        <v>2746</v>
      </c>
      <c r="L39" t="s">
        <v>3061</v>
      </c>
      <c r="Q39" t="s">
        <v>3163</v>
      </c>
      <c r="V39" s="1" t="s">
        <v>1936</v>
      </c>
      <c r="W39" s="1" t="s">
        <v>1938</v>
      </c>
      <c r="X39" s="1" t="s">
        <v>1937</v>
      </c>
    </row>
    <row r="40" spans="6:24" x14ac:dyDescent="0.3">
      <c r="F40" t="s">
        <v>2750</v>
      </c>
      <c r="L40" t="s">
        <v>3062</v>
      </c>
      <c r="Q40" t="s">
        <v>3164</v>
      </c>
      <c r="V40" s="1" t="s">
        <v>1939</v>
      </c>
      <c r="W40" s="1" t="s">
        <v>1940</v>
      </c>
      <c r="X40" s="1" t="s">
        <v>1941</v>
      </c>
    </row>
    <row r="41" spans="6:24" x14ac:dyDescent="0.3">
      <c r="F41" t="s">
        <v>2747</v>
      </c>
      <c r="L41" t="s">
        <v>3063</v>
      </c>
      <c r="Q41" t="s">
        <v>3157</v>
      </c>
      <c r="V41" s="1" t="s">
        <v>1940</v>
      </c>
      <c r="W41" s="1" t="s">
        <v>1942</v>
      </c>
      <c r="X41" s="1" t="s">
        <v>1941</v>
      </c>
    </row>
    <row r="42" spans="6:24" x14ac:dyDescent="0.3">
      <c r="F42" t="s">
        <v>2749</v>
      </c>
      <c r="L42" t="s">
        <v>3064</v>
      </c>
      <c r="Q42" t="s">
        <v>3165</v>
      </c>
      <c r="V42" s="1" t="s">
        <v>1943</v>
      </c>
      <c r="W42" s="1" t="s">
        <v>1944</v>
      </c>
      <c r="X42" s="1" t="s">
        <v>1945</v>
      </c>
    </row>
    <row r="43" spans="6:24" x14ac:dyDescent="0.3">
      <c r="F43" t="s">
        <v>2744</v>
      </c>
      <c r="L43" t="s">
        <v>3065</v>
      </c>
      <c r="Q43" t="s">
        <v>3166</v>
      </c>
      <c r="V43" s="1" t="s">
        <v>1944</v>
      </c>
      <c r="W43" s="1" t="s">
        <v>1946</v>
      </c>
      <c r="X43" s="1" t="s">
        <v>1945</v>
      </c>
    </row>
    <row r="44" spans="6:24" x14ac:dyDescent="0.3">
      <c r="F44" t="s">
        <v>2751</v>
      </c>
      <c r="L44" t="s">
        <v>3066</v>
      </c>
      <c r="Q44" t="s">
        <v>3167</v>
      </c>
      <c r="V44" s="1" t="s">
        <v>1947</v>
      </c>
      <c r="W44" s="1" t="s">
        <v>1948</v>
      </c>
      <c r="X44" s="1" t="s">
        <v>1949</v>
      </c>
    </row>
    <row r="45" spans="6:24" x14ac:dyDescent="0.3">
      <c r="F45" t="s">
        <v>2746</v>
      </c>
      <c r="L45" t="s">
        <v>3067</v>
      </c>
      <c r="Q45" t="s">
        <v>3168</v>
      </c>
      <c r="V45" s="1" t="s">
        <v>1948</v>
      </c>
      <c r="W45" s="1" t="s">
        <v>1950</v>
      </c>
      <c r="X45" s="1" t="s">
        <v>1949</v>
      </c>
    </row>
    <row r="46" spans="6:24" x14ac:dyDescent="0.3">
      <c r="F46" t="s">
        <v>2745</v>
      </c>
      <c r="L46" t="s">
        <v>3068</v>
      </c>
      <c r="Q46" t="s">
        <v>3133</v>
      </c>
      <c r="V46" s="1" t="s">
        <v>1951</v>
      </c>
      <c r="W46" s="1" t="s">
        <v>1952</v>
      </c>
      <c r="X46" s="1" t="s">
        <v>1953</v>
      </c>
    </row>
    <row r="47" spans="6:24" x14ac:dyDescent="0.3">
      <c r="F47" t="s">
        <v>2748</v>
      </c>
      <c r="L47" t="s">
        <v>3069</v>
      </c>
      <c r="Q47" t="s">
        <v>3165</v>
      </c>
      <c r="V47" s="1" t="s">
        <v>1952</v>
      </c>
      <c r="W47" s="1" t="s">
        <v>1954</v>
      </c>
      <c r="X47" s="1" t="s">
        <v>1953</v>
      </c>
    </row>
    <row r="48" spans="6:24" x14ac:dyDescent="0.3">
      <c r="F48" t="s">
        <v>2747</v>
      </c>
      <c r="L48" t="s">
        <v>3070</v>
      </c>
      <c r="Q48" t="s">
        <v>3169</v>
      </c>
      <c r="V48" s="1" t="s">
        <v>1955</v>
      </c>
      <c r="W48" s="1" t="s">
        <v>1956</v>
      </c>
      <c r="X48" s="1" t="s">
        <v>1957</v>
      </c>
    </row>
    <row r="49" spans="6:24" x14ac:dyDescent="0.3">
      <c r="F49" t="s">
        <v>2750</v>
      </c>
      <c r="L49" t="s">
        <v>3071</v>
      </c>
      <c r="Q49" t="s">
        <v>3167</v>
      </c>
      <c r="V49" s="1" t="s">
        <v>1956</v>
      </c>
      <c r="W49" s="1" t="s">
        <v>1958</v>
      </c>
      <c r="X49" s="1" t="s">
        <v>1957</v>
      </c>
    </row>
    <row r="50" spans="6:24" x14ac:dyDescent="0.3">
      <c r="F50" t="s">
        <v>2752</v>
      </c>
      <c r="L50" t="s">
        <v>3072</v>
      </c>
      <c r="Q50" t="s">
        <v>3170</v>
      </c>
      <c r="V50" s="1" t="s">
        <v>1959</v>
      </c>
      <c r="W50" s="1" t="s">
        <v>1960</v>
      </c>
      <c r="X50" s="1" t="s">
        <v>1961</v>
      </c>
    </row>
    <row r="51" spans="6:24" x14ac:dyDescent="0.3">
      <c r="F51" t="s">
        <v>2753</v>
      </c>
      <c r="L51" t="s">
        <v>3073</v>
      </c>
      <c r="Q51" t="s">
        <v>3171</v>
      </c>
      <c r="V51" s="1" t="s">
        <v>1960</v>
      </c>
      <c r="W51" s="1" t="s">
        <v>1962</v>
      </c>
      <c r="X51" s="1" t="s">
        <v>1961</v>
      </c>
    </row>
    <row r="52" spans="6:24" x14ac:dyDescent="0.3">
      <c r="F52" t="s">
        <v>2754</v>
      </c>
      <c r="L52" t="s">
        <v>3074</v>
      </c>
      <c r="Q52" t="s">
        <v>3172</v>
      </c>
      <c r="V52" s="1" t="s">
        <v>1963</v>
      </c>
      <c r="W52" s="1" t="s">
        <v>1964</v>
      </c>
      <c r="X52" s="1" t="s">
        <v>1965</v>
      </c>
    </row>
    <row r="53" spans="6:24" x14ac:dyDescent="0.3">
      <c r="F53" t="s">
        <v>2755</v>
      </c>
      <c r="L53" t="s">
        <v>3075</v>
      </c>
      <c r="Q53" t="s">
        <v>3173</v>
      </c>
      <c r="V53" s="1" t="s">
        <v>1964</v>
      </c>
      <c r="W53" s="1" t="s">
        <v>1966</v>
      </c>
      <c r="X53" s="1" t="s">
        <v>1965</v>
      </c>
    </row>
    <row r="54" spans="6:24" x14ac:dyDescent="0.3">
      <c r="F54" t="s">
        <v>2756</v>
      </c>
      <c r="L54" t="s">
        <v>3076</v>
      </c>
      <c r="Q54" t="s">
        <v>3155</v>
      </c>
      <c r="V54" s="1" t="s">
        <v>1967</v>
      </c>
      <c r="W54" s="1" t="s">
        <v>1968</v>
      </c>
      <c r="X54" s="1" t="s">
        <v>1969</v>
      </c>
    </row>
    <row r="55" spans="6:24" x14ac:dyDescent="0.3">
      <c r="F55" t="s">
        <v>2757</v>
      </c>
      <c r="L55" t="s">
        <v>3077</v>
      </c>
      <c r="Q55" t="s">
        <v>3174</v>
      </c>
      <c r="V55" s="1" t="s">
        <v>1968</v>
      </c>
      <c r="W55" s="1" t="s">
        <v>1970</v>
      </c>
      <c r="X55" s="1" t="s">
        <v>1969</v>
      </c>
    </row>
    <row r="56" spans="6:24" x14ac:dyDescent="0.3">
      <c r="F56" t="s">
        <v>2758</v>
      </c>
      <c r="L56" t="s">
        <v>3078</v>
      </c>
      <c r="Q56" t="s">
        <v>3163</v>
      </c>
      <c r="V56" s="1" t="s">
        <v>1971</v>
      </c>
      <c r="W56" s="1" t="s">
        <v>1972</v>
      </c>
      <c r="X56" s="1" t="s">
        <v>1973</v>
      </c>
    </row>
    <row r="57" spans="6:24" x14ac:dyDescent="0.3">
      <c r="F57" t="s">
        <v>2759</v>
      </c>
      <c r="L57" t="s">
        <v>3079</v>
      </c>
      <c r="Q57" t="s">
        <v>3162</v>
      </c>
      <c r="V57" s="1" t="s">
        <v>1972</v>
      </c>
      <c r="W57" s="1" t="s">
        <v>1974</v>
      </c>
      <c r="X57" s="1" t="s">
        <v>1973</v>
      </c>
    </row>
    <row r="58" spans="6:24" x14ac:dyDescent="0.3">
      <c r="F58" t="s">
        <v>2756</v>
      </c>
      <c r="L58" t="s">
        <v>3080</v>
      </c>
      <c r="Q58" t="s">
        <v>3175</v>
      </c>
      <c r="V58" s="1" t="s">
        <v>1975</v>
      </c>
      <c r="W58" s="1" t="s">
        <v>1976</v>
      </c>
      <c r="X58" s="1" t="s">
        <v>1977</v>
      </c>
    </row>
    <row r="59" spans="6:24" x14ac:dyDescent="0.3">
      <c r="F59" t="s">
        <v>2753</v>
      </c>
      <c r="L59" t="s">
        <v>3081</v>
      </c>
      <c r="Q59" t="s">
        <v>3176</v>
      </c>
      <c r="V59" s="1" t="s">
        <v>1976</v>
      </c>
      <c r="W59" s="1" t="s">
        <v>1978</v>
      </c>
      <c r="X59" s="1" t="s">
        <v>1977</v>
      </c>
    </row>
    <row r="60" spans="6:24" x14ac:dyDescent="0.3">
      <c r="F60" t="s">
        <v>2757</v>
      </c>
      <c r="L60" t="s">
        <v>3082</v>
      </c>
      <c r="Q60" t="s">
        <v>3177</v>
      </c>
      <c r="V60" s="1" t="s">
        <v>1979</v>
      </c>
      <c r="W60" s="1" t="s">
        <v>1980</v>
      </c>
      <c r="X60" s="1" t="s">
        <v>1981</v>
      </c>
    </row>
    <row r="61" spans="6:24" x14ac:dyDescent="0.3">
      <c r="F61" t="s">
        <v>2752</v>
      </c>
      <c r="L61" t="s">
        <v>3083</v>
      </c>
      <c r="Q61" t="s">
        <v>3178</v>
      </c>
      <c r="V61" s="1" t="s">
        <v>1980</v>
      </c>
      <c r="W61" s="1" t="s">
        <v>1982</v>
      </c>
      <c r="X61" s="1" t="s">
        <v>1981</v>
      </c>
    </row>
    <row r="62" spans="6:24" x14ac:dyDescent="0.3">
      <c r="F62" t="s">
        <v>2759</v>
      </c>
      <c r="L62" t="s">
        <v>3084</v>
      </c>
      <c r="Q62" t="s">
        <v>3179</v>
      </c>
      <c r="V62" s="1" t="s">
        <v>1983</v>
      </c>
      <c r="W62" s="1" t="s">
        <v>1984</v>
      </c>
      <c r="X62" s="1" t="s">
        <v>1985</v>
      </c>
    </row>
    <row r="63" spans="6:24" x14ac:dyDescent="0.3">
      <c r="F63" t="s">
        <v>2754</v>
      </c>
      <c r="L63" t="s">
        <v>3085</v>
      </c>
      <c r="Q63" t="s">
        <v>3177</v>
      </c>
      <c r="V63" s="1" t="s">
        <v>1984</v>
      </c>
      <c r="W63" s="1" t="s">
        <v>1986</v>
      </c>
      <c r="X63" s="1" t="s">
        <v>1985</v>
      </c>
    </row>
    <row r="64" spans="6:24" x14ac:dyDescent="0.3">
      <c r="F64" t="s">
        <v>2758</v>
      </c>
      <c r="L64" t="s">
        <v>3086</v>
      </c>
      <c r="Q64" t="s">
        <v>3180</v>
      </c>
      <c r="V64" s="1" t="s">
        <v>1987</v>
      </c>
      <c r="W64" s="1" t="s">
        <v>1988</v>
      </c>
      <c r="X64" s="1" t="s">
        <v>1989</v>
      </c>
    </row>
    <row r="65" spans="6:24" x14ac:dyDescent="0.3">
      <c r="F65" t="s">
        <v>2755</v>
      </c>
      <c r="L65" t="s">
        <v>3087</v>
      </c>
      <c r="Q65" t="s">
        <v>3175</v>
      </c>
      <c r="V65" s="1" t="s">
        <v>1988</v>
      </c>
      <c r="W65" s="1" t="s">
        <v>1990</v>
      </c>
      <c r="X65" s="1" t="s">
        <v>1989</v>
      </c>
    </row>
    <row r="66" spans="6:24" x14ac:dyDescent="0.3">
      <c r="F66" t="s">
        <v>2757</v>
      </c>
      <c r="L66" t="s">
        <v>3088</v>
      </c>
      <c r="Q66" t="s">
        <v>3181</v>
      </c>
      <c r="V66" s="1" t="s">
        <v>1991</v>
      </c>
      <c r="W66" s="1" t="s">
        <v>1992</v>
      </c>
      <c r="X66" s="1" t="s">
        <v>1993</v>
      </c>
    </row>
    <row r="67" spans="6:24" x14ac:dyDescent="0.3">
      <c r="F67" t="s">
        <v>2752</v>
      </c>
      <c r="L67" t="s">
        <v>3089</v>
      </c>
      <c r="Q67" t="s">
        <v>3182</v>
      </c>
      <c r="V67" s="1" t="s">
        <v>1992</v>
      </c>
      <c r="W67" s="1" t="s">
        <v>1994</v>
      </c>
      <c r="X67" s="1" t="s">
        <v>1993</v>
      </c>
    </row>
    <row r="68" spans="6:24" x14ac:dyDescent="0.3">
      <c r="F68" t="s">
        <v>2759</v>
      </c>
      <c r="L68" t="s">
        <v>3090</v>
      </c>
      <c r="Q68" t="s">
        <v>3183</v>
      </c>
      <c r="V68" s="1" t="s">
        <v>1995</v>
      </c>
      <c r="W68" s="1" t="s">
        <v>1996</v>
      </c>
      <c r="X68" s="1" t="s">
        <v>1997</v>
      </c>
    </row>
    <row r="69" spans="6:24" x14ac:dyDescent="0.3">
      <c r="F69" t="s">
        <v>2754</v>
      </c>
      <c r="L69" t="s">
        <v>3091</v>
      </c>
      <c r="Q69" t="s">
        <v>3184</v>
      </c>
      <c r="V69" s="1" t="s">
        <v>1996</v>
      </c>
      <c r="W69" s="1" t="s">
        <v>1998</v>
      </c>
      <c r="X69" s="1" t="s">
        <v>1997</v>
      </c>
    </row>
    <row r="70" spans="6:24" x14ac:dyDescent="0.3">
      <c r="F70" t="s">
        <v>2753</v>
      </c>
      <c r="L70" t="s">
        <v>3092</v>
      </c>
      <c r="Q70" t="s">
        <v>3185</v>
      </c>
      <c r="V70" s="1" t="s">
        <v>1999</v>
      </c>
      <c r="W70" s="1" t="s">
        <v>2000</v>
      </c>
      <c r="X70" s="1" t="s">
        <v>2001</v>
      </c>
    </row>
    <row r="71" spans="6:24" x14ac:dyDescent="0.3">
      <c r="F71" t="s">
        <v>2756</v>
      </c>
      <c r="L71" t="s">
        <v>3093</v>
      </c>
      <c r="Q71" t="s">
        <v>3181</v>
      </c>
      <c r="V71" s="1" t="s">
        <v>2000</v>
      </c>
      <c r="W71" s="1" t="s">
        <v>2002</v>
      </c>
      <c r="X71" s="1" t="s">
        <v>2001</v>
      </c>
    </row>
    <row r="72" spans="6:24" x14ac:dyDescent="0.3">
      <c r="F72" t="s">
        <v>2755</v>
      </c>
      <c r="L72" t="s">
        <v>3094</v>
      </c>
      <c r="Q72" t="s">
        <v>3186</v>
      </c>
      <c r="V72" s="1" t="s">
        <v>2003</v>
      </c>
      <c r="W72" s="1" t="s">
        <v>2004</v>
      </c>
      <c r="X72" s="1" t="s">
        <v>2005</v>
      </c>
    </row>
    <row r="73" spans="6:24" x14ac:dyDescent="0.3">
      <c r="F73" t="s">
        <v>2758</v>
      </c>
      <c r="L73" t="s">
        <v>3095</v>
      </c>
      <c r="Q73" t="s">
        <v>3183</v>
      </c>
      <c r="V73" s="1" t="s">
        <v>2004</v>
      </c>
      <c r="W73" s="1" t="s">
        <v>2006</v>
      </c>
      <c r="X73" s="1" t="s">
        <v>2005</v>
      </c>
    </row>
    <row r="74" spans="6:24" x14ac:dyDescent="0.3">
      <c r="F74" t="s">
        <v>2760</v>
      </c>
      <c r="L74" t="s">
        <v>3096</v>
      </c>
      <c r="Q74" t="s">
        <v>3187</v>
      </c>
      <c r="V74" s="1" t="s">
        <v>2007</v>
      </c>
      <c r="W74" s="1" t="s">
        <v>2008</v>
      </c>
      <c r="X74" s="1" t="s">
        <v>2009</v>
      </c>
    </row>
    <row r="75" spans="6:24" x14ac:dyDescent="0.3">
      <c r="F75" t="s">
        <v>2761</v>
      </c>
      <c r="L75" t="s">
        <v>3097</v>
      </c>
      <c r="Q75" t="s">
        <v>3188</v>
      </c>
      <c r="V75" s="1" t="s">
        <v>2008</v>
      </c>
      <c r="W75" s="1" t="s">
        <v>2010</v>
      </c>
      <c r="X75" s="1" t="s">
        <v>2009</v>
      </c>
    </row>
    <row r="76" spans="6:24" x14ac:dyDescent="0.3">
      <c r="F76" t="s">
        <v>2762</v>
      </c>
      <c r="L76" t="s">
        <v>3098</v>
      </c>
      <c r="Q76" t="s">
        <v>3189</v>
      </c>
      <c r="V76" s="1" t="s">
        <v>2011</v>
      </c>
      <c r="W76" s="1" t="s">
        <v>2012</v>
      </c>
      <c r="X76" s="1" t="s">
        <v>2013</v>
      </c>
    </row>
    <row r="77" spans="6:24" x14ac:dyDescent="0.3">
      <c r="F77" t="s">
        <v>2763</v>
      </c>
      <c r="L77" t="s">
        <v>3099</v>
      </c>
      <c r="Q77" t="s">
        <v>3190</v>
      </c>
      <c r="V77" s="1" t="s">
        <v>2012</v>
      </c>
      <c r="W77" s="1" t="s">
        <v>2014</v>
      </c>
      <c r="X77" s="1" t="s">
        <v>2013</v>
      </c>
    </row>
    <row r="78" spans="6:24" x14ac:dyDescent="0.3">
      <c r="F78" t="s">
        <v>2764</v>
      </c>
      <c r="L78" t="s">
        <v>3100</v>
      </c>
      <c r="Q78" t="s">
        <v>3188</v>
      </c>
      <c r="V78" s="1" t="s">
        <v>2015</v>
      </c>
      <c r="W78" s="1" t="s">
        <v>2016</v>
      </c>
      <c r="X78" s="1" t="s">
        <v>2017</v>
      </c>
    </row>
    <row r="79" spans="6:24" x14ac:dyDescent="0.3">
      <c r="F79" t="s">
        <v>2765</v>
      </c>
      <c r="L79" t="s">
        <v>3101</v>
      </c>
      <c r="Q79" t="s">
        <v>3191</v>
      </c>
      <c r="V79" s="1" t="s">
        <v>2016</v>
      </c>
      <c r="W79" s="1" t="s">
        <v>2018</v>
      </c>
      <c r="X79" s="1" t="s">
        <v>2017</v>
      </c>
    </row>
    <row r="80" spans="6:24" x14ac:dyDescent="0.3">
      <c r="F80" t="s">
        <v>2766</v>
      </c>
      <c r="L80" t="s">
        <v>3102</v>
      </c>
      <c r="Q80" t="s">
        <v>3190</v>
      </c>
      <c r="V80" s="1" t="s">
        <v>2019</v>
      </c>
      <c r="W80" s="1" t="s">
        <v>2020</v>
      </c>
      <c r="X80" s="1" t="s">
        <v>2021</v>
      </c>
    </row>
    <row r="81" spans="6:24" x14ac:dyDescent="0.3">
      <c r="F81" t="s">
        <v>2767</v>
      </c>
      <c r="L81" t="s">
        <v>3103</v>
      </c>
      <c r="Q81" t="s">
        <v>3192</v>
      </c>
      <c r="V81" s="1" t="s">
        <v>2020</v>
      </c>
      <c r="W81" s="1" t="s">
        <v>2022</v>
      </c>
      <c r="X81" s="1" t="s">
        <v>2021</v>
      </c>
    </row>
    <row r="82" spans="6:24" x14ac:dyDescent="0.3">
      <c r="F82" t="s">
        <v>2764</v>
      </c>
      <c r="L82" t="s">
        <v>3104</v>
      </c>
      <c r="Q82" t="s">
        <v>3193</v>
      </c>
      <c r="V82" s="1" t="s">
        <v>2023</v>
      </c>
      <c r="W82" s="1" t="s">
        <v>2024</v>
      </c>
      <c r="X82" s="1" t="s">
        <v>2025</v>
      </c>
    </row>
    <row r="83" spans="6:24" x14ac:dyDescent="0.3">
      <c r="F83" t="s">
        <v>2761</v>
      </c>
      <c r="L83" t="s">
        <v>3105</v>
      </c>
      <c r="Q83" t="s">
        <v>3180</v>
      </c>
      <c r="V83" s="1" t="s">
        <v>2024</v>
      </c>
      <c r="W83" s="1" t="s">
        <v>2026</v>
      </c>
      <c r="X83" s="1" t="s">
        <v>2025</v>
      </c>
    </row>
    <row r="84" spans="6:24" x14ac:dyDescent="0.3">
      <c r="F84" t="s">
        <v>2765</v>
      </c>
      <c r="L84" t="s">
        <v>3106</v>
      </c>
      <c r="Q84" t="s">
        <v>3194</v>
      </c>
      <c r="V84" s="1" t="s">
        <v>2027</v>
      </c>
      <c r="W84" s="1" t="s">
        <v>2028</v>
      </c>
      <c r="X84" s="1" t="s">
        <v>2029</v>
      </c>
    </row>
    <row r="85" spans="6:24" x14ac:dyDescent="0.3">
      <c r="F85" t="s">
        <v>2760</v>
      </c>
      <c r="L85" t="s">
        <v>3107</v>
      </c>
      <c r="Q85" t="s">
        <v>3179</v>
      </c>
      <c r="V85" s="1" t="s">
        <v>2028</v>
      </c>
      <c r="W85" s="1" t="s">
        <v>2030</v>
      </c>
      <c r="X85" s="1" t="s">
        <v>2029</v>
      </c>
    </row>
    <row r="86" spans="6:24" x14ac:dyDescent="0.3">
      <c r="F86" t="s">
        <v>2767</v>
      </c>
      <c r="L86" t="s">
        <v>3108</v>
      </c>
      <c r="Q86" t="s">
        <v>3195</v>
      </c>
      <c r="V86" s="1" t="s">
        <v>2031</v>
      </c>
      <c r="W86" s="1" t="s">
        <v>2032</v>
      </c>
      <c r="X86" s="1" t="s">
        <v>2033</v>
      </c>
    </row>
    <row r="87" spans="6:24" x14ac:dyDescent="0.3">
      <c r="F87" t="s">
        <v>2762</v>
      </c>
      <c r="L87" t="s">
        <v>3109</v>
      </c>
      <c r="Q87" t="s">
        <v>3194</v>
      </c>
      <c r="V87" s="1" t="s">
        <v>2032</v>
      </c>
      <c r="W87" s="1" t="s">
        <v>2034</v>
      </c>
      <c r="X87" s="1" t="s">
        <v>2033</v>
      </c>
    </row>
    <row r="88" spans="6:24" x14ac:dyDescent="0.3">
      <c r="F88" t="s">
        <v>2766</v>
      </c>
      <c r="L88" t="s">
        <v>3110</v>
      </c>
      <c r="Q88" t="s">
        <v>3196</v>
      </c>
      <c r="V88" s="1" t="s">
        <v>2035</v>
      </c>
      <c r="W88" s="1" t="s">
        <v>2036</v>
      </c>
      <c r="X88" s="1" t="s">
        <v>2037</v>
      </c>
    </row>
    <row r="89" spans="6:24" x14ac:dyDescent="0.3">
      <c r="F89" t="s">
        <v>2763</v>
      </c>
      <c r="L89" t="s">
        <v>3111</v>
      </c>
      <c r="Q89" t="s">
        <v>3193</v>
      </c>
      <c r="V89" s="1" t="s">
        <v>2036</v>
      </c>
      <c r="W89" s="1" t="s">
        <v>2038</v>
      </c>
      <c r="X89" s="1" t="s">
        <v>2037</v>
      </c>
    </row>
    <row r="90" spans="6:24" x14ac:dyDescent="0.3">
      <c r="F90" t="s">
        <v>2765</v>
      </c>
      <c r="L90" t="s">
        <v>3112</v>
      </c>
      <c r="Q90" t="s">
        <v>3197</v>
      </c>
      <c r="V90" s="1" t="s">
        <v>2039</v>
      </c>
      <c r="W90" s="1" t="s">
        <v>2040</v>
      </c>
      <c r="X90" s="1" t="s">
        <v>2041</v>
      </c>
    </row>
    <row r="91" spans="6:24" x14ac:dyDescent="0.3">
      <c r="F91" t="s">
        <v>2760</v>
      </c>
      <c r="L91" t="s">
        <v>3113</v>
      </c>
      <c r="Q91" t="s">
        <v>3198</v>
      </c>
      <c r="V91" s="1" t="s">
        <v>2042</v>
      </c>
      <c r="W91" s="1" t="s">
        <v>2043</v>
      </c>
      <c r="X91" s="1" t="s">
        <v>2044</v>
      </c>
    </row>
    <row r="92" spans="6:24" x14ac:dyDescent="0.3">
      <c r="F92" t="s">
        <v>2767</v>
      </c>
      <c r="L92" t="s">
        <v>3114</v>
      </c>
      <c r="Q92" t="s">
        <v>3199</v>
      </c>
      <c r="V92" s="1" t="s">
        <v>2045</v>
      </c>
      <c r="W92" s="1" t="s">
        <v>2046</v>
      </c>
      <c r="X92" s="1" t="s">
        <v>2047</v>
      </c>
    </row>
    <row r="93" spans="6:24" x14ac:dyDescent="0.3">
      <c r="F93" t="s">
        <v>2762</v>
      </c>
      <c r="L93" t="s">
        <v>3115</v>
      </c>
      <c r="Q93" t="s">
        <v>3200</v>
      </c>
      <c r="V93" s="1" t="s">
        <v>2046</v>
      </c>
      <c r="W93" s="1" t="s">
        <v>2048</v>
      </c>
      <c r="X93" s="1" t="s">
        <v>2047</v>
      </c>
    </row>
    <row r="94" spans="6:24" x14ac:dyDescent="0.3">
      <c r="F94" t="s">
        <v>2761</v>
      </c>
      <c r="L94" t="s">
        <v>3116</v>
      </c>
      <c r="Q94" t="s">
        <v>3182</v>
      </c>
      <c r="V94" s="1" t="s">
        <v>2049</v>
      </c>
      <c r="W94" s="1" t="s">
        <v>2050</v>
      </c>
      <c r="X94" s="1" t="s">
        <v>2051</v>
      </c>
    </row>
    <row r="95" spans="6:24" x14ac:dyDescent="0.3">
      <c r="F95" t="s">
        <v>2764</v>
      </c>
      <c r="L95" t="s">
        <v>3117</v>
      </c>
      <c r="Q95" t="s">
        <v>3197</v>
      </c>
      <c r="V95" s="1" t="s">
        <v>2050</v>
      </c>
      <c r="W95" s="1" t="s">
        <v>2052</v>
      </c>
      <c r="X95" s="1" t="s">
        <v>2051</v>
      </c>
    </row>
    <row r="96" spans="6:24" x14ac:dyDescent="0.3">
      <c r="F96" t="s">
        <v>2763</v>
      </c>
      <c r="L96" t="s">
        <v>3118</v>
      </c>
      <c r="Q96" t="s">
        <v>3184</v>
      </c>
      <c r="V96" s="1" t="s">
        <v>2053</v>
      </c>
      <c r="W96" s="1" t="s">
        <v>2054</v>
      </c>
      <c r="X96" s="1" t="s">
        <v>2055</v>
      </c>
    </row>
    <row r="97" spans="6:24" x14ac:dyDescent="0.3">
      <c r="F97" t="s">
        <v>2766</v>
      </c>
      <c r="L97" t="s">
        <v>3119</v>
      </c>
      <c r="Q97" t="s">
        <v>3199</v>
      </c>
      <c r="V97" s="1" t="s">
        <v>2054</v>
      </c>
      <c r="W97" s="1" t="s">
        <v>2056</v>
      </c>
      <c r="X97" s="1" t="s">
        <v>2055</v>
      </c>
    </row>
    <row r="98" spans="6:24" x14ac:dyDescent="0.3">
      <c r="F98" t="s">
        <v>2768</v>
      </c>
      <c r="L98" t="s">
        <v>3120</v>
      </c>
      <c r="Q98" t="s">
        <v>3201</v>
      </c>
      <c r="V98" s="1" t="s">
        <v>2057</v>
      </c>
      <c r="W98" s="1" t="s">
        <v>2058</v>
      </c>
      <c r="X98" s="1" t="s">
        <v>2059</v>
      </c>
    </row>
    <row r="99" spans="6:24" x14ac:dyDescent="0.3">
      <c r="F99" t="s">
        <v>2769</v>
      </c>
      <c r="L99" t="s">
        <v>3121</v>
      </c>
      <c r="Q99" t="s">
        <v>3202</v>
      </c>
      <c r="V99" s="1" t="s">
        <v>2058</v>
      </c>
      <c r="W99" s="1" t="s">
        <v>2060</v>
      </c>
      <c r="X99" s="1" t="s">
        <v>2059</v>
      </c>
    </row>
    <row r="100" spans="6:24" x14ac:dyDescent="0.3">
      <c r="F100" t="s">
        <v>2770</v>
      </c>
      <c r="L100" t="s">
        <v>3122</v>
      </c>
      <c r="Q100" t="s">
        <v>3203</v>
      </c>
      <c r="V100" s="1" t="s">
        <v>2061</v>
      </c>
      <c r="W100" s="1" t="s">
        <v>2062</v>
      </c>
      <c r="X100" s="1" t="s">
        <v>2063</v>
      </c>
    </row>
    <row r="101" spans="6:24" x14ac:dyDescent="0.3">
      <c r="F101" t="s">
        <v>2771</v>
      </c>
      <c r="L101" t="s">
        <v>3123</v>
      </c>
      <c r="Q101" t="s">
        <v>3204</v>
      </c>
      <c r="V101" s="1" t="s">
        <v>2062</v>
      </c>
      <c r="W101" s="1" t="s">
        <v>2064</v>
      </c>
      <c r="X101" s="1" t="s">
        <v>2063</v>
      </c>
    </row>
    <row r="102" spans="6:24" x14ac:dyDescent="0.3">
      <c r="F102" t="s">
        <v>2772</v>
      </c>
      <c r="L102" t="s">
        <v>3124</v>
      </c>
      <c r="Q102" t="s">
        <v>3205</v>
      </c>
      <c r="V102" s="1" t="s">
        <v>2065</v>
      </c>
      <c r="W102" s="1" t="s">
        <v>2066</v>
      </c>
      <c r="X102" s="1" t="s">
        <v>2067</v>
      </c>
    </row>
    <row r="103" spans="6:24" x14ac:dyDescent="0.3">
      <c r="F103" t="s">
        <v>2773</v>
      </c>
      <c r="L103" t="s">
        <v>3125</v>
      </c>
      <c r="Q103" t="s">
        <v>3206</v>
      </c>
      <c r="V103" s="1" t="s">
        <v>2068</v>
      </c>
      <c r="W103" s="1" t="s">
        <v>2069</v>
      </c>
      <c r="X103" s="1" t="s">
        <v>2070</v>
      </c>
    </row>
    <row r="104" spans="6:24" x14ac:dyDescent="0.3">
      <c r="F104" t="s">
        <v>2774</v>
      </c>
      <c r="L104" t="s">
        <v>3126</v>
      </c>
      <c r="Q104" t="s">
        <v>3207</v>
      </c>
      <c r="V104" s="1" t="s">
        <v>2071</v>
      </c>
      <c r="W104" s="1" t="s">
        <v>2072</v>
      </c>
      <c r="X104" s="1" t="s">
        <v>2073</v>
      </c>
    </row>
    <row r="105" spans="6:24" x14ac:dyDescent="0.3">
      <c r="F105" t="s">
        <v>2775</v>
      </c>
      <c r="L105" t="s">
        <v>3127</v>
      </c>
      <c r="Q105" t="s">
        <v>3208</v>
      </c>
      <c r="V105" s="1" t="s">
        <v>2072</v>
      </c>
      <c r="W105" s="1" t="s">
        <v>2074</v>
      </c>
      <c r="X105" s="1" t="s">
        <v>2073</v>
      </c>
    </row>
    <row r="106" spans="6:24" x14ac:dyDescent="0.3">
      <c r="F106" t="s">
        <v>2772</v>
      </c>
      <c r="Q106" t="s">
        <v>3209</v>
      </c>
      <c r="V106" s="1" t="s">
        <v>2075</v>
      </c>
      <c r="W106" s="1" t="s">
        <v>2076</v>
      </c>
      <c r="X106" s="1" t="s">
        <v>2077</v>
      </c>
    </row>
    <row r="107" spans="6:24" x14ac:dyDescent="0.3">
      <c r="F107" t="s">
        <v>2769</v>
      </c>
      <c r="Q107" t="s">
        <v>3210</v>
      </c>
      <c r="V107" s="1" t="s">
        <v>2076</v>
      </c>
      <c r="W107" s="1" t="s">
        <v>2078</v>
      </c>
      <c r="X107" s="1" t="s">
        <v>2077</v>
      </c>
    </row>
    <row r="108" spans="6:24" x14ac:dyDescent="0.3">
      <c r="F108" t="s">
        <v>2773</v>
      </c>
      <c r="Q108" t="s">
        <v>3211</v>
      </c>
      <c r="V108" s="1" t="s">
        <v>2079</v>
      </c>
      <c r="W108" s="1" t="s">
        <v>2080</v>
      </c>
      <c r="X108" s="1" t="s">
        <v>2081</v>
      </c>
    </row>
    <row r="109" spans="6:24" x14ac:dyDescent="0.3">
      <c r="F109" t="s">
        <v>2768</v>
      </c>
      <c r="Q109" t="s">
        <v>3212</v>
      </c>
      <c r="V109" s="1" t="s">
        <v>2080</v>
      </c>
      <c r="W109" s="1" t="s">
        <v>2082</v>
      </c>
      <c r="X109" s="1" t="s">
        <v>2081</v>
      </c>
    </row>
    <row r="110" spans="6:24" x14ac:dyDescent="0.3">
      <c r="F110" t="s">
        <v>2775</v>
      </c>
      <c r="Q110" t="s">
        <v>3209</v>
      </c>
      <c r="V110" s="1" t="s">
        <v>2083</v>
      </c>
      <c r="W110" s="1" t="s">
        <v>2084</v>
      </c>
      <c r="X110" s="1" t="s">
        <v>2085</v>
      </c>
    </row>
    <row r="111" spans="6:24" x14ac:dyDescent="0.3">
      <c r="F111" t="s">
        <v>2770</v>
      </c>
      <c r="Q111" t="s">
        <v>3210</v>
      </c>
      <c r="V111" s="1" t="s">
        <v>2084</v>
      </c>
      <c r="W111" s="1" t="s">
        <v>2086</v>
      </c>
      <c r="X111" s="1" t="s">
        <v>2085</v>
      </c>
    </row>
    <row r="112" spans="6:24" x14ac:dyDescent="0.3">
      <c r="F112" t="s">
        <v>2774</v>
      </c>
      <c r="Q112" t="s">
        <v>3213</v>
      </c>
      <c r="V112" s="1" t="s">
        <v>2087</v>
      </c>
      <c r="W112" s="1" t="s">
        <v>2088</v>
      </c>
      <c r="X112" s="1" t="s">
        <v>2089</v>
      </c>
    </row>
    <row r="113" spans="6:24" x14ac:dyDescent="0.3">
      <c r="F113" t="s">
        <v>2771</v>
      </c>
      <c r="Q113" t="s">
        <v>3214</v>
      </c>
      <c r="V113" s="1" t="s">
        <v>2088</v>
      </c>
      <c r="W113" s="1" t="s">
        <v>2090</v>
      </c>
      <c r="X113" s="1" t="s">
        <v>2089</v>
      </c>
    </row>
    <row r="114" spans="6:24" x14ac:dyDescent="0.3">
      <c r="F114" t="s">
        <v>2773</v>
      </c>
      <c r="Q114" t="s">
        <v>3215</v>
      </c>
      <c r="V114" s="1" t="s">
        <v>2091</v>
      </c>
      <c r="W114" s="1" t="s">
        <v>2092</v>
      </c>
      <c r="X114" s="1" t="s">
        <v>2093</v>
      </c>
    </row>
    <row r="115" spans="6:24" x14ac:dyDescent="0.3">
      <c r="F115" t="s">
        <v>2768</v>
      </c>
      <c r="Q115" t="s">
        <v>3216</v>
      </c>
      <c r="V115" s="1" t="s">
        <v>2092</v>
      </c>
      <c r="W115" s="1" t="s">
        <v>2094</v>
      </c>
      <c r="X115" s="1" t="s">
        <v>2093</v>
      </c>
    </row>
    <row r="116" spans="6:24" x14ac:dyDescent="0.3">
      <c r="F116" t="s">
        <v>2775</v>
      </c>
      <c r="Q116" t="s">
        <v>3217</v>
      </c>
      <c r="V116" s="1" t="s">
        <v>2095</v>
      </c>
      <c r="W116" s="1" t="s">
        <v>2096</v>
      </c>
      <c r="X116" s="1" t="s">
        <v>2097</v>
      </c>
    </row>
    <row r="117" spans="6:24" x14ac:dyDescent="0.3">
      <c r="F117" t="s">
        <v>2770</v>
      </c>
      <c r="Q117" t="s">
        <v>3218</v>
      </c>
      <c r="V117" s="1" t="s">
        <v>2096</v>
      </c>
      <c r="W117" s="1" t="s">
        <v>2098</v>
      </c>
      <c r="X117" s="1" t="s">
        <v>2097</v>
      </c>
    </row>
    <row r="118" spans="6:24" x14ac:dyDescent="0.3">
      <c r="F118" t="s">
        <v>2769</v>
      </c>
      <c r="Q118" t="s">
        <v>3219</v>
      </c>
      <c r="V118" s="1" t="s">
        <v>2099</v>
      </c>
      <c r="W118" s="1" t="s">
        <v>2100</v>
      </c>
      <c r="X118" s="1" t="s">
        <v>2101</v>
      </c>
    </row>
    <row r="119" spans="6:24" x14ac:dyDescent="0.3">
      <c r="F119" t="s">
        <v>2772</v>
      </c>
      <c r="Q119" t="s">
        <v>3220</v>
      </c>
      <c r="V119" s="1" t="s">
        <v>2100</v>
      </c>
      <c r="W119" s="1" t="s">
        <v>2102</v>
      </c>
      <c r="X119" s="1" t="s">
        <v>2101</v>
      </c>
    </row>
    <row r="120" spans="6:24" x14ac:dyDescent="0.3">
      <c r="F120" t="s">
        <v>2771</v>
      </c>
      <c r="Q120" t="s">
        <v>3131</v>
      </c>
      <c r="V120" s="1" t="s">
        <v>2103</v>
      </c>
      <c r="W120" s="1" t="s">
        <v>2104</v>
      </c>
      <c r="X120" s="1" t="s">
        <v>2105</v>
      </c>
    </row>
    <row r="121" spans="6:24" x14ac:dyDescent="0.3">
      <c r="F121" t="s">
        <v>2774</v>
      </c>
      <c r="Q121" t="s">
        <v>3221</v>
      </c>
      <c r="V121" s="1" t="s">
        <v>2104</v>
      </c>
      <c r="W121" s="1" t="s">
        <v>2106</v>
      </c>
      <c r="X121" s="1" t="s">
        <v>2105</v>
      </c>
    </row>
    <row r="122" spans="6:24" x14ac:dyDescent="0.3">
      <c r="F122" t="s">
        <v>2776</v>
      </c>
      <c r="Q122" t="s">
        <v>3202</v>
      </c>
      <c r="V122" s="1" t="s">
        <v>2107</v>
      </c>
      <c r="W122" s="1" t="s">
        <v>2108</v>
      </c>
      <c r="X122" s="1" t="s">
        <v>2109</v>
      </c>
    </row>
    <row r="123" spans="6:24" x14ac:dyDescent="0.3">
      <c r="F123" t="s">
        <v>2777</v>
      </c>
      <c r="Q123" t="s">
        <v>3222</v>
      </c>
      <c r="V123" s="1" t="s">
        <v>2108</v>
      </c>
      <c r="W123" s="1" t="s">
        <v>2110</v>
      </c>
      <c r="X123" s="1" t="s">
        <v>2109</v>
      </c>
    </row>
    <row r="124" spans="6:24" x14ac:dyDescent="0.3">
      <c r="F124" t="s">
        <v>2778</v>
      </c>
      <c r="Q124" t="s">
        <v>3204</v>
      </c>
      <c r="V124" s="1" t="s">
        <v>2111</v>
      </c>
      <c r="W124" s="1" t="s">
        <v>2112</v>
      </c>
      <c r="X124" s="1" t="s">
        <v>2113</v>
      </c>
    </row>
    <row r="125" spans="6:24" x14ac:dyDescent="0.3">
      <c r="F125" t="s">
        <v>2779</v>
      </c>
      <c r="Q125" t="s">
        <v>3223</v>
      </c>
      <c r="V125" s="1" t="s">
        <v>2112</v>
      </c>
      <c r="W125" s="1" t="s">
        <v>2114</v>
      </c>
      <c r="X125" s="1" t="s">
        <v>2113</v>
      </c>
    </row>
    <row r="126" spans="6:24" x14ac:dyDescent="0.3">
      <c r="F126" t="s">
        <v>2780</v>
      </c>
      <c r="Q126" t="s">
        <v>3206</v>
      </c>
      <c r="V126" s="1" t="s">
        <v>2115</v>
      </c>
      <c r="W126" s="1" t="s">
        <v>2116</v>
      </c>
      <c r="X126" s="1" t="s">
        <v>2117</v>
      </c>
    </row>
    <row r="127" spans="6:24" x14ac:dyDescent="0.3">
      <c r="F127" t="s">
        <v>2781</v>
      </c>
      <c r="Q127" t="s">
        <v>3224</v>
      </c>
      <c r="V127" s="1" t="s">
        <v>2116</v>
      </c>
      <c r="W127" s="1" t="s">
        <v>2118</v>
      </c>
      <c r="X127" s="1" t="s">
        <v>2117</v>
      </c>
    </row>
    <row r="128" spans="6:24" x14ac:dyDescent="0.3">
      <c r="F128" t="s">
        <v>2782</v>
      </c>
      <c r="Q128" t="s">
        <v>3208</v>
      </c>
      <c r="V128" s="1" t="s">
        <v>2119</v>
      </c>
      <c r="W128" s="1" t="s">
        <v>2120</v>
      </c>
      <c r="X128" s="1" t="s">
        <v>2121</v>
      </c>
    </row>
    <row r="129" spans="6:24" x14ac:dyDescent="0.3">
      <c r="F129" t="s">
        <v>2783</v>
      </c>
      <c r="Q129" t="s">
        <v>3225</v>
      </c>
      <c r="V129" s="1" t="s">
        <v>2120</v>
      </c>
      <c r="W129" s="1" t="s">
        <v>2122</v>
      </c>
      <c r="X129" s="1" t="s">
        <v>2121</v>
      </c>
    </row>
    <row r="130" spans="6:24" x14ac:dyDescent="0.3">
      <c r="F130" t="s">
        <v>2780</v>
      </c>
      <c r="Q130" t="s">
        <v>3226</v>
      </c>
      <c r="V130" s="1" t="s">
        <v>2123</v>
      </c>
      <c r="W130" s="1" t="s">
        <v>2124</v>
      </c>
      <c r="X130" s="1" t="s">
        <v>2125</v>
      </c>
    </row>
    <row r="131" spans="6:24" x14ac:dyDescent="0.3">
      <c r="F131" t="s">
        <v>2777</v>
      </c>
      <c r="Q131" t="s">
        <v>3227</v>
      </c>
      <c r="V131" s="1" t="s">
        <v>2124</v>
      </c>
      <c r="W131" s="1" t="s">
        <v>2126</v>
      </c>
      <c r="X131" s="1" t="s">
        <v>2125</v>
      </c>
    </row>
    <row r="132" spans="6:24" x14ac:dyDescent="0.3">
      <c r="F132" t="s">
        <v>2781</v>
      </c>
      <c r="Q132" t="s">
        <v>3228</v>
      </c>
      <c r="V132" s="1" t="s">
        <v>2127</v>
      </c>
      <c r="W132" s="1" t="s">
        <v>2128</v>
      </c>
      <c r="X132" s="1" t="s">
        <v>2129</v>
      </c>
    </row>
    <row r="133" spans="6:24" x14ac:dyDescent="0.3">
      <c r="F133" t="s">
        <v>2776</v>
      </c>
      <c r="Q133" t="s">
        <v>3229</v>
      </c>
      <c r="V133" s="1" t="s">
        <v>2128</v>
      </c>
      <c r="W133" s="1" t="s">
        <v>2130</v>
      </c>
      <c r="X133" s="1" t="s">
        <v>2129</v>
      </c>
    </row>
    <row r="134" spans="6:24" x14ac:dyDescent="0.3">
      <c r="F134" t="s">
        <v>2783</v>
      </c>
      <c r="Q134" t="s">
        <v>3226</v>
      </c>
      <c r="V134" s="1" t="s">
        <v>2131</v>
      </c>
      <c r="W134" s="1" t="s">
        <v>2132</v>
      </c>
      <c r="X134" s="1" t="s">
        <v>2133</v>
      </c>
    </row>
    <row r="135" spans="6:24" x14ac:dyDescent="0.3">
      <c r="F135" t="s">
        <v>2778</v>
      </c>
      <c r="Q135" t="s">
        <v>3227</v>
      </c>
      <c r="V135" s="1" t="s">
        <v>2132</v>
      </c>
      <c r="W135" s="1" t="s">
        <v>2134</v>
      </c>
      <c r="X135" s="1" t="s">
        <v>2133</v>
      </c>
    </row>
    <row r="136" spans="6:24" x14ac:dyDescent="0.3">
      <c r="F136" t="s">
        <v>2782</v>
      </c>
      <c r="Q136" t="s">
        <v>3230</v>
      </c>
      <c r="V136" s="1" t="s">
        <v>2135</v>
      </c>
      <c r="W136" s="1" t="s">
        <v>2136</v>
      </c>
      <c r="X136" s="1" t="s">
        <v>2137</v>
      </c>
    </row>
    <row r="137" spans="6:24" x14ac:dyDescent="0.3">
      <c r="F137" t="s">
        <v>2779</v>
      </c>
      <c r="Q137" t="s">
        <v>3231</v>
      </c>
      <c r="V137" s="1" t="s">
        <v>2136</v>
      </c>
      <c r="W137" s="1" t="s">
        <v>2138</v>
      </c>
      <c r="X137" s="1" t="s">
        <v>2137</v>
      </c>
    </row>
    <row r="138" spans="6:24" x14ac:dyDescent="0.3">
      <c r="F138" t="s">
        <v>2781</v>
      </c>
      <c r="Q138" t="s">
        <v>3232</v>
      </c>
      <c r="V138" s="1" t="s">
        <v>2139</v>
      </c>
      <c r="W138" s="1" t="s">
        <v>2140</v>
      </c>
      <c r="X138" s="1" t="s">
        <v>2141</v>
      </c>
    </row>
    <row r="139" spans="6:24" x14ac:dyDescent="0.3">
      <c r="F139" t="s">
        <v>2776</v>
      </c>
      <c r="Q139" t="s">
        <v>3233</v>
      </c>
      <c r="V139" s="1" t="s">
        <v>2140</v>
      </c>
      <c r="W139" s="1" t="s">
        <v>2142</v>
      </c>
      <c r="X139" s="1" t="s">
        <v>2141</v>
      </c>
    </row>
    <row r="140" spans="6:24" x14ac:dyDescent="0.3">
      <c r="F140" t="s">
        <v>2783</v>
      </c>
      <c r="Q140" t="s">
        <v>3229</v>
      </c>
      <c r="V140" s="1" t="s">
        <v>2143</v>
      </c>
      <c r="W140" s="1" t="s">
        <v>2144</v>
      </c>
      <c r="X140" s="1" t="s">
        <v>2145</v>
      </c>
    </row>
    <row r="141" spans="6:24" x14ac:dyDescent="0.3">
      <c r="F141" t="s">
        <v>2778</v>
      </c>
      <c r="Q141" t="s">
        <v>3228</v>
      </c>
      <c r="V141" s="1" t="s">
        <v>2144</v>
      </c>
      <c r="W141" s="1" t="s">
        <v>2146</v>
      </c>
      <c r="X141" s="1" t="s">
        <v>2145</v>
      </c>
    </row>
    <row r="142" spans="6:24" x14ac:dyDescent="0.3">
      <c r="F142" t="s">
        <v>2777</v>
      </c>
      <c r="Q142" t="s">
        <v>3214</v>
      </c>
      <c r="V142" s="1" t="s">
        <v>2147</v>
      </c>
      <c r="W142" s="1" t="s">
        <v>2148</v>
      </c>
      <c r="X142" s="1" t="s">
        <v>2149</v>
      </c>
    </row>
    <row r="143" spans="6:24" x14ac:dyDescent="0.3">
      <c r="F143" t="s">
        <v>2780</v>
      </c>
      <c r="Q143" t="s">
        <v>3213</v>
      </c>
      <c r="V143" s="1" t="s">
        <v>2148</v>
      </c>
      <c r="W143" s="1" t="s">
        <v>2150</v>
      </c>
      <c r="X143" s="1" t="s">
        <v>2149</v>
      </c>
    </row>
    <row r="144" spans="6:24" x14ac:dyDescent="0.3">
      <c r="F144" t="s">
        <v>2779</v>
      </c>
      <c r="Q144" t="s">
        <v>3232</v>
      </c>
      <c r="V144" s="1" t="s">
        <v>2151</v>
      </c>
      <c r="W144" s="1" t="s">
        <v>2152</v>
      </c>
      <c r="X144" s="1" t="s">
        <v>2153</v>
      </c>
    </row>
    <row r="145" spans="6:24" x14ac:dyDescent="0.3">
      <c r="F145" t="s">
        <v>2782</v>
      </c>
      <c r="Q145" t="s">
        <v>3233</v>
      </c>
      <c r="V145" s="1" t="s">
        <v>2152</v>
      </c>
      <c r="W145" s="1" t="s">
        <v>2154</v>
      </c>
      <c r="X145" s="1" t="s">
        <v>2153</v>
      </c>
    </row>
    <row r="146" spans="6:24" x14ac:dyDescent="0.3">
      <c r="F146" t="s">
        <v>2784</v>
      </c>
      <c r="Q146" t="s">
        <v>3234</v>
      </c>
      <c r="V146" s="1" t="s">
        <v>2155</v>
      </c>
      <c r="W146" s="1" t="s">
        <v>2156</v>
      </c>
      <c r="X146" s="1" t="s">
        <v>2157</v>
      </c>
    </row>
    <row r="147" spans="6:24" x14ac:dyDescent="0.3">
      <c r="F147" t="s">
        <v>2785</v>
      </c>
      <c r="Q147" t="s">
        <v>3235</v>
      </c>
      <c r="V147" s="1" t="s">
        <v>2156</v>
      </c>
      <c r="W147" s="1" t="s">
        <v>2158</v>
      </c>
      <c r="X147" s="1" t="s">
        <v>2157</v>
      </c>
    </row>
    <row r="148" spans="6:24" x14ac:dyDescent="0.3">
      <c r="F148" t="s">
        <v>2786</v>
      </c>
      <c r="Q148" t="s">
        <v>3236</v>
      </c>
      <c r="V148" s="1" t="s">
        <v>2159</v>
      </c>
      <c r="W148" s="1" t="s">
        <v>2160</v>
      </c>
      <c r="X148" s="1" t="s">
        <v>2161</v>
      </c>
    </row>
    <row r="149" spans="6:24" x14ac:dyDescent="0.3">
      <c r="F149" t="s">
        <v>2787</v>
      </c>
      <c r="Q149" t="s">
        <v>3237</v>
      </c>
      <c r="V149" s="1" t="s">
        <v>2160</v>
      </c>
      <c r="W149" s="1" t="s">
        <v>2162</v>
      </c>
      <c r="X149" s="1" t="s">
        <v>2161</v>
      </c>
    </row>
    <row r="150" spans="6:24" x14ac:dyDescent="0.3">
      <c r="F150" t="s">
        <v>2788</v>
      </c>
      <c r="Q150" t="s">
        <v>3238</v>
      </c>
      <c r="V150" s="1" t="s">
        <v>2163</v>
      </c>
      <c r="W150" s="1" t="s">
        <v>2164</v>
      </c>
      <c r="X150" s="1" t="s">
        <v>2165</v>
      </c>
    </row>
    <row r="151" spans="6:24" x14ac:dyDescent="0.3">
      <c r="F151" t="s">
        <v>2789</v>
      </c>
      <c r="Q151" t="s">
        <v>3239</v>
      </c>
      <c r="V151" s="1" t="s">
        <v>2164</v>
      </c>
      <c r="W151" s="1" t="s">
        <v>2166</v>
      </c>
      <c r="X151" s="1" t="s">
        <v>2165</v>
      </c>
    </row>
    <row r="152" spans="6:24" x14ac:dyDescent="0.3">
      <c r="F152" t="s">
        <v>2790</v>
      </c>
      <c r="Q152" t="s">
        <v>3240</v>
      </c>
      <c r="V152" s="1" t="s">
        <v>2167</v>
      </c>
      <c r="W152" s="1" t="s">
        <v>2168</v>
      </c>
      <c r="X152" s="1" t="s">
        <v>2169</v>
      </c>
    </row>
    <row r="153" spans="6:24" x14ac:dyDescent="0.3">
      <c r="F153" t="s">
        <v>2791</v>
      </c>
      <c r="Q153" t="s">
        <v>3241</v>
      </c>
      <c r="V153" s="1" t="s">
        <v>2168</v>
      </c>
      <c r="W153" s="1" t="s">
        <v>2170</v>
      </c>
      <c r="X153" s="1" t="s">
        <v>2169</v>
      </c>
    </row>
    <row r="154" spans="6:24" x14ac:dyDescent="0.3">
      <c r="F154" t="s">
        <v>2788</v>
      </c>
      <c r="Q154" t="s">
        <v>3242</v>
      </c>
      <c r="V154" s="1" t="s">
        <v>2171</v>
      </c>
      <c r="W154" s="1" t="s">
        <v>2172</v>
      </c>
      <c r="X154" s="1" t="s">
        <v>2173</v>
      </c>
    </row>
    <row r="155" spans="6:24" x14ac:dyDescent="0.3">
      <c r="F155" t="s">
        <v>2785</v>
      </c>
      <c r="Q155" t="s">
        <v>3243</v>
      </c>
      <c r="V155" s="1" t="s">
        <v>2172</v>
      </c>
      <c r="W155" s="1" t="s">
        <v>2174</v>
      </c>
      <c r="X155" s="1" t="s">
        <v>2173</v>
      </c>
    </row>
    <row r="156" spans="6:24" x14ac:dyDescent="0.3">
      <c r="F156" t="s">
        <v>2789</v>
      </c>
      <c r="Q156" t="s">
        <v>3244</v>
      </c>
      <c r="V156" s="1" t="s">
        <v>2175</v>
      </c>
      <c r="W156" s="1" t="s">
        <v>2176</v>
      </c>
      <c r="X156" s="1" t="s">
        <v>2177</v>
      </c>
    </row>
    <row r="157" spans="6:24" x14ac:dyDescent="0.3">
      <c r="F157" t="s">
        <v>2784</v>
      </c>
      <c r="Q157" t="s">
        <v>3245</v>
      </c>
      <c r="V157" s="1" t="s">
        <v>2176</v>
      </c>
      <c r="W157" s="1" t="s">
        <v>2178</v>
      </c>
      <c r="X157" s="1" t="s">
        <v>2177</v>
      </c>
    </row>
    <row r="158" spans="6:24" x14ac:dyDescent="0.3">
      <c r="F158" t="s">
        <v>2791</v>
      </c>
      <c r="Q158" t="s">
        <v>3246</v>
      </c>
      <c r="V158" s="1" t="s">
        <v>2179</v>
      </c>
      <c r="W158" s="1" t="s">
        <v>2180</v>
      </c>
      <c r="X158" s="1" t="s">
        <v>2181</v>
      </c>
    </row>
    <row r="159" spans="6:24" x14ac:dyDescent="0.3">
      <c r="F159" t="s">
        <v>2786</v>
      </c>
      <c r="Q159" t="s">
        <v>3247</v>
      </c>
      <c r="V159" s="1" t="s">
        <v>2180</v>
      </c>
      <c r="W159" s="1" t="s">
        <v>2182</v>
      </c>
      <c r="X159" s="1" t="s">
        <v>2181</v>
      </c>
    </row>
    <row r="160" spans="6:24" x14ac:dyDescent="0.3">
      <c r="F160" t="s">
        <v>2790</v>
      </c>
      <c r="Q160" t="s">
        <v>3248</v>
      </c>
      <c r="V160" s="1" t="s">
        <v>2183</v>
      </c>
      <c r="W160" s="1" t="s">
        <v>2184</v>
      </c>
      <c r="X160" s="1" t="s">
        <v>2185</v>
      </c>
    </row>
    <row r="161" spans="6:24" x14ac:dyDescent="0.3">
      <c r="F161" t="s">
        <v>2787</v>
      </c>
      <c r="Q161" t="s">
        <v>3249</v>
      </c>
      <c r="V161" s="1" t="s">
        <v>2184</v>
      </c>
      <c r="W161" s="1" t="s">
        <v>2186</v>
      </c>
      <c r="X161" s="1" t="s">
        <v>2185</v>
      </c>
    </row>
    <row r="162" spans="6:24" x14ac:dyDescent="0.3">
      <c r="F162" t="s">
        <v>2789</v>
      </c>
      <c r="Q162" t="s">
        <v>3250</v>
      </c>
      <c r="V162" s="1" t="s">
        <v>2187</v>
      </c>
      <c r="W162" s="1" t="s">
        <v>2188</v>
      </c>
      <c r="X162" s="1" t="s">
        <v>2189</v>
      </c>
    </row>
    <row r="163" spans="6:24" x14ac:dyDescent="0.3">
      <c r="F163" t="s">
        <v>2784</v>
      </c>
      <c r="Q163" t="s">
        <v>3251</v>
      </c>
      <c r="V163" s="1" t="s">
        <v>2188</v>
      </c>
      <c r="W163" s="1" t="s">
        <v>2190</v>
      </c>
      <c r="X163" s="1" t="s">
        <v>2189</v>
      </c>
    </row>
    <row r="164" spans="6:24" x14ac:dyDescent="0.3">
      <c r="F164" t="s">
        <v>2791</v>
      </c>
      <c r="Q164" t="s">
        <v>3225</v>
      </c>
      <c r="V164" s="1" t="s">
        <v>2191</v>
      </c>
      <c r="W164" s="1" t="s">
        <v>2192</v>
      </c>
      <c r="X164" s="1" t="s">
        <v>2193</v>
      </c>
    </row>
    <row r="165" spans="6:24" x14ac:dyDescent="0.3">
      <c r="F165" t="s">
        <v>2786</v>
      </c>
      <c r="Q165" t="s">
        <v>3252</v>
      </c>
      <c r="V165" s="1" t="s">
        <v>2192</v>
      </c>
      <c r="W165" s="1" t="s">
        <v>2194</v>
      </c>
      <c r="X165" s="1" t="s">
        <v>2193</v>
      </c>
    </row>
    <row r="166" spans="6:24" x14ac:dyDescent="0.3">
      <c r="F166" t="s">
        <v>2785</v>
      </c>
      <c r="Q166" t="s">
        <v>3253</v>
      </c>
      <c r="V166" s="1" t="s">
        <v>2195</v>
      </c>
      <c r="W166" s="1" t="s">
        <v>2196</v>
      </c>
      <c r="X166" s="1" t="s">
        <v>2197</v>
      </c>
    </row>
    <row r="167" spans="6:24" x14ac:dyDescent="0.3">
      <c r="F167" t="s">
        <v>2788</v>
      </c>
      <c r="Q167" t="s">
        <v>3128</v>
      </c>
      <c r="V167" s="1" t="s">
        <v>2196</v>
      </c>
      <c r="W167" s="1" t="s">
        <v>2198</v>
      </c>
      <c r="X167" s="1" t="s">
        <v>2197</v>
      </c>
    </row>
    <row r="168" spans="6:24" x14ac:dyDescent="0.3">
      <c r="F168" t="s">
        <v>2787</v>
      </c>
      <c r="Q168" t="s">
        <v>3145</v>
      </c>
      <c r="V168" s="1" t="s">
        <v>2199</v>
      </c>
      <c r="W168" s="1" t="s">
        <v>2200</v>
      </c>
      <c r="X168" s="1" t="s">
        <v>2201</v>
      </c>
    </row>
    <row r="169" spans="6:24" x14ac:dyDescent="0.3">
      <c r="F169" t="s">
        <v>2790</v>
      </c>
      <c r="Q169" t="s">
        <v>3254</v>
      </c>
      <c r="V169" s="1" t="s">
        <v>2200</v>
      </c>
      <c r="W169" s="1" t="s">
        <v>2202</v>
      </c>
      <c r="X169" s="1" t="s">
        <v>2201</v>
      </c>
    </row>
    <row r="170" spans="6:24" x14ac:dyDescent="0.3">
      <c r="F170" t="s">
        <v>2792</v>
      </c>
      <c r="Q170" t="s">
        <v>3255</v>
      </c>
      <c r="V170" s="1" t="s">
        <v>2203</v>
      </c>
      <c r="W170" s="1" t="s">
        <v>2204</v>
      </c>
      <c r="X170" s="1" t="s">
        <v>2205</v>
      </c>
    </row>
    <row r="171" spans="6:24" x14ac:dyDescent="0.3">
      <c r="F171" t="s">
        <v>2793</v>
      </c>
      <c r="Q171" t="s">
        <v>3256</v>
      </c>
      <c r="V171" s="1" t="s">
        <v>2204</v>
      </c>
      <c r="W171" s="1" t="s">
        <v>2206</v>
      </c>
      <c r="X171" s="1" t="s">
        <v>2205</v>
      </c>
    </row>
    <row r="172" spans="6:24" x14ac:dyDescent="0.3">
      <c r="F172" t="s">
        <v>2794</v>
      </c>
      <c r="Q172" t="s">
        <v>3257</v>
      </c>
      <c r="V172" s="1" t="s">
        <v>2207</v>
      </c>
      <c r="W172" s="1" t="s">
        <v>2208</v>
      </c>
      <c r="X172" s="1" t="s">
        <v>2209</v>
      </c>
    </row>
    <row r="173" spans="6:24" x14ac:dyDescent="0.3">
      <c r="F173" t="s">
        <v>2795</v>
      </c>
      <c r="Q173" t="s">
        <v>3258</v>
      </c>
      <c r="V173" s="1" t="s">
        <v>2208</v>
      </c>
      <c r="W173" s="1" t="s">
        <v>2210</v>
      </c>
      <c r="X173" s="1" t="s">
        <v>2209</v>
      </c>
    </row>
    <row r="174" spans="6:24" x14ac:dyDescent="0.3">
      <c r="F174" t="s">
        <v>2796</v>
      </c>
      <c r="Q174" t="s">
        <v>3259</v>
      </c>
      <c r="V174" s="1" t="s">
        <v>2211</v>
      </c>
      <c r="W174" s="1" t="s">
        <v>2212</v>
      </c>
      <c r="X174" s="1" t="s">
        <v>2213</v>
      </c>
    </row>
    <row r="175" spans="6:24" x14ac:dyDescent="0.3">
      <c r="F175" t="s">
        <v>2797</v>
      </c>
      <c r="Q175" t="s">
        <v>3260</v>
      </c>
      <c r="V175" s="1" t="s">
        <v>2212</v>
      </c>
      <c r="W175" s="1" t="s">
        <v>2214</v>
      </c>
      <c r="X175" s="1" t="s">
        <v>2213</v>
      </c>
    </row>
    <row r="176" spans="6:24" x14ac:dyDescent="0.3">
      <c r="F176" t="s">
        <v>2798</v>
      </c>
      <c r="Q176" t="s">
        <v>3261</v>
      </c>
      <c r="V176" s="1" t="s">
        <v>2215</v>
      </c>
      <c r="W176" s="1" t="s">
        <v>2216</v>
      </c>
      <c r="X176" s="1" t="s">
        <v>2217</v>
      </c>
    </row>
    <row r="177" spans="6:24" x14ac:dyDescent="0.3">
      <c r="F177" t="s">
        <v>2799</v>
      </c>
      <c r="Q177" t="s">
        <v>3262</v>
      </c>
      <c r="V177" s="1" t="s">
        <v>2216</v>
      </c>
      <c r="W177" s="1" t="s">
        <v>2218</v>
      </c>
      <c r="X177" s="1" t="s">
        <v>2217</v>
      </c>
    </row>
    <row r="178" spans="6:24" x14ac:dyDescent="0.3">
      <c r="F178" t="s">
        <v>2796</v>
      </c>
      <c r="Q178" t="s">
        <v>3263</v>
      </c>
      <c r="V178" s="1" t="s">
        <v>2219</v>
      </c>
      <c r="W178" s="1" t="s">
        <v>2220</v>
      </c>
      <c r="X178" s="1" t="s">
        <v>2221</v>
      </c>
    </row>
    <row r="179" spans="6:24" x14ac:dyDescent="0.3">
      <c r="F179" t="s">
        <v>2793</v>
      </c>
      <c r="Q179" t="s">
        <v>3264</v>
      </c>
      <c r="V179" s="1" t="s">
        <v>2220</v>
      </c>
      <c r="W179" s="1" t="s">
        <v>2222</v>
      </c>
      <c r="X179" s="1" t="s">
        <v>2221</v>
      </c>
    </row>
    <row r="180" spans="6:24" x14ac:dyDescent="0.3">
      <c r="F180" t="s">
        <v>2797</v>
      </c>
      <c r="Q180" t="s">
        <v>3265</v>
      </c>
      <c r="V180" s="1" t="s">
        <v>2223</v>
      </c>
      <c r="W180" s="1" t="s">
        <v>2224</v>
      </c>
      <c r="X180" s="1" t="s">
        <v>2225</v>
      </c>
    </row>
    <row r="181" spans="6:24" x14ac:dyDescent="0.3">
      <c r="F181" t="s">
        <v>2792</v>
      </c>
      <c r="Q181" t="s">
        <v>3266</v>
      </c>
      <c r="V181" s="1" t="s">
        <v>2224</v>
      </c>
      <c r="W181" s="1" t="s">
        <v>2226</v>
      </c>
      <c r="X181" s="1" t="s">
        <v>2225</v>
      </c>
    </row>
    <row r="182" spans="6:24" x14ac:dyDescent="0.3">
      <c r="F182" t="s">
        <v>2799</v>
      </c>
      <c r="Q182" t="s">
        <v>3267</v>
      </c>
      <c r="V182" s="1" t="s">
        <v>2227</v>
      </c>
      <c r="W182" s="1" t="s">
        <v>2228</v>
      </c>
      <c r="X182" s="1" t="s">
        <v>2229</v>
      </c>
    </row>
    <row r="183" spans="6:24" x14ac:dyDescent="0.3">
      <c r="F183" t="s">
        <v>2794</v>
      </c>
      <c r="Q183" t="s">
        <v>3268</v>
      </c>
      <c r="V183" s="1" t="s">
        <v>2228</v>
      </c>
      <c r="W183" s="1" t="s">
        <v>2230</v>
      </c>
      <c r="X183" s="1" t="s">
        <v>2229</v>
      </c>
    </row>
    <row r="184" spans="6:24" x14ac:dyDescent="0.3">
      <c r="F184" t="s">
        <v>2798</v>
      </c>
      <c r="Q184" t="s">
        <v>3269</v>
      </c>
      <c r="V184" s="1" t="s">
        <v>2231</v>
      </c>
      <c r="W184" s="1" t="s">
        <v>2232</v>
      </c>
      <c r="X184" s="1" t="s">
        <v>2233</v>
      </c>
    </row>
    <row r="185" spans="6:24" x14ac:dyDescent="0.3">
      <c r="F185" t="s">
        <v>2795</v>
      </c>
      <c r="Q185" t="s">
        <v>3270</v>
      </c>
      <c r="V185" s="1" t="s">
        <v>2232</v>
      </c>
      <c r="W185" s="1" t="s">
        <v>2234</v>
      </c>
      <c r="X185" s="1" t="s">
        <v>2233</v>
      </c>
    </row>
    <row r="186" spans="6:24" x14ac:dyDescent="0.3">
      <c r="F186" t="s">
        <v>2797</v>
      </c>
      <c r="Q186" t="s">
        <v>3271</v>
      </c>
      <c r="V186" s="1" t="s">
        <v>2235</v>
      </c>
      <c r="W186" s="1" t="s">
        <v>2236</v>
      </c>
      <c r="X186" s="1" t="s">
        <v>2237</v>
      </c>
    </row>
    <row r="187" spans="6:24" x14ac:dyDescent="0.3">
      <c r="F187" t="s">
        <v>2792</v>
      </c>
      <c r="Q187" t="s">
        <v>3272</v>
      </c>
      <c r="V187" s="1" t="s">
        <v>2236</v>
      </c>
      <c r="W187" s="1" t="s">
        <v>2238</v>
      </c>
      <c r="X187" s="1" t="s">
        <v>2237</v>
      </c>
    </row>
    <row r="188" spans="6:24" x14ac:dyDescent="0.3">
      <c r="F188" t="s">
        <v>2799</v>
      </c>
      <c r="Q188" t="s">
        <v>3218</v>
      </c>
      <c r="V188" s="1" t="s">
        <v>2239</v>
      </c>
      <c r="W188" s="1" t="s">
        <v>2240</v>
      </c>
      <c r="X188" s="1" t="s">
        <v>2241</v>
      </c>
    </row>
    <row r="189" spans="6:24" x14ac:dyDescent="0.3">
      <c r="F189" t="s">
        <v>2794</v>
      </c>
      <c r="Q189" t="s">
        <v>3273</v>
      </c>
      <c r="V189" s="1" t="s">
        <v>2240</v>
      </c>
      <c r="W189" s="1" t="s">
        <v>2242</v>
      </c>
      <c r="X189" s="1" t="s">
        <v>2241</v>
      </c>
    </row>
    <row r="190" spans="6:24" x14ac:dyDescent="0.3">
      <c r="F190" t="s">
        <v>2793</v>
      </c>
      <c r="Q190" t="s">
        <v>3274</v>
      </c>
      <c r="V190" s="1" t="s">
        <v>2243</v>
      </c>
      <c r="W190" s="1" t="s">
        <v>2244</v>
      </c>
      <c r="X190" s="1" t="s">
        <v>2245</v>
      </c>
    </row>
    <row r="191" spans="6:24" x14ac:dyDescent="0.3">
      <c r="F191" t="s">
        <v>2796</v>
      </c>
      <c r="Q191" t="s">
        <v>3275</v>
      </c>
      <c r="V191" s="1" t="s">
        <v>2244</v>
      </c>
      <c r="W191" s="1" t="s">
        <v>2246</v>
      </c>
      <c r="X191" s="1" t="s">
        <v>2245</v>
      </c>
    </row>
    <row r="192" spans="6:24" x14ac:dyDescent="0.3">
      <c r="F192" t="s">
        <v>2795</v>
      </c>
      <c r="Q192" t="s">
        <v>3276</v>
      </c>
      <c r="V192" s="1" t="s">
        <v>2247</v>
      </c>
      <c r="W192" s="1" t="s">
        <v>2248</v>
      </c>
      <c r="X192" s="1" t="s">
        <v>2249</v>
      </c>
    </row>
    <row r="193" spans="6:24" x14ac:dyDescent="0.3">
      <c r="F193" t="s">
        <v>2798</v>
      </c>
      <c r="Q193" t="s">
        <v>3277</v>
      </c>
      <c r="V193" s="1" t="s">
        <v>2248</v>
      </c>
      <c r="W193" s="1" t="s">
        <v>2250</v>
      </c>
      <c r="X193" s="1" t="s">
        <v>2249</v>
      </c>
    </row>
    <row r="194" spans="6:24" x14ac:dyDescent="0.3">
      <c r="F194" t="s">
        <v>2800</v>
      </c>
      <c r="Q194" t="s">
        <v>3278</v>
      </c>
      <c r="V194" s="1" t="s">
        <v>2251</v>
      </c>
      <c r="W194" s="1" t="s">
        <v>2252</v>
      </c>
      <c r="X194" s="1" t="s">
        <v>2253</v>
      </c>
    </row>
    <row r="195" spans="6:24" x14ac:dyDescent="0.3">
      <c r="F195" t="s">
        <v>2801</v>
      </c>
      <c r="Q195" t="s">
        <v>3279</v>
      </c>
      <c r="V195" s="1" t="s">
        <v>2252</v>
      </c>
      <c r="W195" s="1" t="s">
        <v>2254</v>
      </c>
      <c r="X195" s="1" t="s">
        <v>2253</v>
      </c>
    </row>
    <row r="196" spans="6:24" x14ac:dyDescent="0.3">
      <c r="F196" t="s">
        <v>2802</v>
      </c>
      <c r="Q196" t="s">
        <v>3280</v>
      </c>
      <c r="V196" s="1" t="s">
        <v>2255</v>
      </c>
      <c r="W196" s="1" t="s">
        <v>2256</v>
      </c>
      <c r="X196" s="1" t="s">
        <v>2257</v>
      </c>
    </row>
    <row r="197" spans="6:24" x14ac:dyDescent="0.3">
      <c r="F197" t="s">
        <v>2803</v>
      </c>
      <c r="Q197" t="s">
        <v>3281</v>
      </c>
      <c r="V197" s="1" t="s">
        <v>2256</v>
      </c>
      <c r="W197" s="1" t="s">
        <v>2258</v>
      </c>
      <c r="X197" s="1" t="s">
        <v>2257</v>
      </c>
    </row>
    <row r="198" spans="6:24" x14ac:dyDescent="0.3">
      <c r="F198" t="s">
        <v>2804</v>
      </c>
      <c r="Q198" t="s">
        <v>3246</v>
      </c>
      <c r="V198" s="1" t="s">
        <v>2259</v>
      </c>
      <c r="W198" s="1" t="s">
        <v>2260</v>
      </c>
      <c r="X198" s="1" t="s">
        <v>2261</v>
      </c>
    </row>
    <row r="199" spans="6:24" x14ac:dyDescent="0.3">
      <c r="F199" t="s">
        <v>2805</v>
      </c>
      <c r="Q199" t="s">
        <v>3282</v>
      </c>
      <c r="V199" s="1" t="s">
        <v>2260</v>
      </c>
      <c r="W199" s="1" t="s">
        <v>2262</v>
      </c>
      <c r="X199" s="1" t="s">
        <v>2261</v>
      </c>
    </row>
    <row r="200" spans="6:24" x14ac:dyDescent="0.3">
      <c r="F200" t="s">
        <v>2806</v>
      </c>
      <c r="Q200" t="s">
        <v>3283</v>
      </c>
      <c r="V200" s="1" t="s">
        <v>2263</v>
      </c>
      <c r="W200" s="1" t="s">
        <v>2264</v>
      </c>
      <c r="X200" s="1" t="s">
        <v>2265</v>
      </c>
    </row>
    <row r="201" spans="6:24" x14ac:dyDescent="0.3">
      <c r="F201" t="s">
        <v>2807</v>
      </c>
      <c r="Q201" t="s">
        <v>3284</v>
      </c>
      <c r="V201" s="1" t="s">
        <v>2264</v>
      </c>
      <c r="W201" s="1" t="s">
        <v>2266</v>
      </c>
      <c r="X201" s="1" t="s">
        <v>2265</v>
      </c>
    </row>
    <row r="202" spans="6:24" x14ac:dyDescent="0.3">
      <c r="F202" t="s">
        <v>2804</v>
      </c>
      <c r="Q202" t="s">
        <v>3285</v>
      </c>
      <c r="V202" s="1" t="s">
        <v>2267</v>
      </c>
      <c r="W202" s="1" t="s">
        <v>2268</v>
      </c>
      <c r="X202" s="1" t="s">
        <v>2269</v>
      </c>
    </row>
    <row r="203" spans="6:24" x14ac:dyDescent="0.3">
      <c r="F203" t="s">
        <v>2801</v>
      </c>
      <c r="Q203" t="s">
        <v>3286</v>
      </c>
      <c r="V203" s="1" t="s">
        <v>2268</v>
      </c>
      <c r="W203" s="1" t="s">
        <v>2270</v>
      </c>
      <c r="X203" s="1" t="s">
        <v>2269</v>
      </c>
    </row>
    <row r="204" spans="6:24" x14ac:dyDescent="0.3">
      <c r="F204" t="s">
        <v>2805</v>
      </c>
      <c r="Q204" t="s">
        <v>3287</v>
      </c>
      <c r="V204" s="1" t="s">
        <v>2271</v>
      </c>
      <c r="W204" s="1" t="s">
        <v>2272</v>
      </c>
      <c r="X204" s="1" t="s">
        <v>2273</v>
      </c>
    </row>
    <row r="205" spans="6:24" x14ac:dyDescent="0.3">
      <c r="F205" t="s">
        <v>2800</v>
      </c>
      <c r="Q205" t="s">
        <v>3288</v>
      </c>
      <c r="V205" s="1" t="s">
        <v>2272</v>
      </c>
      <c r="W205" s="1" t="s">
        <v>2274</v>
      </c>
      <c r="X205" s="1" t="s">
        <v>2273</v>
      </c>
    </row>
    <row r="206" spans="6:24" x14ac:dyDescent="0.3">
      <c r="F206" t="s">
        <v>2807</v>
      </c>
      <c r="Q206" t="s">
        <v>3289</v>
      </c>
      <c r="V206" s="1" t="s">
        <v>2275</v>
      </c>
      <c r="W206" s="1" t="s">
        <v>2276</v>
      </c>
      <c r="X206" s="1" t="s">
        <v>2277</v>
      </c>
    </row>
    <row r="207" spans="6:24" x14ac:dyDescent="0.3">
      <c r="F207" t="s">
        <v>2802</v>
      </c>
      <c r="Q207" t="s">
        <v>3290</v>
      </c>
      <c r="V207" s="1" t="s">
        <v>2276</v>
      </c>
      <c r="W207" s="1" t="s">
        <v>2278</v>
      </c>
      <c r="X207" s="1" t="s">
        <v>2277</v>
      </c>
    </row>
    <row r="208" spans="6:24" x14ac:dyDescent="0.3">
      <c r="F208" t="s">
        <v>2806</v>
      </c>
      <c r="Q208" t="s">
        <v>3291</v>
      </c>
      <c r="V208" s="1" t="s">
        <v>2279</v>
      </c>
      <c r="W208" s="1" t="s">
        <v>2280</v>
      </c>
      <c r="X208" s="1" t="s">
        <v>2281</v>
      </c>
    </row>
    <row r="209" spans="6:24" x14ac:dyDescent="0.3">
      <c r="F209" t="s">
        <v>2803</v>
      </c>
      <c r="Q209" t="s">
        <v>3292</v>
      </c>
      <c r="V209" s="1" t="s">
        <v>2280</v>
      </c>
      <c r="W209" s="1" t="s">
        <v>2282</v>
      </c>
      <c r="X209" s="1" t="s">
        <v>2281</v>
      </c>
    </row>
    <row r="210" spans="6:24" x14ac:dyDescent="0.3">
      <c r="F210" t="s">
        <v>2805</v>
      </c>
      <c r="Q210" t="s">
        <v>3293</v>
      </c>
      <c r="V210" s="1" t="s">
        <v>2283</v>
      </c>
      <c r="W210" s="1" t="s">
        <v>2284</v>
      </c>
      <c r="X210" s="1" t="s">
        <v>2285</v>
      </c>
    </row>
    <row r="211" spans="6:24" x14ac:dyDescent="0.3">
      <c r="F211" t="s">
        <v>2800</v>
      </c>
      <c r="Q211" t="s">
        <v>3294</v>
      </c>
      <c r="V211" s="1" t="s">
        <v>2284</v>
      </c>
      <c r="W211" s="1" t="s">
        <v>2286</v>
      </c>
      <c r="X211" s="1" t="s">
        <v>2285</v>
      </c>
    </row>
    <row r="212" spans="6:24" x14ac:dyDescent="0.3">
      <c r="F212" t="s">
        <v>2807</v>
      </c>
      <c r="Q212" t="s">
        <v>3295</v>
      </c>
      <c r="V212" s="1" t="s">
        <v>2287</v>
      </c>
      <c r="W212" s="1" t="s">
        <v>2288</v>
      </c>
      <c r="X212" s="1" t="s">
        <v>2289</v>
      </c>
    </row>
    <row r="213" spans="6:24" x14ac:dyDescent="0.3">
      <c r="F213" t="s">
        <v>2802</v>
      </c>
      <c r="Q213" t="s">
        <v>3296</v>
      </c>
      <c r="V213" s="1" t="s">
        <v>2288</v>
      </c>
      <c r="W213" s="1" t="s">
        <v>2290</v>
      </c>
      <c r="X213" s="1" t="s">
        <v>2289</v>
      </c>
    </row>
    <row r="214" spans="6:24" x14ac:dyDescent="0.3">
      <c r="F214" t="s">
        <v>2801</v>
      </c>
      <c r="Q214" t="s">
        <v>3297</v>
      </c>
      <c r="V214" s="1" t="s">
        <v>2291</v>
      </c>
      <c r="W214" s="1" t="s">
        <v>2292</v>
      </c>
      <c r="X214" s="1" t="s">
        <v>2293</v>
      </c>
    </row>
    <row r="215" spans="6:24" x14ac:dyDescent="0.3">
      <c r="F215" t="s">
        <v>2804</v>
      </c>
      <c r="Q215" t="s">
        <v>3298</v>
      </c>
      <c r="V215" s="1" t="s">
        <v>2292</v>
      </c>
      <c r="W215" s="1" t="s">
        <v>2294</v>
      </c>
      <c r="X215" s="1" t="s">
        <v>2293</v>
      </c>
    </row>
    <row r="216" spans="6:24" x14ac:dyDescent="0.3">
      <c r="F216" t="s">
        <v>2803</v>
      </c>
      <c r="Q216" t="s">
        <v>3290</v>
      </c>
      <c r="V216" s="1" t="s">
        <v>2295</v>
      </c>
      <c r="W216" s="1" t="s">
        <v>2296</v>
      </c>
      <c r="X216" s="1" t="s">
        <v>2297</v>
      </c>
    </row>
    <row r="217" spans="6:24" x14ac:dyDescent="0.3">
      <c r="F217" t="s">
        <v>2806</v>
      </c>
      <c r="Q217" t="s">
        <v>3289</v>
      </c>
      <c r="V217" s="1" t="s">
        <v>2296</v>
      </c>
      <c r="W217" s="1" t="s">
        <v>2298</v>
      </c>
      <c r="X217" s="1" t="s">
        <v>2297</v>
      </c>
    </row>
    <row r="218" spans="6:24" x14ac:dyDescent="0.3">
      <c r="F218" t="s">
        <v>2808</v>
      </c>
      <c r="Q218" t="s">
        <v>3299</v>
      </c>
      <c r="V218" s="1" t="s">
        <v>2299</v>
      </c>
      <c r="W218" s="1" t="s">
        <v>2300</v>
      </c>
      <c r="X218" s="1" t="s">
        <v>2301</v>
      </c>
    </row>
    <row r="219" spans="6:24" x14ac:dyDescent="0.3">
      <c r="F219" t="s">
        <v>2809</v>
      </c>
      <c r="Q219" t="s">
        <v>3300</v>
      </c>
      <c r="V219" s="1" t="s">
        <v>2300</v>
      </c>
      <c r="W219" s="1" t="s">
        <v>2302</v>
      </c>
      <c r="X219" s="1" t="s">
        <v>2301</v>
      </c>
    </row>
    <row r="220" spans="6:24" x14ac:dyDescent="0.3">
      <c r="F220" t="s">
        <v>2810</v>
      </c>
      <c r="Q220" t="s">
        <v>3301</v>
      </c>
      <c r="V220" s="1" t="s">
        <v>2303</v>
      </c>
      <c r="W220" s="1" t="s">
        <v>2304</v>
      </c>
      <c r="X220" s="1" t="s">
        <v>2305</v>
      </c>
    </row>
    <row r="221" spans="6:24" x14ac:dyDescent="0.3">
      <c r="F221" t="s">
        <v>2811</v>
      </c>
      <c r="Q221" t="s">
        <v>3302</v>
      </c>
      <c r="V221" s="1" t="s">
        <v>2304</v>
      </c>
      <c r="W221" s="1" t="s">
        <v>2306</v>
      </c>
      <c r="X221" s="1" t="s">
        <v>2305</v>
      </c>
    </row>
    <row r="222" spans="6:24" x14ac:dyDescent="0.3">
      <c r="F222" t="s">
        <v>2812</v>
      </c>
      <c r="Q222" t="s">
        <v>3303</v>
      </c>
      <c r="V222" s="1" t="s">
        <v>2307</v>
      </c>
      <c r="W222" s="1" t="s">
        <v>2308</v>
      </c>
      <c r="X222" s="1" t="s">
        <v>2309</v>
      </c>
    </row>
    <row r="223" spans="6:24" x14ac:dyDescent="0.3">
      <c r="F223" t="s">
        <v>2813</v>
      </c>
      <c r="Q223" t="s">
        <v>3304</v>
      </c>
      <c r="V223" s="1" t="s">
        <v>2308</v>
      </c>
      <c r="W223" s="1" t="s">
        <v>2310</v>
      </c>
      <c r="X223" s="1" t="s">
        <v>2309</v>
      </c>
    </row>
    <row r="224" spans="6:24" x14ac:dyDescent="0.3">
      <c r="F224" t="s">
        <v>2814</v>
      </c>
      <c r="Q224" t="s">
        <v>3305</v>
      </c>
      <c r="V224" s="1" t="s">
        <v>2311</v>
      </c>
      <c r="W224" s="1" t="s">
        <v>2312</v>
      </c>
      <c r="X224" s="1" t="s">
        <v>2313</v>
      </c>
    </row>
    <row r="225" spans="6:24" x14ac:dyDescent="0.3">
      <c r="F225" t="s">
        <v>2815</v>
      </c>
      <c r="Q225" t="s">
        <v>3306</v>
      </c>
      <c r="V225" s="1" t="s">
        <v>2312</v>
      </c>
      <c r="W225" s="1" t="s">
        <v>2314</v>
      </c>
      <c r="X225" s="1" t="s">
        <v>2313</v>
      </c>
    </row>
    <row r="226" spans="6:24" x14ac:dyDescent="0.3">
      <c r="F226" t="s">
        <v>2812</v>
      </c>
      <c r="Q226" t="s">
        <v>3307</v>
      </c>
      <c r="V226" s="1" t="s">
        <v>2315</v>
      </c>
      <c r="W226" s="1" t="s">
        <v>2316</v>
      </c>
      <c r="X226" s="1" t="s">
        <v>2317</v>
      </c>
    </row>
    <row r="227" spans="6:24" x14ac:dyDescent="0.3">
      <c r="F227" t="s">
        <v>2809</v>
      </c>
      <c r="Q227" t="s">
        <v>3308</v>
      </c>
      <c r="V227" s="1" t="s">
        <v>2316</v>
      </c>
      <c r="W227" s="1" t="s">
        <v>2318</v>
      </c>
      <c r="X227" s="1" t="s">
        <v>2317</v>
      </c>
    </row>
    <row r="228" spans="6:24" x14ac:dyDescent="0.3">
      <c r="F228" t="s">
        <v>2813</v>
      </c>
      <c r="Q228" t="s">
        <v>3309</v>
      </c>
      <c r="V228" s="1" t="s">
        <v>2319</v>
      </c>
      <c r="W228" s="1" t="s">
        <v>2320</v>
      </c>
      <c r="X228" s="1" t="s">
        <v>2321</v>
      </c>
    </row>
    <row r="229" spans="6:24" x14ac:dyDescent="0.3">
      <c r="F229" t="s">
        <v>2808</v>
      </c>
      <c r="Q229" t="s">
        <v>3310</v>
      </c>
      <c r="V229" s="1" t="s">
        <v>2320</v>
      </c>
      <c r="W229" s="1" t="s">
        <v>2322</v>
      </c>
      <c r="X229" s="1" t="s">
        <v>2321</v>
      </c>
    </row>
    <row r="230" spans="6:24" x14ac:dyDescent="0.3">
      <c r="F230" t="s">
        <v>2815</v>
      </c>
      <c r="Q230" t="s">
        <v>3311</v>
      </c>
      <c r="V230" s="1" t="s">
        <v>2323</v>
      </c>
      <c r="W230" s="1" t="s">
        <v>2324</v>
      </c>
      <c r="X230" s="1" t="s">
        <v>2325</v>
      </c>
    </row>
    <row r="231" spans="6:24" x14ac:dyDescent="0.3">
      <c r="F231" t="s">
        <v>2810</v>
      </c>
      <c r="Q231" t="s">
        <v>3312</v>
      </c>
      <c r="V231" s="1" t="s">
        <v>2324</v>
      </c>
      <c r="W231" s="1" t="s">
        <v>2326</v>
      </c>
      <c r="X231" s="1" t="s">
        <v>2325</v>
      </c>
    </row>
    <row r="232" spans="6:24" x14ac:dyDescent="0.3">
      <c r="F232" t="s">
        <v>2814</v>
      </c>
      <c r="Q232" t="s">
        <v>3313</v>
      </c>
      <c r="V232" s="1" t="s">
        <v>2327</v>
      </c>
      <c r="W232" s="1" t="s">
        <v>2328</v>
      </c>
      <c r="X232" s="1" t="s">
        <v>2329</v>
      </c>
    </row>
    <row r="233" spans="6:24" x14ac:dyDescent="0.3">
      <c r="F233" t="s">
        <v>2811</v>
      </c>
      <c r="Q233" t="s">
        <v>3314</v>
      </c>
      <c r="V233" s="1" t="s">
        <v>2328</v>
      </c>
      <c r="W233" s="1" t="s">
        <v>2330</v>
      </c>
      <c r="X233" s="1" t="s">
        <v>2329</v>
      </c>
    </row>
    <row r="234" spans="6:24" x14ac:dyDescent="0.3">
      <c r="F234" t="s">
        <v>2813</v>
      </c>
      <c r="Q234" t="s">
        <v>3315</v>
      </c>
      <c r="V234" s="1" t="s">
        <v>2331</v>
      </c>
      <c r="W234" s="1" t="s">
        <v>2332</v>
      </c>
      <c r="X234" s="1" t="s">
        <v>2333</v>
      </c>
    </row>
    <row r="235" spans="6:24" x14ac:dyDescent="0.3">
      <c r="F235" t="s">
        <v>2808</v>
      </c>
      <c r="Q235" t="s">
        <v>3316</v>
      </c>
      <c r="V235" s="1" t="s">
        <v>2332</v>
      </c>
      <c r="W235" s="1" t="s">
        <v>2334</v>
      </c>
      <c r="X235" s="1" t="s">
        <v>2333</v>
      </c>
    </row>
    <row r="236" spans="6:24" x14ac:dyDescent="0.3">
      <c r="F236" t="s">
        <v>2815</v>
      </c>
      <c r="Q236" t="s">
        <v>3317</v>
      </c>
      <c r="V236" s="1" t="s">
        <v>2335</v>
      </c>
      <c r="W236" s="1" t="s">
        <v>2336</v>
      </c>
      <c r="X236" s="1" t="s">
        <v>2337</v>
      </c>
    </row>
    <row r="237" spans="6:24" x14ac:dyDescent="0.3">
      <c r="F237" t="s">
        <v>2810</v>
      </c>
      <c r="Q237" t="s">
        <v>3318</v>
      </c>
      <c r="V237" s="1" t="s">
        <v>2336</v>
      </c>
      <c r="W237" s="1" t="s">
        <v>2338</v>
      </c>
      <c r="X237" s="1" t="s">
        <v>2337</v>
      </c>
    </row>
    <row r="238" spans="6:24" x14ac:dyDescent="0.3">
      <c r="F238" t="s">
        <v>2809</v>
      </c>
      <c r="Q238" t="s">
        <v>3319</v>
      </c>
      <c r="V238" s="1" t="s">
        <v>2339</v>
      </c>
      <c r="W238" s="1" t="s">
        <v>2340</v>
      </c>
      <c r="X238" s="1" t="s">
        <v>2341</v>
      </c>
    </row>
    <row r="239" spans="6:24" x14ac:dyDescent="0.3">
      <c r="F239" t="s">
        <v>2812</v>
      </c>
      <c r="Q239" t="s">
        <v>3320</v>
      </c>
      <c r="V239" s="1" t="s">
        <v>2340</v>
      </c>
      <c r="W239" s="1" t="s">
        <v>2342</v>
      </c>
      <c r="X239" s="1" t="s">
        <v>2341</v>
      </c>
    </row>
    <row r="240" spans="6:24" x14ac:dyDescent="0.3">
      <c r="F240" t="s">
        <v>2811</v>
      </c>
      <c r="Q240" t="s">
        <v>3321</v>
      </c>
      <c r="V240" s="1" t="s">
        <v>2343</v>
      </c>
      <c r="W240" s="1" t="s">
        <v>2344</v>
      </c>
      <c r="X240" s="1" t="s">
        <v>2345</v>
      </c>
    </row>
    <row r="241" spans="6:24" x14ac:dyDescent="0.3">
      <c r="F241" t="s">
        <v>2814</v>
      </c>
      <c r="Q241" t="s">
        <v>3322</v>
      </c>
      <c r="V241" s="1" t="s">
        <v>2344</v>
      </c>
      <c r="W241" s="1" t="s">
        <v>2346</v>
      </c>
      <c r="X241" s="1" t="s">
        <v>2345</v>
      </c>
    </row>
    <row r="242" spans="6:24" x14ac:dyDescent="0.3">
      <c r="F242" t="s">
        <v>2816</v>
      </c>
      <c r="Q242" t="s">
        <v>3222</v>
      </c>
      <c r="V242" s="1" t="s">
        <v>2347</v>
      </c>
      <c r="W242" s="1" t="s">
        <v>2348</v>
      </c>
      <c r="X242" s="1" t="s">
        <v>2349</v>
      </c>
    </row>
    <row r="243" spans="6:24" x14ac:dyDescent="0.3">
      <c r="F243" t="s">
        <v>2817</v>
      </c>
      <c r="Q243" t="s">
        <v>3323</v>
      </c>
      <c r="V243" s="1" t="s">
        <v>2348</v>
      </c>
      <c r="W243" s="1" t="s">
        <v>2350</v>
      </c>
      <c r="X243" s="1" t="s">
        <v>2349</v>
      </c>
    </row>
    <row r="244" spans="6:24" x14ac:dyDescent="0.3">
      <c r="F244" t="s">
        <v>2818</v>
      </c>
      <c r="Q244" t="s">
        <v>3223</v>
      </c>
      <c r="V244" s="1" t="s">
        <v>2351</v>
      </c>
      <c r="W244" s="1" t="s">
        <v>2352</v>
      </c>
      <c r="X244" s="1" t="s">
        <v>2353</v>
      </c>
    </row>
    <row r="245" spans="6:24" x14ac:dyDescent="0.3">
      <c r="F245" t="s">
        <v>2819</v>
      </c>
      <c r="Q245" t="s">
        <v>3324</v>
      </c>
      <c r="V245" s="1" t="s">
        <v>2354</v>
      </c>
      <c r="W245" s="1" t="s">
        <v>2355</v>
      </c>
      <c r="X245" s="1" t="s">
        <v>2356</v>
      </c>
    </row>
    <row r="246" spans="6:24" x14ac:dyDescent="0.3">
      <c r="F246" t="s">
        <v>2820</v>
      </c>
      <c r="Q246" t="s">
        <v>3152</v>
      </c>
      <c r="V246" s="1" t="s">
        <v>2357</v>
      </c>
      <c r="W246" s="1" t="s">
        <v>2358</v>
      </c>
      <c r="X246" s="1" t="s">
        <v>2359</v>
      </c>
    </row>
    <row r="247" spans="6:24" x14ac:dyDescent="0.3">
      <c r="F247" t="s">
        <v>2821</v>
      </c>
      <c r="Q247" t="s">
        <v>3325</v>
      </c>
      <c r="V247" s="1" t="s">
        <v>2358</v>
      </c>
      <c r="W247" s="1" t="s">
        <v>2360</v>
      </c>
      <c r="X247" s="1" t="s">
        <v>2359</v>
      </c>
    </row>
    <row r="248" spans="6:24" x14ac:dyDescent="0.3">
      <c r="F248" t="s">
        <v>2822</v>
      </c>
      <c r="Q248" t="s">
        <v>3326</v>
      </c>
      <c r="V248" s="1" t="s">
        <v>2361</v>
      </c>
      <c r="W248" s="1" t="s">
        <v>2362</v>
      </c>
      <c r="X248" s="1" t="s">
        <v>2363</v>
      </c>
    </row>
    <row r="249" spans="6:24" x14ac:dyDescent="0.3">
      <c r="F249" t="s">
        <v>2823</v>
      </c>
      <c r="Q249" t="s">
        <v>3327</v>
      </c>
      <c r="V249" s="1" t="s">
        <v>2362</v>
      </c>
      <c r="W249" s="1" t="s">
        <v>2364</v>
      </c>
      <c r="X249" s="1" t="s">
        <v>2363</v>
      </c>
    </row>
    <row r="250" spans="6:24" x14ac:dyDescent="0.3">
      <c r="F250" t="s">
        <v>2820</v>
      </c>
      <c r="Q250" t="s">
        <v>3328</v>
      </c>
      <c r="V250" s="1" t="s">
        <v>2365</v>
      </c>
      <c r="W250" s="1" t="s">
        <v>2366</v>
      </c>
      <c r="X250" s="1" t="s">
        <v>2367</v>
      </c>
    </row>
    <row r="251" spans="6:24" x14ac:dyDescent="0.3">
      <c r="F251" t="s">
        <v>2817</v>
      </c>
      <c r="Q251" t="s">
        <v>3329</v>
      </c>
      <c r="V251" s="1" t="s">
        <v>2366</v>
      </c>
      <c r="W251" s="1" t="s">
        <v>2368</v>
      </c>
      <c r="X251" s="1" t="s">
        <v>2367</v>
      </c>
    </row>
    <row r="252" spans="6:24" x14ac:dyDescent="0.3">
      <c r="F252" t="s">
        <v>2821</v>
      </c>
      <c r="Q252" t="s">
        <v>3330</v>
      </c>
      <c r="V252" s="1" t="s">
        <v>2369</v>
      </c>
      <c r="W252" s="1" t="s">
        <v>2370</v>
      </c>
      <c r="X252" s="1" t="s">
        <v>2371</v>
      </c>
    </row>
    <row r="253" spans="6:24" x14ac:dyDescent="0.3">
      <c r="F253" t="s">
        <v>2816</v>
      </c>
      <c r="Q253" t="s">
        <v>3331</v>
      </c>
      <c r="V253" s="1" t="s">
        <v>2370</v>
      </c>
      <c r="W253" s="1" t="s">
        <v>2372</v>
      </c>
      <c r="X253" s="1" t="s">
        <v>2371</v>
      </c>
    </row>
    <row r="254" spans="6:24" x14ac:dyDescent="0.3">
      <c r="F254" t="s">
        <v>2823</v>
      </c>
      <c r="Q254" t="s">
        <v>3328</v>
      </c>
      <c r="V254" s="1" t="s">
        <v>2373</v>
      </c>
      <c r="W254" s="1" t="s">
        <v>2374</v>
      </c>
      <c r="X254" s="1" t="s">
        <v>2375</v>
      </c>
    </row>
    <row r="255" spans="6:24" x14ac:dyDescent="0.3">
      <c r="F255" t="s">
        <v>2818</v>
      </c>
      <c r="Q255" t="s">
        <v>3329</v>
      </c>
      <c r="V255" s="1" t="s">
        <v>2374</v>
      </c>
      <c r="W255" s="1" t="s">
        <v>2376</v>
      </c>
      <c r="X255" s="1" t="s">
        <v>2375</v>
      </c>
    </row>
    <row r="256" spans="6:24" x14ac:dyDescent="0.3">
      <c r="F256" t="s">
        <v>2822</v>
      </c>
      <c r="Q256" t="s">
        <v>3332</v>
      </c>
      <c r="V256" s="1" t="s">
        <v>2377</v>
      </c>
      <c r="W256" s="1" t="s">
        <v>2378</v>
      </c>
      <c r="X256" s="1" t="s">
        <v>2379</v>
      </c>
    </row>
    <row r="257" spans="6:24" x14ac:dyDescent="0.3">
      <c r="F257" t="s">
        <v>2819</v>
      </c>
      <c r="Q257" t="s">
        <v>3333</v>
      </c>
      <c r="V257" s="1" t="s">
        <v>2378</v>
      </c>
      <c r="W257" s="1" t="s">
        <v>2380</v>
      </c>
      <c r="X257" s="1" t="s">
        <v>2379</v>
      </c>
    </row>
    <row r="258" spans="6:24" x14ac:dyDescent="0.3">
      <c r="F258" t="s">
        <v>2821</v>
      </c>
      <c r="Q258" t="s">
        <v>3334</v>
      </c>
      <c r="V258" s="1" t="s">
        <v>2381</v>
      </c>
      <c r="W258" s="1" t="s">
        <v>2382</v>
      </c>
      <c r="X258" s="1" t="s">
        <v>2383</v>
      </c>
    </row>
    <row r="259" spans="6:24" x14ac:dyDescent="0.3">
      <c r="F259" t="s">
        <v>2816</v>
      </c>
      <c r="Q259" t="s">
        <v>3335</v>
      </c>
      <c r="V259" s="1" t="s">
        <v>2382</v>
      </c>
      <c r="W259" s="1" t="s">
        <v>2384</v>
      </c>
      <c r="X259" s="1" t="s">
        <v>2383</v>
      </c>
    </row>
    <row r="260" spans="6:24" x14ac:dyDescent="0.3">
      <c r="F260" t="s">
        <v>2823</v>
      </c>
      <c r="Q260" t="s">
        <v>3331</v>
      </c>
      <c r="V260" s="1" t="s">
        <v>2385</v>
      </c>
      <c r="W260" s="1" t="s">
        <v>2386</v>
      </c>
      <c r="X260" s="1" t="s">
        <v>2387</v>
      </c>
    </row>
    <row r="261" spans="6:24" x14ac:dyDescent="0.3">
      <c r="F261" t="s">
        <v>2818</v>
      </c>
      <c r="Q261" t="s">
        <v>3330</v>
      </c>
      <c r="V261" s="1" t="s">
        <v>2386</v>
      </c>
      <c r="W261" s="1" t="s">
        <v>2388</v>
      </c>
      <c r="X261" s="1" t="s">
        <v>2387</v>
      </c>
    </row>
    <row r="262" spans="6:24" x14ac:dyDescent="0.3">
      <c r="F262" t="s">
        <v>2817</v>
      </c>
      <c r="Q262" t="s">
        <v>3231</v>
      </c>
      <c r="V262" s="1" t="s">
        <v>2389</v>
      </c>
      <c r="W262" s="1" t="s">
        <v>2390</v>
      </c>
      <c r="X262" s="1" t="s">
        <v>2391</v>
      </c>
    </row>
    <row r="263" spans="6:24" x14ac:dyDescent="0.3">
      <c r="F263" t="s">
        <v>2820</v>
      </c>
      <c r="Q263" t="s">
        <v>3230</v>
      </c>
      <c r="V263" s="1" t="s">
        <v>2390</v>
      </c>
      <c r="W263" s="1" t="s">
        <v>2392</v>
      </c>
      <c r="X263" s="1" t="s">
        <v>2391</v>
      </c>
    </row>
    <row r="264" spans="6:24" x14ac:dyDescent="0.3">
      <c r="F264" t="s">
        <v>2819</v>
      </c>
      <c r="Q264" t="s">
        <v>3334</v>
      </c>
      <c r="V264" s="1" t="s">
        <v>2393</v>
      </c>
      <c r="W264" s="1" t="s">
        <v>2394</v>
      </c>
      <c r="X264" s="1" t="s">
        <v>2395</v>
      </c>
    </row>
    <row r="265" spans="6:24" x14ac:dyDescent="0.3">
      <c r="F265" t="s">
        <v>2822</v>
      </c>
      <c r="Q265" t="s">
        <v>3335</v>
      </c>
      <c r="V265" s="1" t="s">
        <v>2394</v>
      </c>
      <c r="W265" s="1" t="s">
        <v>2396</v>
      </c>
      <c r="X265" s="1" t="s">
        <v>2395</v>
      </c>
    </row>
    <row r="266" spans="6:24" x14ac:dyDescent="0.3">
      <c r="F266" t="s">
        <v>2824</v>
      </c>
      <c r="Q266" t="s">
        <v>3325</v>
      </c>
      <c r="V266" s="1" t="s">
        <v>2397</v>
      </c>
      <c r="W266" s="1" t="s">
        <v>2398</v>
      </c>
      <c r="X266" s="1" t="s">
        <v>2399</v>
      </c>
    </row>
    <row r="267" spans="6:24" x14ac:dyDescent="0.3">
      <c r="F267" t="s">
        <v>2825</v>
      </c>
      <c r="Q267" t="s">
        <v>3153</v>
      </c>
      <c r="V267" s="1" t="s">
        <v>2398</v>
      </c>
      <c r="W267" s="1" t="s">
        <v>2400</v>
      </c>
      <c r="X267" s="1" t="s">
        <v>2399</v>
      </c>
    </row>
    <row r="268" spans="6:24" x14ac:dyDescent="0.3">
      <c r="F268" t="s">
        <v>2826</v>
      </c>
      <c r="Q268" t="s">
        <v>3327</v>
      </c>
      <c r="V268" s="1" t="s">
        <v>2401</v>
      </c>
      <c r="W268" s="1" t="s">
        <v>2402</v>
      </c>
      <c r="X268" s="1" t="s">
        <v>2403</v>
      </c>
    </row>
    <row r="269" spans="6:24" x14ac:dyDescent="0.3">
      <c r="F269" t="s">
        <v>2827</v>
      </c>
      <c r="Q269" t="s">
        <v>3220</v>
      </c>
      <c r="V269" s="1" t="s">
        <v>2402</v>
      </c>
      <c r="W269" s="1" t="s">
        <v>2404</v>
      </c>
      <c r="X269" s="1" t="s">
        <v>2403</v>
      </c>
    </row>
    <row r="270" spans="6:24" x14ac:dyDescent="0.3">
      <c r="F270" t="s">
        <v>2828</v>
      </c>
      <c r="Q270" t="s">
        <v>3336</v>
      </c>
      <c r="V270" s="1" t="s">
        <v>2405</v>
      </c>
      <c r="W270" s="1" t="s">
        <v>2406</v>
      </c>
      <c r="X270" s="1" t="s">
        <v>2407</v>
      </c>
    </row>
    <row r="271" spans="6:24" x14ac:dyDescent="0.3">
      <c r="F271" t="s">
        <v>2829</v>
      </c>
      <c r="Q271" t="s">
        <v>3337</v>
      </c>
      <c r="V271" s="1" t="s">
        <v>2406</v>
      </c>
      <c r="W271" s="1" t="s">
        <v>2408</v>
      </c>
      <c r="X271" s="1" t="s">
        <v>2407</v>
      </c>
    </row>
    <row r="272" spans="6:24" x14ac:dyDescent="0.3">
      <c r="F272" t="s">
        <v>2830</v>
      </c>
      <c r="Q272" t="s">
        <v>3338</v>
      </c>
      <c r="V272" s="1" t="s">
        <v>2409</v>
      </c>
      <c r="W272" s="1" t="s">
        <v>2410</v>
      </c>
      <c r="X272" s="1" t="s">
        <v>2411</v>
      </c>
    </row>
    <row r="273" spans="6:24" x14ac:dyDescent="0.3">
      <c r="F273" t="s">
        <v>2831</v>
      </c>
      <c r="Q273" t="s">
        <v>3339</v>
      </c>
      <c r="V273" s="1" t="s">
        <v>2410</v>
      </c>
      <c r="W273" s="1" t="s">
        <v>2412</v>
      </c>
      <c r="X273" s="1" t="s">
        <v>2411</v>
      </c>
    </row>
    <row r="274" spans="6:24" x14ac:dyDescent="0.3">
      <c r="F274" t="s">
        <v>2828</v>
      </c>
      <c r="Q274" t="s">
        <v>3340</v>
      </c>
      <c r="V274" s="1" t="s">
        <v>2413</v>
      </c>
      <c r="W274" s="1" t="s">
        <v>2414</v>
      </c>
      <c r="X274" s="1" t="s">
        <v>2415</v>
      </c>
    </row>
    <row r="275" spans="6:24" x14ac:dyDescent="0.3">
      <c r="F275" t="s">
        <v>2825</v>
      </c>
      <c r="Q275" t="s">
        <v>3341</v>
      </c>
      <c r="V275" s="1" t="s">
        <v>2414</v>
      </c>
      <c r="W275" s="1" t="s">
        <v>2416</v>
      </c>
      <c r="X275" s="1" t="s">
        <v>2415</v>
      </c>
    </row>
    <row r="276" spans="6:24" x14ac:dyDescent="0.3">
      <c r="F276" t="s">
        <v>2829</v>
      </c>
      <c r="Q276" t="s">
        <v>3342</v>
      </c>
      <c r="V276" s="1" t="s">
        <v>2417</v>
      </c>
      <c r="W276" s="1" t="s">
        <v>2418</v>
      </c>
      <c r="X276" s="1" t="s">
        <v>2419</v>
      </c>
    </row>
    <row r="277" spans="6:24" x14ac:dyDescent="0.3">
      <c r="F277" t="s">
        <v>2824</v>
      </c>
      <c r="Q277" t="s">
        <v>3343</v>
      </c>
      <c r="V277" s="1" t="s">
        <v>2418</v>
      </c>
      <c r="W277" s="1" t="s">
        <v>2420</v>
      </c>
      <c r="X277" s="1" t="s">
        <v>2419</v>
      </c>
    </row>
    <row r="278" spans="6:24" x14ac:dyDescent="0.3">
      <c r="F278" t="s">
        <v>2831</v>
      </c>
      <c r="Q278" t="s">
        <v>3340</v>
      </c>
      <c r="V278" s="1" t="s">
        <v>2421</v>
      </c>
      <c r="W278" s="1" t="s">
        <v>2422</v>
      </c>
      <c r="X278" s="1" t="s">
        <v>2423</v>
      </c>
    </row>
    <row r="279" spans="6:24" x14ac:dyDescent="0.3">
      <c r="F279" t="s">
        <v>2826</v>
      </c>
      <c r="Q279" t="s">
        <v>3341</v>
      </c>
      <c r="V279" s="1" t="s">
        <v>2422</v>
      </c>
      <c r="W279" s="1" t="s">
        <v>2424</v>
      </c>
      <c r="X279" s="1" t="s">
        <v>2423</v>
      </c>
    </row>
    <row r="280" spans="6:24" x14ac:dyDescent="0.3">
      <c r="F280" t="s">
        <v>2830</v>
      </c>
      <c r="Q280" t="s">
        <v>3344</v>
      </c>
      <c r="V280" s="1" t="s">
        <v>2425</v>
      </c>
      <c r="W280" s="1" t="s">
        <v>2426</v>
      </c>
      <c r="X280" s="1" t="s">
        <v>2427</v>
      </c>
    </row>
    <row r="281" spans="6:24" x14ac:dyDescent="0.3">
      <c r="F281" t="s">
        <v>2827</v>
      </c>
      <c r="Q281" t="s">
        <v>3345</v>
      </c>
      <c r="V281" s="1" t="s">
        <v>2426</v>
      </c>
      <c r="W281" s="1" t="s">
        <v>2428</v>
      </c>
      <c r="X281" s="1" t="s">
        <v>2427</v>
      </c>
    </row>
    <row r="282" spans="6:24" x14ac:dyDescent="0.3">
      <c r="F282" t="s">
        <v>2829</v>
      </c>
      <c r="Q282" t="s">
        <v>3346</v>
      </c>
      <c r="V282" s="1" t="s">
        <v>2429</v>
      </c>
      <c r="W282" s="1" t="s">
        <v>2430</v>
      </c>
      <c r="X282" s="1" t="s">
        <v>2431</v>
      </c>
    </row>
    <row r="283" spans="6:24" x14ac:dyDescent="0.3">
      <c r="F283" t="s">
        <v>2824</v>
      </c>
      <c r="Q283" t="s">
        <v>3347</v>
      </c>
      <c r="V283" s="1" t="s">
        <v>2430</v>
      </c>
      <c r="W283" s="1" t="s">
        <v>2432</v>
      </c>
      <c r="X283" s="1" t="s">
        <v>2431</v>
      </c>
    </row>
    <row r="284" spans="6:24" x14ac:dyDescent="0.3">
      <c r="F284" t="s">
        <v>2831</v>
      </c>
      <c r="Q284" t="s">
        <v>3348</v>
      </c>
      <c r="V284" s="1" t="s">
        <v>2433</v>
      </c>
      <c r="W284" s="1" t="s">
        <v>2434</v>
      </c>
      <c r="X284" s="1" t="s">
        <v>2435</v>
      </c>
    </row>
    <row r="285" spans="6:24" x14ac:dyDescent="0.3">
      <c r="F285" t="s">
        <v>2826</v>
      </c>
      <c r="Q285" t="s">
        <v>3349</v>
      </c>
      <c r="V285" s="1" t="s">
        <v>2434</v>
      </c>
      <c r="W285" s="1" t="s">
        <v>2436</v>
      </c>
      <c r="X285" s="1" t="s">
        <v>2435</v>
      </c>
    </row>
    <row r="286" spans="6:24" x14ac:dyDescent="0.3">
      <c r="F286" t="s">
        <v>2825</v>
      </c>
      <c r="Q286" t="s">
        <v>3333</v>
      </c>
      <c r="V286" s="1" t="s">
        <v>2437</v>
      </c>
      <c r="W286" s="1" t="s">
        <v>2438</v>
      </c>
      <c r="X286" s="1" t="s">
        <v>2439</v>
      </c>
    </row>
    <row r="287" spans="6:24" x14ac:dyDescent="0.3">
      <c r="F287" t="s">
        <v>2828</v>
      </c>
      <c r="Q287" t="s">
        <v>3332</v>
      </c>
      <c r="V287" s="1" t="s">
        <v>2438</v>
      </c>
      <c r="W287" s="1" t="s">
        <v>2440</v>
      </c>
      <c r="X287" s="1" t="s">
        <v>2439</v>
      </c>
    </row>
    <row r="288" spans="6:24" x14ac:dyDescent="0.3">
      <c r="F288" t="s">
        <v>2827</v>
      </c>
      <c r="Q288" t="s">
        <v>3346</v>
      </c>
      <c r="V288" s="1" t="s">
        <v>2441</v>
      </c>
      <c r="W288" s="1" t="s">
        <v>2442</v>
      </c>
      <c r="X288" s="1" t="s">
        <v>2443</v>
      </c>
    </row>
    <row r="289" spans="6:24" x14ac:dyDescent="0.3">
      <c r="F289" t="s">
        <v>2830</v>
      </c>
      <c r="Q289" t="s">
        <v>3347</v>
      </c>
      <c r="V289" s="1" t="s">
        <v>2442</v>
      </c>
      <c r="W289" s="1" t="s">
        <v>2444</v>
      </c>
      <c r="X289" s="1" t="s">
        <v>2443</v>
      </c>
    </row>
    <row r="290" spans="6:24" x14ac:dyDescent="0.3">
      <c r="F290" t="s">
        <v>2832</v>
      </c>
      <c r="Q290" t="s">
        <v>3134</v>
      </c>
      <c r="V290" s="1" t="s">
        <v>2445</v>
      </c>
      <c r="W290" s="1" t="s">
        <v>2446</v>
      </c>
      <c r="X290" s="1" t="s">
        <v>2447</v>
      </c>
    </row>
    <row r="291" spans="6:24" x14ac:dyDescent="0.3">
      <c r="F291" t="s">
        <v>2833</v>
      </c>
      <c r="Q291" t="s">
        <v>3135</v>
      </c>
      <c r="V291" s="1" t="s">
        <v>2446</v>
      </c>
      <c r="W291" s="1" t="s">
        <v>2448</v>
      </c>
      <c r="X291" s="1" t="s">
        <v>2447</v>
      </c>
    </row>
    <row r="292" spans="6:24" x14ac:dyDescent="0.3">
      <c r="F292" t="s">
        <v>2834</v>
      </c>
      <c r="Q292" t="s">
        <v>3350</v>
      </c>
      <c r="V292" s="1" t="s">
        <v>2449</v>
      </c>
      <c r="W292" s="1" t="s">
        <v>2450</v>
      </c>
      <c r="X292" s="1" t="s">
        <v>2451</v>
      </c>
    </row>
    <row r="293" spans="6:24" x14ac:dyDescent="0.3">
      <c r="F293" t="s">
        <v>2835</v>
      </c>
      <c r="Q293" t="s">
        <v>3351</v>
      </c>
      <c r="V293" s="1" t="s">
        <v>2450</v>
      </c>
      <c r="W293" s="1" t="s">
        <v>2452</v>
      </c>
      <c r="X293" s="1" t="s">
        <v>2451</v>
      </c>
    </row>
    <row r="294" spans="6:24" x14ac:dyDescent="0.3">
      <c r="F294" t="s">
        <v>2836</v>
      </c>
      <c r="Q294" t="s">
        <v>3345</v>
      </c>
      <c r="V294" s="1" t="s">
        <v>2453</v>
      </c>
      <c r="W294" s="1" t="s">
        <v>2454</v>
      </c>
      <c r="X294" s="1" t="s">
        <v>2455</v>
      </c>
    </row>
    <row r="295" spans="6:24" x14ac:dyDescent="0.3">
      <c r="F295" t="s">
        <v>2837</v>
      </c>
      <c r="Q295" t="s">
        <v>3319</v>
      </c>
      <c r="V295" s="1" t="s">
        <v>2454</v>
      </c>
      <c r="W295" s="1" t="s">
        <v>2456</v>
      </c>
      <c r="X295" s="1" t="s">
        <v>2455</v>
      </c>
    </row>
    <row r="296" spans="6:24" x14ac:dyDescent="0.3">
      <c r="F296" t="s">
        <v>2838</v>
      </c>
      <c r="Q296" t="s">
        <v>3352</v>
      </c>
      <c r="V296" s="1" t="s">
        <v>2457</v>
      </c>
      <c r="W296" s="1" t="s">
        <v>2458</v>
      </c>
      <c r="X296" s="1" t="s">
        <v>2459</v>
      </c>
    </row>
    <row r="297" spans="6:24" x14ac:dyDescent="0.3">
      <c r="F297" t="s">
        <v>2839</v>
      </c>
      <c r="Q297" t="s">
        <v>3321</v>
      </c>
      <c r="V297" s="1" t="s">
        <v>2458</v>
      </c>
      <c r="W297" s="1" t="s">
        <v>2460</v>
      </c>
      <c r="X297" s="1" t="s">
        <v>2459</v>
      </c>
    </row>
    <row r="298" spans="6:24" x14ac:dyDescent="0.3">
      <c r="F298" t="s">
        <v>2836</v>
      </c>
      <c r="Q298" t="s">
        <v>3353</v>
      </c>
      <c r="V298" s="1" t="s">
        <v>2461</v>
      </c>
      <c r="W298" s="1" t="s">
        <v>2462</v>
      </c>
      <c r="X298" s="1" t="s">
        <v>2463</v>
      </c>
    </row>
    <row r="299" spans="6:24" x14ac:dyDescent="0.3">
      <c r="F299" t="s">
        <v>2833</v>
      </c>
      <c r="Q299" t="s">
        <v>3354</v>
      </c>
      <c r="V299" s="1" t="s">
        <v>2462</v>
      </c>
      <c r="W299" s="1" t="s">
        <v>2464</v>
      </c>
      <c r="X299" s="1" t="s">
        <v>2463</v>
      </c>
    </row>
    <row r="300" spans="6:24" x14ac:dyDescent="0.3">
      <c r="F300" t="s">
        <v>2837</v>
      </c>
      <c r="Q300" t="s">
        <v>3355</v>
      </c>
      <c r="V300" s="1" t="s">
        <v>2465</v>
      </c>
      <c r="W300" s="1" t="s">
        <v>2466</v>
      </c>
      <c r="X300" s="1" t="s">
        <v>2467</v>
      </c>
    </row>
    <row r="301" spans="6:24" x14ac:dyDescent="0.3">
      <c r="F301" t="s">
        <v>2832</v>
      </c>
      <c r="Q301" t="s">
        <v>3356</v>
      </c>
      <c r="V301" s="1" t="s">
        <v>2466</v>
      </c>
      <c r="W301" s="1" t="s">
        <v>2468</v>
      </c>
      <c r="X301" s="1" t="s">
        <v>2467</v>
      </c>
    </row>
    <row r="302" spans="6:24" x14ac:dyDescent="0.3">
      <c r="F302" t="s">
        <v>2839</v>
      </c>
      <c r="Q302" t="s">
        <v>3357</v>
      </c>
      <c r="V302" s="1" t="s">
        <v>2469</v>
      </c>
      <c r="W302" s="1" t="s">
        <v>2470</v>
      </c>
      <c r="X302" s="1" t="s">
        <v>2471</v>
      </c>
    </row>
    <row r="303" spans="6:24" x14ac:dyDescent="0.3">
      <c r="F303" t="s">
        <v>2834</v>
      </c>
      <c r="Q303" t="s">
        <v>3355</v>
      </c>
      <c r="V303" s="1" t="s">
        <v>2470</v>
      </c>
      <c r="W303" s="1" t="s">
        <v>2472</v>
      </c>
      <c r="X303" s="1" t="s">
        <v>2471</v>
      </c>
    </row>
    <row r="304" spans="6:24" x14ac:dyDescent="0.3">
      <c r="F304" t="s">
        <v>2838</v>
      </c>
      <c r="Q304" t="s">
        <v>3358</v>
      </c>
      <c r="V304" s="1" t="s">
        <v>2473</v>
      </c>
      <c r="W304" s="1" t="s">
        <v>2474</v>
      </c>
      <c r="X304" s="1" t="s">
        <v>2475</v>
      </c>
    </row>
    <row r="305" spans="6:24" x14ac:dyDescent="0.3">
      <c r="F305" t="s">
        <v>2835</v>
      </c>
      <c r="Q305" t="s">
        <v>3353</v>
      </c>
      <c r="V305" s="1" t="s">
        <v>2474</v>
      </c>
      <c r="W305" s="1" t="s">
        <v>2476</v>
      </c>
      <c r="X305" s="1" t="s">
        <v>2475</v>
      </c>
    </row>
    <row r="306" spans="6:24" x14ac:dyDescent="0.3">
      <c r="F306" t="s">
        <v>2837</v>
      </c>
      <c r="Q306" t="s">
        <v>3359</v>
      </c>
      <c r="V306" s="1" t="s">
        <v>2477</v>
      </c>
      <c r="W306" s="1" t="s">
        <v>2478</v>
      </c>
      <c r="X306" s="1" t="s">
        <v>2479</v>
      </c>
    </row>
    <row r="307" spans="6:24" x14ac:dyDescent="0.3">
      <c r="F307" t="s">
        <v>2832</v>
      </c>
      <c r="Q307" t="s">
        <v>3356</v>
      </c>
      <c r="V307" s="1" t="s">
        <v>2478</v>
      </c>
      <c r="W307" s="1" t="s">
        <v>2480</v>
      </c>
      <c r="X307" s="1" t="s">
        <v>2479</v>
      </c>
    </row>
    <row r="308" spans="6:24" x14ac:dyDescent="0.3">
      <c r="F308" t="s">
        <v>2839</v>
      </c>
      <c r="Q308" t="s">
        <v>3360</v>
      </c>
      <c r="V308" s="1" t="s">
        <v>2481</v>
      </c>
      <c r="W308" s="1" t="s">
        <v>2482</v>
      </c>
      <c r="X308" s="1" t="s">
        <v>2483</v>
      </c>
    </row>
    <row r="309" spans="6:24" x14ac:dyDescent="0.3">
      <c r="F309" t="s">
        <v>2834</v>
      </c>
      <c r="Q309" t="s">
        <v>3354</v>
      </c>
      <c r="V309" s="1" t="s">
        <v>2482</v>
      </c>
      <c r="W309" s="1" t="s">
        <v>2484</v>
      </c>
      <c r="X309" s="1" t="s">
        <v>2483</v>
      </c>
    </row>
    <row r="310" spans="6:24" x14ac:dyDescent="0.3">
      <c r="F310" t="s">
        <v>2833</v>
      </c>
      <c r="Q310" t="s">
        <v>3195</v>
      </c>
      <c r="V310" s="1" t="s">
        <v>2485</v>
      </c>
      <c r="W310" s="1" t="s">
        <v>2486</v>
      </c>
      <c r="X310" s="1" t="s">
        <v>2487</v>
      </c>
    </row>
    <row r="311" spans="6:24" x14ac:dyDescent="0.3">
      <c r="F311" t="s">
        <v>2836</v>
      </c>
      <c r="Q311" t="s">
        <v>3359</v>
      </c>
      <c r="V311" s="1" t="s">
        <v>2486</v>
      </c>
      <c r="W311" s="1" t="s">
        <v>2488</v>
      </c>
      <c r="X311" s="1" t="s">
        <v>2487</v>
      </c>
    </row>
    <row r="312" spans="6:24" x14ac:dyDescent="0.3">
      <c r="F312" t="s">
        <v>2835</v>
      </c>
      <c r="Q312" t="s">
        <v>3361</v>
      </c>
      <c r="V312" s="1" t="s">
        <v>2489</v>
      </c>
      <c r="W312" s="1" t="s">
        <v>2490</v>
      </c>
      <c r="X312" s="1" t="s">
        <v>2491</v>
      </c>
    </row>
    <row r="313" spans="6:24" x14ac:dyDescent="0.3">
      <c r="F313" t="s">
        <v>2838</v>
      </c>
      <c r="Q313" t="s">
        <v>3360</v>
      </c>
      <c r="V313" s="1" t="s">
        <v>2490</v>
      </c>
      <c r="W313" s="1" t="s">
        <v>2492</v>
      </c>
      <c r="X313" s="1" t="s">
        <v>2491</v>
      </c>
    </row>
    <row r="314" spans="6:24" x14ac:dyDescent="0.3">
      <c r="F314" t="s">
        <v>2840</v>
      </c>
      <c r="Q314" t="s">
        <v>3138</v>
      </c>
      <c r="V314" s="1" t="s">
        <v>2493</v>
      </c>
      <c r="W314" s="1" t="s">
        <v>2494</v>
      </c>
      <c r="X314" s="1" t="s">
        <v>2495</v>
      </c>
    </row>
    <row r="315" spans="6:24" x14ac:dyDescent="0.3">
      <c r="F315" t="s">
        <v>2841</v>
      </c>
      <c r="Q315" t="s">
        <v>3362</v>
      </c>
      <c r="V315" s="1" t="s">
        <v>2494</v>
      </c>
      <c r="W315" s="1" t="s">
        <v>2496</v>
      </c>
      <c r="X315" s="1" t="s">
        <v>2495</v>
      </c>
    </row>
    <row r="316" spans="6:24" x14ac:dyDescent="0.3">
      <c r="F316" t="s">
        <v>2842</v>
      </c>
      <c r="Q316" t="s">
        <v>3310</v>
      </c>
      <c r="V316" s="1" t="s">
        <v>2497</v>
      </c>
      <c r="W316" s="1" t="s">
        <v>2498</v>
      </c>
      <c r="X316" s="1" t="s">
        <v>2499</v>
      </c>
    </row>
    <row r="317" spans="6:24" x14ac:dyDescent="0.3">
      <c r="F317" t="s">
        <v>2843</v>
      </c>
      <c r="Q317" t="s">
        <v>3309</v>
      </c>
      <c r="V317" s="1" t="s">
        <v>2498</v>
      </c>
      <c r="W317" s="1" t="s">
        <v>2500</v>
      </c>
      <c r="X317" s="1" t="s">
        <v>2499</v>
      </c>
    </row>
    <row r="318" spans="6:24" x14ac:dyDescent="0.3">
      <c r="F318" t="s">
        <v>2844</v>
      </c>
      <c r="Q318" t="s">
        <v>3363</v>
      </c>
      <c r="V318" s="1" t="s">
        <v>2501</v>
      </c>
      <c r="W318" s="1" t="s">
        <v>2502</v>
      </c>
      <c r="X318" s="1" t="s">
        <v>2503</v>
      </c>
    </row>
    <row r="319" spans="6:24" x14ac:dyDescent="0.3">
      <c r="F319" t="s">
        <v>2845</v>
      </c>
      <c r="Q319" t="s">
        <v>3364</v>
      </c>
      <c r="V319" s="1" t="s">
        <v>2502</v>
      </c>
      <c r="W319" s="1" t="s">
        <v>2504</v>
      </c>
      <c r="X319" s="1" t="s">
        <v>2503</v>
      </c>
    </row>
    <row r="320" spans="6:24" x14ac:dyDescent="0.3">
      <c r="F320" t="s">
        <v>2846</v>
      </c>
      <c r="Q320" t="s">
        <v>3365</v>
      </c>
      <c r="V320" s="1" t="s">
        <v>2505</v>
      </c>
      <c r="W320" s="1" t="s">
        <v>2506</v>
      </c>
      <c r="X320" s="1" t="s">
        <v>2507</v>
      </c>
    </row>
    <row r="321" spans="6:24" x14ac:dyDescent="0.3">
      <c r="F321" t="s">
        <v>2847</v>
      </c>
      <c r="Q321" t="s">
        <v>3366</v>
      </c>
      <c r="V321" s="1" t="s">
        <v>2506</v>
      </c>
      <c r="W321" s="1" t="s">
        <v>2508</v>
      </c>
      <c r="X321" s="1" t="s">
        <v>2507</v>
      </c>
    </row>
    <row r="322" spans="6:24" x14ac:dyDescent="0.3">
      <c r="F322" t="s">
        <v>2844</v>
      </c>
      <c r="Q322" t="s">
        <v>3367</v>
      </c>
      <c r="V322" s="1" t="s">
        <v>2509</v>
      </c>
      <c r="W322" s="1" t="s">
        <v>2510</v>
      </c>
      <c r="X322" s="1" t="s">
        <v>2511</v>
      </c>
    </row>
    <row r="323" spans="6:24" x14ac:dyDescent="0.3">
      <c r="F323" t="s">
        <v>2841</v>
      </c>
      <c r="Q323" t="s">
        <v>3368</v>
      </c>
      <c r="V323" s="1" t="s">
        <v>2510</v>
      </c>
      <c r="W323" s="1" t="s">
        <v>2512</v>
      </c>
      <c r="X323" s="1" t="s">
        <v>2511</v>
      </c>
    </row>
    <row r="324" spans="6:24" x14ac:dyDescent="0.3">
      <c r="F324" t="s">
        <v>2845</v>
      </c>
      <c r="Q324" t="s">
        <v>3369</v>
      </c>
      <c r="V324" s="1" t="s">
        <v>2513</v>
      </c>
      <c r="W324" s="1" t="s">
        <v>2514</v>
      </c>
      <c r="X324" s="1" t="s">
        <v>2515</v>
      </c>
    </row>
    <row r="325" spans="6:24" x14ac:dyDescent="0.3">
      <c r="F325" t="s">
        <v>2840</v>
      </c>
      <c r="Q325" t="s">
        <v>3370</v>
      </c>
      <c r="V325" s="1" t="s">
        <v>2514</v>
      </c>
      <c r="W325" s="1" t="s">
        <v>2516</v>
      </c>
      <c r="X325" s="1" t="s">
        <v>2515</v>
      </c>
    </row>
    <row r="326" spans="6:24" x14ac:dyDescent="0.3">
      <c r="F326" t="s">
        <v>2847</v>
      </c>
      <c r="Q326" t="s">
        <v>3371</v>
      </c>
      <c r="V326" s="1" t="s">
        <v>2517</v>
      </c>
      <c r="W326" s="1" t="s">
        <v>2518</v>
      </c>
      <c r="X326" s="1" t="s">
        <v>2519</v>
      </c>
    </row>
    <row r="327" spans="6:24" x14ac:dyDescent="0.3">
      <c r="F327" t="s">
        <v>2842</v>
      </c>
      <c r="Q327" t="s">
        <v>3372</v>
      </c>
      <c r="V327" s="1" t="s">
        <v>2518</v>
      </c>
      <c r="W327" s="1" t="s">
        <v>2520</v>
      </c>
      <c r="X327" s="1" t="s">
        <v>2519</v>
      </c>
    </row>
    <row r="328" spans="6:24" x14ac:dyDescent="0.3">
      <c r="F328" t="s">
        <v>2846</v>
      </c>
      <c r="Q328" t="s">
        <v>3373</v>
      </c>
      <c r="V328" s="1" t="s">
        <v>2521</v>
      </c>
      <c r="W328" s="1" t="s">
        <v>2522</v>
      </c>
      <c r="X328" s="1" t="s">
        <v>2523</v>
      </c>
    </row>
    <row r="329" spans="6:24" x14ac:dyDescent="0.3">
      <c r="F329" t="s">
        <v>2843</v>
      </c>
      <c r="Q329" t="s">
        <v>3374</v>
      </c>
      <c r="V329" s="1" t="s">
        <v>2522</v>
      </c>
      <c r="W329" s="1" t="s">
        <v>2524</v>
      </c>
      <c r="X329" s="1" t="s">
        <v>2523</v>
      </c>
    </row>
    <row r="330" spans="6:24" x14ac:dyDescent="0.3">
      <c r="F330" t="s">
        <v>2845</v>
      </c>
      <c r="Q330" t="s">
        <v>3375</v>
      </c>
      <c r="V330" s="1" t="s">
        <v>2525</v>
      </c>
      <c r="W330" s="1" t="s">
        <v>2526</v>
      </c>
      <c r="X330" s="1" t="s">
        <v>2527</v>
      </c>
    </row>
    <row r="331" spans="6:24" x14ac:dyDescent="0.3">
      <c r="F331" t="s">
        <v>2840</v>
      </c>
      <c r="Q331" t="s">
        <v>3376</v>
      </c>
      <c r="V331" s="1" t="s">
        <v>2526</v>
      </c>
      <c r="W331" s="1" t="s">
        <v>2528</v>
      </c>
      <c r="X331" s="1" t="s">
        <v>2527</v>
      </c>
    </row>
    <row r="332" spans="6:24" x14ac:dyDescent="0.3">
      <c r="F332" t="s">
        <v>2847</v>
      </c>
      <c r="Q332" t="s">
        <v>3377</v>
      </c>
      <c r="V332" s="1" t="s">
        <v>2529</v>
      </c>
      <c r="W332" s="1" t="s">
        <v>2530</v>
      </c>
      <c r="X332" s="1" t="s">
        <v>2531</v>
      </c>
    </row>
    <row r="333" spans="6:24" x14ac:dyDescent="0.3">
      <c r="F333" t="s">
        <v>2842</v>
      </c>
      <c r="Q333" t="s">
        <v>3378</v>
      </c>
      <c r="V333" s="1" t="s">
        <v>2530</v>
      </c>
      <c r="W333" s="1" t="s">
        <v>2532</v>
      </c>
      <c r="X333" s="1" t="s">
        <v>2531</v>
      </c>
    </row>
    <row r="334" spans="6:24" x14ac:dyDescent="0.3">
      <c r="F334" t="s">
        <v>2841</v>
      </c>
      <c r="Q334" t="s">
        <v>3283</v>
      </c>
      <c r="V334" s="1" t="s">
        <v>2533</v>
      </c>
      <c r="W334" s="1" t="s">
        <v>2534</v>
      </c>
      <c r="X334" s="1" t="s">
        <v>2535</v>
      </c>
    </row>
    <row r="335" spans="6:24" x14ac:dyDescent="0.3">
      <c r="F335" t="s">
        <v>2844</v>
      </c>
      <c r="Q335" t="s">
        <v>3284</v>
      </c>
      <c r="V335" s="1" t="s">
        <v>2534</v>
      </c>
      <c r="W335" s="1" t="s">
        <v>2536</v>
      </c>
      <c r="X335" s="1" t="s">
        <v>2535</v>
      </c>
    </row>
    <row r="336" spans="6:24" x14ac:dyDescent="0.3">
      <c r="F336" t="s">
        <v>2843</v>
      </c>
      <c r="Q336" t="s">
        <v>3138</v>
      </c>
      <c r="V336" s="1" t="s">
        <v>2537</v>
      </c>
      <c r="W336" s="1" t="s">
        <v>2538</v>
      </c>
      <c r="X336" s="1" t="s">
        <v>2539</v>
      </c>
    </row>
    <row r="337" spans="6:24" x14ac:dyDescent="0.3">
      <c r="F337" t="s">
        <v>2846</v>
      </c>
      <c r="Q337" t="s">
        <v>3362</v>
      </c>
      <c r="V337" s="1" t="s">
        <v>2538</v>
      </c>
      <c r="W337" s="1" t="s">
        <v>2540</v>
      </c>
      <c r="X337" s="1" t="s">
        <v>2539</v>
      </c>
    </row>
    <row r="338" spans="6:24" x14ac:dyDescent="0.3">
      <c r="F338" t="s">
        <v>2848</v>
      </c>
      <c r="Q338" t="s">
        <v>3379</v>
      </c>
      <c r="V338" s="1" t="s">
        <v>2541</v>
      </c>
      <c r="W338" s="1" t="s">
        <v>2542</v>
      </c>
      <c r="X338" s="1" t="s">
        <v>2543</v>
      </c>
    </row>
    <row r="339" spans="6:24" x14ac:dyDescent="0.3">
      <c r="F339" t="s">
        <v>2849</v>
      </c>
      <c r="Q339" t="s">
        <v>3380</v>
      </c>
      <c r="V339" s="1" t="s">
        <v>2542</v>
      </c>
      <c r="W339" s="1" t="s">
        <v>2544</v>
      </c>
      <c r="X339" s="1" t="s">
        <v>2543</v>
      </c>
    </row>
    <row r="340" spans="6:24" x14ac:dyDescent="0.3">
      <c r="F340" t="s">
        <v>2850</v>
      </c>
      <c r="Q340" t="s">
        <v>3315</v>
      </c>
      <c r="V340" s="1" t="s">
        <v>2545</v>
      </c>
      <c r="W340" s="1" t="s">
        <v>2546</v>
      </c>
      <c r="X340" s="1" t="s">
        <v>2547</v>
      </c>
    </row>
    <row r="341" spans="6:24" x14ac:dyDescent="0.3">
      <c r="F341" t="s">
        <v>2851</v>
      </c>
      <c r="Q341" t="s">
        <v>3316</v>
      </c>
      <c r="V341" s="1" t="s">
        <v>2546</v>
      </c>
      <c r="W341" s="1" t="s">
        <v>2548</v>
      </c>
      <c r="X341" s="1" t="s">
        <v>2547</v>
      </c>
    </row>
    <row r="342" spans="6:24" x14ac:dyDescent="0.3">
      <c r="F342" t="s">
        <v>2852</v>
      </c>
      <c r="Q342" t="s">
        <v>3381</v>
      </c>
      <c r="V342" s="1" t="s">
        <v>2549</v>
      </c>
      <c r="W342" s="1" t="s">
        <v>2550</v>
      </c>
      <c r="X342" s="1" t="s">
        <v>2551</v>
      </c>
    </row>
    <row r="343" spans="6:24" x14ac:dyDescent="0.3">
      <c r="F343" t="s">
        <v>2853</v>
      </c>
      <c r="Q343" t="s">
        <v>3382</v>
      </c>
      <c r="V343" s="1" t="s">
        <v>2550</v>
      </c>
      <c r="W343" s="1" t="s">
        <v>2552</v>
      </c>
      <c r="X343" s="1" t="s">
        <v>2551</v>
      </c>
    </row>
    <row r="344" spans="6:24" x14ac:dyDescent="0.3">
      <c r="F344" t="s">
        <v>2854</v>
      </c>
      <c r="Q344" t="s">
        <v>3383</v>
      </c>
      <c r="V344" s="1" t="s">
        <v>2553</v>
      </c>
      <c r="W344" s="1" t="s">
        <v>2554</v>
      </c>
      <c r="X344" s="1" t="s">
        <v>2555</v>
      </c>
    </row>
    <row r="345" spans="6:24" x14ac:dyDescent="0.3">
      <c r="F345" t="s">
        <v>2855</v>
      </c>
      <c r="Q345" t="s">
        <v>3384</v>
      </c>
      <c r="V345" s="1" t="s">
        <v>2554</v>
      </c>
      <c r="W345" s="1" t="s">
        <v>2556</v>
      </c>
      <c r="X345" s="1" t="s">
        <v>2555</v>
      </c>
    </row>
    <row r="346" spans="6:24" x14ac:dyDescent="0.3">
      <c r="F346" t="s">
        <v>2852</v>
      </c>
      <c r="Q346" t="s">
        <v>3385</v>
      </c>
      <c r="V346" s="1" t="s">
        <v>2557</v>
      </c>
      <c r="W346" s="1" t="s">
        <v>2558</v>
      </c>
      <c r="X346" s="1" t="s">
        <v>2559</v>
      </c>
    </row>
    <row r="347" spans="6:24" x14ac:dyDescent="0.3">
      <c r="F347" t="s">
        <v>2849</v>
      </c>
      <c r="Q347" t="s">
        <v>3386</v>
      </c>
      <c r="V347" s="1" t="s">
        <v>2558</v>
      </c>
      <c r="W347" s="1" t="s">
        <v>2560</v>
      </c>
      <c r="X347" s="1" t="s">
        <v>2559</v>
      </c>
    </row>
    <row r="348" spans="6:24" x14ac:dyDescent="0.3">
      <c r="F348" t="s">
        <v>2853</v>
      </c>
      <c r="Q348" t="s">
        <v>3387</v>
      </c>
      <c r="V348" s="1" t="s">
        <v>2561</v>
      </c>
      <c r="W348" s="1" t="s">
        <v>2562</v>
      </c>
      <c r="X348" s="1" t="s">
        <v>2563</v>
      </c>
    </row>
    <row r="349" spans="6:24" x14ac:dyDescent="0.3">
      <c r="F349" t="s">
        <v>2848</v>
      </c>
      <c r="Q349" t="s">
        <v>3388</v>
      </c>
      <c r="V349" s="1" t="s">
        <v>2562</v>
      </c>
      <c r="W349" s="1" t="s">
        <v>2564</v>
      </c>
      <c r="X349" s="1" t="s">
        <v>2563</v>
      </c>
    </row>
    <row r="350" spans="6:24" x14ac:dyDescent="0.3">
      <c r="F350" t="s">
        <v>2855</v>
      </c>
      <c r="Q350" t="s">
        <v>3389</v>
      </c>
      <c r="V350" s="1" t="s">
        <v>2565</v>
      </c>
      <c r="W350" s="1" t="s">
        <v>2566</v>
      </c>
      <c r="X350" s="1" t="s">
        <v>2567</v>
      </c>
    </row>
    <row r="351" spans="6:24" x14ac:dyDescent="0.3">
      <c r="F351" t="s">
        <v>2850</v>
      </c>
      <c r="Q351" t="s">
        <v>3390</v>
      </c>
      <c r="V351" s="1" t="s">
        <v>2566</v>
      </c>
      <c r="W351" s="1" t="s">
        <v>2568</v>
      </c>
      <c r="X351" s="1" t="s">
        <v>2567</v>
      </c>
    </row>
    <row r="352" spans="6:24" x14ac:dyDescent="0.3">
      <c r="F352" t="s">
        <v>2854</v>
      </c>
      <c r="Q352" t="s">
        <v>3391</v>
      </c>
      <c r="V352" s="1" t="s">
        <v>2569</v>
      </c>
      <c r="W352" s="1" t="s">
        <v>2570</v>
      </c>
      <c r="X352" s="1" t="s">
        <v>2571</v>
      </c>
    </row>
    <row r="353" spans="6:24" x14ac:dyDescent="0.3">
      <c r="F353" t="s">
        <v>2851</v>
      </c>
      <c r="Q353" t="s">
        <v>3392</v>
      </c>
      <c r="V353" s="1" t="s">
        <v>2570</v>
      </c>
      <c r="W353" s="1" t="s">
        <v>2572</v>
      </c>
      <c r="X353" s="1" t="s">
        <v>2571</v>
      </c>
    </row>
    <row r="354" spans="6:24" x14ac:dyDescent="0.3">
      <c r="F354" t="s">
        <v>2853</v>
      </c>
      <c r="Q354" t="s">
        <v>3393</v>
      </c>
      <c r="V354" s="1" t="s">
        <v>2573</v>
      </c>
      <c r="W354" s="1" t="s">
        <v>2574</v>
      </c>
      <c r="X354" s="1" t="s">
        <v>2575</v>
      </c>
    </row>
    <row r="355" spans="6:24" x14ac:dyDescent="0.3">
      <c r="F355" t="s">
        <v>2848</v>
      </c>
      <c r="Q355" t="s">
        <v>3394</v>
      </c>
      <c r="V355" s="1" t="s">
        <v>2574</v>
      </c>
      <c r="W355" s="1" t="s">
        <v>2576</v>
      </c>
      <c r="X355" s="1" t="s">
        <v>2575</v>
      </c>
    </row>
    <row r="356" spans="6:24" x14ac:dyDescent="0.3">
      <c r="F356" t="s">
        <v>2855</v>
      </c>
      <c r="Q356" t="s">
        <v>3395</v>
      </c>
      <c r="V356" s="1" t="s">
        <v>2577</v>
      </c>
      <c r="W356" s="1" t="s">
        <v>2578</v>
      </c>
      <c r="X356" s="1" t="s">
        <v>2579</v>
      </c>
    </row>
    <row r="357" spans="6:24" x14ac:dyDescent="0.3">
      <c r="F357" t="s">
        <v>2850</v>
      </c>
      <c r="Q357" t="s">
        <v>3396</v>
      </c>
      <c r="V357" s="1" t="s">
        <v>2578</v>
      </c>
      <c r="W357" s="1" t="s">
        <v>2580</v>
      </c>
      <c r="X357" s="1" t="s">
        <v>2579</v>
      </c>
    </row>
    <row r="358" spans="6:24" x14ac:dyDescent="0.3">
      <c r="F358" t="s">
        <v>2849</v>
      </c>
      <c r="Q358" t="s">
        <v>3397</v>
      </c>
      <c r="V358" s="1" t="s">
        <v>2581</v>
      </c>
      <c r="W358" s="1" t="s">
        <v>2582</v>
      </c>
      <c r="X358" s="1" t="s">
        <v>2583</v>
      </c>
    </row>
    <row r="359" spans="6:24" x14ac:dyDescent="0.3">
      <c r="F359" t="s">
        <v>2852</v>
      </c>
      <c r="Q359" t="s">
        <v>3398</v>
      </c>
      <c r="V359" s="1" t="s">
        <v>2582</v>
      </c>
      <c r="W359" s="1" t="s">
        <v>2584</v>
      </c>
      <c r="X359" s="1" t="s">
        <v>2583</v>
      </c>
    </row>
    <row r="360" spans="6:24" x14ac:dyDescent="0.3">
      <c r="F360" t="s">
        <v>2851</v>
      </c>
      <c r="Q360" t="s">
        <v>3399</v>
      </c>
      <c r="V360" s="1" t="s">
        <v>2585</v>
      </c>
      <c r="W360" s="1" t="s">
        <v>2586</v>
      </c>
      <c r="X360" s="1" t="s">
        <v>2587</v>
      </c>
    </row>
    <row r="361" spans="6:24" x14ac:dyDescent="0.3">
      <c r="F361" t="s">
        <v>2854</v>
      </c>
      <c r="Q361" t="s">
        <v>3400</v>
      </c>
      <c r="V361" s="1" t="s">
        <v>2586</v>
      </c>
      <c r="W361" s="1" t="s">
        <v>2588</v>
      </c>
      <c r="X361" s="1" t="s">
        <v>2587</v>
      </c>
    </row>
    <row r="362" spans="6:24" x14ac:dyDescent="0.3">
      <c r="F362" t="s">
        <v>2856</v>
      </c>
      <c r="Q362" t="s">
        <v>3401</v>
      </c>
      <c r="V362" s="1" t="s">
        <v>2589</v>
      </c>
      <c r="W362" s="1" t="s">
        <v>2590</v>
      </c>
      <c r="X362" s="1" t="s">
        <v>2591</v>
      </c>
    </row>
    <row r="363" spans="6:24" x14ac:dyDescent="0.3">
      <c r="F363" t="s">
        <v>2857</v>
      </c>
      <c r="Q363" t="s">
        <v>3402</v>
      </c>
      <c r="V363" s="1" t="s">
        <v>2590</v>
      </c>
      <c r="W363" s="1" t="s">
        <v>2592</v>
      </c>
      <c r="X363" s="1" t="s">
        <v>2591</v>
      </c>
    </row>
    <row r="364" spans="6:24" x14ac:dyDescent="0.3">
      <c r="F364" t="s">
        <v>2858</v>
      </c>
      <c r="Q364" t="s">
        <v>3403</v>
      </c>
      <c r="V364" s="1" t="s">
        <v>2593</v>
      </c>
      <c r="W364" s="1" t="s">
        <v>2594</v>
      </c>
      <c r="X364" s="1" t="s">
        <v>2595</v>
      </c>
    </row>
    <row r="365" spans="6:24" x14ac:dyDescent="0.3">
      <c r="F365" t="s">
        <v>2859</v>
      </c>
      <c r="Q365" t="s">
        <v>3404</v>
      </c>
      <c r="V365" s="1" t="s">
        <v>2594</v>
      </c>
      <c r="W365" s="1" t="s">
        <v>2596</v>
      </c>
      <c r="X365" s="1" t="s">
        <v>2595</v>
      </c>
    </row>
    <row r="366" spans="6:24" x14ac:dyDescent="0.3">
      <c r="F366" t="s">
        <v>2860</v>
      </c>
      <c r="Q366" t="s">
        <v>3405</v>
      </c>
      <c r="V366" s="1" t="s">
        <v>2597</v>
      </c>
      <c r="W366" s="1" t="s">
        <v>2598</v>
      </c>
      <c r="X366" s="1" t="s">
        <v>2599</v>
      </c>
    </row>
    <row r="367" spans="6:24" x14ac:dyDescent="0.3">
      <c r="F367" t="s">
        <v>2861</v>
      </c>
      <c r="Q367" t="s">
        <v>3406</v>
      </c>
      <c r="V367" s="1" t="s">
        <v>2598</v>
      </c>
      <c r="W367" s="1" t="s">
        <v>2600</v>
      </c>
      <c r="X367" s="1" t="s">
        <v>2599</v>
      </c>
    </row>
    <row r="368" spans="6:24" x14ac:dyDescent="0.3">
      <c r="F368" t="s">
        <v>2862</v>
      </c>
      <c r="Q368" t="s">
        <v>3372</v>
      </c>
      <c r="V368" s="1" t="s">
        <v>2601</v>
      </c>
      <c r="W368" s="1" t="s">
        <v>2602</v>
      </c>
      <c r="X368" s="1" t="s">
        <v>2603</v>
      </c>
    </row>
    <row r="369" spans="6:24" x14ac:dyDescent="0.3">
      <c r="F369" t="s">
        <v>2863</v>
      </c>
      <c r="Q369" t="s">
        <v>3371</v>
      </c>
      <c r="V369" s="1" t="s">
        <v>2602</v>
      </c>
      <c r="W369" s="1" t="s">
        <v>2604</v>
      </c>
      <c r="X369" s="1" t="s">
        <v>2603</v>
      </c>
    </row>
    <row r="370" spans="6:24" x14ac:dyDescent="0.3">
      <c r="F370" t="s">
        <v>2860</v>
      </c>
      <c r="Q370" t="s">
        <v>3407</v>
      </c>
      <c r="V370" s="1" t="s">
        <v>2605</v>
      </c>
      <c r="W370" s="1" t="s">
        <v>2606</v>
      </c>
      <c r="X370" s="1" t="s">
        <v>2607</v>
      </c>
    </row>
    <row r="371" spans="6:24" x14ac:dyDescent="0.3">
      <c r="F371" t="s">
        <v>2857</v>
      </c>
      <c r="Q371" t="s">
        <v>3408</v>
      </c>
      <c r="V371" s="1" t="s">
        <v>2606</v>
      </c>
      <c r="W371" s="1" t="s">
        <v>2608</v>
      </c>
      <c r="X371" s="1" t="s">
        <v>2607</v>
      </c>
    </row>
    <row r="372" spans="6:24" x14ac:dyDescent="0.3">
      <c r="F372" t="s">
        <v>2861</v>
      </c>
      <c r="Q372" t="s">
        <v>3409</v>
      </c>
      <c r="V372" s="1" t="s">
        <v>2609</v>
      </c>
      <c r="W372" s="1" t="s">
        <v>2610</v>
      </c>
      <c r="X372" s="1" t="s">
        <v>2611</v>
      </c>
    </row>
    <row r="373" spans="6:24" x14ac:dyDescent="0.3">
      <c r="F373" t="s">
        <v>2856</v>
      </c>
      <c r="Q373" t="s">
        <v>3410</v>
      </c>
      <c r="V373" s="1" t="s">
        <v>2610</v>
      </c>
      <c r="W373" s="1" t="s">
        <v>2612</v>
      </c>
      <c r="X373" s="1" t="s">
        <v>2611</v>
      </c>
    </row>
    <row r="374" spans="6:24" x14ac:dyDescent="0.3">
      <c r="F374" t="s">
        <v>2863</v>
      </c>
      <c r="Q374" t="s">
        <v>3411</v>
      </c>
      <c r="V374" s="1" t="s">
        <v>2613</v>
      </c>
      <c r="W374" s="1" t="s">
        <v>2614</v>
      </c>
      <c r="X374" s="1" t="s">
        <v>2615</v>
      </c>
    </row>
    <row r="375" spans="6:24" x14ac:dyDescent="0.3">
      <c r="F375" t="s">
        <v>2858</v>
      </c>
      <c r="Q375" t="s">
        <v>3412</v>
      </c>
      <c r="V375" s="1" t="s">
        <v>2614</v>
      </c>
      <c r="W375" s="1" t="s">
        <v>2616</v>
      </c>
      <c r="X375" s="1" t="s">
        <v>2615</v>
      </c>
    </row>
    <row r="376" spans="6:24" x14ac:dyDescent="0.3">
      <c r="F376" t="s">
        <v>2862</v>
      </c>
      <c r="Q376" t="s">
        <v>3413</v>
      </c>
      <c r="V376" s="1" t="s">
        <v>2617</v>
      </c>
      <c r="W376" s="1" t="s">
        <v>2618</v>
      </c>
      <c r="X376" s="1" t="s">
        <v>2619</v>
      </c>
    </row>
    <row r="377" spans="6:24" x14ac:dyDescent="0.3">
      <c r="F377" t="s">
        <v>2859</v>
      </c>
      <c r="Q377" t="s">
        <v>3414</v>
      </c>
      <c r="V377" s="1" t="s">
        <v>2618</v>
      </c>
      <c r="W377" s="1" t="s">
        <v>2620</v>
      </c>
      <c r="X377" s="1" t="s">
        <v>2619</v>
      </c>
    </row>
    <row r="378" spans="6:24" x14ac:dyDescent="0.3">
      <c r="F378" t="s">
        <v>2861</v>
      </c>
      <c r="Q378" t="s">
        <v>3415</v>
      </c>
      <c r="V378" s="1" t="s">
        <v>2621</v>
      </c>
      <c r="W378" s="1" t="s">
        <v>2622</v>
      </c>
      <c r="X378" s="1" t="s">
        <v>2623</v>
      </c>
    </row>
    <row r="379" spans="6:24" x14ac:dyDescent="0.3">
      <c r="F379" t="s">
        <v>2856</v>
      </c>
      <c r="Q379" t="s">
        <v>3416</v>
      </c>
      <c r="V379" s="1" t="s">
        <v>2622</v>
      </c>
      <c r="W379" s="1" t="s">
        <v>2624</v>
      </c>
      <c r="X379" s="1" t="s">
        <v>2623</v>
      </c>
    </row>
    <row r="380" spans="6:24" x14ac:dyDescent="0.3">
      <c r="F380" t="s">
        <v>2863</v>
      </c>
      <c r="Q380" t="s">
        <v>3417</v>
      </c>
      <c r="V380" s="1" t="s">
        <v>2625</v>
      </c>
      <c r="W380" s="1" t="s">
        <v>2626</v>
      </c>
      <c r="X380" s="1" t="s">
        <v>2627</v>
      </c>
    </row>
    <row r="381" spans="6:24" x14ac:dyDescent="0.3">
      <c r="F381" t="s">
        <v>2858</v>
      </c>
      <c r="Q381" t="s">
        <v>3418</v>
      </c>
      <c r="V381" s="1" t="s">
        <v>2626</v>
      </c>
      <c r="W381" s="1" t="s">
        <v>2628</v>
      </c>
      <c r="X381" s="1" t="s">
        <v>2627</v>
      </c>
    </row>
    <row r="382" spans="6:24" x14ac:dyDescent="0.3">
      <c r="F382" t="s">
        <v>2857</v>
      </c>
      <c r="Q382" t="s">
        <v>3419</v>
      </c>
      <c r="V382" s="1" t="s">
        <v>2629</v>
      </c>
      <c r="W382" s="1" t="s">
        <v>2630</v>
      </c>
      <c r="X382" s="1" t="s">
        <v>2631</v>
      </c>
    </row>
    <row r="383" spans="6:24" x14ac:dyDescent="0.3">
      <c r="F383" t="s">
        <v>2860</v>
      </c>
      <c r="Q383" t="s">
        <v>3420</v>
      </c>
      <c r="V383" s="1" t="s">
        <v>2630</v>
      </c>
      <c r="W383" s="1" t="s">
        <v>2632</v>
      </c>
      <c r="X383" s="1" t="s">
        <v>2631</v>
      </c>
    </row>
    <row r="384" spans="6:24" x14ac:dyDescent="0.3">
      <c r="F384" t="s">
        <v>2859</v>
      </c>
      <c r="Q384" t="s">
        <v>3421</v>
      </c>
      <c r="V384" s="1" t="s">
        <v>2633</v>
      </c>
      <c r="W384" s="1" t="s">
        <v>2634</v>
      </c>
      <c r="X384" s="1" t="s">
        <v>2635</v>
      </c>
    </row>
    <row r="385" spans="6:24" x14ac:dyDescent="0.3">
      <c r="F385" t="s">
        <v>2862</v>
      </c>
      <c r="Q385" t="s">
        <v>3422</v>
      </c>
      <c r="V385" s="1" t="s">
        <v>2634</v>
      </c>
      <c r="W385" s="1" t="s">
        <v>2636</v>
      </c>
      <c r="X385" s="1" t="s">
        <v>2635</v>
      </c>
    </row>
    <row r="386" spans="6:24" x14ac:dyDescent="0.3">
      <c r="F386" t="s">
        <v>2864</v>
      </c>
      <c r="Q386" t="s">
        <v>3171</v>
      </c>
      <c r="V386" s="1" t="s">
        <v>2637</v>
      </c>
      <c r="W386" s="1" t="s">
        <v>2638</v>
      </c>
      <c r="X386" s="1" t="s">
        <v>2639</v>
      </c>
    </row>
    <row r="387" spans="6:24" x14ac:dyDescent="0.3">
      <c r="F387" t="s">
        <v>2865</v>
      </c>
      <c r="Q387" t="s">
        <v>3423</v>
      </c>
      <c r="V387" s="1" t="s">
        <v>2638</v>
      </c>
      <c r="W387" s="1" t="s">
        <v>2640</v>
      </c>
      <c r="X387" s="1" t="s">
        <v>2639</v>
      </c>
    </row>
    <row r="388" spans="6:24" x14ac:dyDescent="0.3">
      <c r="F388" t="s">
        <v>2866</v>
      </c>
      <c r="Q388" t="s">
        <v>3424</v>
      </c>
      <c r="V388" s="1" t="s">
        <v>2641</v>
      </c>
      <c r="W388" s="1" t="s">
        <v>2642</v>
      </c>
      <c r="X388" s="1" t="s">
        <v>2643</v>
      </c>
    </row>
    <row r="389" spans="6:24" x14ac:dyDescent="0.3">
      <c r="F389" t="s">
        <v>2867</v>
      </c>
      <c r="Q389" t="s">
        <v>3425</v>
      </c>
      <c r="V389" s="1" t="s">
        <v>2642</v>
      </c>
      <c r="W389" s="1" t="s">
        <v>2644</v>
      </c>
      <c r="X389" s="1" t="s">
        <v>2643</v>
      </c>
    </row>
    <row r="390" spans="6:24" x14ac:dyDescent="0.3">
      <c r="F390" t="s">
        <v>2868</v>
      </c>
      <c r="Q390" t="s">
        <v>3424</v>
      </c>
      <c r="V390" s="1" t="s">
        <v>2645</v>
      </c>
      <c r="W390" s="1" t="s">
        <v>2646</v>
      </c>
      <c r="X390" s="1" t="s">
        <v>2647</v>
      </c>
    </row>
    <row r="391" spans="6:24" x14ac:dyDescent="0.3">
      <c r="F391" t="s">
        <v>2869</v>
      </c>
      <c r="Q391" t="s">
        <v>3425</v>
      </c>
      <c r="V391" s="1" t="s">
        <v>2646</v>
      </c>
      <c r="W391" s="1" t="s">
        <v>2648</v>
      </c>
      <c r="X391" s="1" t="s">
        <v>2647</v>
      </c>
    </row>
    <row r="392" spans="6:24" x14ac:dyDescent="0.3">
      <c r="F392" t="s">
        <v>2870</v>
      </c>
      <c r="Q392" t="s">
        <v>3245</v>
      </c>
      <c r="V392" s="1" t="s">
        <v>2649</v>
      </c>
      <c r="W392" s="1" t="s">
        <v>2650</v>
      </c>
      <c r="X392" s="1" t="s">
        <v>2651</v>
      </c>
    </row>
    <row r="393" spans="6:24" x14ac:dyDescent="0.3">
      <c r="F393" t="s">
        <v>2871</v>
      </c>
      <c r="Q393" t="s">
        <v>3426</v>
      </c>
      <c r="V393" s="1" t="s">
        <v>2650</v>
      </c>
      <c r="W393" s="1" t="s">
        <v>2652</v>
      </c>
      <c r="X393" s="1" t="s">
        <v>2651</v>
      </c>
    </row>
    <row r="394" spans="6:24" x14ac:dyDescent="0.3">
      <c r="F394" t="s">
        <v>2868</v>
      </c>
      <c r="Q394" t="s">
        <v>3427</v>
      </c>
      <c r="V394" s="1" t="s">
        <v>2653</v>
      </c>
      <c r="W394" s="1" t="s">
        <v>2654</v>
      </c>
      <c r="X394" s="1" t="s">
        <v>2655</v>
      </c>
    </row>
    <row r="395" spans="6:24" x14ac:dyDescent="0.3">
      <c r="F395" t="s">
        <v>2865</v>
      </c>
      <c r="Q395" t="s">
        <v>3428</v>
      </c>
      <c r="V395" s="1" t="s">
        <v>2654</v>
      </c>
      <c r="W395" s="1" t="s">
        <v>2656</v>
      </c>
      <c r="X395" s="1" t="s">
        <v>2655</v>
      </c>
    </row>
    <row r="396" spans="6:24" x14ac:dyDescent="0.3">
      <c r="F396" t="s">
        <v>2869</v>
      </c>
      <c r="Q396" t="s">
        <v>3297</v>
      </c>
      <c r="V396" s="1" t="s">
        <v>2657</v>
      </c>
      <c r="W396" s="1" t="s">
        <v>2658</v>
      </c>
      <c r="X396" s="1" t="s">
        <v>2659</v>
      </c>
    </row>
    <row r="397" spans="6:24" x14ac:dyDescent="0.3">
      <c r="F397" t="s">
        <v>2864</v>
      </c>
      <c r="Q397" t="s">
        <v>3429</v>
      </c>
      <c r="V397" s="1" t="s">
        <v>2658</v>
      </c>
      <c r="W397" s="1" t="s">
        <v>2660</v>
      </c>
      <c r="X397" s="1" t="s">
        <v>2659</v>
      </c>
    </row>
    <row r="398" spans="6:24" x14ac:dyDescent="0.3">
      <c r="F398" t="s">
        <v>2871</v>
      </c>
      <c r="Q398" t="s">
        <v>3427</v>
      </c>
      <c r="V398" s="1" t="s">
        <v>2661</v>
      </c>
      <c r="W398" s="1" t="s">
        <v>2662</v>
      </c>
      <c r="X398" s="1" t="s">
        <v>2663</v>
      </c>
    </row>
    <row r="399" spans="6:24" x14ac:dyDescent="0.3">
      <c r="F399" t="s">
        <v>2866</v>
      </c>
      <c r="Q399" t="s">
        <v>3428</v>
      </c>
      <c r="V399" s="1" t="s">
        <v>2662</v>
      </c>
      <c r="W399" s="1" t="s">
        <v>2664</v>
      </c>
      <c r="X399" s="1" t="s">
        <v>2663</v>
      </c>
    </row>
    <row r="400" spans="6:24" x14ac:dyDescent="0.3">
      <c r="F400" t="s">
        <v>2870</v>
      </c>
      <c r="Q400" t="s">
        <v>3430</v>
      </c>
      <c r="V400" s="1" t="s">
        <v>2665</v>
      </c>
      <c r="W400" s="1" t="s">
        <v>2666</v>
      </c>
      <c r="X400" s="1" t="s">
        <v>2667</v>
      </c>
    </row>
    <row r="401" spans="6:24" x14ac:dyDescent="0.3">
      <c r="F401" t="s">
        <v>2867</v>
      </c>
      <c r="Q401" t="s">
        <v>3182</v>
      </c>
      <c r="V401" s="1" t="s">
        <v>2666</v>
      </c>
      <c r="W401" s="1" t="s">
        <v>2668</v>
      </c>
      <c r="X401" s="1" t="s">
        <v>2667</v>
      </c>
    </row>
    <row r="402" spans="6:24" x14ac:dyDescent="0.3">
      <c r="F402" t="s">
        <v>2869</v>
      </c>
      <c r="Q402" t="s">
        <v>3431</v>
      </c>
      <c r="V402" s="1" t="s">
        <v>2669</v>
      </c>
      <c r="W402" s="1" t="s">
        <v>2670</v>
      </c>
      <c r="X402" s="1" t="s">
        <v>2671</v>
      </c>
    </row>
    <row r="403" spans="6:24" x14ac:dyDescent="0.3">
      <c r="F403" t="s">
        <v>2864</v>
      </c>
      <c r="Q403" t="s">
        <v>3432</v>
      </c>
      <c r="V403" s="1" t="s">
        <v>2670</v>
      </c>
      <c r="W403" s="1" t="s">
        <v>2672</v>
      </c>
      <c r="X403" s="1" t="s">
        <v>2671</v>
      </c>
    </row>
    <row r="404" spans="6:24" x14ac:dyDescent="0.3">
      <c r="F404" t="s">
        <v>2871</v>
      </c>
      <c r="Q404" t="s">
        <v>3161</v>
      </c>
      <c r="V404" s="1" t="s">
        <v>2673</v>
      </c>
      <c r="W404" s="1" t="s">
        <v>2674</v>
      </c>
      <c r="X404" s="1" t="s">
        <v>2675</v>
      </c>
    </row>
    <row r="405" spans="6:24" x14ac:dyDescent="0.3">
      <c r="F405" t="s">
        <v>2866</v>
      </c>
      <c r="Q405" t="s">
        <v>3160</v>
      </c>
      <c r="V405" s="1" t="s">
        <v>2674</v>
      </c>
      <c r="W405" s="1" t="s">
        <v>2676</v>
      </c>
      <c r="X405" s="1" t="s">
        <v>2675</v>
      </c>
    </row>
    <row r="406" spans="6:24" x14ac:dyDescent="0.3">
      <c r="F406" t="s">
        <v>2865</v>
      </c>
      <c r="Q406" t="s">
        <v>3323</v>
      </c>
      <c r="V406" s="1" t="s">
        <v>2677</v>
      </c>
      <c r="W406" s="1" t="s">
        <v>2678</v>
      </c>
      <c r="X406" s="1" t="s">
        <v>2679</v>
      </c>
    </row>
    <row r="407" spans="6:24" x14ac:dyDescent="0.3">
      <c r="F407" t="s">
        <v>2868</v>
      </c>
      <c r="Q407" t="s">
        <v>3433</v>
      </c>
      <c r="V407" s="1" t="s">
        <v>2678</v>
      </c>
      <c r="W407" s="1" t="s">
        <v>2680</v>
      </c>
      <c r="X407" s="1" t="s">
        <v>2679</v>
      </c>
    </row>
    <row r="408" spans="6:24" x14ac:dyDescent="0.3">
      <c r="F408" t="s">
        <v>2867</v>
      </c>
      <c r="Q408" t="s">
        <v>3434</v>
      </c>
      <c r="V408" s="1" t="s">
        <v>2681</v>
      </c>
      <c r="W408" s="1" t="s">
        <v>2682</v>
      </c>
      <c r="X408" s="1" t="s">
        <v>2683</v>
      </c>
    </row>
    <row r="409" spans="6:24" x14ac:dyDescent="0.3">
      <c r="F409" t="s">
        <v>2870</v>
      </c>
      <c r="Q409" t="s">
        <v>3435</v>
      </c>
      <c r="V409" s="1" t="s">
        <v>2682</v>
      </c>
      <c r="W409" s="1" t="s">
        <v>2684</v>
      </c>
      <c r="X409" s="1" t="s">
        <v>2683</v>
      </c>
    </row>
    <row r="410" spans="6:24" x14ac:dyDescent="0.3">
      <c r="F410" t="s">
        <v>2872</v>
      </c>
      <c r="Q410" t="s">
        <v>3436</v>
      </c>
      <c r="V410" s="1" t="s">
        <v>2685</v>
      </c>
      <c r="W410" s="1" t="s">
        <v>2686</v>
      </c>
      <c r="X410" s="1" t="s">
        <v>2687</v>
      </c>
    </row>
    <row r="411" spans="6:24" x14ac:dyDescent="0.3">
      <c r="F411" t="s">
        <v>2873</v>
      </c>
      <c r="Q411" t="s">
        <v>3437</v>
      </c>
      <c r="V411" s="1" t="s">
        <v>2686</v>
      </c>
      <c r="W411" s="1" t="s">
        <v>2688</v>
      </c>
      <c r="X411" s="1" t="s">
        <v>2687</v>
      </c>
    </row>
    <row r="412" spans="6:24" x14ac:dyDescent="0.3">
      <c r="F412" t="s">
        <v>2874</v>
      </c>
      <c r="Q412" t="s">
        <v>3438</v>
      </c>
      <c r="V412" s="1" t="s">
        <v>2689</v>
      </c>
      <c r="W412" s="1" t="s">
        <v>2690</v>
      </c>
      <c r="X412" s="1" t="s">
        <v>2691</v>
      </c>
    </row>
    <row r="413" spans="6:24" x14ac:dyDescent="0.3">
      <c r="F413" t="s">
        <v>2875</v>
      </c>
      <c r="Q413" t="s">
        <v>3271</v>
      </c>
      <c r="V413" s="1" t="s">
        <v>2690</v>
      </c>
      <c r="W413" s="1" t="s">
        <v>2692</v>
      </c>
      <c r="X413" s="1" t="s">
        <v>2691</v>
      </c>
    </row>
    <row r="414" spans="6:24" x14ac:dyDescent="0.3">
      <c r="F414" t="s">
        <v>2876</v>
      </c>
      <c r="Q414" t="s">
        <v>3438</v>
      </c>
      <c r="V414" s="1" t="s">
        <v>2693</v>
      </c>
      <c r="W414" s="1" t="s">
        <v>2694</v>
      </c>
      <c r="X414" s="1" t="s">
        <v>2695</v>
      </c>
    </row>
    <row r="415" spans="6:24" x14ac:dyDescent="0.3">
      <c r="F415" t="s">
        <v>2877</v>
      </c>
      <c r="Q415" t="s">
        <v>3271</v>
      </c>
      <c r="V415" s="1" t="s">
        <v>2694</v>
      </c>
      <c r="W415" s="1" t="s">
        <v>2696</v>
      </c>
      <c r="X415" s="1" t="s">
        <v>2695</v>
      </c>
    </row>
    <row r="416" spans="6:24" x14ac:dyDescent="0.3">
      <c r="F416" t="s">
        <v>2878</v>
      </c>
      <c r="Q416" t="s">
        <v>3215</v>
      </c>
      <c r="V416" s="1" t="s">
        <v>2697</v>
      </c>
      <c r="W416" s="1" t="s">
        <v>2698</v>
      </c>
      <c r="X416" s="1" t="s">
        <v>2699</v>
      </c>
    </row>
    <row r="417" spans="6:24" x14ac:dyDescent="0.3">
      <c r="F417" t="s">
        <v>2879</v>
      </c>
      <c r="Q417" t="s">
        <v>3216</v>
      </c>
      <c r="V417" s="1" t="s">
        <v>2698</v>
      </c>
      <c r="W417" s="1" t="s">
        <v>2700</v>
      </c>
      <c r="X417" s="1" t="s">
        <v>2699</v>
      </c>
    </row>
    <row r="418" spans="6:24" x14ac:dyDescent="0.3">
      <c r="F418" t="s">
        <v>2876</v>
      </c>
      <c r="Q418" t="s">
        <v>3439</v>
      </c>
      <c r="V418" s="1" t="s">
        <v>2701</v>
      </c>
      <c r="W418" s="1" t="s">
        <v>2702</v>
      </c>
      <c r="X418" s="1" t="s">
        <v>2703</v>
      </c>
    </row>
    <row r="419" spans="6:24" x14ac:dyDescent="0.3">
      <c r="F419" t="s">
        <v>2873</v>
      </c>
      <c r="Q419" t="s">
        <v>3440</v>
      </c>
      <c r="V419" s="1" t="s">
        <v>2702</v>
      </c>
      <c r="W419" s="1" t="s">
        <v>2704</v>
      </c>
      <c r="X419" s="1" t="s">
        <v>2703</v>
      </c>
    </row>
    <row r="420" spans="6:24" x14ac:dyDescent="0.3">
      <c r="F420" t="s">
        <v>2877</v>
      </c>
      <c r="Q420" t="s">
        <v>3158</v>
      </c>
      <c r="V420" s="1" t="s">
        <v>2705</v>
      </c>
      <c r="W420" s="1" t="s">
        <v>2706</v>
      </c>
      <c r="X420" s="1" t="s">
        <v>2707</v>
      </c>
    </row>
    <row r="421" spans="6:24" x14ac:dyDescent="0.3">
      <c r="F421" t="s">
        <v>2872</v>
      </c>
      <c r="Q421" t="s">
        <v>3441</v>
      </c>
      <c r="V421" s="1" t="s">
        <v>2706</v>
      </c>
      <c r="W421" s="1" t="s">
        <v>2708</v>
      </c>
      <c r="X421" s="1" t="s">
        <v>2707</v>
      </c>
    </row>
    <row r="422" spans="6:24" x14ac:dyDescent="0.3">
      <c r="F422" t="s">
        <v>2879</v>
      </c>
      <c r="Q422" t="s">
        <v>3164</v>
      </c>
      <c r="V422" s="1" t="s">
        <v>2709</v>
      </c>
      <c r="W422" s="1" t="s">
        <v>2710</v>
      </c>
      <c r="X422" s="1" t="s">
        <v>2711</v>
      </c>
    </row>
    <row r="423" spans="6:24" x14ac:dyDescent="0.3">
      <c r="F423" t="s">
        <v>2874</v>
      </c>
      <c r="Q423" t="s">
        <v>3442</v>
      </c>
      <c r="V423" s="1" t="s">
        <v>2710</v>
      </c>
      <c r="W423" s="1" t="s">
        <v>2712</v>
      </c>
      <c r="X423" s="1" t="s">
        <v>2711</v>
      </c>
    </row>
    <row r="424" spans="6:24" x14ac:dyDescent="0.3">
      <c r="F424" t="s">
        <v>2878</v>
      </c>
      <c r="Q424" t="s">
        <v>3443</v>
      </c>
      <c r="V424" s="1" t="s">
        <v>2713</v>
      </c>
      <c r="W424" s="1" t="s">
        <v>2714</v>
      </c>
      <c r="X424" s="1" t="s">
        <v>2715</v>
      </c>
    </row>
    <row r="425" spans="6:24" x14ac:dyDescent="0.3">
      <c r="F425" t="s">
        <v>2875</v>
      </c>
      <c r="Q425" t="s">
        <v>3444</v>
      </c>
      <c r="V425" s="1" t="s">
        <v>2714</v>
      </c>
      <c r="W425" s="1" t="s">
        <v>2716</v>
      </c>
      <c r="X425" s="1" t="s">
        <v>2715</v>
      </c>
    </row>
    <row r="426" spans="6:24" x14ac:dyDescent="0.3">
      <c r="F426" t="s">
        <v>2877</v>
      </c>
      <c r="Q426" t="s">
        <v>3445</v>
      </c>
      <c r="V426" s="1" t="s">
        <v>2717</v>
      </c>
      <c r="W426" s="1" t="s">
        <v>2718</v>
      </c>
      <c r="X426" s="1" t="s">
        <v>2719</v>
      </c>
    </row>
    <row r="427" spans="6:24" x14ac:dyDescent="0.3">
      <c r="F427" t="s">
        <v>2872</v>
      </c>
      <c r="Q427" t="s">
        <v>3241</v>
      </c>
      <c r="V427" s="1" t="s">
        <v>2718</v>
      </c>
      <c r="W427" s="1" t="s">
        <v>2720</v>
      </c>
      <c r="X427" s="1" t="s">
        <v>2719</v>
      </c>
    </row>
    <row r="428" spans="6:24" x14ac:dyDescent="0.3">
      <c r="F428" t="s">
        <v>2879</v>
      </c>
      <c r="Q428" t="s">
        <v>3446</v>
      </c>
      <c r="V428" s="1" t="s">
        <v>2721</v>
      </c>
      <c r="W428" s="1" t="s">
        <v>2722</v>
      </c>
      <c r="X428" s="1" t="s">
        <v>2723</v>
      </c>
    </row>
    <row r="429" spans="6:24" x14ac:dyDescent="0.3">
      <c r="F429" t="s">
        <v>2874</v>
      </c>
      <c r="Q429" t="s">
        <v>3447</v>
      </c>
      <c r="V429" s="1" t="s">
        <v>2722</v>
      </c>
      <c r="W429" s="1" t="s">
        <v>2724</v>
      </c>
      <c r="X429" s="1" t="s">
        <v>2723</v>
      </c>
    </row>
    <row r="430" spans="6:24" x14ac:dyDescent="0.3">
      <c r="F430" t="s">
        <v>2873</v>
      </c>
      <c r="Q430" t="s">
        <v>3240</v>
      </c>
      <c r="V430" s="1" t="s">
        <v>2725</v>
      </c>
      <c r="W430" s="1" t="s">
        <v>2726</v>
      </c>
      <c r="X430" s="1" t="s">
        <v>2727</v>
      </c>
    </row>
    <row r="431" spans="6:24" x14ac:dyDescent="0.3">
      <c r="F431" t="s">
        <v>2876</v>
      </c>
      <c r="Q431" t="s">
        <v>3445</v>
      </c>
      <c r="V431" s="1" t="s">
        <v>2726</v>
      </c>
      <c r="W431" s="1" t="s">
        <v>2728</v>
      </c>
      <c r="X431" s="1" t="s">
        <v>2727</v>
      </c>
    </row>
    <row r="432" spans="6:24" x14ac:dyDescent="0.3">
      <c r="F432" t="s">
        <v>2875</v>
      </c>
      <c r="Q432" t="s">
        <v>3448</v>
      </c>
      <c r="V432" s="1" t="s">
        <v>2729</v>
      </c>
      <c r="W432" s="1" t="s">
        <v>2730</v>
      </c>
      <c r="X432" s="1" t="s">
        <v>2731</v>
      </c>
    </row>
    <row r="433" spans="6:24" x14ac:dyDescent="0.3">
      <c r="F433" t="s">
        <v>2878</v>
      </c>
      <c r="Q433" t="s">
        <v>3446</v>
      </c>
      <c r="V433" s="1" t="s">
        <v>2730</v>
      </c>
      <c r="W433" s="1" t="s">
        <v>2732</v>
      </c>
      <c r="X433" s="1" t="s">
        <v>2731</v>
      </c>
    </row>
    <row r="434" spans="6:24" x14ac:dyDescent="0.3">
      <c r="F434" t="s">
        <v>2880</v>
      </c>
      <c r="Q434" t="s">
        <v>3449</v>
      </c>
    </row>
    <row r="435" spans="6:24" x14ac:dyDescent="0.3">
      <c r="F435" t="s">
        <v>2881</v>
      </c>
      <c r="Q435" t="s">
        <v>3299</v>
      </c>
    </row>
    <row r="436" spans="6:24" x14ac:dyDescent="0.3">
      <c r="F436" t="s">
        <v>2882</v>
      </c>
      <c r="Q436" t="s">
        <v>3336</v>
      </c>
    </row>
    <row r="437" spans="6:24" x14ac:dyDescent="0.3">
      <c r="F437" t="s">
        <v>2883</v>
      </c>
      <c r="Q437" t="s">
        <v>3301</v>
      </c>
    </row>
    <row r="438" spans="6:24" x14ac:dyDescent="0.3">
      <c r="F438" t="s">
        <v>2884</v>
      </c>
      <c r="Q438" t="s">
        <v>3337</v>
      </c>
    </row>
    <row r="439" spans="6:24" x14ac:dyDescent="0.3">
      <c r="F439" t="s">
        <v>2885</v>
      </c>
      <c r="Q439" t="s">
        <v>3372</v>
      </c>
    </row>
    <row r="440" spans="6:24" x14ac:dyDescent="0.3">
      <c r="F440" t="s">
        <v>2886</v>
      </c>
      <c r="Q440" t="s">
        <v>3429</v>
      </c>
    </row>
    <row r="441" spans="6:24" x14ac:dyDescent="0.3">
      <c r="F441" t="s">
        <v>2887</v>
      </c>
      <c r="Q441" t="s">
        <v>3410</v>
      </c>
    </row>
    <row r="442" spans="6:24" x14ac:dyDescent="0.3">
      <c r="F442" t="s">
        <v>2884</v>
      </c>
      <c r="Q442" t="s">
        <v>3450</v>
      </c>
    </row>
    <row r="443" spans="6:24" x14ac:dyDescent="0.3">
      <c r="F443" t="s">
        <v>2881</v>
      </c>
      <c r="Q443" t="s">
        <v>3451</v>
      </c>
    </row>
    <row r="444" spans="6:24" x14ac:dyDescent="0.3">
      <c r="F444" t="s">
        <v>2885</v>
      </c>
      <c r="Q444" t="s">
        <v>3452</v>
      </c>
    </row>
    <row r="445" spans="6:24" x14ac:dyDescent="0.3">
      <c r="F445" t="s">
        <v>2880</v>
      </c>
      <c r="Q445" t="s">
        <v>3453</v>
      </c>
    </row>
    <row r="446" spans="6:24" x14ac:dyDescent="0.3">
      <c r="F446" t="s">
        <v>2887</v>
      </c>
      <c r="Q446" t="s">
        <v>3178</v>
      </c>
    </row>
    <row r="447" spans="6:24" x14ac:dyDescent="0.3">
      <c r="F447" t="s">
        <v>2882</v>
      </c>
      <c r="Q447" t="s">
        <v>3452</v>
      </c>
    </row>
    <row r="448" spans="6:24" x14ac:dyDescent="0.3">
      <c r="F448" t="s">
        <v>2886</v>
      </c>
      <c r="Q448" t="s">
        <v>3454</v>
      </c>
    </row>
    <row r="449" spans="6:17" x14ac:dyDescent="0.3">
      <c r="F449" t="s">
        <v>2883</v>
      </c>
      <c r="Q449" t="s">
        <v>3450</v>
      </c>
    </row>
    <row r="450" spans="6:17" x14ac:dyDescent="0.3">
      <c r="F450" t="s">
        <v>2885</v>
      </c>
      <c r="Q450" t="s">
        <v>3455</v>
      </c>
    </row>
    <row r="451" spans="6:17" x14ac:dyDescent="0.3">
      <c r="F451" t="s">
        <v>2880</v>
      </c>
      <c r="Q451" t="s">
        <v>3456</v>
      </c>
    </row>
    <row r="452" spans="6:17" x14ac:dyDescent="0.3">
      <c r="F452" t="s">
        <v>2887</v>
      </c>
      <c r="Q452" t="s">
        <v>3457</v>
      </c>
    </row>
    <row r="453" spans="6:17" x14ac:dyDescent="0.3">
      <c r="F453" t="s">
        <v>2882</v>
      </c>
      <c r="Q453" t="s">
        <v>3458</v>
      </c>
    </row>
    <row r="454" spans="6:17" x14ac:dyDescent="0.3">
      <c r="F454" t="s">
        <v>2881</v>
      </c>
      <c r="Q454" t="s">
        <v>3241</v>
      </c>
    </row>
    <row r="455" spans="6:17" x14ac:dyDescent="0.3">
      <c r="F455" t="s">
        <v>2884</v>
      </c>
      <c r="Q455" t="s">
        <v>3455</v>
      </c>
    </row>
    <row r="456" spans="6:17" x14ac:dyDescent="0.3">
      <c r="F456" t="s">
        <v>2883</v>
      </c>
      <c r="Q456" t="s">
        <v>3447</v>
      </c>
    </row>
    <row r="457" spans="6:17" x14ac:dyDescent="0.3">
      <c r="F457" t="s">
        <v>2886</v>
      </c>
      <c r="Q457" t="s">
        <v>3457</v>
      </c>
    </row>
    <row r="458" spans="6:17" x14ac:dyDescent="0.3">
      <c r="F458" t="s">
        <v>2888</v>
      </c>
      <c r="Q458" t="s">
        <v>3130</v>
      </c>
    </row>
    <row r="459" spans="6:17" x14ac:dyDescent="0.3">
      <c r="F459" t="s">
        <v>2889</v>
      </c>
      <c r="Q459" t="s">
        <v>3221</v>
      </c>
    </row>
    <row r="460" spans="6:17" x14ac:dyDescent="0.3">
      <c r="F460" t="s">
        <v>2890</v>
      </c>
      <c r="Q460" t="s">
        <v>3201</v>
      </c>
    </row>
    <row r="461" spans="6:17" x14ac:dyDescent="0.3">
      <c r="F461" t="s">
        <v>2891</v>
      </c>
      <c r="Q461" t="s">
        <v>3433</v>
      </c>
    </row>
    <row r="462" spans="6:17" x14ac:dyDescent="0.3">
      <c r="F462" t="s">
        <v>2892</v>
      </c>
      <c r="Q462" t="s">
        <v>3459</v>
      </c>
    </row>
    <row r="463" spans="6:17" x14ac:dyDescent="0.3">
      <c r="F463" t="s">
        <v>2893</v>
      </c>
      <c r="Q463" t="s">
        <v>3449</v>
      </c>
    </row>
    <row r="464" spans="6:17" x14ac:dyDescent="0.3">
      <c r="F464" t="s">
        <v>2894</v>
      </c>
      <c r="Q464" t="s">
        <v>3154</v>
      </c>
    </row>
    <row r="465" spans="6:17" x14ac:dyDescent="0.3">
      <c r="F465" t="s">
        <v>2895</v>
      </c>
      <c r="Q465" t="s">
        <v>3338</v>
      </c>
    </row>
    <row r="466" spans="6:17" x14ac:dyDescent="0.3">
      <c r="F466" t="s">
        <v>2892</v>
      </c>
      <c r="Q466" t="s">
        <v>3460</v>
      </c>
    </row>
    <row r="467" spans="6:17" x14ac:dyDescent="0.3">
      <c r="F467" t="s">
        <v>2889</v>
      </c>
      <c r="Q467" t="s">
        <v>3461</v>
      </c>
    </row>
    <row r="468" spans="6:17" x14ac:dyDescent="0.3">
      <c r="F468" t="s">
        <v>2893</v>
      </c>
      <c r="Q468" t="s">
        <v>3254</v>
      </c>
    </row>
    <row r="469" spans="6:17" x14ac:dyDescent="0.3">
      <c r="F469" t="s">
        <v>2888</v>
      </c>
      <c r="Q469" t="s">
        <v>3144</v>
      </c>
    </row>
    <row r="470" spans="6:17" x14ac:dyDescent="0.3">
      <c r="F470" t="s">
        <v>2895</v>
      </c>
      <c r="Q470" t="s">
        <v>3460</v>
      </c>
    </row>
    <row r="471" spans="6:17" x14ac:dyDescent="0.3">
      <c r="F471" t="s">
        <v>2890</v>
      </c>
      <c r="Q471" t="s">
        <v>3461</v>
      </c>
    </row>
    <row r="472" spans="6:17" x14ac:dyDescent="0.3">
      <c r="F472" t="s">
        <v>2894</v>
      </c>
      <c r="Q472" t="s">
        <v>3203</v>
      </c>
    </row>
    <row r="473" spans="6:17" x14ac:dyDescent="0.3">
      <c r="F473" t="s">
        <v>2891</v>
      </c>
      <c r="Q473" t="s">
        <v>3462</v>
      </c>
    </row>
    <row r="474" spans="6:17" x14ac:dyDescent="0.3">
      <c r="F474" t="s">
        <v>2893</v>
      </c>
      <c r="Q474" t="s">
        <v>3463</v>
      </c>
    </row>
    <row r="475" spans="6:17" x14ac:dyDescent="0.3">
      <c r="F475" t="s">
        <v>2888</v>
      </c>
      <c r="Q475" t="s">
        <v>3464</v>
      </c>
    </row>
    <row r="476" spans="6:17" x14ac:dyDescent="0.3">
      <c r="F476" t="s">
        <v>2895</v>
      </c>
      <c r="Q476" t="s">
        <v>3435</v>
      </c>
    </row>
    <row r="477" spans="6:17" x14ac:dyDescent="0.3">
      <c r="F477" t="s">
        <v>2890</v>
      </c>
      <c r="Q477" t="s">
        <v>3465</v>
      </c>
    </row>
    <row r="478" spans="6:17" x14ac:dyDescent="0.3">
      <c r="F478" t="s">
        <v>2889</v>
      </c>
      <c r="Q478" t="s">
        <v>3466</v>
      </c>
    </row>
    <row r="479" spans="6:17" x14ac:dyDescent="0.3">
      <c r="F479" t="s">
        <v>2892</v>
      </c>
      <c r="Q479" t="s">
        <v>3343</v>
      </c>
    </row>
    <row r="480" spans="6:17" x14ac:dyDescent="0.3">
      <c r="F480" t="s">
        <v>2891</v>
      </c>
      <c r="Q480" t="s">
        <v>3463</v>
      </c>
    </row>
    <row r="481" spans="6:17" x14ac:dyDescent="0.3">
      <c r="F481" t="s">
        <v>2894</v>
      </c>
      <c r="Q481" t="s">
        <v>3464</v>
      </c>
    </row>
    <row r="482" spans="6:17" x14ac:dyDescent="0.3">
      <c r="F482" t="s">
        <v>2896</v>
      </c>
      <c r="Q482" t="s">
        <v>3467</v>
      </c>
    </row>
    <row r="483" spans="6:17" x14ac:dyDescent="0.3">
      <c r="F483" t="s">
        <v>2897</v>
      </c>
      <c r="Q483" t="s">
        <v>3468</v>
      </c>
    </row>
    <row r="484" spans="6:17" x14ac:dyDescent="0.3">
      <c r="F484" t="s">
        <v>2898</v>
      </c>
      <c r="Q484" t="s">
        <v>3465</v>
      </c>
    </row>
    <row r="485" spans="6:17" x14ac:dyDescent="0.3">
      <c r="F485" t="s">
        <v>2899</v>
      </c>
      <c r="Q485" t="s">
        <v>3469</v>
      </c>
    </row>
    <row r="486" spans="6:17" x14ac:dyDescent="0.3">
      <c r="F486" t="s">
        <v>2900</v>
      </c>
      <c r="Q486" t="s">
        <v>3470</v>
      </c>
    </row>
    <row r="487" spans="6:17" x14ac:dyDescent="0.3">
      <c r="F487" t="s">
        <v>2901</v>
      </c>
      <c r="Q487" t="s">
        <v>3471</v>
      </c>
    </row>
    <row r="488" spans="6:17" x14ac:dyDescent="0.3">
      <c r="F488" t="s">
        <v>2902</v>
      </c>
      <c r="Q488" t="s">
        <v>3472</v>
      </c>
    </row>
    <row r="489" spans="6:17" x14ac:dyDescent="0.3">
      <c r="F489" t="s">
        <v>2903</v>
      </c>
      <c r="Q489" t="s">
        <v>3473</v>
      </c>
    </row>
    <row r="490" spans="6:17" x14ac:dyDescent="0.3">
      <c r="F490" t="s">
        <v>2900</v>
      </c>
      <c r="Q490" t="s">
        <v>3474</v>
      </c>
    </row>
    <row r="491" spans="6:17" x14ac:dyDescent="0.3">
      <c r="F491" t="s">
        <v>2897</v>
      </c>
      <c r="Q491" t="s">
        <v>3475</v>
      </c>
    </row>
    <row r="492" spans="6:17" x14ac:dyDescent="0.3">
      <c r="F492" t="s">
        <v>2901</v>
      </c>
      <c r="Q492" t="s">
        <v>3173</v>
      </c>
    </row>
    <row r="493" spans="6:17" x14ac:dyDescent="0.3">
      <c r="F493" t="s">
        <v>2896</v>
      </c>
      <c r="Q493" t="s">
        <v>3476</v>
      </c>
    </row>
    <row r="494" spans="6:17" x14ac:dyDescent="0.3">
      <c r="F494" t="s">
        <v>2903</v>
      </c>
      <c r="Q494" t="s">
        <v>3474</v>
      </c>
    </row>
    <row r="495" spans="6:17" x14ac:dyDescent="0.3">
      <c r="F495" t="s">
        <v>2898</v>
      </c>
      <c r="Q495" t="s">
        <v>3475</v>
      </c>
    </row>
    <row r="496" spans="6:17" x14ac:dyDescent="0.3">
      <c r="F496" t="s">
        <v>2902</v>
      </c>
      <c r="Q496" t="s">
        <v>3243</v>
      </c>
    </row>
    <row r="497" spans="6:17" x14ac:dyDescent="0.3">
      <c r="F497" t="s">
        <v>2899</v>
      </c>
      <c r="Q497" t="s">
        <v>3250</v>
      </c>
    </row>
    <row r="498" spans="6:17" x14ac:dyDescent="0.3">
      <c r="F498" t="s">
        <v>2901</v>
      </c>
      <c r="Q498" t="s">
        <v>3477</v>
      </c>
    </row>
    <row r="499" spans="6:17" x14ac:dyDescent="0.3">
      <c r="F499" t="s">
        <v>2896</v>
      </c>
      <c r="Q499" t="s">
        <v>3478</v>
      </c>
    </row>
    <row r="500" spans="6:17" x14ac:dyDescent="0.3">
      <c r="F500" t="s">
        <v>2903</v>
      </c>
      <c r="Q500" t="s">
        <v>3470</v>
      </c>
    </row>
    <row r="501" spans="6:17" x14ac:dyDescent="0.3">
      <c r="F501" t="s">
        <v>2898</v>
      </c>
      <c r="Q501" t="s">
        <v>3471</v>
      </c>
    </row>
    <row r="502" spans="6:17" x14ac:dyDescent="0.3">
      <c r="F502" t="s">
        <v>2897</v>
      </c>
      <c r="Q502" t="s">
        <v>3352</v>
      </c>
    </row>
    <row r="503" spans="6:17" x14ac:dyDescent="0.3">
      <c r="F503" t="s">
        <v>2900</v>
      </c>
      <c r="Q503" t="s">
        <v>3479</v>
      </c>
    </row>
    <row r="504" spans="6:17" x14ac:dyDescent="0.3">
      <c r="F504" t="s">
        <v>2899</v>
      </c>
      <c r="Q504" t="s">
        <v>3467</v>
      </c>
    </row>
    <row r="505" spans="6:17" x14ac:dyDescent="0.3">
      <c r="F505" t="s">
        <v>2902</v>
      </c>
      <c r="Q505" t="s">
        <v>3468</v>
      </c>
    </row>
    <row r="506" spans="6:17" x14ac:dyDescent="0.3">
      <c r="F506" t="s">
        <v>2904</v>
      </c>
      <c r="Q506" t="s">
        <v>3159</v>
      </c>
    </row>
    <row r="507" spans="6:17" x14ac:dyDescent="0.3">
      <c r="F507" t="s">
        <v>2905</v>
      </c>
      <c r="Q507" t="s">
        <v>3441</v>
      </c>
    </row>
    <row r="508" spans="6:17" x14ac:dyDescent="0.3">
      <c r="F508" t="s">
        <v>2906</v>
      </c>
      <c r="Q508" t="s">
        <v>3363</v>
      </c>
    </row>
    <row r="509" spans="6:17" x14ac:dyDescent="0.3">
      <c r="F509" t="s">
        <v>2907</v>
      </c>
      <c r="Q509" t="s">
        <v>3480</v>
      </c>
    </row>
    <row r="510" spans="6:17" x14ac:dyDescent="0.3">
      <c r="F510" t="s">
        <v>2908</v>
      </c>
      <c r="Q510" t="s">
        <v>3481</v>
      </c>
    </row>
    <row r="511" spans="6:17" x14ac:dyDescent="0.3">
      <c r="F511" t="s">
        <v>2909</v>
      </c>
      <c r="Q511" t="s">
        <v>3156</v>
      </c>
    </row>
    <row r="512" spans="6:17" x14ac:dyDescent="0.3">
      <c r="F512" t="s">
        <v>2910</v>
      </c>
      <c r="Q512" t="s">
        <v>3419</v>
      </c>
    </row>
    <row r="513" spans="6:17" x14ac:dyDescent="0.3">
      <c r="F513" t="s">
        <v>2911</v>
      </c>
      <c r="Q513" t="s">
        <v>3415</v>
      </c>
    </row>
    <row r="514" spans="6:17" x14ac:dyDescent="0.3">
      <c r="F514" t="s">
        <v>2908</v>
      </c>
      <c r="Q514" t="s">
        <v>3370</v>
      </c>
    </row>
    <row r="515" spans="6:17" x14ac:dyDescent="0.3">
      <c r="F515" t="s">
        <v>2905</v>
      </c>
      <c r="Q515" t="s">
        <v>3415</v>
      </c>
    </row>
    <row r="516" spans="6:17" x14ac:dyDescent="0.3">
      <c r="F516" t="s">
        <v>2909</v>
      </c>
      <c r="Q516" t="s">
        <v>3157</v>
      </c>
    </row>
    <row r="517" spans="6:17" x14ac:dyDescent="0.3">
      <c r="F517" t="s">
        <v>2904</v>
      </c>
      <c r="Q517" t="s">
        <v>3156</v>
      </c>
    </row>
    <row r="518" spans="6:17" x14ac:dyDescent="0.3">
      <c r="F518" t="s">
        <v>2911</v>
      </c>
      <c r="Q518" t="s">
        <v>3442</v>
      </c>
    </row>
    <row r="519" spans="6:17" x14ac:dyDescent="0.3">
      <c r="F519" t="s">
        <v>2906</v>
      </c>
      <c r="Q519" t="s">
        <v>3157</v>
      </c>
    </row>
    <row r="520" spans="6:17" x14ac:dyDescent="0.3">
      <c r="F520" t="s">
        <v>2910</v>
      </c>
      <c r="Q520" t="s">
        <v>3482</v>
      </c>
    </row>
    <row r="521" spans="6:17" x14ac:dyDescent="0.3">
      <c r="F521" t="s">
        <v>2907</v>
      </c>
      <c r="Q521" t="s">
        <v>3370</v>
      </c>
    </row>
    <row r="522" spans="6:17" x14ac:dyDescent="0.3">
      <c r="F522" t="s">
        <v>2909</v>
      </c>
      <c r="Q522" t="s">
        <v>3483</v>
      </c>
    </row>
    <row r="523" spans="6:17" x14ac:dyDescent="0.3">
      <c r="F523" t="s">
        <v>2904</v>
      </c>
      <c r="Q523" t="s">
        <v>3481</v>
      </c>
    </row>
    <row r="524" spans="6:17" x14ac:dyDescent="0.3">
      <c r="F524" t="s">
        <v>2911</v>
      </c>
      <c r="Q524" t="s">
        <v>3393</v>
      </c>
    </row>
    <row r="525" spans="6:17" x14ac:dyDescent="0.3">
      <c r="F525" t="s">
        <v>2906</v>
      </c>
      <c r="Q525" t="s">
        <v>3419</v>
      </c>
    </row>
    <row r="526" spans="6:17" x14ac:dyDescent="0.3">
      <c r="F526" t="s">
        <v>2905</v>
      </c>
      <c r="Q526" t="s">
        <v>3472</v>
      </c>
    </row>
    <row r="527" spans="6:17" x14ac:dyDescent="0.3">
      <c r="F527" t="s">
        <v>2908</v>
      </c>
      <c r="Q527" t="s">
        <v>3375</v>
      </c>
    </row>
    <row r="528" spans="6:17" x14ac:dyDescent="0.3">
      <c r="F528" t="s">
        <v>2907</v>
      </c>
      <c r="Q528" t="s">
        <v>3268</v>
      </c>
    </row>
    <row r="529" spans="6:17" x14ac:dyDescent="0.3">
      <c r="F529" t="s">
        <v>2910</v>
      </c>
      <c r="Q529" t="s">
        <v>3484</v>
      </c>
    </row>
    <row r="530" spans="6:17" x14ac:dyDescent="0.3">
      <c r="F530" t="s">
        <v>2912</v>
      </c>
      <c r="Q530" t="s">
        <v>3485</v>
      </c>
    </row>
    <row r="531" spans="6:17" x14ac:dyDescent="0.3">
      <c r="F531" t="s">
        <v>2913</v>
      </c>
      <c r="Q531" t="s">
        <v>3486</v>
      </c>
    </row>
    <row r="532" spans="6:17" x14ac:dyDescent="0.3">
      <c r="F532" t="s">
        <v>2914</v>
      </c>
      <c r="Q532" t="s">
        <v>3487</v>
      </c>
    </row>
    <row r="533" spans="6:17" x14ac:dyDescent="0.3">
      <c r="F533" t="s">
        <v>2915</v>
      </c>
      <c r="Q533" t="s">
        <v>3488</v>
      </c>
    </row>
    <row r="534" spans="6:17" x14ac:dyDescent="0.3">
      <c r="F534" t="s">
        <v>2916</v>
      </c>
      <c r="Q534" t="s">
        <v>3486</v>
      </c>
    </row>
    <row r="535" spans="6:17" x14ac:dyDescent="0.3">
      <c r="F535" t="s">
        <v>2917</v>
      </c>
      <c r="Q535" t="s">
        <v>3489</v>
      </c>
    </row>
    <row r="536" spans="6:17" x14ac:dyDescent="0.3">
      <c r="F536" t="s">
        <v>2918</v>
      </c>
      <c r="Q536" t="s">
        <v>3488</v>
      </c>
    </row>
    <row r="537" spans="6:17" x14ac:dyDescent="0.3">
      <c r="F537" t="s">
        <v>2919</v>
      </c>
      <c r="Q537" t="s">
        <v>3490</v>
      </c>
    </row>
    <row r="538" spans="6:17" x14ac:dyDescent="0.3">
      <c r="F538" t="s">
        <v>2916</v>
      </c>
      <c r="Q538" t="s">
        <v>3491</v>
      </c>
    </row>
    <row r="539" spans="6:17" x14ac:dyDescent="0.3">
      <c r="F539" t="s">
        <v>2913</v>
      </c>
      <c r="Q539" t="s">
        <v>3247</v>
      </c>
    </row>
    <row r="540" spans="6:17" x14ac:dyDescent="0.3">
      <c r="F540" t="s">
        <v>2917</v>
      </c>
      <c r="Q540" t="s">
        <v>3492</v>
      </c>
    </row>
    <row r="541" spans="6:17" x14ac:dyDescent="0.3">
      <c r="F541" t="s">
        <v>2912</v>
      </c>
      <c r="Q541" t="s">
        <v>3493</v>
      </c>
    </row>
    <row r="542" spans="6:17" x14ac:dyDescent="0.3">
      <c r="F542" t="s">
        <v>2919</v>
      </c>
      <c r="Q542" t="s">
        <v>3453</v>
      </c>
    </row>
    <row r="543" spans="6:17" x14ac:dyDescent="0.3">
      <c r="F543" t="s">
        <v>2914</v>
      </c>
      <c r="Q543" t="s">
        <v>3489</v>
      </c>
    </row>
    <row r="544" spans="6:17" x14ac:dyDescent="0.3">
      <c r="F544" t="s">
        <v>2918</v>
      </c>
      <c r="Q544" t="s">
        <v>3494</v>
      </c>
    </row>
    <row r="545" spans="6:17" x14ac:dyDescent="0.3">
      <c r="F545" t="s">
        <v>2915</v>
      </c>
      <c r="Q545" t="s">
        <v>3490</v>
      </c>
    </row>
    <row r="546" spans="6:17" x14ac:dyDescent="0.3">
      <c r="F546" t="s">
        <v>2917</v>
      </c>
      <c r="Q546" t="s">
        <v>3495</v>
      </c>
    </row>
    <row r="547" spans="6:17" x14ac:dyDescent="0.3">
      <c r="F547" t="s">
        <v>2912</v>
      </c>
      <c r="Q547" t="s">
        <v>3496</v>
      </c>
    </row>
    <row r="548" spans="6:17" x14ac:dyDescent="0.3">
      <c r="F548" t="s">
        <v>2919</v>
      </c>
      <c r="Q548" t="s">
        <v>3493</v>
      </c>
    </row>
    <row r="549" spans="6:17" x14ac:dyDescent="0.3">
      <c r="F549" t="s">
        <v>2914</v>
      </c>
      <c r="Q549" t="s">
        <v>3492</v>
      </c>
    </row>
    <row r="550" spans="6:17" x14ac:dyDescent="0.3">
      <c r="F550" t="s">
        <v>2913</v>
      </c>
      <c r="Q550" t="s">
        <v>3198</v>
      </c>
    </row>
    <row r="551" spans="6:17" x14ac:dyDescent="0.3">
      <c r="F551" t="s">
        <v>2916</v>
      </c>
      <c r="Q551" t="s">
        <v>3497</v>
      </c>
    </row>
    <row r="552" spans="6:17" x14ac:dyDescent="0.3">
      <c r="F552" t="s">
        <v>2915</v>
      </c>
      <c r="Q552" t="s">
        <v>3278</v>
      </c>
    </row>
    <row r="553" spans="6:17" x14ac:dyDescent="0.3">
      <c r="F553" t="s">
        <v>2918</v>
      </c>
      <c r="Q553" t="s">
        <v>3498</v>
      </c>
    </row>
    <row r="554" spans="6:17" x14ac:dyDescent="0.3">
      <c r="F554" t="s">
        <v>2920</v>
      </c>
      <c r="Q554" t="s">
        <v>3174</v>
      </c>
    </row>
    <row r="555" spans="6:17" x14ac:dyDescent="0.3">
      <c r="F555" t="s">
        <v>2921</v>
      </c>
      <c r="Q555" t="s">
        <v>3339</v>
      </c>
    </row>
    <row r="556" spans="6:17" x14ac:dyDescent="0.3">
      <c r="F556" t="s">
        <v>2922</v>
      </c>
      <c r="Q556" t="s">
        <v>3185</v>
      </c>
    </row>
    <row r="557" spans="6:17" x14ac:dyDescent="0.3">
      <c r="F557" t="s">
        <v>2923</v>
      </c>
      <c r="Q557" t="s">
        <v>3182</v>
      </c>
    </row>
    <row r="558" spans="6:17" x14ac:dyDescent="0.3">
      <c r="F558" t="s">
        <v>2924</v>
      </c>
      <c r="Q558" t="s">
        <v>3244</v>
      </c>
    </row>
    <row r="559" spans="6:17" x14ac:dyDescent="0.3">
      <c r="F559" t="s">
        <v>2925</v>
      </c>
      <c r="Q559" t="s">
        <v>3499</v>
      </c>
    </row>
    <row r="560" spans="6:17" x14ac:dyDescent="0.3">
      <c r="F560" t="s">
        <v>2926</v>
      </c>
      <c r="Q560" t="s">
        <v>3500</v>
      </c>
    </row>
    <row r="561" spans="6:17" x14ac:dyDescent="0.3">
      <c r="F561" t="s">
        <v>2927</v>
      </c>
      <c r="Q561" t="s">
        <v>3214</v>
      </c>
    </row>
    <row r="562" spans="6:17" x14ac:dyDescent="0.3">
      <c r="F562" t="s">
        <v>2924</v>
      </c>
      <c r="Q562" t="s">
        <v>3501</v>
      </c>
    </row>
    <row r="563" spans="6:17" x14ac:dyDescent="0.3">
      <c r="F563" t="s">
        <v>2921</v>
      </c>
      <c r="Q563" t="s">
        <v>3358</v>
      </c>
    </row>
    <row r="564" spans="6:17" x14ac:dyDescent="0.3">
      <c r="F564" t="s">
        <v>2925</v>
      </c>
      <c r="Q564" t="s">
        <v>3502</v>
      </c>
    </row>
    <row r="565" spans="6:17" x14ac:dyDescent="0.3">
      <c r="F565" t="s">
        <v>2920</v>
      </c>
      <c r="Q565" t="s">
        <v>3357</v>
      </c>
    </row>
    <row r="566" spans="6:17" x14ac:dyDescent="0.3">
      <c r="F566" t="s">
        <v>2927</v>
      </c>
      <c r="Q566" t="s">
        <v>3503</v>
      </c>
    </row>
    <row r="567" spans="6:17" x14ac:dyDescent="0.3">
      <c r="F567" t="s">
        <v>2922</v>
      </c>
      <c r="Q567" t="s">
        <v>3502</v>
      </c>
    </row>
    <row r="568" spans="6:17" x14ac:dyDescent="0.3">
      <c r="F568" t="s">
        <v>2926</v>
      </c>
      <c r="Q568" t="s">
        <v>3504</v>
      </c>
    </row>
    <row r="569" spans="6:17" x14ac:dyDescent="0.3">
      <c r="F569" t="s">
        <v>2923</v>
      </c>
      <c r="Q569" t="s">
        <v>3501</v>
      </c>
    </row>
    <row r="570" spans="6:17" x14ac:dyDescent="0.3">
      <c r="F570" t="s">
        <v>2925</v>
      </c>
      <c r="Q570" t="s">
        <v>3141</v>
      </c>
    </row>
    <row r="571" spans="6:17" x14ac:dyDescent="0.3">
      <c r="F571" t="s">
        <v>2920</v>
      </c>
      <c r="Q571" t="s">
        <v>3477</v>
      </c>
    </row>
    <row r="572" spans="6:17" x14ac:dyDescent="0.3">
      <c r="F572" t="s">
        <v>2927</v>
      </c>
      <c r="Q572" t="s">
        <v>3212</v>
      </c>
    </row>
    <row r="573" spans="6:17" x14ac:dyDescent="0.3">
      <c r="F573" t="s">
        <v>2922</v>
      </c>
      <c r="Q573" t="s">
        <v>3505</v>
      </c>
    </row>
    <row r="574" spans="6:17" x14ac:dyDescent="0.3">
      <c r="F574" t="s">
        <v>2921</v>
      </c>
      <c r="Q574" t="s">
        <v>3506</v>
      </c>
    </row>
    <row r="575" spans="6:17" x14ac:dyDescent="0.3">
      <c r="F575" t="s">
        <v>2924</v>
      </c>
      <c r="Q575" t="s">
        <v>3507</v>
      </c>
    </row>
    <row r="576" spans="6:17" x14ac:dyDescent="0.3">
      <c r="F576" t="s">
        <v>2923</v>
      </c>
      <c r="Q576" t="s">
        <v>3508</v>
      </c>
    </row>
    <row r="577" spans="6:17" x14ac:dyDescent="0.3">
      <c r="F577" t="s">
        <v>2926</v>
      </c>
      <c r="Q577" t="s">
        <v>3509</v>
      </c>
    </row>
    <row r="578" spans="6:17" x14ac:dyDescent="0.3">
      <c r="F578" t="s">
        <v>2928</v>
      </c>
      <c r="Q578" t="s">
        <v>3500</v>
      </c>
    </row>
    <row r="579" spans="6:17" x14ac:dyDescent="0.3">
      <c r="F579" t="s">
        <v>2929</v>
      </c>
      <c r="Q579" t="s">
        <v>3214</v>
      </c>
    </row>
    <row r="580" spans="6:17" x14ac:dyDescent="0.3">
      <c r="F580" t="s">
        <v>2930</v>
      </c>
      <c r="Q580" t="s">
        <v>3510</v>
      </c>
    </row>
    <row r="581" spans="6:17" x14ac:dyDescent="0.3">
      <c r="F581" t="s">
        <v>2931</v>
      </c>
      <c r="Q581" t="s">
        <v>3334</v>
      </c>
    </row>
    <row r="582" spans="6:17" x14ac:dyDescent="0.3">
      <c r="F582" t="s">
        <v>2932</v>
      </c>
      <c r="Q582" t="s">
        <v>3510</v>
      </c>
    </row>
    <row r="583" spans="6:17" x14ac:dyDescent="0.3">
      <c r="F583" t="s">
        <v>2933</v>
      </c>
      <c r="Q583" t="s">
        <v>3334</v>
      </c>
    </row>
    <row r="584" spans="6:17" x14ac:dyDescent="0.3">
      <c r="F584" t="s">
        <v>2934</v>
      </c>
      <c r="Q584" t="s">
        <v>3436</v>
      </c>
    </row>
    <row r="585" spans="6:17" x14ac:dyDescent="0.3">
      <c r="F585" t="s">
        <v>2935</v>
      </c>
      <c r="Q585" t="s">
        <v>3348</v>
      </c>
    </row>
    <row r="586" spans="6:17" x14ac:dyDescent="0.3">
      <c r="F586" t="s">
        <v>2932</v>
      </c>
      <c r="Q586" t="s">
        <v>3511</v>
      </c>
    </row>
    <row r="587" spans="6:17" x14ac:dyDescent="0.3">
      <c r="F587" t="s">
        <v>2929</v>
      </c>
      <c r="Q587" t="s">
        <v>3512</v>
      </c>
    </row>
    <row r="588" spans="6:17" x14ac:dyDescent="0.3">
      <c r="F588" t="s">
        <v>2933</v>
      </c>
      <c r="Q588" t="s">
        <v>3274</v>
      </c>
    </row>
    <row r="589" spans="6:17" x14ac:dyDescent="0.3">
      <c r="F589" t="s">
        <v>2928</v>
      </c>
      <c r="Q589" t="s">
        <v>3513</v>
      </c>
    </row>
    <row r="590" spans="6:17" x14ac:dyDescent="0.3">
      <c r="F590" t="s">
        <v>2935</v>
      </c>
      <c r="Q590" t="s">
        <v>3379</v>
      </c>
    </row>
    <row r="591" spans="6:17" x14ac:dyDescent="0.3">
      <c r="F591" t="s">
        <v>2930</v>
      </c>
      <c r="Q591" t="s">
        <v>3437</v>
      </c>
    </row>
    <row r="592" spans="6:17" x14ac:dyDescent="0.3">
      <c r="F592" t="s">
        <v>2934</v>
      </c>
      <c r="Q592" t="s">
        <v>3514</v>
      </c>
    </row>
    <row r="593" spans="6:17" x14ac:dyDescent="0.3">
      <c r="F593" t="s">
        <v>2931</v>
      </c>
      <c r="Q593" t="s">
        <v>3271</v>
      </c>
    </row>
    <row r="594" spans="6:17" x14ac:dyDescent="0.3">
      <c r="F594" t="s">
        <v>2933</v>
      </c>
      <c r="Q594" t="s">
        <v>3515</v>
      </c>
    </row>
    <row r="595" spans="6:17" x14ac:dyDescent="0.3">
      <c r="F595" t="s">
        <v>2928</v>
      </c>
      <c r="Q595" t="s">
        <v>3238</v>
      </c>
    </row>
    <row r="596" spans="6:17" x14ac:dyDescent="0.3">
      <c r="F596" t="s">
        <v>2935</v>
      </c>
      <c r="Q596" t="s">
        <v>3516</v>
      </c>
    </row>
    <row r="597" spans="6:17" x14ac:dyDescent="0.3">
      <c r="F597" t="s">
        <v>2930</v>
      </c>
      <c r="Q597" t="s">
        <v>3517</v>
      </c>
    </row>
    <row r="598" spans="6:17" x14ac:dyDescent="0.3">
      <c r="F598" t="s">
        <v>2929</v>
      </c>
      <c r="Q598" t="s">
        <v>3518</v>
      </c>
    </row>
    <row r="599" spans="6:17" x14ac:dyDescent="0.3">
      <c r="F599" t="s">
        <v>2932</v>
      </c>
      <c r="Q599" t="s">
        <v>3515</v>
      </c>
    </row>
    <row r="600" spans="6:17" x14ac:dyDescent="0.3">
      <c r="F600" t="s">
        <v>2931</v>
      </c>
      <c r="Q600" t="s">
        <v>3519</v>
      </c>
    </row>
    <row r="601" spans="6:17" x14ac:dyDescent="0.3">
      <c r="F601" t="s">
        <v>2934</v>
      </c>
      <c r="Q601" t="s">
        <v>3516</v>
      </c>
    </row>
    <row r="602" spans="6:17" x14ac:dyDescent="0.3">
      <c r="F602" t="s">
        <v>2936</v>
      </c>
      <c r="Q602" t="s">
        <v>3520</v>
      </c>
    </row>
    <row r="603" spans="6:17" x14ac:dyDescent="0.3">
      <c r="F603" t="s">
        <v>2937</v>
      </c>
      <c r="Q603" t="s">
        <v>3476</v>
      </c>
    </row>
    <row r="604" spans="6:17" x14ac:dyDescent="0.3">
      <c r="F604" t="s">
        <v>2938</v>
      </c>
      <c r="Q604" t="s">
        <v>3205</v>
      </c>
    </row>
    <row r="605" spans="6:17" x14ac:dyDescent="0.3">
      <c r="F605" t="s">
        <v>2939</v>
      </c>
      <c r="Q605" t="s">
        <v>3224</v>
      </c>
    </row>
    <row r="606" spans="6:17" x14ac:dyDescent="0.3">
      <c r="F606" t="s">
        <v>2940</v>
      </c>
      <c r="Q606" t="s">
        <v>3129</v>
      </c>
    </row>
    <row r="607" spans="6:17" x14ac:dyDescent="0.3">
      <c r="F607" t="s">
        <v>2941</v>
      </c>
      <c r="Q607" t="s">
        <v>3521</v>
      </c>
    </row>
    <row r="608" spans="6:17" x14ac:dyDescent="0.3">
      <c r="F608" t="s">
        <v>2942</v>
      </c>
      <c r="Q608" t="s">
        <v>3219</v>
      </c>
    </row>
    <row r="609" spans="6:17" x14ac:dyDescent="0.3">
      <c r="F609" t="s">
        <v>2943</v>
      </c>
      <c r="Q609" t="s">
        <v>3326</v>
      </c>
    </row>
    <row r="610" spans="6:17" x14ac:dyDescent="0.3">
      <c r="F610" t="s">
        <v>2940</v>
      </c>
      <c r="Q610" t="s">
        <v>3522</v>
      </c>
    </row>
    <row r="611" spans="6:17" x14ac:dyDescent="0.3">
      <c r="F611" t="s">
        <v>2937</v>
      </c>
      <c r="Q611" t="s">
        <v>3523</v>
      </c>
    </row>
    <row r="612" spans="6:17" x14ac:dyDescent="0.3">
      <c r="F612" t="s">
        <v>2941</v>
      </c>
      <c r="Q612" t="s">
        <v>3524</v>
      </c>
    </row>
    <row r="613" spans="6:17" x14ac:dyDescent="0.3">
      <c r="F613" t="s">
        <v>2936</v>
      </c>
      <c r="Q613" t="s">
        <v>3350</v>
      </c>
    </row>
    <row r="614" spans="6:17" x14ac:dyDescent="0.3">
      <c r="F614" t="s">
        <v>2943</v>
      </c>
      <c r="Q614" t="s">
        <v>3351</v>
      </c>
    </row>
    <row r="615" spans="6:17" x14ac:dyDescent="0.3">
      <c r="F615" t="s">
        <v>2938</v>
      </c>
      <c r="Q615" t="s">
        <v>3524</v>
      </c>
    </row>
    <row r="616" spans="6:17" x14ac:dyDescent="0.3">
      <c r="F616" t="s">
        <v>2942</v>
      </c>
      <c r="Q616" t="s">
        <v>3525</v>
      </c>
    </row>
    <row r="617" spans="6:17" x14ac:dyDescent="0.3">
      <c r="F617" t="s">
        <v>2939</v>
      </c>
      <c r="Q617" t="s">
        <v>3522</v>
      </c>
    </row>
    <row r="618" spans="6:17" x14ac:dyDescent="0.3">
      <c r="F618" t="s">
        <v>2941</v>
      </c>
      <c r="Q618" t="s">
        <v>3526</v>
      </c>
    </row>
    <row r="619" spans="6:17" x14ac:dyDescent="0.3">
      <c r="F619" t="s">
        <v>2936</v>
      </c>
      <c r="Q619" t="s">
        <v>3527</v>
      </c>
    </row>
    <row r="620" spans="6:17" x14ac:dyDescent="0.3">
      <c r="F620" t="s">
        <v>2943</v>
      </c>
      <c r="Q620" t="s">
        <v>3528</v>
      </c>
    </row>
    <row r="621" spans="6:17" x14ac:dyDescent="0.3">
      <c r="F621" t="s">
        <v>2938</v>
      </c>
      <c r="Q621" t="s">
        <v>3529</v>
      </c>
    </row>
    <row r="622" spans="6:17" x14ac:dyDescent="0.3">
      <c r="F622" t="s">
        <v>2937</v>
      </c>
      <c r="Q622" t="s">
        <v>3166</v>
      </c>
    </row>
    <row r="623" spans="6:17" x14ac:dyDescent="0.3">
      <c r="F623" t="s">
        <v>2940</v>
      </c>
      <c r="Q623" t="s">
        <v>3530</v>
      </c>
    </row>
    <row r="624" spans="6:17" x14ac:dyDescent="0.3">
      <c r="F624" t="s">
        <v>2939</v>
      </c>
      <c r="Q624" t="s">
        <v>3506</v>
      </c>
    </row>
    <row r="625" spans="6:17" x14ac:dyDescent="0.3">
      <c r="F625" t="s">
        <v>2942</v>
      </c>
      <c r="Q625" t="s">
        <v>3507</v>
      </c>
    </row>
    <row r="626" spans="6:17" x14ac:dyDescent="0.3">
      <c r="F626" t="s">
        <v>2944</v>
      </c>
      <c r="Q626" t="s">
        <v>3531</v>
      </c>
    </row>
    <row r="627" spans="6:17" x14ac:dyDescent="0.3">
      <c r="F627" t="s">
        <v>2945</v>
      </c>
      <c r="Q627" t="s">
        <v>3532</v>
      </c>
    </row>
    <row r="628" spans="6:17" x14ac:dyDescent="0.3">
      <c r="F628" t="s">
        <v>2946</v>
      </c>
      <c r="Q628" t="s">
        <v>3483</v>
      </c>
    </row>
    <row r="629" spans="6:17" x14ac:dyDescent="0.3">
      <c r="F629" t="s">
        <v>2947</v>
      </c>
      <c r="Q629" t="s">
        <v>3481</v>
      </c>
    </row>
    <row r="630" spans="6:17" x14ac:dyDescent="0.3">
      <c r="F630" t="s">
        <v>2948</v>
      </c>
      <c r="Q630" t="s">
        <v>3532</v>
      </c>
    </row>
    <row r="631" spans="6:17" x14ac:dyDescent="0.3">
      <c r="F631" t="s">
        <v>2949</v>
      </c>
      <c r="Q631" t="s">
        <v>3459</v>
      </c>
    </row>
    <row r="632" spans="6:17" x14ac:dyDescent="0.3">
      <c r="F632" t="s">
        <v>2950</v>
      </c>
      <c r="Q632" t="s">
        <v>3481</v>
      </c>
    </row>
    <row r="633" spans="6:17" x14ac:dyDescent="0.3">
      <c r="F633" t="s">
        <v>2951</v>
      </c>
      <c r="Q633" t="s">
        <v>3156</v>
      </c>
    </row>
    <row r="634" spans="6:17" x14ac:dyDescent="0.3">
      <c r="F634" t="s">
        <v>2948</v>
      </c>
      <c r="Q634" t="s">
        <v>3533</v>
      </c>
    </row>
    <row r="635" spans="6:17" x14ac:dyDescent="0.3">
      <c r="F635" t="s">
        <v>2945</v>
      </c>
      <c r="Q635" t="s">
        <v>3525</v>
      </c>
    </row>
    <row r="636" spans="6:17" x14ac:dyDescent="0.3">
      <c r="F636" t="s">
        <v>2949</v>
      </c>
      <c r="Q636" t="s">
        <v>3534</v>
      </c>
    </row>
    <row r="637" spans="6:17" x14ac:dyDescent="0.3">
      <c r="F637" t="s">
        <v>2944</v>
      </c>
      <c r="Q637" t="s">
        <v>3351</v>
      </c>
    </row>
    <row r="638" spans="6:17" x14ac:dyDescent="0.3">
      <c r="F638" t="s">
        <v>2951</v>
      </c>
      <c r="Q638" t="s">
        <v>3513</v>
      </c>
    </row>
    <row r="639" spans="6:17" x14ac:dyDescent="0.3">
      <c r="F639" t="s">
        <v>2946</v>
      </c>
      <c r="Q639" t="s">
        <v>3534</v>
      </c>
    </row>
    <row r="640" spans="6:17" x14ac:dyDescent="0.3">
      <c r="F640" t="s">
        <v>2950</v>
      </c>
      <c r="Q640" t="s">
        <v>3512</v>
      </c>
    </row>
    <row r="641" spans="6:17" x14ac:dyDescent="0.3">
      <c r="F641" t="s">
        <v>2947</v>
      </c>
      <c r="Q641" t="s">
        <v>3533</v>
      </c>
    </row>
    <row r="642" spans="6:17" x14ac:dyDescent="0.3">
      <c r="F642" t="s">
        <v>2949</v>
      </c>
      <c r="Q642" t="s">
        <v>3423</v>
      </c>
    </row>
    <row r="643" spans="6:17" x14ac:dyDescent="0.3">
      <c r="F643" t="s">
        <v>2944</v>
      </c>
      <c r="Q643" t="s">
        <v>3535</v>
      </c>
    </row>
    <row r="644" spans="6:17" x14ac:dyDescent="0.3">
      <c r="F644" t="s">
        <v>2951</v>
      </c>
      <c r="Q644" t="s">
        <v>3266</v>
      </c>
    </row>
    <row r="645" spans="6:17" x14ac:dyDescent="0.3">
      <c r="F645" t="s">
        <v>2946</v>
      </c>
      <c r="Q645" t="s">
        <v>3536</v>
      </c>
    </row>
    <row r="646" spans="6:17" x14ac:dyDescent="0.3">
      <c r="F646" t="s">
        <v>2945</v>
      </c>
      <c r="Q646" t="s">
        <v>3527</v>
      </c>
    </row>
    <row r="647" spans="6:17" x14ac:dyDescent="0.3">
      <c r="F647" t="s">
        <v>2948</v>
      </c>
      <c r="Q647" t="s">
        <v>3537</v>
      </c>
    </row>
    <row r="648" spans="6:17" x14ac:dyDescent="0.3">
      <c r="F648" t="s">
        <v>2947</v>
      </c>
      <c r="Q648" t="s">
        <v>3529</v>
      </c>
    </row>
    <row r="649" spans="6:17" x14ac:dyDescent="0.3">
      <c r="F649" t="s">
        <v>2950</v>
      </c>
      <c r="Q649" t="s">
        <v>3538</v>
      </c>
    </row>
    <row r="650" spans="6:17" x14ac:dyDescent="0.3">
      <c r="F650" t="s">
        <v>2952</v>
      </c>
      <c r="Q650" t="s">
        <v>3147</v>
      </c>
    </row>
    <row r="651" spans="6:17" x14ac:dyDescent="0.3">
      <c r="F651" t="s">
        <v>2953</v>
      </c>
      <c r="Q651" t="s">
        <v>3539</v>
      </c>
    </row>
    <row r="652" spans="6:17" x14ac:dyDescent="0.3">
      <c r="F652" t="s">
        <v>2954</v>
      </c>
      <c r="Q652" t="s">
        <v>3149</v>
      </c>
    </row>
    <row r="653" spans="6:17" x14ac:dyDescent="0.3">
      <c r="F653" t="s">
        <v>2955</v>
      </c>
      <c r="Q653" t="s">
        <v>3540</v>
      </c>
    </row>
    <row r="654" spans="6:17" x14ac:dyDescent="0.3">
      <c r="F654" t="s">
        <v>2956</v>
      </c>
      <c r="Q654" t="s">
        <v>3462</v>
      </c>
    </row>
    <row r="655" spans="6:17" x14ac:dyDescent="0.3">
      <c r="F655" t="s">
        <v>2957</v>
      </c>
      <c r="Q655" t="s">
        <v>3541</v>
      </c>
    </row>
    <row r="656" spans="6:17" x14ac:dyDescent="0.3">
      <c r="F656" t="s">
        <v>2958</v>
      </c>
      <c r="Q656" t="s">
        <v>3526</v>
      </c>
    </row>
    <row r="657" spans="6:17" x14ac:dyDescent="0.3">
      <c r="F657" t="s">
        <v>2959</v>
      </c>
      <c r="Q657" t="s">
        <v>3537</v>
      </c>
    </row>
    <row r="658" spans="6:17" x14ac:dyDescent="0.3">
      <c r="F658" t="s">
        <v>2956</v>
      </c>
      <c r="Q658" t="s">
        <v>3452</v>
      </c>
    </row>
    <row r="659" spans="6:17" x14ac:dyDescent="0.3">
      <c r="F659" t="s">
        <v>2953</v>
      </c>
      <c r="Q659" t="s">
        <v>3489</v>
      </c>
    </row>
    <row r="660" spans="6:17" x14ac:dyDescent="0.3">
      <c r="F660" t="s">
        <v>2957</v>
      </c>
      <c r="Q660" t="s">
        <v>3190</v>
      </c>
    </row>
    <row r="661" spans="6:17" x14ac:dyDescent="0.3">
      <c r="F661" t="s">
        <v>2952</v>
      </c>
      <c r="Q661" t="s">
        <v>3189</v>
      </c>
    </row>
    <row r="662" spans="6:17" x14ac:dyDescent="0.3">
      <c r="F662" t="s">
        <v>2959</v>
      </c>
      <c r="Q662" t="s">
        <v>3248</v>
      </c>
    </row>
    <row r="663" spans="6:17" x14ac:dyDescent="0.3">
      <c r="F663" t="s">
        <v>2954</v>
      </c>
      <c r="Q663" t="s">
        <v>3535</v>
      </c>
    </row>
    <row r="664" spans="6:17" x14ac:dyDescent="0.3">
      <c r="F664" t="s">
        <v>2958</v>
      </c>
      <c r="Q664" t="s">
        <v>3542</v>
      </c>
    </row>
    <row r="665" spans="6:17" x14ac:dyDescent="0.3">
      <c r="F665" t="s">
        <v>2955</v>
      </c>
      <c r="Q665" t="s">
        <v>3543</v>
      </c>
    </row>
    <row r="666" spans="6:17" x14ac:dyDescent="0.3">
      <c r="F666" t="s">
        <v>2957</v>
      </c>
      <c r="Q666" t="s">
        <v>3544</v>
      </c>
    </row>
    <row r="667" spans="6:17" x14ac:dyDescent="0.3">
      <c r="F667" t="s">
        <v>2952</v>
      </c>
      <c r="Q667" t="s">
        <v>3545</v>
      </c>
    </row>
    <row r="668" spans="6:17" x14ac:dyDescent="0.3">
      <c r="F668" t="s">
        <v>2959</v>
      </c>
      <c r="Q668" t="s">
        <v>3142</v>
      </c>
    </row>
    <row r="669" spans="6:17" x14ac:dyDescent="0.3">
      <c r="F669" t="s">
        <v>2954</v>
      </c>
      <c r="Q669" t="s">
        <v>3143</v>
      </c>
    </row>
    <row r="670" spans="6:17" x14ac:dyDescent="0.3">
      <c r="F670" t="s">
        <v>2953</v>
      </c>
      <c r="Q670" t="s">
        <v>3546</v>
      </c>
    </row>
    <row r="671" spans="6:17" x14ac:dyDescent="0.3">
      <c r="F671" t="s">
        <v>2956</v>
      </c>
      <c r="Q671" t="s">
        <v>3547</v>
      </c>
    </row>
    <row r="672" spans="6:17" x14ac:dyDescent="0.3">
      <c r="F672" t="s">
        <v>2955</v>
      </c>
      <c r="Q672" t="s">
        <v>3187</v>
      </c>
    </row>
    <row r="673" spans="6:17" x14ac:dyDescent="0.3">
      <c r="F673" t="s">
        <v>2958</v>
      </c>
      <c r="Q673" t="s">
        <v>3188</v>
      </c>
    </row>
    <row r="674" spans="6:17" x14ac:dyDescent="0.3">
      <c r="F674" t="s">
        <v>2960</v>
      </c>
      <c r="Q674" t="s">
        <v>3548</v>
      </c>
    </row>
    <row r="675" spans="6:17" x14ac:dyDescent="0.3">
      <c r="F675" t="s">
        <v>2961</v>
      </c>
      <c r="Q675" t="s">
        <v>3549</v>
      </c>
    </row>
    <row r="676" spans="6:17" x14ac:dyDescent="0.3">
      <c r="F676" t="s">
        <v>2962</v>
      </c>
      <c r="Q676" t="s">
        <v>3550</v>
      </c>
    </row>
    <row r="677" spans="6:17" x14ac:dyDescent="0.3">
      <c r="F677" t="s">
        <v>2963</v>
      </c>
      <c r="Q677" t="s">
        <v>3551</v>
      </c>
    </row>
    <row r="678" spans="6:17" x14ac:dyDescent="0.3">
      <c r="F678" t="s">
        <v>2964</v>
      </c>
      <c r="Q678" t="s">
        <v>3549</v>
      </c>
    </row>
    <row r="679" spans="6:17" x14ac:dyDescent="0.3">
      <c r="F679" t="s">
        <v>2965</v>
      </c>
      <c r="Q679" t="s">
        <v>3552</v>
      </c>
    </row>
    <row r="680" spans="6:17" x14ac:dyDescent="0.3">
      <c r="F680" t="s">
        <v>2966</v>
      </c>
      <c r="Q680" t="s">
        <v>3551</v>
      </c>
    </row>
    <row r="681" spans="6:17" x14ac:dyDescent="0.3">
      <c r="F681" t="s">
        <v>2967</v>
      </c>
      <c r="Q681" t="s">
        <v>3553</v>
      </c>
    </row>
    <row r="682" spans="6:17" x14ac:dyDescent="0.3">
      <c r="F682" t="s">
        <v>2964</v>
      </c>
      <c r="Q682" t="s">
        <v>3434</v>
      </c>
    </row>
    <row r="683" spans="6:17" x14ac:dyDescent="0.3">
      <c r="F683" t="s">
        <v>2961</v>
      </c>
      <c r="Q683" t="s">
        <v>3531</v>
      </c>
    </row>
    <row r="684" spans="6:17" x14ac:dyDescent="0.3">
      <c r="F684" t="s">
        <v>2965</v>
      </c>
      <c r="Q684" t="s">
        <v>3324</v>
      </c>
    </row>
    <row r="685" spans="6:17" x14ac:dyDescent="0.3">
      <c r="F685" t="s">
        <v>2960</v>
      </c>
      <c r="Q685" t="s">
        <v>3541</v>
      </c>
    </row>
    <row r="686" spans="6:17" x14ac:dyDescent="0.3">
      <c r="F686" t="s">
        <v>2967</v>
      </c>
      <c r="Q686" t="s">
        <v>3170</v>
      </c>
    </row>
    <row r="687" spans="6:17" x14ac:dyDescent="0.3">
      <c r="F687" t="s">
        <v>2962</v>
      </c>
      <c r="Q687" t="s">
        <v>3545</v>
      </c>
    </row>
    <row r="688" spans="6:17" x14ac:dyDescent="0.3">
      <c r="F688" t="s">
        <v>2966</v>
      </c>
      <c r="Q688" t="s">
        <v>3172</v>
      </c>
    </row>
    <row r="689" spans="6:17" x14ac:dyDescent="0.3">
      <c r="F689" t="s">
        <v>2963</v>
      </c>
      <c r="Q689" t="s">
        <v>3554</v>
      </c>
    </row>
    <row r="690" spans="6:17" x14ac:dyDescent="0.3">
      <c r="F690" t="s">
        <v>2965</v>
      </c>
      <c r="Q690" t="s">
        <v>3555</v>
      </c>
    </row>
    <row r="691" spans="6:17" x14ac:dyDescent="0.3">
      <c r="F691" t="s">
        <v>2960</v>
      </c>
      <c r="Q691" t="s">
        <v>3556</v>
      </c>
    </row>
    <row r="692" spans="6:17" x14ac:dyDescent="0.3">
      <c r="F692" t="s">
        <v>2967</v>
      </c>
      <c r="Q692" t="s">
        <v>3557</v>
      </c>
    </row>
    <row r="693" spans="6:17" x14ac:dyDescent="0.3">
      <c r="F693" t="s">
        <v>2962</v>
      </c>
      <c r="Q693" t="s">
        <v>3558</v>
      </c>
    </row>
    <row r="694" spans="6:17" x14ac:dyDescent="0.3">
      <c r="F694" t="s">
        <v>2961</v>
      </c>
      <c r="Q694" t="s">
        <v>3559</v>
      </c>
    </row>
    <row r="695" spans="6:17" x14ac:dyDescent="0.3">
      <c r="F695" t="s">
        <v>2964</v>
      </c>
      <c r="Q695" t="s">
        <v>3555</v>
      </c>
    </row>
    <row r="696" spans="6:17" x14ac:dyDescent="0.3">
      <c r="F696" t="s">
        <v>2963</v>
      </c>
      <c r="Q696" t="s">
        <v>3560</v>
      </c>
    </row>
    <row r="697" spans="6:17" x14ac:dyDescent="0.3">
      <c r="F697" t="s">
        <v>2966</v>
      </c>
      <c r="Q697" t="s">
        <v>3557</v>
      </c>
    </row>
    <row r="698" spans="6:17" x14ac:dyDescent="0.3">
      <c r="F698" t="s">
        <v>2968</v>
      </c>
      <c r="Q698" t="s">
        <v>3561</v>
      </c>
    </row>
    <row r="699" spans="6:17" x14ac:dyDescent="0.3">
      <c r="F699" t="s">
        <v>2969</v>
      </c>
      <c r="Q699" t="s">
        <v>3562</v>
      </c>
    </row>
    <row r="700" spans="6:17" x14ac:dyDescent="0.3">
      <c r="F700" t="s">
        <v>2970</v>
      </c>
      <c r="Q700" t="s">
        <v>3563</v>
      </c>
    </row>
    <row r="701" spans="6:17" x14ac:dyDescent="0.3">
      <c r="F701" t="s">
        <v>2971</v>
      </c>
      <c r="Q701" t="s">
        <v>3564</v>
      </c>
    </row>
    <row r="702" spans="6:17" x14ac:dyDescent="0.3">
      <c r="F702" t="s">
        <v>2972</v>
      </c>
      <c r="Q702" t="s">
        <v>3563</v>
      </c>
    </row>
    <row r="703" spans="6:17" x14ac:dyDescent="0.3">
      <c r="F703" t="s">
        <v>2973</v>
      </c>
      <c r="Q703" t="s">
        <v>3564</v>
      </c>
    </row>
    <row r="704" spans="6:17" x14ac:dyDescent="0.3">
      <c r="F704" t="s">
        <v>2974</v>
      </c>
      <c r="Q704" t="s">
        <v>3565</v>
      </c>
    </row>
    <row r="705" spans="6:17" x14ac:dyDescent="0.3">
      <c r="F705" t="s">
        <v>2975</v>
      </c>
      <c r="Q705" t="s">
        <v>3236</v>
      </c>
    </row>
    <row r="706" spans="6:17" x14ac:dyDescent="0.3">
      <c r="F706" t="s">
        <v>2972</v>
      </c>
      <c r="Q706" t="s">
        <v>3486</v>
      </c>
    </row>
    <row r="707" spans="6:17" x14ac:dyDescent="0.3">
      <c r="F707" t="s">
        <v>2969</v>
      </c>
      <c r="Q707" t="s">
        <v>3485</v>
      </c>
    </row>
    <row r="708" spans="6:17" x14ac:dyDescent="0.3">
      <c r="F708" t="s">
        <v>2973</v>
      </c>
      <c r="Q708" t="s">
        <v>3566</v>
      </c>
    </row>
    <row r="709" spans="6:17" x14ac:dyDescent="0.3">
      <c r="F709" t="s">
        <v>2968</v>
      </c>
      <c r="Q709" t="s">
        <v>3567</v>
      </c>
    </row>
    <row r="710" spans="6:17" x14ac:dyDescent="0.3">
      <c r="F710" t="s">
        <v>2975</v>
      </c>
      <c r="Q710" t="s">
        <v>3546</v>
      </c>
    </row>
    <row r="711" spans="6:17" x14ac:dyDescent="0.3">
      <c r="F711" t="s">
        <v>2970</v>
      </c>
      <c r="Q711" t="s">
        <v>3566</v>
      </c>
    </row>
    <row r="712" spans="6:17" x14ac:dyDescent="0.3">
      <c r="F712" t="s">
        <v>2974</v>
      </c>
      <c r="Q712" t="s">
        <v>3489</v>
      </c>
    </row>
    <row r="713" spans="6:17" x14ac:dyDescent="0.3">
      <c r="F713" t="s">
        <v>2971</v>
      </c>
      <c r="Q713" t="s">
        <v>3486</v>
      </c>
    </row>
    <row r="714" spans="6:17" x14ac:dyDescent="0.3">
      <c r="F714" t="s">
        <v>2973</v>
      </c>
      <c r="Q714" t="s">
        <v>3568</v>
      </c>
    </row>
    <row r="715" spans="6:17" x14ac:dyDescent="0.3">
      <c r="F715" t="s">
        <v>2968</v>
      </c>
      <c r="Q715" t="s">
        <v>3569</v>
      </c>
    </row>
    <row r="716" spans="6:17" x14ac:dyDescent="0.3">
      <c r="F716" t="s">
        <v>2975</v>
      </c>
      <c r="Q716" t="s">
        <v>3570</v>
      </c>
    </row>
    <row r="717" spans="6:17" x14ac:dyDescent="0.3">
      <c r="F717" t="s">
        <v>2970</v>
      </c>
      <c r="Q717" t="s">
        <v>3571</v>
      </c>
    </row>
    <row r="718" spans="6:17" x14ac:dyDescent="0.3">
      <c r="F718" t="s">
        <v>2969</v>
      </c>
      <c r="Q718" t="s">
        <v>3572</v>
      </c>
    </row>
    <row r="719" spans="6:17" x14ac:dyDescent="0.3">
      <c r="F719" t="s">
        <v>2972</v>
      </c>
      <c r="Q719" t="s">
        <v>3242</v>
      </c>
    </row>
    <row r="720" spans="6:17" x14ac:dyDescent="0.3">
      <c r="F720" t="s">
        <v>2971</v>
      </c>
      <c r="Q720" t="s">
        <v>3568</v>
      </c>
    </row>
    <row r="721" spans="6:17" x14ac:dyDescent="0.3">
      <c r="F721" t="s">
        <v>2974</v>
      </c>
      <c r="Q721" t="s">
        <v>3569</v>
      </c>
    </row>
    <row r="722" spans="6:17" x14ac:dyDescent="0.3">
      <c r="F722" t="s">
        <v>2976</v>
      </c>
      <c r="Q722" t="s">
        <v>3573</v>
      </c>
    </row>
    <row r="723" spans="6:17" x14ac:dyDescent="0.3">
      <c r="F723" t="s">
        <v>2977</v>
      </c>
      <c r="Q723" t="s">
        <v>3574</v>
      </c>
    </row>
    <row r="724" spans="6:17" x14ac:dyDescent="0.3">
      <c r="F724" t="s">
        <v>2978</v>
      </c>
      <c r="Q724" t="s">
        <v>3513</v>
      </c>
    </row>
    <row r="725" spans="6:17" x14ac:dyDescent="0.3">
      <c r="F725" t="s">
        <v>2979</v>
      </c>
      <c r="Q725" t="s">
        <v>3255</v>
      </c>
    </row>
    <row r="726" spans="6:17" x14ac:dyDescent="0.3">
      <c r="F726" t="s">
        <v>2980</v>
      </c>
      <c r="Q726" t="s">
        <v>3574</v>
      </c>
    </row>
    <row r="727" spans="6:17" x14ac:dyDescent="0.3">
      <c r="F727" t="s">
        <v>2981</v>
      </c>
      <c r="Q727" t="s">
        <v>3168</v>
      </c>
    </row>
    <row r="728" spans="6:17" x14ac:dyDescent="0.3">
      <c r="F728" t="s">
        <v>2982</v>
      </c>
      <c r="Q728" t="s">
        <v>3255</v>
      </c>
    </row>
    <row r="729" spans="6:17" x14ac:dyDescent="0.3">
      <c r="F729" t="s">
        <v>2983</v>
      </c>
      <c r="Q729" t="s">
        <v>3575</v>
      </c>
    </row>
    <row r="730" spans="6:17" x14ac:dyDescent="0.3">
      <c r="F730" t="s">
        <v>2980</v>
      </c>
      <c r="Q730" t="s">
        <v>3247</v>
      </c>
    </row>
    <row r="731" spans="6:17" x14ac:dyDescent="0.3">
      <c r="F731" t="s">
        <v>2977</v>
      </c>
      <c r="Q731" t="s">
        <v>3576</v>
      </c>
    </row>
    <row r="732" spans="6:17" x14ac:dyDescent="0.3">
      <c r="F732" t="s">
        <v>2981</v>
      </c>
      <c r="Q732" t="s">
        <v>3493</v>
      </c>
    </row>
    <row r="733" spans="6:17" x14ac:dyDescent="0.3">
      <c r="F733" t="s">
        <v>2976</v>
      </c>
      <c r="Q733" t="s">
        <v>3577</v>
      </c>
    </row>
    <row r="734" spans="6:17" x14ac:dyDescent="0.3">
      <c r="F734" t="s">
        <v>2983</v>
      </c>
      <c r="Q734" t="s">
        <v>3247</v>
      </c>
    </row>
    <row r="735" spans="6:17" x14ac:dyDescent="0.3">
      <c r="F735" t="s">
        <v>2978</v>
      </c>
      <c r="Q735" t="s">
        <v>3576</v>
      </c>
    </row>
    <row r="736" spans="6:17" x14ac:dyDescent="0.3">
      <c r="F736" t="s">
        <v>2982</v>
      </c>
      <c r="Q736" t="s">
        <v>3249</v>
      </c>
    </row>
    <row r="737" spans="6:17" x14ac:dyDescent="0.3">
      <c r="F737" t="s">
        <v>2979</v>
      </c>
      <c r="Q737" t="s">
        <v>3578</v>
      </c>
    </row>
    <row r="738" spans="6:17" x14ac:dyDescent="0.3">
      <c r="F738" t="s">
        <v>2981</v>
      </c>
      <c r="Q738" t="s">
        <v>3579</v>
      </c>
    </row>
    <row r="739" spans="6:17" x14ac:dyDescent="0.3">
      <c r="F739" t="s">
        <v>2976</v>
      </c>
      <c r="Q739" t="s">
        <v>3563</v>
      </c>
    </row>
    <row r="740" spans="6:17" x14ac:dyDescent="0.3">
      <c r="F740" t="s">
        <v>2983</v>
      </c>
      <c r="Q740" t="s">
        <v>3559</v>
      </c>
    </row>
    <row r="741" spans="6:17" x14ac:dyDescent="0.3">
      <c r="F741" t="s">
        <v>2978</v>
      </c>
      <c r="Q741" t="s">
        <v>3565</v>
      </c>
    </row>
    <row r="742" spans="6:17" x14ac:dyDescent="0.3">
      <c r="F742" t="s">
        <v>2977</v>
      </c>
      <c r="Q742" t="s">
        <v>3580</v>
      </c>
    </row>
    <row r="743" spans="6:17" x14ac:dyDescent="0.3">
      <c r="F743" t="s">
        <v>2980</v>
      </c>
      <c r="Q743" t="s">
        <v>3561</v>
      </c>
    </row>
    <row r="744" spans="6:17" x14ac:dyDescent="0.3">
      <c r="F744" t="s">
        <v>2979</v>
      </c>
      <c r="Q744" t="s">
        <v>3579</v>
      </c>
    </row>
    <row r="745" spans="6:17" x14ac:dyDescent="0.3">
      <c r="F745" t="s">
        <v>2982</v>
      </c>
      <c r="Q745" t="s">
        <v>3563</v>
      </c>
    </row>
    <row r="746" spans="6:17" x14ac:dyDescent="0.3">
      <c r="F746" t="s">
        <v>2984</v>
      </c>
      <c r="Q746" t="s">
        <v>3554</v>
      </c>
    </row>
    <row r="747" spans="6:17" x14ac:dyDescent="0.3">
      <c r="F747" t="s">
        <v>2985</v>
      </c>
      <c r="Q747" t="s">
        <v>3520</v>
      </c>
    </row>
    <row r="748" spans="6:17" x14ac:dyDescent="0.3">
      <c r="F748" t="s">
        <v>2986</v>
      </c>
      <c r="Q748" t="s">
        <v>3581</v>
      </c>
    </row>
    <row r="749" spans="6:17" x14ac:dyDescent="0.3">
      <c r="F749" t="s">
        <v>2987</v>
      </c>
      <c r="Q749" t="s">
        <v>3207</v>
      </c>
    </row>
    <row r="750" spans="6:17" x14ac:dyDescent="0.3">
      <c r="F750" t="s">
        <v>2988</v>
      </c>
      <c r="Q750" t="s">
        <v>3550</v>
      </c>
    </row>
    <row r="751" spans="6:17" x14ac:dyDescent="0.3">
      <c r="F751" t="s">
        <v>2989</v>
      </c>
      <c r="Q751" t="s">
        <v>3582</v>
      </c>
    </row>
    <row r="752" spans="6:17" x14ac:dyDescent="0.3">
      <c r="F752" t="s">
        <v>2990</v>
      </c>
      <c r="Q752" t="s">
        <v>3238</v>
      </c>
    </row>
    <row r="753" spans="6:17" x14ac:dyDescent="0.3">
      <c r="F753" t="s">
        <v>2991</v>
      </c>
      <c r="Q753" t="s">
        <v>3239</v>
      </c>
    </row>
    <row r="754" spans="6:17" x14ac:dyDescent="0.3">
      <c r="F754" t="s">
        <v>2988</v>
      </c>
      <c r="Q754" t="s">
        <v>3179</v>
      </c>
    </row>
    <row r="755" spans="6:17" x14ac:dyDescent="0.3">
      <c r="F755" t="s">
        <v>2985</v>
      </c>
      <c r="Q755" t="s">
        <v>3452</v>
      </c>
    </row>
    <row r="756" spans="6:17" x14ac:dyDescent="0.3">
      <c r="F756" t="s">
        <v>2989</v>
      </c>
      <c r="Q756" t="s">
        <v>3192</v>
      </c>
    </row>
    <row r="757" spans="6:17" x14ac:dyDescent="0.3">
      <c r="F757" t="s">
        <v>2984</v>
      </c>
      <c r="Q757" t="s">
        <v>3190</v>
      </c>
    </row>
    <row r="758" spans="6:17" x14ac:dyDescent="0.3">
      <c r="F758" t="s">
        <v>2991</v>
      </c>
      <c r="Q758" t="s">
        <v>3542</v>
      </c>
    </row>
    <row r="759" spans="6:17" x14ac:dyDescent="0.3">
      <c r="F759" t="s">
        <v>2986</v>
      </c>
      <c r="Q759" t="s">
        <v>3543</v>
      </c>
    </row>
    <row r="760" spans="6:17" x14ac:dyDescent="0.3">
      <c r="F760" t="s">
        <v>2990</v>
      </c>
      <c r="Q760" t="s">
        <v>3138</v>
      </c>
    </row>
    <row r="761" spans="6:17" x14ac:dyDescent="0.3">
      <c r="F761" t="s">
        <v>2987</v>
      </c>
      <c r="Q761" t="s">
        <v>3139</v>
      </c>
    </row>
    <row r="762" spans="6:17" x14ac:dyDescent="0.3">
      <c r="F762" t="s">
        <v>2989</v>
      </c>
      <c r="Q762" t="s">
        <v>3583</v>
      </c>
    </row>
    <row r="763" spans="6:17" x14ac:dyDescent="0.3">
      <c r="F763" t="s">
        <v>2984</v>
      </c>
      <c r="Q763" t="s">
        <v>3146</v>
      </c>
    </row>
    <row r="764" spans="6:17" x14ac:dyDescent="0.3">
      <c r="F764" t="s">
        <v>2991</v>
      </c>
      <c r="Q764" t="s">
        <v>3191</v>
      </c>
    </row>
    <row r="765" spans="6:17" x14ac:dyDescent="0.3">
      <c r="F765" t="s">
        <v>2986</v>
      </c>
      <c r="Q765" t="s">
        <v>3148</v>
      </c>
    </row>
    <row r="766" spans="6:17" x14ac:dyDescent="0.3">
      <c r="F766" t="s">
        <v>2985</v>
      </c>
      <c r="Q766" t="s">
        <v>3547</v>
      </c>
    </row>
    <row r="767" spans="6:17" x14ac:dyDescent="0.3">
      <c r="F767" t="s">
        <v>2988</v>
      </c>
      <c r="Q767" t="s">
        <v>3583</v>
      </c>
    </row>
    <row r="768" spans="6:17" x14ac:dyDescent="0.3">
      <c r="F768" t="s">
        <v>2987</v>
      </c>
      <c r="Q768" t="s">
        <v>3188</v>
      </c>
    </row>
    <row r="769" spans="6:17" x14ac:dyDescent="0.3">
      <c r="F769" t="s">
        <v>2990</v>
      </c>
      <c r="Q769" t="s">
        <v>3191</v>
      </c>
    </row>
    <row r="770" spans="6:17" x14ac:dyDescent="0.3">
      <c r="F770" t="s">
        <v>2992</v>
      </c>
      <c r="Q770" t="s">
        <v>3552</v>
      </c>
    </row>
    <row r="771" spans="6:17" x14ac:dyDescent="0.3">
      <c r="F771" t="s">
        <v>2993</v>
      </c>
      <c r="Q771" t="s">
        <v>3584</v>
      </c>
    </row>
    <row r="772" spans="6:17" x14ac:dyDescent="0.3">
      <c r="F772" t="s">
        <v>2994</v>
      </c>
      <c r="Q772" t="s">
        <v>3553</v>
      </c>
    </row>
    <row r="773" spans="6:17" x14ac:dyDescent="0.3">
      <c r="F773" t="s">
        <v>2995</v>
      </c>
      <c r="Q773" t="s">
        <v>3165</v>
      </c>
    </row>
    <row r="774" spans="6:17" x14ac:dyDescent="0.3">
      <c r="F774" t="s">
        <v>2996</v>
      </c>
      <c r="Q774" t="s">
        <v>3584</v>
      </c>
    </row>
    <row r="775" spans="6:17" x14ac:dyDescent="0.3">
      <c r="F775" t="s">
        <v>2997</v>
      </c>
      <c r="Q775" t="s">
        <v>3585</v>
      </c>
    </row>
    <row r="776" spans="6:17" x14ac:dyDescent="0.3">
      <c r="F776" t="s">
        <v>2998</v>
      </c>
      <c r="Q776" t="s">
        <v>3165</v>
      </c>
    </row>
    <row r="777" spans="6:17" x14ac:dyDescent="0.3">
      <c r="F777" t="s">
        <v>2999</v>
      </c>
      <c r="Q777" t="s">
        <v>3530</v>
      </c>
    </row>
    <row r="778" spans="6:17" x14ac:dyDescent="0.3">
      <c r="F778" t="s">
        <v>2996</v>
      </c>
      <c r="Q778" t="s">
        <v>3521</v>
      </c>
    </row>
    <row r="779" spans="6:17" x14ac:dyDescent="0.3">
      <c r="F779" t="s">
        <v>2993</v>
      </c>
      <c r="Q779" t="s">
        <v>3253</v>
      </c>
    </row>
    <row r="780" spans="6:17" x14ac:dyDescent="0.3">
      <c r="F780" t="s">
        <v>2997</v>
      </c>
      <c r="Q780" t="s">
        <v>3252</v>
      </c>
    </row>
    <row r="781" spans="6:17" x14ac:dyDescent="0.3">
      <c r="F781" t="s">
        <v>2992</v>
      </c>
      <c r="Q781" t="s">
        <v>3581</v>
      </c>
    </row>
    <row r="782" spans="6:17" x14ac:dyDescent="0.3">
      <c r="F782" t="s">
        <v>2999</v>
      </c>
      <c r="Q782" t="s">
        <v>3132</v>
      </c>
    </row>
    <row r="783" spans="6:17" x14ac:dyDescent="0.3">
      <c r="F783" t="s">
        <v>2994</v>
      </c>
      <c r="Q783" t="s">
        <v>3582</v>
      </c>
    </row>
    <row r="784" spans="6:17" x14ac:dyDescent="0.3">
      <c r="F784" t="s">
        <v>2998</v>
      </c>
      <c r="Q784" t="s">
        <v>3432</v>
      </c>
    </row>
    <row r="785" spans="6:17" x14ac:dyDescent="0.3">
      <c r="F785" t="s">
        <v>2995</v>
      </c>
      <c r="Q785" t="s">
        <v>3586</v>
      </c>
    </row>
    <row r="786" spans="6:17" x14ac:dyDescent="0.3">
      <c r="F786" t="s">
        <v>2997</v>
      </c>
      <c r="Q786" t="s">
        <v>3587</v>
      </c>
    </row>
    <row r="787" spans="6:17" x14ac:dyDescent="0.3">
      <c r="F787" t="s">
        <v>2992</v>
      </c>
      <c r="Q787" t="s">
        <v>3588</v>
      </c>
    </row>
    <row r="788" spans="6:17" x14ac:dyDescent="0.3">
      <c r="F788" t="s">
        <v>2999</v>
      </c>
      <c r="Q788" t="s">
        <v>3589</v>
      </c>
    </row>
    <row r="789" spans="6:17" x14ac:dyDescent="0.3">
      <c r="F789" t="s">
        <v>2994</v>
      </c>
      <c r="Q789" t="s">
        <v>3590</v>
      </c>
    </row>
    <row r="790" spans="6:17" x14ac:dyDescent="0.3">
      <c r="F790" t="s">
        <v>2993</v>
      </c>
      <c r="Q790" t="s">
        <v>3556</v>
      </c>
    </row>
    <row r="791" spans="6:17" x14ac:dyDescent="0.3">
      <c r="F791" t="s">
        <v>2996</v>
      </c>
      <c r="Q791" t="s">
        <v>3587</v>
      </c>
    </row>
    <row r="792" spans="6:17" x14ac:dyDescent="0.3">
      <c r="F792" t="s">
        <v>2995</v>
      </c>
      <c r="Q792" t="s">
        <v>3558</v>
      </c>
    </row>
    <row r="793" spans="6:17" x14ac:dyDescent="0.3">
      <c r="F793" t="s">
        <v>2998</v>
      </c>
      <c r="Q793" t="s">
        <v>3589</v>
      </c>
    </row>
    <row r="794" spans="6:17" x14ac:dyDescent="0.3">
      <c r="F794" t="s">
        <v>3000</v>
      </c>
      <c r="Q794" t="s">
        <v>3591</v>
      </c>
    </row>
    <row r="795" spans="6:17" x14ac:dyDescent="0.3">
      <c r="F795" t="s">
        <v>3001</v>
      </c>
      <c r="Q795" t="s">
        <v>3592</v>
      </c>
    </row>
    <row r="796" spans="6:17" x14ac:dyDescent="0.3">
      <c r="F796" t="s">
        <v>3002</v>
      </c>
      <c r="Q796" t="s">
        <v>3593</v>
      </c>
    </row>
    <row r="797" spans="6:17" x14ac:dyDescent="0.3">
      <c r="F797" t="s">
        <v>3003</v>
      </c>
      <c r="Q797" t="s">
        <v>3578</v>
      </c>
    </row>
    <row r="798" spans="6:17" x14ac:dyDescent="0.3">
      <c r="F798" t="s">
        <v>3004</v>
      </c>
      <c r="Q798" t="s">
        <v>3593</v>
      </c>
    </row>
    <row r="799" spans="6:17" x14ac:dyDescent="0.3">
      <c r="F799" t="s">
        <v>3005</v>
      </c>
      <c r="Q799" t="s">
        <v>3578</v>
      </c>
    </row>
    <row r="800" spans="6:17" x14ac:dyDescent="0.3">
      <c r="F800" t="s">
        <v>3006</v>
      </c>
      <c r="Q800" t="s">
        <v>3561</v>
      </c>
    </row>
    <row r="801" spans="6:17" x14ac:dyDescent="0.3">
      <c r="F801" t="s">
        <v>3007</v>
      </c>
      <c r="Q801" t="s">
        <v>3562</v>
      </c>
    </row>
    <row r="802" spans="6:17" x14ac:dyDescent="0.3">
      <c r="F802" t="s">
        <v>3004</v>
      </c>
      <c r="Q802" t="s">
        <v>3235</v>
      </c>
    </row>
    <row r="803" spans="6:17" x14ac:dyDescent="0.3">
      <c r="F803" t="s">
        <v>3001</v>
      </c>
      <c r="Q803" t="s">
        <v>3234</v>
      </c>
    </row>
    <row r="804" spans="6:17" x14ac:dyDescent="0.3">
      <c r="F804" t="s">
        <v>3005</v>
      </c>
      <c r="Q804" t="s">
        <v>3544</v>
      </c>
    </row>
    <row r="805" spans="6:17" x14ac:dyDescent="0.3">
      <c r="F805" t="s">
        <v>3000</v>
      </c>
      <c r="Q805" t="s">
        <v>3578</v>
      </c>
    </row>
    <row r="806" spans="6:17" x14ac:dyDescent="0.3">
      <c r="F806" t="s">
        <v>3007</v>
      </c>
      <c r="Q806" t="s">
        <v>3590</v>
      </c>
    </row>
    <row r="807" spans="6:17" x14ac:dyDescent="0.3">
      <c r="F807" t="s">
        <v>3002</v>
      </c>
      <c r="Q807" t="s">
        <v>3594</v>
      </c>
    </row>
    <row r="808" spans="6:17" x14ac:dyDescent="0.3">
      <c r="F808" t="s">
        <v>3006</v>
      </c>
      <c r="Q808" t="s">
        <v>3238</v>
      </c>
    </row>
    <row r="809" spans="6:17" x14ac:dyDescent="0.3">
      <c r="F809" t="s">
        <v>3003</v>
      </c>
      <c r="Q809" t="s">
        <v>3518</v>
      </c>
    </row>
    <row r="810" spans="6:17" x14ac:dyDescent="0.3">
      <c r="F810" t="s">
        <v>3005</v>
      </c>
      <c r="Q810" t="s">
        <v>3149</v>
      </c>
    </row>
    <row r="811" spans="6:17" x14ac:dyDescent="0.3">
      <c r="F811" t="s">
        <v>3000</v>
      </c>
      <c r="Q811" t="s">
        <v>3540</v>
      </c>
    </row>
    <row r="812" spans="6:17" x14ac:dyDescent="0.3">
      <c r="F812" t="s">
        <v>3007</v>
      </c>
      <c r="Q812" t="s">
        <v>3357</v>
      </c>
    </row>
    <row r="813" spans="6:17" x14ac:dyDescent="0.3">
      <c r="F813" t="s">
        <v>3002</v>
      </c>
      <c r="Q813" t="s">
        <v>3503</v>
      </c>
    </row>
    <row r="814" spans="6:17" x14ac:dyDescent="0.3">
      <c r="F814" t="s">
        <v>3001</v>
      </c>
      <c r="Q814" t="s">
        <v>3595</v>
      </c>
    </row>
    <row r="815" spans="6:17" x14ac:dyDescent="0.3">
      <c r="F815" t="s">
        <v>3004</v>
      </c>
      <c r="Q815" t="s">
        <v>3149</v>
      </c>
    </row>
    <row r="816" spans="6:17" x14ac:dyDescent="0.3">
      <c r="F816" t="s">
        <v>3003</v>
      </c>
      <c r="Q816" t="s">
        <v>3356</v>
      </c>
    </row>
    <row r="817" spans="6:17" x14ac:dyDescent="0.3">
      <c r="F817" t="s">
        <v>3006</v>
      </c>
      <c r="Q817" t="s">
        <v>3357</v>
      </c>
    </row>
    <row r="818" spans="6:17" x14ac:dyDescent="0.3">
      <c r="F818" t="s">
        <v>3008</v>
      </c>
      <c r="Q818" t="s">
        <v>3169</v>
      </c>
    </row>
    <row r="819" spans="6:17" x14ac:dyDescent="0.3">
      <c r="F819" t="s">
        <v>3009</v>
      </c>
      <c r="Q819" t="s">
        <v>3573</v>
      </c>
    </row>
    <row r="820" spans="6:17" x14ac:dyDescent="0.3">
      <c r="F820" t="s">
        <v>3010</v>
      </c>
      <c r="Q820" t="s">
        <v>3351</v>
      </c>
    </row>
    <row r="821" spans="6:17" x14ac:dyDescent="0.3">
      <c r="F821" t="s">
        <v>3011</v>
      </c>
      <c r="Q821" t="s">
        <v>3513</v>
      </c>
    </row>
    <row r="822" spans="6:17" x14ac:dyDescent="0.3">
      <c r="F822" t="s">
        <v>3012</v>
      </c>
      <c r="Q822" t="s">
        <v>3570</v>
      </c>
    </row>
    <row r="823" spans="6:17" x14ac:dyDescent="0.3">
      <c r="F823" t="s">
        <v>3013</v>
      </c>
      <c r="Q823" t="s">
        <v>3571</v>
      </c>
    </row>
    <row r="824" spans="6:17" x14ac:dyDescent="0.3">
      <c r="F824" t="s">
        <v>3014</v>
      </c>
      <c r="Q824" t="s">
        <v>3466</v>
      </c>
    </row>
    <row r="825" spans="6:17" x14ac:dyDescent="0.3">
      <c r="F825" t="s">
        <v>3015</v>
      </c>
      <c r="Q825" t="s">
        <v>3217</v>
      </c>
    </row>
    <row r="826" spans="6:17" x14ac:dyDescent="0.3">
      <c r="F826" t="s">
        <v>3012</v>
      </c>
      <c r="Q826" t="s">
        <v>3539</v>
      </c>
    </row>
    <row r="827" spans="6:17" x14ac:dyDescent="0.3">
      <c r="F827" t="s">
        <v>3009</v>
      </c>
      <c r="Q827" t="s">
        <v>3567</v>
      </c>
    </row>
    <row r="828" spans="6:17" x14ac:dyDescent="0.3">
      <c r="F828" t="s">
        <v>3013</v>
      </c>
      <c r="Q828" t="s">
        <v>3594</v>
      </c>
    </row>
    <row r="829" spans="6:17" x14ac:dyDescent="0.3">
      <c r="F829" t="s">
        <v>3008</v>
      </c>
      <c r="Q829" t="s">
        <v>3560</v>
      </c>
    </row>
    <row r="830" spans="6:17" x14ac:dyDescent="0.3">
      <c r="F830" t="s">
        <v>3015</v>
      </c>
      <c r="Q830" t="s">
        <v>3495</v>
      </c>
    </row>
    <row r="831" spans="6:17" x14ac:dyDescent="0.3">
      <c r="F831" t="s">
        <v>3010</v>
      </c>
      <c r="Q831" t="s">
        <v>3592</v>
      </c>
    </row>
    <row r="832" spans="6:17" x14ac:dyDescent="0.3">
      <c r="F832" t="s">
        <v>3014</v>
      </c>
      <c r="Q832" t="s">
        <v>3493</v>
      </c>
    </row>
    <row r="833" spans="6:17" x14ac:dyDescent="0.3">
      <c r="F833" t="s">
        <v>3011</v>
      </c>
      <c r="Q833" t="s">
        <v>3577</v>
      </c>
    </row>
    <row r="834" spans="6:17" x14ac:dyDescent="0.3">
      <c r="F834" t="s">
        <v>3013</v>
      </c>
      <c r="Q834" t="s">
        <v>3596</v>
      </c>
    </row>
    <row r="835" spans="6:17" x14ac:dyDescent="0.3">
      <c r="F835" t="s">
        <v>3008</v>
      </c>
      <c r="Q835" t="s">
        <v>3593</v>
      </c>
    </row>
    <row r="836" spans="6:17" x14ac:dyDescent="0.3">
      <c r="F836" t="s">
        <v>3015</v>
      </c>
      <c r="Q836" t="s">
        <v>3580</v>
      </c>
    </row>
    <row r="837" spans="6:17" x14ac:dyDescent="0.3">
      <c r="F837" t="s">
        <v>3010</v>
      </c>
      <c r="Q837" t="s">
        <v>3561</v>
      </c>
    </row>
    <row r="838" spans="6:17" x14ac:dyDescent="0.3">
      <c r="F838" t="s">
        <v>3009</v>
      </c>
      <c r="Q838" t="s">
        <v>3597</v>
      </c>
    </row>
    <row r="839" spans="6:17" x14ac:dyDescent="0.3">
      <c r="F839" t="s">
        <v>3012</v>
      </c>
      <c r="Q839" t="s">
        <v>3591</v>
      </c>
    </row>
    <row r="840" spans="6:17" x14ac:dyDescent="0.3">
      <c r="F840" t="s">
        <v>3011</v>
      </c>
      <c r="Q840" t="s">
        <v>3596</v>
      </c>
    </row>
    <row r="841" spans="6:17" x14ac:dyDescent="0.3">
      <c r="F841" t="s">
        <v>3014</v>
      </c>
      <c r="Q841" t="s">
        <v>3593</v>
      </c>
    </row>
    <row r="842" spans="6:17" x14ac:dyDescent="0.3">
      <c r="F842" t="s">
        <v>3016</v>
      </c>
      <c r="Q842" t="s">
        <v>3588</v>
      </c>
    </row>
    <row r="843" spans="6:17" x14ac:dyDescent="0.3">
      <c r="F843" t="s">
        <v>3017</v>
      </c>
      <c r="Q843" t="s">
        <v>3598</v>
      </c>
    </row>
    <row r="844" spans="6:17" x14ac:dyDescent="0.3">
      <c r="F844" t="s">
        <v>3018</v>
      </c>
      <c r="Q844" t="s">
        <v>3548</v>
      </c>
    </row>
    <row r="845" spans="6:17" x14ac:dyDescent="0.3">
      <c r="F845" t="s">
        <v>3019</v>
      </c>
      <c r="Q845" t="s">
        <v>3552</v>
      </c>
    </row>
    <row r="846" spans="6:17" x14ac:dyDescent="0.3">
      <c r="F846" t="s">
        <v>3020</v>
      </c>
      <c r="Q846" t="s">
        <v>3598</v>
      </c>
    </row>
    <row r="847" spans="6:17" x14ac:dyDescent="0.3">
      <c r="F847" t="s">
        <v>3021</v>
      </c>
      <c r="Q847" t="s">
        <v>3237</v>
      </c>
    </row>
    <row r="848" spans="6:17" x14ac:dyDescent="0.3">
      <c r="F848" t="s">
        <v>3022</v>
      </c>
      <c r="Q848" t="s">
        <v>3552</v>
      </c>
    </row>
    <row r="849" spans="6:17" x14ac:dyDescent="0.3">
      <c r="F849" t="s">
        <v>3023</v>
      </c>
      <c r="Q849" t="s">
        <v>3585</v>
      </c>
    </row>
    <row r="850" spans="6:17" x14ac:dyDescent="0.3">
      <c r="F850" t="s">
        <v>3020</v>
      </c>
      <c r="Q850" t="s">
        <v>3151</v>
      </c>
    </row>
    <row r="851" spans="6:17" x14ac:dyDescent="0.3">
      <c r="F851" t="s">
        <v>3017</v>
      </c>
      <c r="Q851" t="s">
        <v>3150</v>
      </c>
    </row>
    <row r="852" spans="6:17" x14ac:dyDescent="0.3">
      <c r="F852" t="s">
        <v>3021</v>
      </c>
      <c r="Q852" t="s">
        <v>3572</v>
      </c>
    </row>
    <row r="853" spans="6:17" x14ac:dyDescent="0.3">
      <c r="F853" t="s">
        <v>3016</v>
      </c>
      <c r="Q853" t="s">
        <v>3251</v>
      </c>
    </row>
    <row r="854" spans="6:17" x14ac:dyDescent="0.3">
      <c r="F854" t="s">
        <v>3023</v>
      </c>
      <c r="Q854" t="s">
        <v>3431</v>
      </c>
    </row>
    <row r="855" spans="6:17" x14ac:dyDescent="0.3">
      <c r="F855" t="s">
        <v>3018</v>
      </c>
      <c r="Q855" t="s">
        <v>3586</v>
      </c>
    </row>
    <row r="856" spans="6:17" x14ac:dyDescent="0.3">
      <c r="F856" t="s">
        <v>3022</v>
      </c>
      <c r="Q856" t="s">
        <v>3456</v>
      </c>
    </row>
    <row r="857" spans="6:17" x14ac:dyDescent="0.3">
      <c r="F857" t="s">
        <v>3019</v>
      </c>
      <c r="Q857" t="s">
        <v>3241</v>
      </c>
    </row>
    <row r="858" spans="6:17" x14ac:dyDescent="0.3">
      <c r="F858" t="s">
        <v>3021</v>
      </c>
      <c r="Q858" t="s">
        <v>3599</v>
      </c>
    </row>
    <row r="859" spans="6:17" x14ac:dyDescent="0.3">
      <c r="F859" t="s">
        <v>3016</v>
      </c>
      <c r="Q859" t="s">
        <v>3595</v>
      </c>
    </row>
    <row r="860" spans="6:17" x14ac:dyDescent="0.3">
      <c r="F860" t="s">
        <v>3023</v>
      </c>
      <c r="Q860" t="s">
        <v>3195</v>
      </c>
    </row>
    <row r="861" spans="6:17" x14ac:dyDescent="0.3">
      <c r="F861" t="s">
        <v>3018</v>
      </c>
      <c r="Q861" t="s">
        <v>3356</v>
      </c>
    </row>
    <row r="862" spans="6:17" x14ac:dyDescent="0.3">
      <c r="F862" t="s">
        <v>3017</v>
      </c>
      <c r="Q862" t="s">
        <v>3191</v>
      </c>
    </row>
    <row r="863" spans="6:17" x14ac:dyDescent="0.3">
      <c r="F863" t="s">
        <v>3020</v>
      </c>
      <c r="Q863" t="s">
        <v>3599</v>
      </c>
    </row>
    <row r="864" spans="6:17" x14ac:dyDescent="0.3">
      <c r="F864" t="s">
        <v>3019</v>
      </c>
      <c r="Q864" t="s">
        <v>3179</v>
      </c>
    </row>
    <row r="865" spans="6:17" x14ac:dyDescent="0.3">
      <c r="F865" t="s">
        <v>3022</v>
      </c>
      <c r="Q865" t="s">
        <v>3195</v>
      </c>
    </row>
  </sheetData>
  <phoneticPr fontId="1" type="noConversion"/>
  <pageMargins left="0.7" right="0.7" top="0.75" bottom="0.75" header="0.3" footer="0.3"/>
  <ignoredErrors>
    <ignoredError sqref="V2:X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899A-8EAC-4991-B11B-235727B870A4}">
  <sheetPr codeName="Sheet2"/>
  <dimension ref="D2:K872"/>
  <sheetViews>
    <sheetView topLeftCell="A800" workbookViewId="0">
      <selection activeCell="I855" sqref="I855"/>
    </sheetView>
  </sheetViews>
  <sheetFormatPr defaultRowHeight="16.5" x14ac:dyDescent="0.3"/>
  <cols>
    <col min="8" max="8" width="40.625" customWidth="1"/>
    <col min="9" max="9" width="24.5" customWidth="1"/>
    <col min="10" max="10" width="27.875" customWidth="1"/>
  </cols>
  <sheetData>
    <row r="2" spans="4:11" x14ac:dyDescent="0.3">
      <c r="D2" s="11"/>
      <c r="E2" s="11"/>
      <c r="F2" s="11"/>
      <c r="G2" s="11"/>
      <c r="H2" s="11"/>
      <c r="I2" s="11"/>
      <c r="J2" s="11"/>
      <c r="K2" s="11"/>
    </row>
    <row r="3" spans="4:11" x14ac:dyDescent="0.3">
      <c r="D3" s="3">
        <v>0</v>
      </c>
      <c r="E3" s="3">
        <v>1</v>
      </c>
      <c r="F3" s="3">
        <v>1</v>
      </c>
      <c r="G3" s="3">
        <v>1</v>
      </c>
      <c r="H3" s="3" t="s">
        <v>129</v>
      </c>
      <c r="I3" s="3" t="s">
        <v>130</v>
      </c>
      <c r="J3" s="3" t="s">
        <v>131</v>
      </c>
      <c r="K3" s="3" t="s">
        <v>132</v>
      </c>
    </row>
    <row r="4" spans="4:11" x14ac:dyDescent="0.3">
      <c r="D4" s="3">
        <v>1</v>
      </c>
      <c r="E4" s="3">
        <v>2</v>
      </c>
      <c r="F4" s="3">
        <v>2</v>
      </c>
      <c r="G4" s="3">
        <v>1</v>
      </c>
      <c r="H4" s="3" t="s">
        <v>159</v>
      </c>
      <c r="I4" s="3" t="s">
        <v>963</v>
      </c>
      <c r="J4" s="3" t="s">
        <v>131</v>
      </c>
      <c r="K4" s="3" t="s">
        <v>1591</v>
      </c>
    </row>
    <row r="5" spans="4:11" x14ac:dyDescent="0.3">
      <c r="D5" s="3">
        <v>2</v>
      </c>
      <c r="E5" s="3">
        <v>3</v>
      </c>
      <c r="F5" s="3">
        <v>3</v>
      </c>
      <c r="G5" s="3">
        <v>1</v>
      </c>
      <c r="H5" s="3" t="s">
        <v>133</v>
      </c>
      <c r="I5" s="3" t="s">
        <v>134</v>
      </c>
      <c r="J5" s="3" t="s">
        <v>131</v>
      </c>
      <c r="K5" s="3" t="s">
        <v>135</v>
      </c>
    </row>
    <row r="6" spans="4:11" x14ac:dyDescent="0.3">
      <c r="D6" s="3">
        <v>3</v>
      </c>
      <c r="E6" s="3">
        <v>4</v>
      </c>
      <c r="F6" s="3">
        <v>4</v>
      </c>
      <c r="G6" s="3">
        <v>1</v>
      </c>
      <c r="H6" s="3" t="s">
        <v>163</v>
      </c>
      <c r="I6" s="3" t="s">
        <v>301</v>
      </c>
      <c r="J6" s="3" t="s">
        <v>131</v>
      </c>
      <c r="K6" s="3" t="s">
        <v>1285</v>
      </c>
    </row>
    <row r="7" spans="4:11" x14ac:dyDescent="0.3">
      <c r="D7" s="3">
        <v>4</v>
      </c>
      <c r="E7" s="3">
        <v>5</v>
      </c>
      <c r="F7" s="3">
        <v>5</v>
      </c>
      <c r="G7" s="3">
        <v>2</v>
      </c>
      <c r="H7" s="3" t="s">
        <v>136</v>
      </c>
      <c r="I7" s="3" t="s">
        <v>137</v>
      </c>
      <c r="J7" s="3" t="s">
        <v>138</v>
      </c>
      <c r="K7" s="3" t="s">
        <v>139</v>
      </c>
    </row>
    <row r="8" spans="4:11" x14ac:dyDescent="0.3">
      <c r="D8" s="3">
        <v>5</v>
      </c>
      <c r="E8" s="3">
        <v>6</v>
      </c>
      <c r="F8" s="3">
        <v>6</v>
      </c>
      <c r="G8" s="3">
        <v>2</v>
      </c>
      <c r="H8" s="3" t="s">
        <v>146</v>
      </c>
      <c r="I8" s="3" t="s">
        <v>198</v>
      </c>
      <c r="J8" s="3" t="s">
        <v>138</v>
      </c>
      <c r="K8" s="3" t="s">
        <v>1592</v>
      </c>
    </row>
    <row r="9" spans="4:11" x14ac:dyDescent="0.3">
      <c r="D9" s="3">
        <v>6</v>
      </c>
      <c r="E9" s="3">
        <v>7</v>
      </c>
      <c r="F9" s="3">
        <v>7</v>
      </c>
      <c r="G9" s="3">
        <v>2</v>
      </c>
      <c r="H9" s="3" t="s">
        <v>140</v>
      </c>
      <c r="I9" s="3" t="s">
        <v>141</v>
      </c>
      <c r="J9" s="3" t="s">
        <v>138</v>
      </c>
      <c r="K9" s="3" t="s">
        <v>142</v>
      </c>
    </row>
    <row r="10" spans="4:11" x14ac:dyDescent="0.3">
      <c r="D10" s="3">
        <v>7</v>
      </c>
      <c r="E10" s="3">
        <v>8</v>
      </c>
      <c r="F10" s="3">
        <v>8</v>
      </c>
      <c r="G10" s="3">
        <v>2</v>
      </c>
      <c r="H10" s="3" t="s">
        <v>149</v>
      </c>
      <c r="I10" s="3" t="s">
        <v>1286</v>
      </c>
      <c r="J10" s="3" t="s">
        <v>138</v>
      </c>
      <c r="K10" s="3" t="s">
        <v>1287</v>
      </c>
    </row>
    <row r="11" spans="4:11" x14ac:dyDescent="0.3">
      <c r="D11" s="3">
        <v>8</v>
      </c>
      <c r="E11" s="3">
        <v>9</v>
      </c>
      <c r="F11" s="3">
        <v>9</v>
      </c>
      <c r="G11" s="3">
        <v>3</v>
      </c>
      <c r="H11" s="3" t="s">
        <v>136</v>
      </c>
      <c r="I11" s="3" t="s">
        <v>143</v>
      </c>
      <c r="J11" s="3" t="s">
        <v>144</v>
      </c>
      <c r="K11" s="3" t="s">
        <v>145</v>
      </c>
    </row>
    <row r="12" spans="4:11" x14ac:dyDescent="0.3">
      <c r="D12" s="3">
        <v>9</v>
      </c>
      <c r="E12" s="3">
        <v>10</v>
      </c>
      <c r="F12" s="3">
        <v>10</v>
      </c>
      <c r="G12" s="3">
        <v>3</v>
      </c>
      <c r="H12" s="3" t="s">
        <v>159</v>
      </c>
      <c r="I12" s="3" t="s">
        <v>1593</v>
      </c>
      <c r="J12" s="3" t="s">
        <v>144</v>
      </c>
      <c r="K12" s="3" t="s">
        <v>1594</v>
      </c>
    </row>
    <row r="13" spans="4:11" x14ac:dyDescent="0.3">
      <c r="D13" s="3">
        <v>10</v>
      </c>
      <c r="E13" s="3">
        <v>11</v>
      </c>
      <c r="F13" s="3">
        <v>11</v>
      </c>
      <c r="G13" s="3">
        <v>3</v>
      </c>
      <c r="H13" s="3" t="s">
        <v>146</v>
      </c>
      <c r="I13" s="3" t="s">
        <v>147</v>
      </c>
      <c r="J13" s="3" t="s">
        <v>144</v>
      </c>
      <c r="K13" s="3" t="s">
        <v>148</v>
      </c>
    </row>
    <row r="14" spans="4:11" x14ac:dyDescent="0.3">
      <c r="D14" s="3">
        <v>11</v>
      </c>
      <c r="E14" s="3">
        <v>12</v>
      </c>
      <c r="F14" s="3">
        <v>12</v>
      </c>
      <c r="G14" s="3">
        <v>3</v>
      </c>
      <c r="H14" s="3" t="s">
        <v>129</v>
      </c>
      <c r="I14" s="3" t="s">
        <v>1288</v>
      </c>
      <c r="J14" s="3" t="s">
        <v>144</v>
      </c>
      <c r="K14" s="3" t="s">
        <v>1289</v>
      </c>
    </row>
    <row r="15" spans="4:11" x14ac:dyDescent="0.3">
      <c r="D15" s="3">
        <v>12</v>
      </c>
      <c r="E15" s="3">
        <v>13</v>
      </c>
      <c r="F15" s="3">
        <v>13</v>
      </c>
      <c r="G15" s="3">
        <v>4</v>
      </c>
      <c r="H15" s="3" t="s">
        <v>149</v>
      </c>
      <c r="I15" s="3" t="s">
        <v>143</v>
      </c>
      <c r="J15" s="3" t="s">
        <v>150</v>
      </c>
      <c r="K15" s="3" t="s">
        <v>151</v>
      </c>
    </row>
    <row r="16" spans="4:11" x14ac:dyDescent="0.3">
      <c r="D16" s="3">
        <v>13</v>
      </c>
      <c r="E16" s="3">
        <v>14</v>
      </c>
      <c r="F16" s="3">
        <v>14</v>
      </c>
      <c r="G16" s="3">
        <v>4</v>
      </c>
      <c r="H16" s="3" t="s">
        <v>133</v>
      </c>
      <c r="I16" s="3" t="s">
        <v>1593</v>
      </c>
      <c r="J16" s="3" t="s">
        <v>150</v>
      </c>
      <c r="K16" s="3" t="s">
        <v>1595</v>
      </c>
    </row>
    <row r="17" spans="4:11" x14ac:dyDescent="0.3">
      <c r="D17" s="3">
        <v>14</v>
      </c>
      <c r="E17" s="3">
        <v>15</v>
      </c>
      <c r="F17" s="3">
        <v>15</v>
      </c>
      <c r="G17" s="3">
        <v>4</v>
      </c>
      <c r="H17" s="3" t="s">
        <v>140</v>
      </c>
      <c r="I17" s="3" t="s">
        <v>152</v>
      </c>
      <c r="J17" s="3" t="s">
        <v>150</v>
      </c>
      <c r="K17" s="3" t="s">
        <v>153</v>
      </c>
    </row>
    <row r="18" spans="4:11" x14ac:dyDescent="0.3">
      <c r="D18" s="3">
        <v>15</v>
      </c>
      <c r="E18" s="3">
        <v>16</v>
      </c>
      <c r="F18" s="3">
        <v>16</v>
      </c>
      <c r="G18" s="3">
        <v>4</v>
      </c>
      <c r="H18" s="3" t="s">
        <v>163</v>
      </c>
      <c r="I18" s="3" t="s">
        <v>911</v>
      </c>
      <c r="J18" s="3" t="s">
        <v>150</v>
      </c>
      <c r="K18" s="3" t="s">
        <v>1290</v>
      </c>
    </row>
    <row r="19" spans="4:11" x14ac:dyDescent="0.3">
      <c r="D19" s="3">
        <v>16</v>
      </c>
      <c r="E19" s="3">
        <v>17</v>
      </c>
      <c r="F19" s="3">
        <v>17</v>
      </c>
      <c r="G19" s="3">
        <v>5</v>
      </c>
      <c r="H19" s="3" t="s">
        <v>146</v>
      </c>
      <c r="I19" s="3" t="s">
        <v>154</v>
      </c>
      <c r="J19" s="3" t="s">
        <v>155</v>
      </c>
      <c r="K19" s="3" t="s">
        <v>156</v>
      </c>
    </row>
    <row r="20" spans="4:11" x14ac:dyDescent="0.3">
      <c r="D20" s="3">
        <v>17</v>
      </c>
      <c r="E20" s="3">
        <v>18</v>
      </c>
      <c r="F20" s="3">
        <v>18</v>
      </c>
      <c r="G20" s="3">
        <v>5</v>
      </c>
      <c r="H20" s="3" t="s">
        <v>129</v>
      </c>
      <c r="I20" s="3" t="s">
        <v>1526</v>
      </c>
      <c r="J20" s="3" t="s">
        <v>155</v>
      </c>
      <c r="K20" s="3" t="s">
        <v>1596</v>
      </c>
    </row>
    <row r="21" spans="4:11" x14ac:dyDescent="0.3">
      <c r="D21" s="3">
        <v>18</v>
      </c>
      <c r="E21" s="3">
        <v>19</v>
      </c>
      <c r="F21" s="3">
        <v>19</v>
      </c>
      <c r="G21" s="3">
        <v>5</v>
      </c>
      <c r="H21" s="3" t="s">
        <v>149</v>
      </c>
      <c r="I21" s="3" t="s">
        <v>157</v>
      </c>
      <c r="J21" s="3" t="s">
        <v>155</v>
      </c>
      <c r="K21" s="3" t="s">
        <v>158</v>
      </c>
    </row>
    <row r="22" spans="4:11" x14ac:dyDescent="0.3">
      <c r="D22" s="3">
        <v>19</v>
      </c>
      <c r="E22" s="3">
        <v>20</v>
      </c>
      <c r="F22" s="3">
        <v>20</v>
      </c>
      <c r="G22" s="3">
        <v>5</v>
      </c>
      <c r="H22" s="3" t="s">
        <v>133</v>
      </c>
      <c r="I22" s="3" t="s">
        <v>369</v>
      </c>
      <c r="J22" s="3" t="s">
        <v>155</v>
      </c>
      <c r="K22" s="3" t="s">
        <v>1291</v>
      </c>
    </row>
    <row r="23" spans="4:11" x14ac:dyDescent="0.3">
      <c r="D23" s="3">
        <v>20</v>
      </c>
      <c r="E23" s="3">
        <v>21</v>
      </c>
      <c r="F23" s="3">
        <v>21</v>
      </c>
      <c r="G23" s="3">
        <v>6</v>
      </c>
      <c r="H23" s="3" t="s">
        <v>159</v>
      </c>
      <c r="I23" s="3" t="s">
        <v>160</v>
      </c>
      <c r="J23" s="3" t="s">
        <v>161</v>
      </c>
      <c r="K23" s="3" t="s">
        <v>162</v>
      </c>
    </row>
    <row r="24" spans="4:11" x14ac:dyDescent="0.3">
      <c r="D24" s="3">
        <v>21</v>
      </c>
      <c r="E24" s="3">
        <v>22</v>
      </c>
      <c r="F24" s="3">
        <v>22</v>
      </c>
      <c r="G24" s="3">
        <v>6</v>
      </c>
      <c r="H24" s="3" t="s">
        <v>136</v>
      </c>
      <c r="I24" s="3" t="s">
        <v>1028</v>
      </c>
      <c r="J24" s="3" t="s">
        <v>161</v>
      </c>
      <c r="K24" s="3" t="s">
        <v>1597</v>
      </c>
    </row>
    <row r="25" spans="4:11" x14ac:dyDescent="0.3">
      <c r="D25" s="3">
        <v>22</v>
      </c>
      <c r="E25" s="3">
        <v>23</v>
      </c>
      <c r="F25" s="3">
        <v>23</v>
      </c>
      <c r="G25" s="3">
        <v>6</v>
      </c>
      <c r="H25" s="3" t="s">
        <v>163</v>
      </c>
      <c r="I25" s="3" t="s">
        <v>164</v>
      </c>
      <c r="J25" s="3" t="s">
        <v>161</v>
      </c>
      <c r="K25" s="3" t="s">
        <v>165</v>
      </c>
    </row>
    <row r="26" spans="4:11" x14ac:dyDescent="0.3">
      <c r="D26" s="3">
        <v>23</v>
      </c>
      <c r="E26" s="3">
        <v>24</v>
      </c>
      <c r="F26" s="3">
        <v>24</v>
      </c>
      <c r="G26" s="3">
        <v>6</v>
      </c>
      <c r="H26" s="3" t="s">
        <v>140</v>
      </c>
      <c r="I26" s="3" t="s">
        <v>1031</v>
      </c>
      <c r="J26" s="3" t="s">
        <v>161</v>
      </c>
      <c r="K26" s="3" t="s">
        <v>1292</v>
      </c>
    </row>
    <row r="27" spans="4:11" x14ac:dyDescent="0.3">
      <c r="D27" s="3">
        <v>24</v>
      </c>
      <c r="E27" s="3">
        <v>25</v>
      </c>
      <c r="F27" s="3">
        <v>25</v>
      </c>
      <c r="G27" s="3">
        <v>7</v>
      </c>
      <c r="H27" s="3" t="s">
        <v>166</v>
      </c>
      <c r="I27" s="3" t="s">
        <v>167</v>
      </c>
      <c r="J27" s="3" t="s">
        <v>168</v>
      </c>
      <c r="K27" s="3" t="s">
        <v>169</v>
      </c>
    </row>
    <row r="28" spans="4:11" x14ac:dyDescent="0.3">
      <c r="D28" s="3">
        <v>25</v>
      </c>
      <c r="E28" s="3">
        <v>26</v>
      </c>
      <c r="F28" s="3">
        <v>26</v>
      </c>
      <c r="G28" s="3">
        <v>7</v>
      </c>
      <c r="H28" s="3" t="s">
        <v>197</v>
      </c>
      <c r="I28" s="3" t="s">
        <v>1270</v>
      </c>
      <c r="J28" s="3" t="s">
        <v>168</v>
      </c>
      <c r="K28" s="3" t="s">
        <v>1598</v>
      </c>
    </row>
    <row r="29" spans="4:11" x14ac:dyDescent="0.3">
      <c r="D29" s="3">
        <v>26</v>
      </c>
      <c r="E29" s="3">
        <v>27</v>
      </c>
      <c r="F29" s="3">
        <v>27</v>
      </c>
      <c r="G29" s="3">
        <v>7</v>
      </c>
      <c r="H29" s="3" t="s">
        <v>170</v>
      </c>
      <c r="I29" s="3" t="s">
        <v>171</v>
      </c>
      <c r="J29" s="3" t="s">
        <v>168</v>
      </c>
      <c r="K29" s="3" t="s">
        <v>172</v>
      </c>
    </row>
    <row r="30" spans="4:11" x14ac:dyDescent="0.3">
      <c r="D30" s="3">
        <v>27</v>
      </c>
      <c r="E30" s="3">
        <v>28</v>
      </c>
      <c r="F30" s="3">
        <v>28</v>
      </c>
      <c r="G30" s="3">
        <v>7</v>
      </c>
      <c r="H30" s="3" t="s">
        <v>201</v>
      </c>
      <c r="I30" s="3" t="s">
        <v>1293</v>
      </c>
      <c r="J30" s="3" t="s">
        <v>168</v>
      </c>
      <c r="K30" s="3" t="s">
        <v>1294</v>
      </c>
    </row>
    <row r="31" spans="4:11" x14ac:dyDescent="0.3">
      <c r="D31" s="3">
        <v>28</v>
      </c>
      <c r="E31" s="3">
        <v>29</v>
      </c>
      <c r="F31" s="3">
        <v>29</v>
      </c>
      <c r="G31" s="3">
        <v>8</v>
      </c>
      <c r="H31" s="3" t="s">
        <v>173</v>
      </c>
      <c r="I31" s="3" t="s">
        <v>174</v>
      </c>
      <c r="J31" s="3" t="s">
        <v>175</v>
      </c>
      <c r="K31" s="3" t="s">
        <v>176</v>
      </c>
    </row>
    <row r="32" spans="4:11" x14ac:dyDescent="0.3">
      <c r="D32" s="3">
        <v>29</v>
      </c>
      <c r="E32" s="3">
        <v>30</v>
      </c>
      <c r="F32" s="3">
        <v>30</v>
      </c>
      <c r="G32" s="3">
        <v>8</v>
      </c>
      <c r="H32" s="3" t="s">
        <v>183</v>
      </c>
      <c r="I32" s="3" t="s">
        <v>211</v>
      </c>
      <c r="J32" s="3" t="s">
        <v>175</v>
      </c>
      <c r="K32" s="3" t="s">
        <v>1599</v>
      </c>
    </row>
    <row r="33" spans="4:11" x14ac:dyDescent="0.3">
      <c r="D33" s="3">
        <v>30</v>
      </c>
      <c r="E33" s="3">
        <v>31</v>
      </c>
      <c r="F33" s="3">
        <v>31</v>
      </c>
      <c r="G33" s="3">
        <v>8</v>
      </c>
      <c r="H33" s="3" t="s">
        <v>177</v>
      </c>
      <c r="I33" s="3" t="s">
        <v>178</v>
      </c>
      <c r="J33" s="3" t="s">
        <v>175</v>
      </c>
      <c r="K33" s="3" t="s">
        <v>179</v>
      </c>
    </row>
    <row r="34" spans="4:11" x14ac:dyDescent="0.3">
      <c r="D34" s="3">
        <v>31</v>
      </c>
      <c r="E34" s="3">
        <v>32</v>
      </c>
      <c r="F34" s="3">
        <v>32</v>
      </c>
      <c r="G34" s="3">
        <v>8</v>
      </c>
      <c r="H34" s="3" t="s">
        <v>186</v>
      </c>
      <c r="I34" s="3" t="s">
        <v>841</v>
      </c>
      <c r="J34" s="3" t="s">
        <v>175</v>
      </c>
      <c r="K34" s="3" t="s">
        <v>1295</v>
      </c>
    </row>
    <row r="35" spans="4:11" x14ac:dyDescent="0.3">
      <c r="D35" s="3">
        <v>32</v>
      </c>
      <c r="E35" s="3">
        <v>33</v>
      </c>
      <c r="F35" s="3">
        <v>33</v>
      </c>
      <c r="G35" s="3">
        <v>9</v>
      </c>
      <c r="H35" s="3" t="s">
        <v>173</v>
      </c>
      <c r="I35" s="3" t="s">
        <v>180</v>
      </c>
      <c r="J35" s="3" t="s">
        <v>181</v>
      </c>
      <c r="K35" s="3" t="s">
        <v>182</v>
      </c>
    </row>
    <row r="36" spans="4:11" x14ac:dyDescent="0.3">
      <c r="D36" s="3">
        <v>33</v>
      </c>
      <c r="E36" s="3">
        <v>34</v>
      </c>
      <c r="F36" s="3">
        <v>34</v>
      </c>
      <c r="G36" s="3">
        <v>9</v>
      </c>
      <c r="H36" s="3" t="s">
        <v>197</v>
      </c>
      <c r="I36" s="3" t="s">
        <v>829</v>
      </c>
      <c r="J36" s="3" t="s">
        <v>181</v>
      </c>
      <c r="K36" s="3" t="s">
        <v>1600</v>
      </c>
    </row>
    <row r="37" spans="4:11" x14ac:dyDescent="0.3">
      <c r="D37" s="3">
        <v>34</v>
      </c>
      <c r="E37" s="3">
        <v>35</v>
      </c>
      <c r="F37" s="3">
        <v>35</v>
      </c>
      <c r="G37" s="3">
        <v>9</v>
      </c>
      <c r="H37" s="3" t="s">
        <v>183</v>
      </c>
      <c r="I37" s="3" t="s">
        <v>184</v>
      </c>
      <c r="J37" s="3" t="s">
        <v>181</v>
      </c>
      <c r="K37" s="3" t="s">
        <v>185</v>
      </c>
    </row>
    <row r="38" spans="4:11" x14ac:dyDescent="0.3">
      <c r="D38" s="3">
        <v>35</v>
      </c>
      <c r="E38" s="3">
        <v>36</v>
      </c>
      <c r="F38" s="3">
        <v>36</v>
      </c>
      <c r="G38" s="3">
        <v>9</v>
      </c>
      <c r="H38" s="3" t="s">
        <v>166</v>
      </c>
      <c r="I38" s="3" t="s">
        <v>698</v>
      </c>
      <c r="J38" s="3" t="s">
        <v>181</v>
      </c>
      <c r="K38" s="3" t="s">
        <v>1296</v>
      </c>
    </row>
    <row r="39" spans="4:11" x14ac:dyDescent="0.3">
      <c r="D39" s="3">
        <v>36</v>
      </c>
      <c r="E39" s="3">
        <v>37</v>
      </c>
      <c r="F39" s="3">
        <v>37</v>
      </c>
      <c r="G39" s="3">
        <v>10</v>
      </c>
      <c r="H39" s="3" t="s">
        <v>186</v>
      </c>
      <c r="I39" s="3" t="s">
        <v>187</v>
      </c>
      <c r="J39" s="3" t="s">
        <v>188</v>
      </c>
      <c r="K39" s="3" t="s">
        <v>189</v>
      </c>
    </row>
    <row r="40" spans="4:11" x14ac:dyDescent="0.3">
      <c r="D40" s="3">
        <v>37</v>
      </c>
      <c r="E40" s="3">
        <v>38</v>
      </c>
      <c r="F40" s="3">
        <v>38</v>
      </c>
      <c r="G40" s="3">
        <v>10</v>
      </c>
      <c r="H40" s="3" t="s">
        <v>170</v>
      </c>
      <c r="I40" s="3" t="s">
        <v>214</v>
      </c>
      <c r="J40" s="3" t="s">
        <v>188</v>
      </c>
      <c r="K40" s="3" t="s">
        <v>1601</v>
      </c>
    </row>
    <row r="41" spans="4:11" x14ac:dyDescent="0.3">
      <c r="D41" s="3">
        <v>38</v>
      </c>
      <c r="E41" s="3">
        <v>39</v>
      </c>
      <c r="F41" s="3">
        <v>39</v>
      </c>
      <c r="G41" s="3">
        <v>10</v>
      </c>
      <c r="H41" s="3" t="s">
        <v>177</v>
      </c>
      <c r="I41" s="3" t="s">
        <v>190</v>
      </c>
      <c r="J41" s="3" t="s">
        <v>188</v>
      </c>
      <c r="K41" s="3" t="s">
        <v>191</v>
      </c>
    </row>
    <row r="42" spans="4:11" x14ac:dyDescent="0.3">
      <c r="D42" s="3">
        <v>39</v>
      </c>
      <c r="E42" s="3">
        <v>40</v>
      </c>
      <c r="F42" s="3">
        <v>40</v>
      </c>
      <c r="G42" s="3">
        <v>10</v>
      </c>
      <c r="H42" s="3" t="s">
        <v>201</v>
      </c>
      <c r="I42" s="3" t="s">
        <v>841</v>
      </c>
      <c r="J42" s="3" t="s">
        <v>188</v>
      </c>
      <c r="K42" s="3" t="s">
        <v>1297</v>
      </c>
    </row>
    <row r="43" spans="4:11" x14ac:dyDescent="0.3">
      <c r="D43" s="3">
        <v>40</v>
      </c>
      <c r="E43" s="3">
        <v>41</v>
      </c>
      <c r="F43" s="3">
        <v>41</v>
      </c>
      <c r="G43" s="3">
        <v>11</v>
      </c>
      <c r="H43" s="3" t="s">
        <v>183</v>
      </c>
      <c r="I43" s="3" t="s">
        <v>192</v>
      </c>
      <c r="J43" s="3" t="s">
        <v>193</v>
      </c>
      <c r="K43" s="3" t="s">
        <v>194</v>
      </c>
    </row>
    <row r="44" spans="4:11" x14ac:dyDescent="0.3">
      <c r="D44" s="3">
        <v>41</v>
      </c>
      <c r="E44" s="3">
        <v>42</v>
      </c>
      <c r="F44" s="3">
        <v>42</v>
      </c>
      <c r="G44" s="3">
        <v>11</v>
      </c>
      <c r="H44" s="3" t="s">
        <v>166</v>
      </c>
      <c r="I44" s="3" t="s">
        <v>986</v>
      </c>
      <c r="J44" s="3" t="s">
        <v>193</v>
      </c>
      <c r="K44" s="3" t="s">
        <v>1602</v>
      </c>
    </row>
    <row r="45" spans="4:11" x14ac:dyDescent="0.3">
      <c r="D45" s="3">
        <v>42</v>
      </c>
      <c r="E45" s="3">
        <v>43</v>
      </c>
      <c r="F45" s="3">
        <v>43</v>
      </c>
      <c r="G45" s="3">
        <v>11</v>
      </c>
      <c r="H45" s="3" t="s">
        <v>186</v>
      </c>
      <c r="I45" s="3" t="s">
        <v>195</v>
      </c>
      <c r="J45" s="3" t="s">
        <v>193</v>
      </c>
      <c r="K45" s="3" t="s">
        <v>196</v>
      </c>
    </row>
    <row r="46" spans="4:11" x14ac:dyDescent="0.3">
      <c r="D46" s="3">
        <v>43</v>
      </c>
      <c r="E46" s="3">
        <v>44</v>
      </c>
      <c r="F46" s="3">
        <v>44</v>
      </c>
      <c r="G46" s="3">
        <v>11</v>
      </c>
      <c r="H46" s="3" t="s">
        <v>170</v>
      </c>
      <c r="I46" s="3" t="s">
        <v>1298</v>
      </c>
      <c r="J46" s="3" t="s">
        <v>193</v>
      </c>
      <c r="K46" s="3" t="s">
        <v>1299</v>
      </c>
    </row>
    <row r="47" spans="4:11" x14ac:dyDescent="0.3">
      <c r="D47" s="3">
        <v>44</v>
      </c>
      <c r="E47" s="3">
        <v>45</v>
      </c>
      <c r="F47" s="3">
        <v>45</v>
      </c>
      <c r="G47" s="3">
        <v>12</v>
      </c>
      <c r="H47" s="3" t="s">
        <v>197</v>
      </c>
      <c r="I47" s="3" t="s">
        <v>198</v>
      </c>
      <c r="J47" s="3" t="s">
        <v>199</v>
      </c>
      <c r="K47" s="3" t="s">
        <v>200</v>
      </c>
    </row>
    <row r="48" spans="4:11" x14ac:dyDescent="0.3">
      <c r="D48" s="3">
        <v>45</v>
      </c>
      <c r="E48" s="3">
        <v>46</v>
      </c>
      <c r="F48" s="3">
        <v>46</v>
      </c>
      <c r="G48" s="3">
        <v>12</v>
      </c>
      <c r="H48" s="3" t="s">
        <v>173</v>
      </c>
      <c r="I48" s="3" t="s">
        <v>192</v>
      </c>
      <c r="J48" s="3" t="s">
        <v>199</v>
      </c>
      <c r="K48" s="3" t="s">
        <v>1603</v>
      </c>
    </row>
    <row r="49" spans="4:11" x14ac:dyDescent="0.3">
      <c r="D49" s="3">
        <v>46</v>
      </c>
      <c r="E49" s="3">
        <v>47</v>
      </c>
      <c r="F49" s="3">
        <v>47</v>
      </c>
      <c r="G49" s="3">
        <v>12</v>
      </c>
      <c r="H49" s="3" t="s">
        <v>201</v>
      </c>
      <c r="I49" s="3" t="s">
        <v>202</v>
      </c>
      <c r="J49" s="3" t="s">
        <v>199</v>
      </c>
      <c r="K49" s="3" t="s">
        <v>203</v>
      </c>
    </row>
    <row r="50" spans="4:11" x14ac:dyDescent="0.3">
      <c r="D50" s="3">
        <v>47</v>
      </c>
      <c r="E50" s="3">
        <v>48</v>
      </c>
      <c r="F50" s="3">
        <v>48</v>
      </c>
      <c r="G50" s="3">
        <v>12</v>
      </c>
      <c r="H50" s="3" t="s">
        <v>177</v>
      </c>
      <c r="I50" s="3" t="s">
        <v>195</v>
      </c>
      <c r="J50" s="3" t="s">
        <v>199</v>
      </c>
      <c r="K50" s="3" t="s">
        <v>1300</v>
      </c>
    </row>
    <row r="51" spans="4:11" x14ac:dyDescent="0.3">
      <c r="D51" s="3">
        <v>48</v>
      </c>
      <c r="E51" s="3">
        <v>49</v>
      </c>
      <c r="F51" s="3">
        <v>49</v>
      </c>
      <c r="G51" s="3">
        <v>7</v>
      </c>
      <c r="H51" s="3" t="s">
        <v>204</v>
      </c>
      <c r="I51" s="3" t="s">
        <v>205</v>
      </c>
      <c r="J51" s="3" t="s">
        <v>168</v>
      </c>
      <c r="K51" s="3" t="s">
        <v>206</v>
      </c>
    </row>
    <row r="52" spans="4:11" x14ac:dyDescent="0.3">
      <c r="D52" s="3">
        <v>49</v>
      </c>
      <c r="E52" s="3">
        <v>50</v>
      </c>
      <c r="F52" s="3">
        <v>50</v>
      </c>
      <c r="G52" s="3">
        <v>7</v>
      </c>
      <c r="H52" s="3" t="s">
        <v>230</v>
      </c>
      <c r="I52" s="3" t="s">
        <v>675</v>
      </c>
      <c r="J52" s="3" t="s">
        <v>168</v>
      </c>
      <c r="K52" s="3" t="s">
        <v>1604</v>
      </c>
    </row>
    <row r="53" spans="4:11" x14ac:dyDescent="0.3">
      <c r="D53" s="3">
        <v>50</v>
      </c>
      <c r="E53" s="3">
        <v>51</v>
      </c>
      <c r="F53" s="3">
        <v>51</v>
      </c>
      <c r="G53" s="3">
        <v>7</v>
      </c>
      <c r="H53" s="3" t="s">
        <v>207</v>
      </c>
      <c r="I53" s="3" t="s">
        <v>208</v>
      </c>
      <c r="J53" s="3" t="s">
        <v>168</v>
      </c>
      <c r="K53" s="3" t="s">
        <v>209</v>
      </c>
    </row>
    <row r="54" spans="4:11" x14ac:dyDescent="0.3">
      <c r="D54" s="3">
        <v>51</v>
      </c>
      <c r="E54" s="3">
        <v>52</v>
      </c>
      <c r="F54" s="3">
        <v>52</v>
      </c>
      <c r="G54" s="3">
        <v>7</v>
      </c>
      <c r="H54" s="3" t="s">
        <v>233</v>
      </c>
      <c r="I54" s="3" t="s">
        <v>812</v>
      </c>
      <c r="J54" s="3" t="s">
        <v>168</v>
      </c>
      <c r="K54" s="3" t="s">
        <v>1301</v>
      </c>
    </row>
    <row r="55" spans="4:11" x14ac:dyDescent="0.3">
      <c r="D55" s="3">
        <v>52</v>
      </c>
      <c r="E55" s="3">
        <v>53</v>
      </c>
      <c r="F55" s="3">
        <v>53</v>
      </c>
      <c r="G55" s="3">
        <v>8</v>
      </c>
      <c r="H55" s="3" t="s">
        <v>210</v>
      </c>
      <c r="I55" s="3" t="s">
        <v>211</v>
      </c>
      <c r="J55" s="3" t="s">
        <v>175</v>
      </c>
      <c r="K55" s="3" t="s">
        <v>212</v>
      </c>
    </row>
    <row r="56" spans="4:11" x14ac:dyDescent="0.3">
      <c r="D56" s="3">
        <v>53</v>
      </c>
      <c r="E56" s="3">
        <v>54</v>
      </c>
      <c r="F56" s="3">
        <v>54</v>
      </c>
      <c r="G56" s="3">
        <v>8</v>
      </c>
      <c r="H56" s="3" t="s">
        <v>218</v>
      </c>
      <c r="I56" s="3" t="s">
        <v>888</v>
      </c>
      <c r="J56" s="3" t="s">
        <v>175</v>
      </c>
      <c r="K56" s="3" t="s">
        <v>1605</v>
      </c>
    </row>
    <row r="57" spans="4:11" x14ac:dyDescent="0.3">
      <c r="D57" s="3">
        <v>54</v>
      </c>
      <c r="E57" s="3">
        <v>55</v>
      </c>
      <c r="F57" s="3">
        <v>55</v>
      </c>
      <c r="G57" s="3">
        <v>8</v>
      </c>
      <c r="H57" s="3" t="s">
        <v>213</v>
      </c>
      <c r="I57" s="3" t="s">
        <v>214</v>
      </c>
      <c r="J57" s="3" t="s">
        <v>175</v>
      </c>
      <c r="K57" s="3" t="s">
        <v>215</v>
      </c>
    </row>
    <row r="58" spans="4:11" x14ac:dyDescent="0.3">
      <c r="D58" s="3">
        <v>55</v>
      </c>
      <c r="E58" s="3">
        <v>56</v>
      </c>
      <c r="F58" s="3">
        <v>56</v>
      </c>
      <c r="G58" s="3">
        <v>8</v>
      </c>
      <c r="H58" s="3" t="s">
        <v>221</v>
      </c>
      <c r="I58" s="3" t="s">
        <v>187</v>
      </c>
      <c r="J58" s="3" t="s">
        <v>175</v>
      </c>
      <c r="K58" s="3" t="s">
        <v>1302</v>
      </c>
    </row>
    <row r="59" spans="4:11" x14ac:dyDescent="0.3">
      <c r="D59" s="3">
        <v>56</v>
      </c>
      <c r="E59" s="3">
        <v>57</v>
      </c>
      <c r="F59" s="3">
        <v>57</v>
      </c>
      <c r="G59" s="3">
        <v>9</v>
      </c>
      <c r="H59" s="3" t="s">
        <v>210</v>
      </c>
      <c r="I59" s="3" t="s">
        <v>216</v>
      </c>
      <c r="J59" s="3" t="s">
        <v>181</v>
      </c>
      <c r="K59" s="3" t="s">
        <v>217</v>
      </c>
    </row>
    <row r="60" spans="4:11" x14ac:dyDescent="0.3">
      <c r="D60" s="3">
        <v>57</v>
      </c>
      <c r="E60" s="3">
        <v>58</v>
      </c>
      <c r="F60" s="3">
        <v>58</v>
      </c>
      <c r="G60" s="3">
        <v>9</v>
      </c>
      <c r="H60" s="3" t="s">
        <v>230</v>
      </c>
      <c r="I60" s="3" t="s">
        <v>1606</v>
      </c>
      <c r="J60" s="3" t="s">
        <v>181</v>
      </c>
      <c r="K60" s="3" t="s">
        <v>1607</v>
      </c>
    </row>
    <row r="61" spans="4:11" x14ac:dyDescent="0.3">
      <c r="D61" s="3">
        <v>58</v>
      </c>
      <c r="E61" s="3">
        <v>59</v>
      </c>
      <c r="F61" s="3">
        <v>59</v>
      </c>
      <c r="G61" s="3">
        <v>9</v>
      </c>
      <c r="H61" s="3" t="s">
        <v>218</v>
      </c>
      <c r="I61" s="3" t="s">
        <v>219</v>
      </c>
      <c r="J61" s="3" t="s">
        <v>181</v>
      </c>
      <c r="K61" s="3" t="s">
        <v>220</v>
      </c>
    </row>
    <row r="62" spans="4:11" x14ac:dyDescent="0.3">
      <c r="D62" s="3">
        <v>59</v>
      </c>
      <c r="E62" s="3">
        <v>60</v>
      </c>
      <c r="F62" s="3">
        <v>60</v>
      </c>
      <c r="G62" s="3">
        <v>9</v>
      </c>
      <c r="H62" s="3" t="s">
        <v>204</v>
      </c>
      <c r="I62" s="3" t="s">
        <v>755</v>
      </c>
      <c r="J62" s="3" t="s">
        <v>181</v>
      </c>
      <c r="K62" s="3" t="s">
        <v>1303</v>
      </c>
    </row>
    <row r="63" spans="4:11" x14ac:dyDescent="0.3">
      <c r="D63" s="3">
        <v>60</v>
      </c>
      <c r="E63" s="3">
        <v>61</v>
      </c>
      <c r="F63" s="3">
        <v>61</v>
      </c>
      <c r="G63" s="3">
        <v>10</v>
      </c>
      <c r="H63" s="3" t="s">
        <v>221</v>
      </c>
      <c r="I63" s="3" t="s">
        <v>222</v>
      </c>
      <c r="J63" s="3" t="s">
        <v>188</v>
      </c>
      <c r="K63" s="3" t="s">
        <v>223</v>
      </c>
    </row>
    <row r="64" spans="4:11" x14ac:dyDescent="0.3">
      <c r="D64" s="3">
        <v>61</v>
      </c>
      <c r="E64" s="3">
        <v>62</v>
      </c>
      <c r="F64" s="3">
        <v>62</v>
      </c>
      <c r="G64" s="3">
        <v>10</v>
      </c>
      <c r="H64" s="3" t="s">
        <v>207</v>
      </c>
      <c r="I64" s="3" t="s">
        <v>219</v>
      </c>
      <c r="J64" s="3" t="s">
        <v>188</v>
      </c>
      <c r="K64" s="3" t="s">
        <v>1608</v>
      </c>
    </row>
    <row r="65" spans="4:11" x14ac:dyDescent="0.3">
      <c r="D65" s="3">
        <v>62</v>
      </c>
      <c r="E65" s="3">
        <v>63</v>
      </c>
      <c r="F65" s="3">
        <v>63</v>
      </c>
      <c r="G65" s="3">
        <v>10</v>
      </c>
      <c r="H65" s="3" t="s">
        <v>213</v>
      </c>
      <c r="I65" s="3" t="s">
        <v>224</v>
      </c>
      <c r="J65" s="3" t="s">
        <v>188</v>
      </c>
      <c r="K65" s="3" t="s">
        <v>225</v>
      </c>
    </row>
    <row r="66" spans="4:11" x14ac:dyDescent="0.3">
      <c r="D66" s="3">
        <v>63</v>
      </c>
      <c r="E66" s="3">
        <v>64</v>
      </c>
      <c r="F66" s="3">
        <v>64</v>
      </c>
      <c r="G66" s="3">
        <v>10</v>
      </c>
      <c r="H66" s="3" t="s">
        <v>233</v>
      </c>
      <c r="I66" s="3" t="s">
        <v>216</v>
      </c>
      <c r="J66" s="3" t="s">
        <v>188</v>
      </c>
      <c r="K66" s="3" t="s">
        <v>1304</v>
      </c>
    </row>
    <row r="67" spans="4:11" x14ac:dyDescent="0.3">
      <c r="D67" s="3">
        <v>64</v>
      </c>
      <c r="E67" s="3">
        <v>65</v>
      </c>
      <c r="F67" s="3">
        <v>65</v>
      </c>
      <c r="G67" s="3">
        <v>11</v>
      </c>
      <c r="H67" s="3" t="s">
        <v>218</v>
      </c>
      <c r="I67" s="3" t="s">
        <v>226</v>
      </c>
      <c r="J67" s="3" t="s">
        <v>193</v>
      </c>
      <c r="K67" s="3" t="s">
        <v>227</v>
      </c>
    </row>
    <row r="68" spans="4:11" x14ac:dyDescent="0.3">
      <c r="D68" s="3">
        <v>65</v>
      </c>
      <c r="E68" s="3">
        <v>66</v>
      </c>
      <c r="F68" s="3">
        <v>66</v>
      </c>
      <c r="G68" s="3">
        <v>11</v>
      </c>
      <c r="H68" s="3" t="s">
        <v>204</v>
      </c>
      <c r="I68" s="3" t="s">
        <v>263</v>
      </c>
      <c r="J68" s="3" t="s">
        <v>193</v>
      </c>
      <c r="K68" s="3" t="s">
        <v>1609</v>
      </c>
    </row>
    <row r="69" spans="4:11" x14ac:dyDescent="0.3">
      <c r="D69" s="3">
        <v>66</v>
      </c>
      <c r="E69" s="3">
        <v>67</v>
      </c>
      <c r="F69" s="3">
        <v>67</v>
      </c>
      <c r="G69" s="3">
        <v>11</v>
      </c>
      <c r="H69" s="3" t="s">
        <v>221</v>
      </c>
      <c r="I69" s="3" t="s">
        <v>228</v>
      </c>
      <c r="J69" s="3" t="s">
        <v>193</v>
      </c>
      <c r="K69" s="3" t="s">
        <v>229</v>
      </c>
    </row>
    <row r="70" spans="4:11" x14ac:dyDescent="0.3">
      <c r="D70" s="3">
        <v>67</v>
      </c>
      <c r="E70" s="3">
        <v>68</v>
      </c>
      <c r="F70" s="3">
        <v>68</v>
      </c>
      <c r="G70" s="3">
        <v>11</v>
      </c>
      <c r="H70" s="3" t="s">
        <v>207</v>
      </c>
      <c r="I70" s="3" t="s">
        <v>266</v>
      </c>
      <c r="J70" s="3" t="s">
        <v>193</v>
      </c>
      <c r="K70" s="3" t="s">
        <v>1305</v>
      </c>
    </row>
    <row r="71" spans="4:11" x14ac:dyDescent="0.3">
      <c r="D71" s="3">
        <v>68</v>
      </c>
      <c r="E71" s="3">
        <v>69</v>
      </c>
      <c r="F71" s="3">
        <v>69</v>
      </c>
      <c r="G71" s="3">
        <v>12</v>
      </c>
      <c r="H71" s="3" t="s">
        <v>230</v>
      </c>
      <c r="I71" s="3" t="s">
        <v>231</v>
      </c>
      <c r="J71" s="3" t="s">
        <v>199</v>
      </c>
      <c r="K71" s="3" t="s">
        <v>232</v>
      </c>
    </row>
    <row r="72" spans="4:11" x14ac:dyDescent="0.3">
      <c r="D72" s="3">
        <v>69</v>
      </c>
      <c r="E72" s="3">
        <v>70</v>
      </c>
      <c r="F72" s="3">
        <v>70</v>
      </c>
      <c r="G72" s="3">
        <v>12</v>
      </c>
      <c r="H72" s="3" t="s">
        <v>210</v>
      </c>
      <c r="I72" s="3" t="s">
        <v>226</v>
      </c>
      <c r="J72" s="3" t="s">
        <v>199</v>
      </c>
      <c r="K72" s="3" t="s">
        <v>1610</v>
      </c>
    </row>
    <row r="73" spans="4:11" x14ac:dyDescent="0.3">
      <c r="D73" s="3">
        <v>70</v>
      </c>
      <c r="E73" s="3">
        <v>71</v>
      </c>
      <c r="F73" s="3">
        <v>71</v>
      </c>
      <c r="G73" s="3">
        <v>12</v>
      </c>
      <c r="H73" s="3" t="s">
        <v>233</v>
      </c>
      <c r="I73" s="3" t="s">
        <v>234</v>
      </c>
      <c r="J73" s="3" t="s">
        <v>199</v>
      </c>
      <c r="K73" s="3" t="s">
        <v>235</v>
      </c>
    </row>
    <row r="74" spans="4:11" x14ac:dyDescent="0.3">
      <c r="D74" s="3">
        <v>71</v>
      </c>
      <c r="E74" s="3">
        <v>72</v>
      </c>
      <c r="F74" s="3">
        <v>72</v>
      </c>
      <c r="G74" s="3">
        <v>12</v>
      </c>
      <c r="H74" s="3" t="s">
        <v>213</v>
      </c>
      <c r="I74" s="3" t="s">
        <v>228</v>
      </c>
      <c r="J74" s="3" t="s">
        <v>199</v>
      </c>
      <c r="K74" s="3" t="s">
        <v>1306</v>
      </c>
    </row>
    <row r="75" spans="4:11" x14ac:dyDescent="0.3">
      <c r="D75" s="3">
        <v>72</v>
      </c>
      <c r="E75" s="3">
        <v>73</v>
      </c>
      <c r="F75" s="3">
        <v>73</v>
      </c>
      <c r="G75" s="3">
        <v>7</v>
      </c>
      <c r="H75" s="3" t="s">
        <v>236</v>
      </c>
      <c r="I75" s="3" t="s">
        <v>237</v>
      </c>
      <c r="J75" s="3" t="s">
        <v>168</v>
      </c>
      <c r="K75" s="3" t="s">
        <v>238</v>
      </c>
    </row>
    <row r="76" spans="4:11" x14ac:dyDescent="0.3">
      <c r="D76" s="3">
        <v>73</v>
      </c>
      <c r="E76" s="3">
        <v>74</v>
      </c>
      <c r="F76" s="3">
        <v>74</v>
      </c>
      <c r="G76" s="3">
        <v>7</v>
      </c>
      <c r="H76" s="3" t="s">
        <v>262</v>
      </c>
      <c r="I76" s="3" t="s">
        <v>243</v>
      </c>
      <c r="J76" s="3" t="s">
        <v>168</v>
      </c>
      <c r="K76" s="3" t="s">
        <v>1611</v>
      </c>
    </row>
    <row r="77" spans="4:11" x14ac:dyDescent="0.3">
      <c r="D77" s="3">
        <v>74</v>
      </c>
      <c r="E77" s="3">
        <v>75</v>
      </c>
      <c r="F77" s="3">
        <v>75</v>
      </c>
      <c r="G77" s="3">
        <v>7</v>
      </c>
      <c r="H77" s="3" t="s">
        <v>239</v>
      </c>
      <c r="I77" s="3" t="s">
        <v>240</v>
      </c>
      <c r="J77" s="3" t="s">
        <v>168</v>
      </c>
      <c r="K77" s="3" t="s">
        <v>241</v>
      </c>
    </row>
    <row r="78" spans="4:11" x14ac:dyDescent="0.3">
      <c r="D78" s="3">
        <v>75</v>
      </c>
      <c r="E78" s="3">
        <v>76</v>
      </c>
      <c r="F78" s="3">
        <v>76</v>
      </c>
      <c r="G78" s="3">
        <v>7</v>
      </c>
      <c r="H78" s="3" t="s">
        <v>265</v>
      </c>
      <c r="I78" s="3" t="s">
        <v>246</v>
      </c>
      <c r="J78" s="3" t="s">
        <v>168</v>
      </c>
      <c r="K78" s="3" t="s">
        <v>1307</v>
      </c>
    </row>
    <row r="79" spans="4:11" x14ac:dyDescent="0.3">
      <c r="D79" s="3">
        <v>76</v>
      </c>
      <c r="E79" s="3">
        <v>77</v>
      </c>
      <c r="F79" s="3">
        <v>77</v>
      </c>
      <c r="G79" s="3">
        <v>8</v>
      </c>
      <c r="H79" s="3" t="s">
        <v>242</v>
      </c>
      <c r="I79" s="3" t="s">
        <v>243</v>
      </c>
      <c r="J79" s="3" t="s">
        <v>175</v>
      </c>
      <c r="K79" s="3" t="s">
        <v>244</v>
      </c>
    </row>
    <row r="80" spans="4:11" x14ac:dyDescent="0.3">
      <c r="D80" s="3">
        <v>77</v>
      </c>
      <c r="E80" s="3">
        <v>78</v>
      </c>
      <c r="F80" s="3">
        <v>78</v>
      </c>
      <c r="G80" s="3">
        <v>8</v>
      </c>
      <c r="H80" s="3" t="s">
        <v>250</v>
      </c>
      <c r="I80" s="3" t="s">
        <v>1166</v>
      </c>
      <c r="J80" s="3" t="s">
        <v>175</v>
      </c>
      <c r="K80" s="3" t="s">
        <v>1612</v>
      </c>
    </row>
    <row r="81" spans="4:11" x14ac:dyDescent="0.3">
      <c r="D81" s="3">
        <v>78</v>
      </c>
      <c r="E81" s="3">
        <v>79</v>
      </c>
      <c r="F81" s="3">
        <v>79</v>
      </c>
      <c r="G81" s="3">
        <v>8</v>
      </c>
      <c r="H81" s="3" t="s">
        <v>245</v>
      </c>
      <c r="I81" s="3" t="s">
        <v>246</v>
      </c>
      <c r="J81" s="3" t="s">
        <v>175</v>
      </c>
      <c r="K81" s="3" t="s">
        <v>247</v>
      </c>
    </row>
    <row r="82" spans="4:11" x14ac:dyDescent="0.3">
      <c r="D82" s="3">
        <v>79</v>
      </c>
      <c r="E82" s="3">
        <v>80</v>
      </c>
      <c r="F82" s="3">
        <v>80</v>
      </c>
      <c r="G82" s="3">
        <v>8</v>
      </c>
      <c r="H82" s="3" t="s">
        <v>253</v>
      </c>
      <c r="I82" s="3" t="s">
        <v>1157</v>
      </c>
      <c r="J82" s="3" t="s">
        <v>175</v>
      </c>
      <c r="K82" s="3" t="s">
        <v>1308</v>
      </c>
    </row>
    <row r="83" spans="4:11" x14ac:dyDescent="0.3">
      <c r="D83" s="3">
        <v>80</v>
      </c>
      <c r="E83" s="3">
        <v>81</v>
      </c>
      <c r="F83" s="3">
        <v>81</v>
      </c>
      <c r="G83" s="3">
        <v>9</v>
      </c>
      <c r="H83" s="3" t="s">
        <v>242</v>
      </c>
      <c r="I83" s="3" t="s">
        <v>248</v>
      </c>
      <c r="J83" s="3" t="s">
        <v>181</v>
      </c>
      <c r="K83" s="3" t="s">
        <v>249</v>
      </c>
    </row>
    <row r="84" spans="4:11" x14ac:dyDescent="0.3">
      <c r="D84" s="3">
        <v>81</v>
      </c>
      <c r="E84" s="3">
        <v>82</v>
      </c>
      <c r="F84" s="3">
        <v>82</v>
      </c>
      <c r="G84" s="3">
        <v>9</v>
      </c>
      <c r="H84" s="3" t="s">
        <v>262</v>
      </c>
      <c r="I84" s="3" t="s">
        <v>224</v>
      </c>
      <c r="J84" s="3" t="s">
        <v>181</v>
      </c>
      <c r="K84" s="3" t="s">
        <v>1613</v>
      </c>
    </row>
    <row r="85" spans="4:11" x14ac:dyDescent="0.3">
      <c r="D85" s="3">
        <v>82</v>
      </c>
      <c r="E85" s="3">
        <v>83</v>
      </c>
      <c r="F85" s="3">
        <v>83</v>
      </c>
      <c r="G85" s="3">
        <v>9</v>
      </c>
      <c r="H85" s="3" t="s">
        <v>250</v>
      </c>
      <c r="I85" s="3" t="s">
        <v>251</v>
      </c>
      <c r="J85" s="3" t="s">
        <v>181</v>
      </c>
      <c r="K85" s="3" t="s">
        <v>252</v>
      </c>
    </row>
    <row r="86" spans="4:11" x14ac:dyDescent="0.3">
      <c r="D86" s="3">
        <v>83</v>
      </c>
      <c r="E86" s="3">
        <v>84</v>
      </c>
      <c r="F86" s="3">
        <v>84</v>
      </c>
      <c r="G86" s="3">
        <v>9</v>
      </c>
      <c r="H86" s="3" t="s">
        <v>236</v>
      </c>
      <c r="I86" s="3" t="s">
        <v>222</v>
      </c>
      <c r="J86" s="3" t="s">
        <v>181</v>
      </c>
      <c r="K86" s="3" t="s">
        <v>1309</v>
      </c>
    </row>
    <row r="87" spans="4:11" x14ac:dyDescent="0.3">
      <c r="D87" s="3">
        <v>84</v>
      </c>
      <c r="E87" s="3">
        <v>85</v>
      </c>
      <c r="F87" s="3">
        <v>85</v>
      </c>
      <c r="G87" s="3">
        <v>10</v>
      </c>
      <c r="H87" s="3" t="s">
        <v>253</v>
      </c>
      <c r="I87" s="3" t="s">
        <v>254</v>
      </c>
      <c r="J87" s="3" t="s">
        <v>188</v>
      </c>
      <c r="K87" s="3" t="s">
        <v>255</v>
      </c>
    </row>
    <row r="88" spans="4:11" x14ac:dyDescent="0.3">
      <c r="D88" s="3">
        <v>85</v>
      </c>
      <c r="E88" s="3">
        <v>86</v>
      </c>
      <c r="F88" s="3">
        <v>86</v>
      </c>
      <c r="G88" s="3">
        <v>10</v>
      </c>
      <c r="H88" s="3" t="s">
        <v>239</v>
      </c>
      <c r="I88" s="3" t="s">
        <v>251</v>
      </c>
      <c r="J88" s="3" t="s">
        <v>188</v>
      </c>
      <c r="K88" s="3" t="s">
        <v>1614</v>
      </c>
    </row>
    <row r="89" spans="4:11" x14ac:dyDescent="0.3">
      <c r="D89" s="3">
        <v>86</v>
      </c>
      <c r="E89" s="3">
        <v>87</v>
      </c>
      <c r="F89" s="3">
        <v>87</v>
      </c>
      <c r="G89" s="3">
        <v>10</v>
      </c>
      <c r="H89" s="3" t="s">
        <v>245</v>
      </c>
      <c r="I89" s="3" t="s">
        <v>256</v>
      </c>
      <c r="J89" s="3" t="s">
        <v>188</v>
      </c>
      <c r="K89" s="3" t="s">
        <v>257</v>
      </c>
    </row>
    <row r="90" spans="4:11" x14ac:dyDescent="0.3">
      <c r="D90" s="3">
        <v>87</v>
      </c>
      <c r="E90" s="3">
        <v>88</v>
      </c>
      <c r="F90" s="3">
        <v>88</v>
      </c>
      <c r="G90" s="3">
        <v>10</v>
      </c>
      <c r="H90" s="3" t="s">
        <v>265</v>
      </c>
      <c r="I90" s="3" t="s">
        <v>248</v>
      </c>
      <c r="J90" s="3" t="s">
        <v>188</v>
      </c>
      <c r="K90" s="3" t="s">
        <v>1310</v>
      </c>
    </row>
    <row r="91" spans="4:11" x14ac:dyDescent="0.3">
      <c r="D91" s="3">
        <v>88</v>
      </c>
      <c r="E91" s="3">
        <v>89</v>
      </c>
      <c r="F91" s="3">
        <v>89</v>
      </c>
      <c r="G91" s="3">
        <v>11</v>
      </c>
      <c r="H91" s="3" t="s">
        <v>250</v>
      </c>
      <c r="I91" s="3" t="s">
        <v>258</v>
      </c>
      <c r="J91" s="3" t="s">
        <v>193</v>
      </c>
      <c r="K91" s="3" t="s">
        <v>259</v>
      </c>
    </row>
    <row r="92" spans="4:11" x14ac:dyDescent="0.3">
      <c r="D92" s="3">
        <v>89</v>
      </c>
      <c r="E92" s="3">
        <v>90</v>
      </c>
      <c r="F92" s="3">
        <v>90</v>
      </c>
      <c r="G92" s="3">
        <v>11</v>
      </c>
      <c r="H92" s="3" t="s">
        <v>236</v>
      </c>
      <c r="I92" s="3" t="s">
        <v>883</v>
      </c>
      <c r="J92" s="3" t="s">
        <v>193</v>
      </c>
      <c r="K92" s="3" t="s">
        <v>1615</v>
      </c>
    </row>
    <row r="93" spans="4:11" x14ac:dyDescent="0.3">
      <c r="D93" s="3">
        <v>90</v>
      </c>
      <c r="E93" s="3">
        <v>91</v>
      </c>
      <c r="F93" s="3">
        <v>91</v>
      </c>
      <c r="G93" s="3">
        <v>11</v>
      </c>
      <c r="H93" s="3" t="s">
        <v>253</v>
      </c>
      <c r="I93" s="3" t="s">
        <v>260</v>
      </c>
      <c r="J93" s="3" t="s">
        <v>193</v>
      </c>
      <c r="K93" s="3" t="s">
        <v>261</v>
      </c>
    </row>
    <row r="94" spans="4:11" x14ac:dyDescent="0.3">
      <c r="D94" s="3">
        <v>91</v>
      </c>
      <c r="E94" s="3">
        <v>92</v>
      </c>
      <c r="F94" s="3">
        <v>92</v>
      </c>
      <c r="G94" s="3">
        <v>11</v>
      </c>
      <c r="H94" s="3" t="s">
        <v>239</v>
      </c>
      <c r="I94" s="3" t="s">
        <v>1311</v>
      </c>
      <c r="J94" s="3" t="s">
        <v>193</v>
      </c>
      <c r="K94" s="3" t="s">
        <v>1312</v>
      </c>
    </row>
    <row r="95" spans="4:11" x14ac:dyDescent="0.3">
      <c r="D95" s="3">
        <v>92</v>
      </c>
      <c r="E95" s="3">
        <v>93</v>
      </c>
      <c r="F95" s="3">
        <v>93</v>
      </c>
      <c r="G95" s="3">
        <v>12</v>
      </c>
      <c r="H95" s="3" t="s">
        <v>262</v>
      </c>
      <c r="I95" s="3" t="s">
        <v>263</v>
      </c>
      <c r="J95" s="3" t="s">
        <v>199</v>
      </c>
      <c r="K95" s="3" t="s">
        <v>264</v>
      </c>
    </row>
    <row r="96" spans="4:11" x14ac:dyDescent="0.3">
      <c r="D96" s="3">
        <v>93</v>
      </c>
      <c r="E96" s="3">
        <v>94</v>
      </c>
      <c r="F96" s="3">
        <v>94</v>
      </c>
      <c r="G96" s="3">
        <v>12</v>
      </c>
      <c r="H96" s="3" t="s">
        <v>242</v>
      </c>
      <c r="I96" s="3" t="s">
        <v>258</v>
      </c>
      <c r="J96" s="3" t="s">
        <v>199</v>
      </c>
      <c r="K96" s="3" t="s">
        <v>1616</v>
      </c>
    </row>
    <row r="97" spans="4:11" x14ac:dyDescent="0.3">
      <c r="D97" s="3">
        <v>94</v>
      </c>
      <c r="E97" s="3">
        <v>95</v>
      </c>
      <c r="F97" s="3">
        <v>95</v>
      </c>
      <c r="G97" s="3">
        <v>12</v>
      </c>
      <c r="H97" s="3" t="s">
        <v>265</v>
      </c>
      <c r="I97" s="3" t="s">
        <v>266</v>
      </c>
      <c r="J97" s="3" t="s">
        <v>199</v>
      </c>
      <c r="K97" s="3" t="s">
        <v>267</v>
      </c>
    </row>
    <row r="98" spans="4:11" x14ac:dyDescent="0.3">
      <c r="D98" s="3">
        <v>95</v>
      </c>
      <c r="E98" s="3">
        <v>96</v>
      </c>
      <c r="F98" s="3">
        <v>96</v>
      </c>
      <c r="G98" s="3">
        <v>12</v>
      </c>
      <c r="H98" s="3" t="s">
        <v>245</v>
      </c>
      <c r="I98" s="3" t="s">
        <v>260</v>
      </c>
      <c r="J98" s="3" t="s">
        <v>199</v>
      </c>
      <c r="K98" s="3" t="s">
        <v>1313</v>
      </c>
    </row>
    <row r="99" spans="4:11" x14ac:dyDescent="0.3">
      <c r="D99" s="3">
        <v>96</v>
      </c>
      <c r="E99" s="3">
        <v>97</v>
      </c>
      <c r="F99" s="3">
        <v>97</v>
      </c>
      <c r="G99" s="3">
        <v>13</v>
      </c>
      <c r="H99" s="3" t="s">
        <v>268</v>
      </c>
      <c r="I99" s="3" t="s">
        <v>269</v>
      </c>
      <c r="J99" s="3" t="s">
        <v>270</v>
      </c>
      <c r="K99" s="3" t="s">
        <v>271</v>
      </c>
    </row>
    <row r="100" spans="4:11" x14ac:dyDescent="0.3">
      <c r="D100" s="3">
        <v>97</v>
      </c>
      <c r="E100" s="3">
        <v>98</v>
      </c>
      <c r="F100" s="3">
        <v>98</v>
      </c>
      <c r="G100" s="3">
        <v>13</v>
      </c>
      <c r="H100" s="3" t="s">
        <v>297</v>
      </c>
      <c r="I100" s="3" t="s">
        <v>304</v>
      </c>
      <c r="J100" s="3" t="s">
        <v>270</v>
      </c>
      <c r="K100" s="3" t="s">
        <v>1617</v>
      </c>
    </row>
    <row r="101" spans="4:11" x14ac:dyDescent="0.3">
      <c r="D101" s="3">
        <v>98</v>
      </c>
      <c r="E101" s="3">
        <v>99</v>
      </c>
      <c r="F101" s="3">
        <v>99</v>
      </c>
      <c r="G101" s="3">
        <v>13</v>
      </c>
      <c r="H101" s="3" t="s">
        <v>272</v>
      </c>
      <c r="I101" s="3" t="s">
        <v>273</v>
      </c>
      <c r="J101" s="3" t="s">
        <v>270</v>
      </c>
      <c r="K101" s="3" t="s">
        <v>274</v>
      </c>
    </row>
    <row r="102" spans="4:11" x14ac:dyDescent="0.3">
      <c r="D102" s="3">
        <v>99</v>
      </c>
      <c r="E102" s="3">
        <v>100</v>
      </c>
      <c r="F102" s="3">
        <v>100</v>
      </c>
      <c r="G102" s="3">
        <v>13</v>
      </c>
      <c r="H102" s="3" t="s">
        <v>300</v>
      </c>
      <c r="I102" s="3" t="s">
        <v>308</v>
      </c>
      <c r="J102" s="3" t="s">
        <v>270</v>
      </c>
      <c r="K102" s="3" t="s">
        <v>1314</v>
      </c>
    </row>
    <row r="103" spans="4:11" x14ac:dyDescent="0.3">
      <c r="D103" s="3">
        <v>100</v>
      </c>
      <c r="E103" s="3">
        <v>101</v>
      </c>
      <c r="F103" s="3">
        <v>101</v>
      </c>
      <c r="G103" s="3">
        <v>14</v>
      </c>
      <c r="H103" s="3" t="s">
        <v>275</v>
      </c>
      <c r="I103" s="3" t="s">
        <v>276</v>
      </c>
      <c r="J103" s="3" t="s">
        <v>277</v>
      </c>
      <c r="K103" s="3" t="s">
        <v>278</v>
      </c>
    </row>
    <row r="104" spans="4:11" x14ac:dyDescent="0.3">
      <c r="D104" s="3">
        <v>101</v>
      </c>
      <c r="E104" s="3">
        <v>102</v>
      </c>
      <c r="F104" s="3">
        <v>102</v>
      </c>
      <c r="G104" s="3">
        <v>14</v>
      </c>
      <c r="H104" s="3" t="s">
        <v>285</v>
      </c>
      <c r="I104" s="3" t="s">
        <v>311</v>
      </c>
      <c r="J104" s="3" t="s">
        <v>277</v>
      </c>
      <c r="K104" s="3" t="s">
        <v>1618</v>
      </c>
    </row>
    <row r="105" spans="4:11" x14ac:dyDescent="0.3">
      <c r="D105" s="3">
        <v>102</v>
      </c>
      <c r="E105" s="3">
        <v>103</v>
      </c>
      <c r="F105" s="3">
        <v>103</v>
      </c>
      <c r="G105" s="3">
        <v>14</v>
      </c>
      <c r="H105" s="3" t="s">
        <v>279</v>
      </c>
      <c r="I105" s="3" t="s">
        <v>280</v>
      </c>
      <c r="J105" s="3" t="s">
        <v>277</v>
      </c>
      <c r="K105" s="3" t="s">
        <v>281</v>
      </c>
    </row>
    <row r="106" spans="4:11" x14ac:dyDescent="0.3">
      <c r="D106" s="3">
        <v>103</v>
      </c>
      <c r="E106" s="3">
        <v>104</v>
      </c>
      <c r="F106" s="3">
        <v>104</v>
      </c>
      <c r="G106" s="3">
        <v>14</v>
      </c>
      <c r="H106" s="3" t="s">
        <v>288</v>
      </c>
      <c r="I106" s="3" t="s">
        <v>315</v>
      </c>
      <c r="J106" s="3" t="s">
        <v>277</v>
      </c>
      <c r="K106" s="3" t="s">
        <v>1315</v>
      </c>
    </row>
    <row r="107" spans="4:11" x14ac:dyDescent="0.3">
      <c r="D107" s="3">
        <v>104</v>
      </c>
      <c r="E107" s="3">
        <v>105</v>
      </c>
      <c r="F107" s="3">
        <v>105</v>
      </c>
      <c r="G107" s="3">
        <v>15</v>
      </c>
      <c r="H107" s="3" t="s">
        <v>275</v>
      </c>
      <c r="I107" s="3" t="s">
        <v>282</v>
      </c>
      <c r="J107" s="3" t="s">
        <v>283</v>
      </c>
      <c r="K107" s="3" t="s">
        <v>284</v>
      </c>
    </row>
    <row r="108" spans="4:11" x14ac:dyDescent="0.3">
      <c r="D108" s="3">
        <v>105</v>
      </c>
      <c r="E108" s="3">
        <v>106</v>
      </c>
      <c r="F108" s="3">
        <v>106</v>
      </c>
      <c r="G108" s="3">
        <v>15</v>
      </c>
      <c r="H108" s="3" t="s">
        <v>297</v>
      </c>
      <c r="I108" s="3" t="s">
        <v>1619</v>
      </c>
      <c r="J108" s="3" t="s">
        <v>283</v>
      </c>
      <c r="K108" s="3" t="s">
        <v>1620</v>
      </c>
    </row>
    <row r="109" spans="4:11" x14ac:dyDescent="0.3">
      <c r="D109" s="3">
        <v>106</v>
      </c>
      <c r="E109" s="3">
        <v>107</v>
      </c>
      <c r="F109" s="3">
        <v>107</v>
      </c>
      <c r="G109" s="3">
        <v>15</v>
      </c>
      <c r="H109" s="3" t="s">
        <v>285</v>
      </c>
      <c r="I109" s="3" t="s">
        <v>286</v>
      </c>
      <c r="J109" s="3" t="s">
        <v>283</v>
      </c>
      <c r="K109" s="3" t="s">
        <v>287</v>
      </c>
    </row>
    <row r="110" spans="4:11" x14ac:dyDescent="0.3">
      <c r="D110" s="3">
        <v>107</v>
      </c>
      <c r="E110" s="3">
        <v>108</v>
      </c>
      <c r="F110" s="3">
        <v>108</v>
      </c>
      <c r="G110" s="3">
        <v>15</v>
      </c>
      <c r="H110" s="3" t="s">
        <v>268</v>
      </c>
      <c r="I110" s="3" t="s">
        <v>914</v>
      </c>
      <c r="J110" s="3" t="s">
        <v>283</v>
      </c>
      <c r="K110" s="3" t="s">
        <v>1316</v>
      </c>
    </row>
    <row r="111" spans="4:11" x14ac:dyDescent="0.3">
      <c r="D111" s="3">
        <v>108</v>
      </c>
      <c r="E111" s="3">
        <v>109</v>
      </c>
      <c r="F111" s="3">
        <v>109</v>
      </c>
      <c r="G111" s="3">
        <v>16</v>
      </c>
      <c r="H111" s="3" t="s">
        <v>288</v>
      </c>
      <c r="I111" s="3" t="s">
        <v>282</v>
      </c>
      <c r="J111" s="3" t="s">
        <v>289</v>
      </c>
      <c r="K111" s="3" t="s">
        <v>290</v>
      </c>
    </row>
    <row r="112" spans="4:11" x14ac:dyDescent="0.3">
      <c r="D112" s="3">
        <v>109</v>
      </c>
      <c r="E112" s="3">
        <v>110</v>
      </c>
      <c r="F112" s="3">
        <v>110</v>
      </c>
      <c r="G112" s="3">
        <v>16</v>
      </c>
      <c r="H112" s="3" t="s">
        <v>272</v>
      </c>
      <c r="I112" s="3" t="s">
        <v>1619</v>
      </c>
      <c r="J112" s="3" t="s">
        <v>289</v>
      </c>
      <c r="K112" s="3" t="s">
        <v>1621</v>
      </c>
    </row>
    <row r="113" spans="4:11" x14ac:dyDescent="0.3">
      <c r="D113" s="3">
        <v>110</v>
      </c>
      <c r="E113" s="3">
        <v>111</v>
      </c>
      <c r="F113" s="3">
        <v>111</v>
      </c>
      <c r="G113" s="3">
        <v>16</v>
      </c>
      <c r="H113" s="3" t="s">
        <v>279</v>
      </c>
      <c r="I113" s="3" t="s">
        <v>291</v>
      </c>
      <c r="J113" s="3" t="s">
        <v>289</v>
      </c>
      <c r="K113" s="3" t="s">
        <v>292</v>
      </c>
    </row>
    <row r="114" spans="4:11" x14ac:dyDescent="0.3">
      <c r="D114" s="3">
        <v>111</v>
      </c>
      <c r="E114" s="3">
        <v>112</v>
      </c>
      <c r="F114" s="3">
        <v>112</v>
      </c>
      <c r="G114" s="3">
        <v>16</v>
      </c>
      <c r="H114" s="3" t="s">
        <v>300</v>
      </c>
      <c r="I114" s="3" t="s">
        <v>334</v>
      </c>
      <c r="J114" s="3" t="s">
        <v>289</v>
      </c>
      <c r="K114" s="3" t="s">
        <v>1317</v>
      </c>
    </row>
    <row r="115" spans="4:11" x14ac:dyDescent="0.3">
      <c r="D115" s="3">
        <v>112</v>
      </c>
      <c r="E115" s="3">
        <v>113</v>
      </c>
      <c r="F115" s="3">
        <v>113</v>
      </c>
      <c r="G115" s="3">
        <v>11</v>
      </c>
      <c r="H115" s="3" t="s">
        <v>285</v>
      </c>
      <c r="I115" s="3" t="s">
        <v>293</v>
      </c>
      <c r="J115" s="3" t="s">
        <v>193</v>
      </c>
      <c r="K115" s="3" t="s">
        <v>294</v>
      </c>
    </row>
    <row r="116" spans="4:11" x14ac:dyDescent="0.3">
      <c r="D116" s="3">
        <v>113</v>
      </c>
      <c r="E116" s="3">
        <v>114</v>
      </c>
      <c r="F116" s="3">
        <v>114</v>
      </c>
      <c r="G116" s="3">
        <v>11</v>
      </c>
      <c r="H116" s="3" t="s">
        <v>268</v>
      </c>
      <c r="I116" s="3" t="s">
        <v>1437</v>
      </c>
      <c r="J116" s="3" t="s">
        <v>193</v>
      </c>
      <c r="K116" s="3" t="s">
        <v>1622</v>
      </c>
    </row>
    <row r="117" spans="4:11" x14ac:dyDescent="0.3">
      <c r="D117" s="3">
        <v>114</v>
      </c>
      <c r="E117" s="3">
        <v>115</v>
      </c>
      <c r="F117" s="3">
        <v>115</v>
      </c>
      <c r="G117" s="3">
        <v>11</v>
      </c>
      <c r="H117" s="3" t="s">
        <v>288</v>
      </c>
      <c r="I117" s="3" t="s">
        <v>295</v>
      </c>
      <c r="J117" s="3" t="s">
        <v>193</v>
      </c>
      <c r="K117" s="3" t="s">
        <v>296</v>
      </c>
    </row>
    <row r="118" spans="4:11" x14ac:dyDescent="0.3">
      <c r="D118" s="3">
        <v>115</v>
      </c>
      <c r="E118" s="3">
        <v>116</v>
      </c>
      <c r="F118" s="3">
        <v>116</v>
      </c>
      <c r="G118" s="3">
        <v>11</v>
      </c>
      <c r="H118" s="3" t="s">
        <v>272</v>
      </c>
      <c r="I118" s="3" t="s">
        <v>400</v>
      </c>
      <c r="J118" s="3" t="s">
        <v>193</v>
      </c>
      <c r="K118" s="3" t="s">
        <v>1318</v>
      </c>
    </row>
    <row r="119" spans="4:11" x14ac:dyDescent="0.3">
      <c r="D119" s="3">
        <v>116</v>
      </c>
      <c r="E119" s="3">
        <v>117</v>
      </c>
      <c r="F119" s="3">
        <v>117</v>
      </c>
      <c r="G119" s="3">
        <v>12</v>
      </c>
      <c r="H119" s="3" t="s">
        <v>297</v>
      </c>
      <c r="I119" s="3" t="s">
        <v>298</v>
      </c>
      <c r="J119" s="3" t="s">
        <v>199</v>
      </c>
      <c r="K119" s="3" t="s">
        <v>299</v>
      </c>
    </row>
    <row r="120" spans="4:11" x14ac:dyDescent="0.3">
      <c r="D120" s="3">
        <v>117</v>
      </c>
      <c r="E120" s="3">
        <v>118</v>
      </c>
      <c r="F120" s="3">
        <v>118</v>
      </c>
      <c r="G120" s="3">
        <v>12</v>
      </c>
      <c r="H120" s="3" t="s">
        <v>275</v>
      </c>
      <c r="I120" s="3" t="s">
        <v>1377</v>
      </c>
      <c r="J120" s="3" t="s">
        <v>199</v>
      </c>
      <c r="K120" s="3" t="s">
        <v>1623</v>
      </c>
    </row>
    <row r="121" spans="4:11" x14ac:dyDescent="0.3">
      <c r="D121" s="3">
        <v>118</v>
      </c>
      <c r="E121" s="3">
        <v>119</v>
      </c>
      <c r="F121" s="3">
        <v>119</v>
      </c>
      <c r="G121" s="3">
        <v>12</v>
      </c>
      <c r="H121" s="3" t="s">
        <v>300</v>
      </c>
      <c r="I121" s="3" t="s">
        <v>301</v>
      </c>
      <c r="J121" s="3" t="s">
        <v>199</v>
      </c>
      <c r="K121" s="3" t="s">
        <v>302</v>
      </c>
    </row>
    <row r="122" spans="4:11" x14ac:dyDescent="0.3">
      <c r="D122" s="3">
        <v>119</v>
      </c>
      <c r="E122" s="3">
        <v>120</v>
      </c>
      <c r="F122" s="3">
        <v>120</v>
      </c>
      <c r="G122" s="3">
        <v>12</v>
      </c>
      <c r="H122" s="3" t="s">
        <v>279</v>
      </c>
      <c r="I122" s="3" t="s">
        <v>1319</v>
      </c>
      <c r="J122" s="3" t="s">
        <v>199</v>
      </c>
      <c r="K122" s="3" t="s">
        <v>1320</v>
      </c>
    </row>
    <row r="123" spans="4:11" x14ac:dyDescent="0.3">
      <c r="D123" s="3">
        <v>120</v>
      </c>
      <c r="E123" s="3">
        <v>121</v>
      </c>
      <c r="F123" s="3">
        <v>121</v>
      </c>
      <c r="G123" s="3">
        <v>17</v>
      </c>
      <c r="H123" s="3" t="s">
        <v>303</v>
      </c>
      <c r="I123" s="3" t="s">
        <v>304</v>
      </c>
      <c r="J123" s="3" t="s">
        <v>305</v>
      </c>
      <c r="K123" s="3" t="s">
        <v>306</v>
      </c>
    </row>
    <row r="124" spans="4:11" x14ac:dyDescent="0.3">
      <c r="D124" s="3">
        <v>121</v>
      </c>
      <c r="E124" s="3">
        <v>122</v>
      </c>
      <c r="F124" s="3">
        <v>122</v>
      </c>
      <c r="G124" s="3">
        <v>17</v>
      </c>
      <c r="H124" s="3" t="s">
        <v>333</v>
      </c>
      <c r="I124" s="3" t="s">
        <v>476</v>
      </c>
      <c r="J124" s="3" t="s">
        <v>305</v>
      </c>
      <c r="K124" s="3" t="s">
        <v>1624</v>
      </c>
    </row>
    <row r="125" spans="4:11" x14ac:dyDescent="0.3">
      <c r="D125" s="3">
        <v>122</v>
      </c>
      <c r="E125" s="3">
        <v>123</v>
      </c>
      <c r="F125" s="3">
        <v>123</v>
      </c>
      <c r="G125" s="3">
        <v>17</v>
      </c>
      <c r="H125" s="3" t="s">
        <v>307</v>
      </c>
      <c r="I125" s="3" t="s">
        <v>308</v>
      </c>
      <c r="J125" s="3" t="s">
        <v>305</v>
      </c>
      <c r="K125" s="3" t="s">
        <v>309</v>
      </c>
    </row>
    <row r="126" spans="4:11" x14ac:dyDescent="0.3">
      <c r="D126" s="3">
        <v>123</v>
      </c>
      <c r="E126" s="3">
        <v>124</v>
      </c>
      <c r="F126" s="3">
        <v>124</v>
      </c>
      <c r="G126" s="3">
        <v>17</v>
      </c>
      <c r="H126" s="3" t="s">
        <v>337</v>
      </c>
      <c r="I126" s="3" t="s">
        <v>480</v>
      </c>
      <c r="J126" s="3" t="s">
        <v>305</v>
      </c>
      <c r="K126" s="3" t="s">
        <v>1321</v>
      </c>
    </row>
    <row r="127" spans="4:11" x14ac:dyDescent="0.3">
      <c r="D127" s="3">
        <v>124</v>
      </c>
      <c r="E127" s="3">
        <v>125</v>
      </c>
      <c r="F127" s="3">
        <v>125</v>
      </c>
      <c r="G127" s="3">
        <v>18</v>
      </c>
      <c r="H127" s="3" t="s">
        <v>310</v>
      </c>
      <c r="I127" s="3" t="s">
        <v>311</v>
      </c>
      <c r="J127" s="3" t="s">
        <v>312</v>
      </c>
      <c r="K127" s="3" t="s">
        <v>313</v>
      </c>
    </row>
    <row r="128" spans="4:11" x14ac:dyDescent="0.3">
      <c r="D128" s="3">
        <v>125</v>
      </c>
      <c r="E128" s="3">
        <v>126</v>
      </c>
      <c r="F128" s="3">
        <v>126</v>
      </c>
      <c r="G128" s="3">
        <v>18</v>
      </c>
      <c r="H128" s="3" t="s">
        <v>320</v>
      </c>
      <c r="I128" s="3" t="s">
        <v>1503</v>
      </c>
      <c r="J128" s="3" t="s">
        <v>312</v>
      </c>
      <c r="K128" s="3" t="s">
        <v>1625</v>
      </c>
    </row>
    <row r="129" spans="4:11" x14ac:dyDescent="0.3">
      <c r="D129" s="3">
        <v>126</v>
      </c>
      <c r="E129" s="3">
        <v>127</v>
      </c>
      <c r="F129" s="3">
        <v>127</v>
      </c>
      <c r="G129" s="3">
        <v>18</v>
      </c>
      <c r="H129" s="3" t="s">
        <v>314</v>
      </c>
      <c r="I129" s="3" t="s">
        <v>315</v>
      </c>
      <c r="J129" s="3" t="s">
        <v>312</v>
      </c>
      <c r="K129" s="3" t="s">
        <v>316</v>
      </c>
    </row>
    <row r="130" spans="4:11" x14ac:dyDescent="0.3">
      <c r="D130" s="3">
        <v>127</v>
      </c>
      <c r="E130" s="3">
        <v>128</v>
      </c>
      <c r="F130" s="3">
        <v>128</v>
      </c>
      <c r="G130" s="3">
        <v>18</v>
      </c>
      <c r="H130" s="3" t="s">
        <v>323</v>
      </c>
      <c r="I130" s="3" t="s">
        <v>363</v>
      </c>
      <c r="J130" s="3" t="s">
        <v>312</v>
      </c>
      <c r="K130" s="3" t="s">
        <v>1322</v>
      </c>
    </row>
    <row r="131" spans="4:11" x14ac:dyDescent="0.3">
      <c r="D131" s="3">
        <v>128</v>
      </c>
      <c r="E131" s="3">
        <v>129</v>
      </c>
      <c r="F131" s="3">
        <v>129</v>
      </c>
      <c r="G131" s="3">
        <v>19</v>
      </c>
      <c r="H131" s="3" t="s">
        <v>310</v>
      </c>
      <c r="I131" s="3" t="s">
        <v>317</v>
      </c>
      <c r="J131" s="3" t="s">
        <v>318</v>
      </c>
      <c r="K131" s="3" t="s">
        <v>319</v>
      </c>
    </row>
    <row r="132" spans="4:11" x14ac:dyDescent="0.3">
      <c r="D132" s="3">
        <v>129</v>
      </c>
      <c r="E132" s="3">
        <v>130</v>
      </c>
      <c r="F132" s="3">
        <v>130</v>
      </c>
      <c r="G132" s="3">
        <v>19</v>
      </c>
      <c r="H132" s="3" t="s">
        <v>333</v>
      </c>
      <c r="I132" s="3" t="s">
        <v>1626</v>
      </c>
      <c r="J132" s="3" t="s">
        <v>318</v>
      </c>
      <c r="K132" s="3" t="s">
        <v>1627</v>
      </c>
    </row>
    <row r="133" spans="4:11" x14ac:dyDescent="0.3">
      <c r="D133" s="3">
        <v>130</v>
      </c>
      <c r="E133" s="3">
        <v>131</v>
      </c>
      <c r="F133" s="3">
        <v>131</v>
      </c>
      <c r="G133" s="3">
        <v>19</v>
      </c>
      <c r="H133" s="3" t="s">
        <v>320</v>
      </c>
      <c r="I133" s="3" t="s">
        <v>321</v>
      </c>
      <c r="J133" s="3" t="s">
        <v>318</v>
      </c>
      <c r="K133" s="3" t="s">
        <v>322</v>
      </c>
    </row>
    <row r="134" spans="4:11" x14ac:dyDescent="0.3">
      <c r="D134" s="3">
        <v>131</v>
      </c>
      <c r="E134" s="3">
        <v>132</v>
      </c>
      <c r="F134" s="3">
        <v>132</v>
      </c>
      <c r="G134" s="3">
        <v>19</v>
      </c>
      <c r="H134" s="3" t="s">
        <v>303</v>
      </c>
      <c r="I134" s="3" t="s">
        <v>331</v>
      </c>
      <c r="J134" s="3" t="s">
        <v>318</v>
      </c>
      <c r="K134" s="3" t="s">
        <v>1323</v>
      </c>
    </row>
    <row r="135" spans="4:11" x14ac:dyDescent="0.3">
      <c r="D135" s="3">
        <v>132</v>
      </c>
      <c r="E135" s="3">
        <v>133</v>
      </c>
      <c r="F135" s="3">
        <v>133</v>
      </c>
      <c r="G135" s="3">
        <v>20</v>
      </c>
      <c r="H135" s="3" t="s">
        <v>323</v>
      </c>
      <c r="I135" s="3" t="s">
        <v>317</v>
      </c>
      <c r="J135" s="3" t="s">
        <v>324</v>
      </c>
      <c r="K135" s="3" t="s">
        <v>325</v>
      </c>
    </row>
    <row r="136" spans="4:11" x14ac:dyDescent="0.3">
      <c r="D136" s="3">
        <v>133</v>
      </c>
      <c r="E136" s="3">
        <v>134</v>
      </c>
      <c r="F136" s="3">
        <v>134</v>
      </c>
      <c r="G136" s="3">
        <v>20</v>
      </c>
      <c r="H136" s="3" t="s">
        <v>307</v>
      </c>
      <c r="I136" s="3" t="s">
        <v>1626</v>
      </c>
      <c r="J136" s="3" t="s">
        <v>324</v>
      </c>
      <c r="K136" s="3" t="s">
        <v>1628</v>
      </c>
    </row>
    <row r="137" spans="4:11" x14ac:dyDescent="0.3">
      <c r="D137" s="3">
        <v>134</v>
      </c>
      <c r="E137" s="3">
        <v>135</v>
      </c>
      <c r="F137" s="3">
        <v>135</v>
      </c>
      <c r="G137" s="3">
        <v>20</v>
      </c>
      <c r="H137" s="3" t="s">
        <v>314</v>
      </c>
      <c r="I137" s="3" t="s">
        <v>326</v>
      </c>
      <c r="J137" s="3" t="s">
        <v>324</v>
      </c>
      <c r="K137" s="3" t="s">
        <v>327</v>
      </c>
    </row>
    <row r="138" spans="4:11" x14ac:dyDescent="0.3">
      <c r="D138" s="3">
        <v>135</v>
      </c>
      <c r="E138" s="3">
        <v>136</v>
      </c>
      <c r="F138" s="3">
        <v>136</v>
      </c>
      <c r="G138" s="3">
        <v>20</v>
      </c>
      <c r="H138" s="3" t="s">
        <v>337</v>
      </c>
      <c r="I138" s="3" t="s">
        <v>504</v>
      </c>
      <c r="J138" s="3" t="s">
        <v>324</v>
      </c>
      <c r="K138" s="3" t="s">
        <v>1324</v>
      </c>
    </row>
    <row r="139" spans="4:11" x14ac:dyDescent="0.3">
      <c r="D139" s="3">
        <v>136</v>
      </c>
      <c r="E139" s="3">
        <v>137</v>
      </c>
      <c r="F139" s="3">
        <v>137</v>
      </c>
      <c r="G139" s="3">
        <v>21</v>
      </c>
      <c r="H139" s="3" t="s">
        <v>320</v>
      </c>
      <c r="I139" s="3" t="s">
        <v>328</v>
      </c>
      <c r="J139" s="3" t="s">
        <v>329</v>
      </c>
      <c r="K139" s="3" t="s">
        <v>330</v>
      </c>
    </row>
    <row r="140" spans="4:11" x14ac:dyDescent="0.3">
      <c r="D140" s="3">
        <v>137</v>
      </c>
      <c r="E140" s="3">
        <v>138</v>
      </c>
      <c r="F140" s="3">
        <v>138</v>
      </c>
      <c r="G140" s="3">
        <v>21</v>
      </c>
      <c r="H140" s="3" t="s">
        <v>303</v>
      </c>
      <c r="I140" s="3" t="s">
        <v>1326</v>
      </c>
      <c r="J140" s="3" t="s">
        <v>329</v>
      </c>
      <c r="K140" s="3" t="s">
        <v>1629</v>
      </c>
    </row>
    <row r="141" spans="4:11" x14ac:dyDescent="0.3">
      <c r="D141" s="3">
        <v>138</v>
      </c>
      <c r="E141" s="3">
        <v>139</v>
      </c>
      <c r="F141" s="3">
        <v>139</v>
      </c>
      <c r="G141" s="3">
        <v>21</v>
      </c>
      <c r="H141" s="3" t="s">
        <v>323</v>
      </c>
      <c r="I141" s="3" t="s">
        <v>331</v>
      </c>
      <c r="J141" s="3" t="s">
        <v>329</v>
      </c>
      <c r="K141" s="3" t="s">
        <v>332</v>
      </c>
    </row>
    <row r="142" spans="4:11" x14ac:dyDescent="0.3">
      <c r="D142" s="3">
        <v>139</v>
      </c>
      <c r="E142" s="3">
        <v>140</v>
      </c>
      <c r="F142" s="3">
        <v>140</v>
      </c>
      <c r="G142" s="3">
        <v>21</v>
      </c>
      <c r="H142" s="3" t="s">
        <v>307</v>
      </c>
      <c r="I142" s="3" t="s">
        <v>321</v>
      </c>
      <c r="J142" s="3" t="s">
        <v>329</v>
      </c>
      <c r="K142" s="3" t="s">
        <v>1325</v>
      </c>
    </row>
    <row r="143" spans="4:11" x14ac:dyDescent="0.3">
      <c r="D143" s="3">
        <v>140</v>
      </c>
      <c r="E143" s="3">
        <v>141</v>
      </c>
      <c r="F143" s="3">
        <v>141</v>
      </c>
      <c r="G143" s="3">
        <v>22</v>
      </c>
      <c r="H143" s="3" t="s">
        <v>333</v>
      </c>
      <c r="I143" s="3" t="s">
        <v>334</v>
      </c>
      <c r="J143" s="3" t="s">
        <v>335</v>
      </c>
      <c r="K143" s="3" t="s">
        <v>336</v>
      </c>
    </row>
    <row r="144" spans="4:11" x14ac:dyDescent="0.3">
      <c r="D144" s="3">
        <v>141</v>
      </c>
      <c r="E144" s="3">
        <v>142</v>
      </c>
      <c r="F144" s="3">
        <v>142</v>
      </c>
      <c r="G144" s="3">
        <v>22</v>
      </c>
      <c r="H144" s="3" t="s">
        <v>310</v>
      </c>
      <c r="I144" s="3" t="s">
        <v>291</v>
      </c>
      <c r="J144" s="3" t="s">
        <v>335</v>
      </c>
      <c r="K144" s="3" t="s">
        <v>1630</v>
      </c>
    </row>
    <row r="145" spans="4:11" x14ac:dyDescent="0.3">
      <c r="D145" s="3">
        <v>142</v>
      </c>
      <c r="E145" s="3">
        <v>143</v>
      </c>
      <c r="F145" s="3">
        <v>143</v>
      </c>
      <c r="G145" s="3">
        <v>22</v>
      </c>
      <c r="H145" s="3" t="s">
        <v>337</v>
      </c>
      <c r="I145" s="3" t="s">
        <v>328</v>
      </c>
      <c r="J145" s="3" t="s">
        <v>335</v>
      </c>
      <c r="K145" s="3" t="s">
        <v>338</v>
      </c>
    </row>
    <row r="146" spans="4:11" x14ac:dyDescent="0.3">
      <c r="D146" s="3">
        <v>143</v>
      </c>
      <c r="E146" s="3">
        <v>144</v>
      </c>
      <c r="F146" s="3">
        <v>144</v>
      </c>
      <c r="G146" s="3">
        <v>22</v>
      </c>
      <c r="H146" s="3" t="s">
        <v>314</v>
      </c>
      <c r="I146" s="3" t="s">
        <v>1326</v>
      </c>
      <c r="J146" s="3" t="s">
        <v>335</v>
      </c>
      <c r="K146" s="3" t="s">
        <v>1327</v>
      </c>
    </row>
    <row r="147" spans="4:11" x14ac:dyDescent="0.3">
      <c r="D147" s="3">
        <v>144</v>
      </c>
      <c r="E147" s="3">
        <v>145</v>
      </c>
      <c r="F147" s="3">
        <v>145</v>
      </c>
      <c r="G147" s="3">
        <v>17</v>
      </c>
      <c r="H147" s="3" t="s">
        <v>339</v>
      </c>
      <c r="I147" s="3" t="s">
        <v>340</v>
      </c>
      <c r="J147" s="3" t="s">
        <v>305</v>
      </c>
      <c r="K147" s="3" t="s">
        <v>341</v>
      </c>
    </row>
    <row r="148" spans="4:11" x14ac:dyDescent="0.3">
      <c r="D148" s="3">
        <v>145</v>
      </c>
      <c r="E148" s="3">
        <v>146</v>
      </c>
      <c r="F148" s="3">
        <v>146</v>
      </c>
      <c r="G148" s="3">
        <v>17</v>
      </c>
      <c r="H148" s="3" t="s">
        <v>365</v>
      </c>
      <c r="I148" s="3" t="s">
        <v>1220</v>
      </c>
      <c r="J148" s="3" t="s">
        <v>305</v>
      </c>
      <c r="K148" s="3" t="s">
        <v>1631</v>
      </c>
    </row>
    <row r="149" spans="4:11" x14ac:dyDescent="0.3">
      <c r="D149" s="3">
        <v>146</v>
      </c>
      <c r="E149" s="3">
        <v>147</v>
      </c>
      <c r="F149" s="3">
        <v>147</v>
      </c>
      <c r="G149" s="3">
        <v>17</v>
      </c>
      <c r="H149" s="3" t="s">
        <v>342</v>
      </c>
      <c r="I149" s="3" t="s">
        <v>343</v>
      </c>
      <c r="J149" s="3" t="s">
        <v>305</v>
      </c>
      <c r="K149" s="3" t="s">
        <v>344</v>
      </c>
    </row>
    <row r="150" spans="4:11" x14ac:dyDescent="0.3">
      <c r="D150" s="3">
        <v>147</v>
      </c>
      <c r="E150" s="3">
        <v>148</v>
      </c>
      <c r="F150" s="3">
        <v>148</v>
      </c>
      <c r="G150" s="3">
        <v>17</v>
      </c>
      <c r="H150" s="3" t="s">
        <v>368</v>
      </c>
      <c r="I150" s="3" t="s">
        <v>1328</v>
      </c>
      <c r="J150" s="3" t="s">
        <v>305</v>
      </c>
      <c r="K150" s="3" t="s">
        <v>1329</v>
      </c>
    </row>
    <row r="151" spans="4:11" x14ac:dyDescent="0.3">
      <c r="D151" s="3">
        <v>148</v>
      </c>
      <c r="E151" s="3">
        <v>149</v>
      </c>
      <c r="F151" s="3">
        <v>149</v>
      </c>
      <c r="G151" s="3">
        <v>18</v>
      </c>
      <c r="H151" s="3" t="s">
        <v>345</v>
      </c>
      <c r="I151" s="3" t="s">
        <v>346</v>
      </c>
      <c r="J151" s="3" t="s">
        <v>312</v>
      </c>
      <c r="K151" s="3" t="s">
        <v>347</v>
      </c>
    </row>
    <row r="152" spans="4:11" x14ac:dyDescent="0.3">
      <c r="D152" s="3">
        <v>149</v>
      </c>
      <c r="E152" s="3">
        <v>150</v>
      </c>
      <c r="F152" s="3">
        <v>150</v>
      </c>
      <c r="G152" s="3">
        <v>18</v>
      </c>
      <c r="H152" s="3" t="s">
        <v>353</v>
      </c>
      <c r="I152" s="3" t="s">
        <v>1556</v>
      </c>
      <c r="J152" s="3" t="s">
        <v>312</v>
      </c>
      <c r="K152" s="3" t="s">
        <v>1632</v>
      </c>
    </row>
    <row r="153" spans="4:11" x14ac:dyDescent="0.3">
      <c r="D153" s="3">
        <v>150</v>
      </c>
      <c r="E153" s="3">
        <v>151</v>
      </c>
      <c r="F153" s="3">
        <v>151</v>
      </c>
      <c r="G153" s="3">
        <v>18</v>
      </c>
      <c r="H153" s="3" t="s">
        <v>348</v>
      </c>
      <c r="I153" s="3" t="s">
        <v>349</v>
      </c>
      <c r="J153" s="3" t="s">
        <v>312</v>
      </c>
      <c r="K153" s="3" t="s">
        <v>350</v>
      </c>
    </row>
    <row r="154" spans="4:11" x14ac:dyDescent="0.3">
      <c r="D154" s="3">
        <v>151</v>
      </c>
      <c r="E154" s="3">
        <v>152</v>
      </c>
      <c r="F154" s="3">
        <v>152</v>
      </c>
      <c r="G154" s="3">
        <v>18</v>
      </c>
      <c r="H154" s="3" t="s">
        <v>356</v>
      </c>
      <c r="I154" s="3" t="s">
        <v>764</v>
      </c>
      <c r="J154" s="3" t="s">
        <v>312</v>
      </c>
      <c r="K154" s="3" t="s">
        <v>1330</v>
      </c>
    </row>
    <row r="155" spans="4:11" x14ac:dyDescent="0.3">
      <c r="D155" s="3">
        <v>152</v>
      </c>
      <c r="E155" s="3">
        <v>153</v>
      </c>
      <c r="F155" s="3">
        <v>153</v>
      </c>
      <c r="G155" s="3">
        <v>19</v>
      </c>
      <c r="H155" s="3" t="s">
        <v>345</v>
      </c>
      <c r="I155" s="3" t="s">
        <v>351</v>
      </c>
      <c r="J155" s="3" t="s">
        <v>318</v>
      </c>
      <c r="K155" s="3" t="s">
        <v>352</v>
      </c>
    </row>
    <row r="156" spans="4:11" x14ac:dyDescent="0.3">
      <c r="D156" s="3">
        <v>153</v>
      </c>
      <c r="E156" s="3">
        <v>154</v>
      </c>
      <c r="F156" s="3">
        <v>154</v>
      </c>
      <c r="G156" s="3">
        <v>19</v>
      </c>
      <c r="H156" s="3" t="s">
        <v>365</v>
      </c>
      <c r="I156" s="3" t="s">
        <v>817</v>
      </c>
      <c r="J156" s="3" t="s">
        <v>318</v>
      </c>
      <c r="K156" s="3" t="s">
        <v>1633</v>
      </c>
    </row>
    <row r="157" spans="4:11" x14ac:dyDescent="0.3">
      <c r="D157" s="3">
        <v>154</v>
      </c>
      <c r="E157" s="3">
        <v>155</v>
      </c>
      <c r="F157" s="3">
        <v>155</v>
      </c>
      <c r="G157" s="3">
        <v>19</v>
      </c>
      <c r="H157" s="3" t="s">
        <v>353</v>
      </c>
      <c r="I157" s="3" t="s">
        <v>354</v>
      </c>
      <c r="J157" s="3" t="s">
        <v>318</v>
      </c>
      <c r="K157" s="3" t="s">
        <v>355</v>
      </c>
    </row>
    <row r="158" spans="4:11" x14ac:dyDescent="0.3">
      <c r="D158" s="3">
        <v>155</v>
      </c>
      <c r="E158" s="3">
        <v>156</v>
      </c>
      <c r="F158" s="3">
        <v>156</v>
      </c>
      <c r="G158" s="3">
        <v>19</v>
      </c>
      <c r="H158" s="3" t="s">
        <v>339</v>
      </c>
      <c r="I158" s="3" t="s">
        <v>683</v>
      </c>
      <c r="J158" s="3" t="s">
        <v>318</v>
      </c>
      <c r="K158" s="3" t="s">
        <v>1331</v>
      </c>
    </row>
    <row r="159" spans="4:11" x14ac:dyDescent="0.3">
      <c r="D159" s="3">
        <v>156</v>
      </c>
      <c r="E159" s="3">
        <v>157</v>
      </c>
      <c r="F159" s="3">
        <v>157</v>
      </c>
      <c r="G159" s="3">
        <v>20</v>
      </c>
      <c r="H159" s="3" t="s">
        <v>356</v>
      </c>
      <c r="I159" s="3" t="s">
        <v>357</v>
      </c>
      <c r="J159" s="3" t="s">
        <v>324</v>
      </c>
      <c r="K159" s="3" t="s">
        <v>358</v>
      </c>
    </row>
    <row r="160" spans="4:11" x14ac:dyDescent="0.3">
      <c r="D160" s="3">
        <v>157</v>
      </c>
      <c r="E160" s="3">
        <v>158</v>
      </c>
      <c r="F160" s="3">
        <v>158</v>
      </c>
      <c r="G160" s="3">
        <v>20</v>
      </c>
      <c r="H160" s="3" t="s">
        <v>342</v>
      </c>
      <c r="I160" s="3" t="s">
        <v>1126</v>
      </c>
      <c r="J160" s="3" t="s">
        <v>324</v>
      </c>
      <c r="K160" s="3" t="s">
        <v>1634</v>
      </c>
    </row>
    <row r="161" spans="4:11" x14ac:dyDescent="0.3">
      <c r="D161" s="3">
        <v>158</v>
      </c>
      <c r="E161" s="3">
        <v>159</v>
      </c>
      <c r="F161" s="3">
        <v>159</v>
      </c>
      <c r="G161" s="3">
        <v>20</v>
      </c>
      <c r="H161" s="3" t="s">
        <v>348</v>
      </c>
      <c r="I161" s="3" t="s">
        <v>359</v>
      </c>
      <c r="J161" s="3" t="s">
        <v>324</v>
      </c>
      <c r="K161" s="3" t="s">
        <v>360</v>
      </c>
    </row>
    <row r="162" spans="4:11" x14ac:dyDescent="0.3">
      <c r="D162" s="3">
        <v>159</v>
      </c>
      <c r="E162" s="3">
        <v>160</v>
      </c>
      <c r="F162" s="3">
        <v>160</v>
      </c>
      <c r="G162" s="3">
        <v>20</v>
      </c>
      <c r="H162" s="3" t="s">
        <v>368</v>
      </c>
      <c r="I162" s="3" t="s">
        <v>1132</v>
      </c>
      <c r="J162" s="3" t="s">
        <v>324</v>
      </c>
      <c r="K162" s="3" t="s">
        <v>1332</v>
      </c>
    </row>
    <row r="163" spans="4:11" x14ac:dyDescent="0.3">
      <c r="D163" s="3">
        <v>160</v>
      </c>
      <c r="E163" s="3">
        <v>161</v>
      </c>
      <c r="F163" s="3">
        <v>161</v>
      </c>
      <c r="G163" s="3">
        <v>21</v>
      </c>
      <c r="H163" s="3" t="s">
        <v>353</v>
      </c>
      <c r="I163" s="3" t="s">
        <v>361</v>
      </c>
      <c r="J163" s="3" t="s">
        <v>329</v>
      </c>
      <c r="K163" s="3" t="s">
        <v>362</v>
      </c>
    </row>
    <row r="164" spans="4:11" x14ac:dyDescent="0.3">
      <c r="D164" s="3">
        <v>161</v>
      </c>
      <c r="E164" s="3">
        <v>162</v>
      </c>
      <c r="F164" s="3">
        <v>162</v>
      </c>
      <c r="G164" s="3">
        <v>21</v>
      </c>
      <c r="H164" s="3" t="s">
        <v>339</v>
      </c>
      <c r="I164" s="3" t="s">
        <v>1586</v>
      </c>
      <c r="J164" s="3" t="s">
        <v>329</v>
      </c>
      <c r="K164" s="3" t="s">
        <v>1635</v>
      </c>
    </row>
    <row r="165" spans="4:11" x14ac:dyDescent="0.3">
      <c r="D165" s="3">
        <v>162</v>
      </c>
      <c r="E165" s="3">
        <v>163</v>
      </c>
      <c r="F165" s="3">
        <v>163</v>
      </c>
      <c r="G165" s="3">
        <v>21</v>
      </c>
      <c r="H165" s="3" t="s">
        <v>356</v>
      </c>
      <c r="I165" s="3" t="s">
        <v>363</v>
      </c>
      <c r="J165" s="3" t="s">
        <v>329</v>
      </c>
      <c r="K165" s="3" t="s">
        <v>364</v>
      </c>
    </row>
    <row r="166" spans="4:11" x14ac:dyDescent="0.3">
      <c r="D166" s="3">
        <v>163</v>
      </c>
      <c r="E166" s="3">
        <v>164</v>
      </c>
      <c r="F166" s="3">
        <v>164</v>
      </c>
      <c r="G166" s="3">
        <v>21</v>
      </c>
      <c r="H166" s="3" t="s">
        <v>342</v>
      </c>
      <c r="I166" s="3" t="s">
        <v>1191</v>
      </c>
      <c r="J166" s="3" t="s">
        <v>329</v>
      </c>
      <c r="K166" s="3" t="s">
        <v>1333</v>
      </c>
    </row>
    <row r="167" spans="4:11" x14ac:dyDescent="0.3">
      <c r="D167" s="3">
        <v>164</v>
      </c>
      <c r="E167" s="3">
        <v>165</v>
      </c>
      <c r="F167" s="3">
        <v>165</v>
      </c>
      <c r="G167" s="3">
        <v>22</v>
      </c>
      <c r="H167" s="3" t="s">
        <v>365</v>
      </c>
      <c r="I167" s="3" t="s">
        <v>366</v>
      </c>
      <c r="J167" s="3" t="s">
        <v>335</v>
      </c>
      <c r="K167" s="3" t="s">
        <v>367</v>
      </c>
    </row>
    <row r="168" spans="4:11" x14ac:dyDescent="0.3">
      <c r="D168" s="3">
        <v>165</v>
      </c>
      <c r="E168" s="3">
        <v>166</v>
      </c>
      <c r="F168" s="3">
        <v>166</v>
      </c>
      <c r="G168" s="3">
        <v>22</v>
      </c>
      <c r="H168" s="3" t="s">
        <v>345</v>
      </c>
      <c r="I168" s="3" t="s">
        <v>130</v>
      </c>
      <c r="J168" s="3" t="s">
        <v>335</v>
      </c>
      <c r="K168" s="3" t="s">
        <v>1636</v>
      </c>
    </row>
    <row r="169" spans="4:11" x14ac:dyDescent="0.3">
      <c r="D169" s="3">
        <v>166</v>
      </c>
      <c r="E169" s="3">
        <v>167</v>
      </c>
      <c r="F169" s="3">
        <v>167</v>
      </c>
      <c r="G169" s="3">
        <v>22</v>
      </c>
      <c r="H169" s="3" t="s">
        <v>368</v>
      </c>
      <c r="I169" s="3" t="s">
        <v>369</v>
      </c>
      <c r="J169" s="3" t="s">
        <v>335</v>
      </c>
      <c r="K169" s="3" t="s">
        <v>370</v>
      </c>
    </row>
    <row r="170" spans="4:11" x14ac:dyDescent="0.3">
      <c r="D170" s="3">
        <v>167</v>
      </c>
      <c r="E170" s="3">
        <v>168</v>
      </c>
      <c r="F170" s="3">
        <v>168</v>
      </c>
      <c r="G170" s="3">
        <v>22</v>
      </c>
      <c r="H170" s="3" t="s">
        <v>348</v>
      </c>
      <c r="I170" s="3" t="s">
        <v>781</v>
      </c>
      <c r="J170" s="3" t="s">
        <v>335</v>
      </c>
      <c r="K170" s="3" t="s">
        <v>1334</v>
      </c>
    </row>
    <row r="171" spans="4:11" x14ac:dyDescent="0.3">
      <c r="D171" s="3">
        <v>168</v>
      </c>
      <c r="E171" s="3">
        <v>169</v>
      </c>
      <c r="F171" s="3">
        <v>169</v>
      </c>
      <c r="G171" s="3">
        <v>23</v>
      </c>
      <c r="H171" s="3" t="s">
        <v>371</v>
      </c>
      <c r="I171" s="3" t="s">
        <v>372</v>
      </c>
      <c r="J171" s="3" t="s">
        <v>373</v>
      </c>
      <c r="K171" s="3" t="s">
        <v>374</v>
      </c>
    </row>
    <row r="172" spans="4:11" x14ac:dyDescent="0.3">
      <c r="D172" s="3">
        <v>169</v>
      </c>
      <c r="E172" s="3">
        <v>170</v>
      </c>
      <c r="F172" s="3">
        <v>170</v>
      </c>
      <c r="G172" s="3">
        <v>23</v>
      </c>
      <c r="H172" s="3" t="s">
        <v>402</v>
      </c>
      <c r="I172" s="3" t="s">
        <v>1637</v>
      </c>
      <c r="J172" s="3" t="s">
        <v>373</v>
      </c>
      <c r="K172" s="3" t="s">
        <v>1638</v>
      </c>
    </row>
    <row r="173" spans="4:11" x14ac:dyDescent="0.3">
      <c r="D173" s="3">
        <v>170</v>
      </c>
      <c r="E173" s="3">
        <v>171</v>
      </c>
      <c r="F173" s="3">
        <v>171</v>
      </c>
      <c r="G173" s="3">
        <v>23</v>
      </c>
      <c r="H173" s="3" t="s">
        <v>375</v>
      </c>
      <c r="I173" s="3" t="s">
        <v>376</v>
      </c>
      <c r="J173" s="3" t="s">
        <v>373</v>
      </c>
      <c r="K173" s="3" t="s">
        <v>377</v>
      </c>
    </row>
    <row r="174" spans="4:11" x14ac:dyDescent="0.3">
      <c r="D174" s="3">
        <v>171</v>
      </c>
      <c r="E174" s="3">
        <v>172</v>
      </c>
      <c r="F174" s="3">
        <v>172</v>
      </c>
      <c r="G174" s="3">
        <v>23</v>
      </c>
      <c r="H174" s="3" t="s">
        <v>405</v>
      </c>
      <c r="I174" s="3" t="s">
        <v>1335</v>
      </c>
      <c r="J174" s="3" t="s">
        <v>373</v>
      </c>
      <c r="K174" s="3" t="s">
        <v>1336</v>
      </c>
    </row>
    <row r="175" spans="4:11" x14ac:dyDescent="0.3">
      <c r="D175" s="3">
        <v>172</v>
      </c>
      <c r="E175" s="3">
        <v>173</v>
      </c>
      <c r="F175" s="3">
        <v>173</v>
      </c>
      <c r="G175" s="3">
        <v>24</v>
      </c>
      <c r="H175" s="3" t="s">
        <v>378</v>
      </c>
      <c r="I175" s="3" t="s">
        <v>379</v>
      </c>
      <c r="J175" s="3" t="s">
        <v>380</v>
      </c>
      <c r="K175" s="3" t="s">
        <v>381</v>
      </c>
    </row>
    <row r="176" spans="4:11" x14ac:dyDescent="0.3">
      <c r="D176" s="3">
        <v>173</v>
      </c>
      <c r="E176" s="3">
        <v>174</v>
      </c>
      <c r="F176" s="3">
        <v>174</v>
      </c>
      <c r="G176" s="3">
        <v>24</v>
      </c>
      <c r="H176" s="3" t="s">
        <v>388</v>
      </c>
      <c r="I176" s="3" t="s">
        <v>1639</v>
      </c>
      <c r="J176" s="3" t="s">
        <v>380</v>
      </c>
      <c r="K176" s="3" t="s">
        <v>1640</v>
      </c>
    </row>
    <row r="177" spans="4:11" x14ac:dyDescent="0.3">
      <c r="D177" s="3">
        <v>174</v>
      </c>
      <c r="E177" s="3">
        <v>175</v>
      </c>
      <c r="F177" s="3">
        <v>175</v>
      </c>
      <c r="G177" s="3">
        <v>24</v>
      </c>
      <c r="H177" s="3" t="s">
        <v>382</v>
      </c>
      <c r="I177" s="3" t="s">
        <v>383</v>
      </c>
      <c r="J177" s="3" t="s">
        <v>380</v>
      </c>
      <c r="K177" s="3" t="s">
        <v>384</v>
      </c>
    </row>
    <row r="178" spans="4:11" x14ac:dyDescent="0.3">
      <c r="D178" s="3">
        <v>175</v>
      </c>
      <c r="E178" s="3">
        <v>176</v>
      </c>
      <c r="F178" s="3">
        <v>176</v>
      </c>
      <c r="G178" s="3">
        <v>24</v>
      </c>
      <c r="H178" s="3" t="s">
        <v>392</v>
      </c>
      <c r="I178" s="3" t="s">
        <v>1337</v>
      </c>
      <c r="J178" s="3" t="s">
        <v>380</v>
      </c>
      <c r="K178" s="3" t="s">
        <v>1338</v>
      </c>
    </row>
    <row r="179" spans="4:11" x14ac:dyDescent="0.3">
      <c r="D179" s="3">
        <v>176</v>
      </c>
      <c r="E179" s="3">
        <v>177</v>
      </c>
      <c r="F179" s="3">
        <v>177</v>
      </c>
      <c r="G179" s="3">
        <v>25</v>
      </c>
      <c r="H179" s="3" t="s">
        <v>378</v>
      </c>
      <c r="I179" s="3" t="s">
        <v>385</v>
      </c>
      <c r="J179" s="3" t="s">
        <v>386</v>
      </c>
      <c r="K179" s="3" t="s">
        <v>387</v>
      </c>
    </row>
    <row r="180" spans="4:11" x14ac:dyDescent="0.3">
      <c r="D180" s="3">
        <v>177</v>
      </c>
      <c r="E180" s="3">
        <v>178</v>
      </c>
      <c r="F180" s="3">
        <v>178</v>
      </c>
      <c r="G180" s="3">
        <v>25</v>
      </c>
      <c r="H180" s="3" t="s">
        <v>402</v>
      </c>
      <c r="I180" s="3" t="s">
        <v>1641</v>
      </c>
      <c r="J180" s="3" t="s">
        <v>386</v>
      </c>
      <c r="K180" s="3" t="s">
        <v>1642</v>
      </c>
    </row>
    <row r="181" spans="4:11" x14ac:dyDescent="0.3">
      <c r="D181" s="3">
        <v>177</v>
      </c>
      <c r="E181" s="3">
        <v>178</v>
      </c>
      <c r="F181" s="3">
        <v>178</v>
      </c>
      <c r="G181" s="3">
        <v>26</v>
      </c>
      <c r="H181" s="3" t="s">
        <v>402</v>
      </c>
      <c r="I181" s="3" t="s">
        <v>1641</v>
      </c>
      <c r="J181" s="3" t="s">
        <v>390</v>
      </c>
      <c r="K181" s="3" t="s">
        <v>1643</v>
      </c>
    </row>
    <row r="182" spans="4:11" x14ac:dyDescent="0.3">
      <c r="D182" s="3">
        <v>178</v>
      </c>
      <c r="E182" s="3">
        <v>179</v>
      </c>
      <c r="F182" s="3">
        <v>179</v>
      </c>
      <c r="G182" s="3">
        <v>26</v>
      </c>
      <c r="H182" s="3" t="s">
        <v>388</v>
      </c>
      <c r="I182" s="3" t="s">
        <v>389</v>
      </c>
      <c r="J182" s="3" t="s">
        <v>390</v>
      </c>
      <c r="K182" s="3" t="s">
        <v>391</v>
      </c>
    </row>
    <row r="183" spans="4:11" x14ac:dyDescent="0.3">
      <c r="D183" s="3">
        <v>178</v>
      </c>
      <c r="E183" s="3">
        <v>179</v>
      </c>
      <c r="F183" s="3">
        <v>179</v>
      </c>
      <c r="G183" s="3">
        <v>25</v>
      </c>
      <c r="H183" s="3" t="s">
        <v>388</v>
      </c>
      <c r="I183" s="3" t="s">
        <v>389</v>
      </c>
      <c r="J183" s="3" t="s">
        <v>386</v>
      </c>
      <c r="K183" s="3" t="s">
        <v>1339</v>
      </c>
    </row>
    <row r="184" spans="4:11" x14ac:dyDescent="0.3">
      <c r="D184" s="3">
        <v>179</v>
      </c>
      <c r="E184" s="3">
        <v>180</v>
      </c>
      <c r="F184" s="3">
        <v>180</v>
      </c>
      <c r="G184" s="3">
        <v>26</v>
      </c>
      <c r="H184" s="3" t="s">
        <v>371</v>
      </c>
      <c r="I184" s="3" t="s">
        <v>1018</v>
      </c>
      <c r="J184" s="3" t="s">
        <v>390</v>
      </c>
      <c r="K184" s="3" t="s">
        <v>1340</v>
      </c>
    </row>
    <row r="185" spans="4:11" x14ac:dyDescent="0.3">
      <c r="D185" s="3">
        <v>180</v>
      </c>
      <c r="E185" s="3">
        <v>181</v>
      </c>
      <c r="F185" s="3">
        <v>181</v>
      </c>
      <c r="G185" s="3">
        <v>27</v>
      </c>
      <c r="H185" s="3" t="s">
        <v>392</v>
      </c>
      <c r="I185" s="3" t="s">
        <v>393</v>
      </c>
      <c r="J185" s="3" t="s">
        <v>394</v>
      </c>
      <c r="K185" s="3" t="s">
        <v>395</v>
      </c>
    </row>
    <row r="186" spans="4:11" x14ac:dyDescent="0.3">
      <c r="D186" s="3">
        <v>181</v>
      </c>
      <c r="E186" s="3">
        <v>182</v>
      </c>
      <c r="F186" s="3">
        <v>182</v>
      </c>
      <c r="G186" s="3">
        <v>27</v>
      </c>
      <c r="H186" s="3" t="s">
        <v>375</v>
      </c>
      <c r="I186" s="3" t="s">
        <v>854</v>
      </c>
      <c r="J186" s="3" t="s">
        <v>394</v>
      </c>
      <c r="K186" s="3" t="s">
        <v>1644</v>
      </c>
    </row>
    <row r="187" spans="4:11" x14ac:dyDescent="0.3">
      <c r="D187" s="3">
        <v>182</v>
      </c>
      <c r="E187" s="3">
        <v>183</v>
      </c>
      <c r="F187" s="3">
        <v>183</v>
      </c>
      <c r="G187" s="3">
        <v>27</v>
      </c>
      <c r="H187" s="3" t="s">
        <v>382</v>
      </c>
      <c r="I187" s="3" t="s">
        <v>396</v>
      </c>
      <c r="J187" s="3" t="s">
        <v>394</v>
      </c>
      <c r="K187" s="3" t="s">
        <v>397</v>
      </c>
    </row>
    <row r="188" spans="4:11" x14ac:dyDescent="0.3">
      <c r="D188" s="3">
        <v>183</v>
      </c>
      <c r="E188" s="3">
        <v>184</v>
      </c>
      <c r="F188" s="3">
        <v>184</v>
      </c>
      <c r="G188" s="3">
        <v>27</v>
      </c>
      <c r="H188" s="3" t="s">
        <v>405</v>
      </c>
      <c r="I188" s="3" t="s">
        <v>1341</v>
      </c>
      <c r="J188" s="3" t="s">
        <v>394</v>
      </c>
      <c r="K188" s="3" t="s">
        <v>1342</v>
      </c>
    </row>
    <row r="189" spans="4:11" x14ac:dyDescent="0.3">
      <c r="D189" s="3">
        <v>184</v>
      </c>
      <c r="E189" s="3">
        <v>185</v>
      </c>
      <c r="F189" s="3">
        <v>185</v>
      </c>
      <c r="G189" s="3">
        <v>21</v>
      </c>
      <c r="H189" s="3" t="s">
        <v>388</v>
      </c>
      <c r="I189" s="3" t="s">
        <v>398</v>
      </c>
      <c r="J189" s="3" t="s">
        <v>329</v>
      </c>
      <c r="K189" s="3" t="s">
        <v>399</v>
      </c>
    </row>
    <row r="190" spans="4:11" x14ac:dyDescent="0.3">
      <c r="D190" s="3">
        <v>185</v>
      </c>
      <c r="E190" s="3">
        <v>186</v>
      </c>
      <c r="F190" s="3">
        <v>186</v>
      </c>
      <c r="G190" s="3">
        <v>21</v>
      </c>
      <c r="H190" s="3" t="s">
        <v>371</v>
      </c>
      <c r="I190" s="3" t="s">
        <v>1645</v>
      </c>
      <c r="J190" s="3" t="s">
        <v>329</v>
      </c>
      <c r="K190" s="3" t="s">
        <v>1646</v>
      </c>
    </row>
    <row r="191" spans="4:11" x14ac:dyDescent="0.3">
      <c r="D191" s="3">
        <v>186</v>
      </c>
      <c r="E191" s="3">
        <v>187</v>
      </c>
      <c r="F191" s="3">
        <v>187</v>
      </c>
      <c r="G191" s="3">
        <v>21</v>
      </c>
      <c r="H191" s="3" t="s">
        <v>392</v>
      </c>
      <c r="I191" s="3" t="s">
        <v>400</v>
      </c>
      <c r="J191" s="3" t="s">
        <v>329</v>
      </c>
      <c r="K191" s="3" t="s">
        <v>401</v>
      </c>
    </row>
    <row r="192" spans="4:11" x14ac:dyDescent="0.3">
      <c r="D192" s="3">
        <v>187</v>
      </c>
      <c r="E192" s="3">
        <v>188</v>
      </c>
      <c r="F192" s="3">
        <v>188</v>
      </c>
      <c r="G192" s="3">
        <v>21</v>
      </c>
      <c r="H192" s="3" t="s">
        <v>375</v>
      </c>
      <c r="I192" s="3" t="s">
        <v>1343</v>
      </c>
      <c r="J192" s="3" t="s">
        <v>329</v>
      </c>
      <c r="K192" s="3" t="s">
        <v>1344</v>
      </c>
    </row>
    <row r="193" spans="4:11" x14ac:dyDescent="0.3">
      <c r="D193" s="3">
        <v>188</v>
      </c>
      <c r="E193" s="3">
        <v>189</v>
      </c>
      <c r="F193" s="3">
        <v>189</v>
      </c>
      <c r="G193" s="3">
        <v>22</v>
      </c>
      <c r="H193" s="3" t="s">
        <v>402</v>
      </c>
      <c r="I193" s="3" t="s">
        <v>403</v>
      </c>
      <c r="J193" s="3" t="s">
        <v>335</v>
      </c>
      <c r="K193" s="3" t="s">
        <v>404</v>
      </c>
    </row>
    <row r="194" spans="4:11" x14ac:dyDescent="0.3">
      <c r="D194" s="3">
        <v>189</v>
      </c>
      <c r="E194" s="3">
        <v>190</v>
      </c>
      <c r="F194" s="3">
        <v>190</v>
      </c>
      <c r="G194" s="3">
        <v>22</v>
      </c>
      <c r="H194" s="3" t="s">
        <v>378</v>
      </c>
      <c r="I194" s="3" t="s">
        <v>1647</v>
      </c>
      <c r="J194" s="3" t="s">
        <v>335</v>
      </c>
      <c r="K194" s="3" t="s">
        <v>1648</v>
      </c>
    </row>
    <row r="195" spans="4:11" x14ac:dyDescent="0.3">
      <c r="D195" s="3">
        <v>190</v>
      </c>
      <c r="E195" s="3">
        <v>191</v>
      </c>
      <c r="F195" s="3">
        <v>191</v>
      </c>
      <c r="G195" s="3">
        <v>22</v>
      </c>
      <c r="H195" s="3" t="s">
        <v>405</v>
      </c>
      <c r="I195" s="3" t="s">
        <v>406</v>
      </c>
      <c r="J195" s="3" t="s">
        <v>335</v>
      </c>
      <c r="K195" s="3" t="s">
        <v>407</v>
      </c>
    </row>
    <row r="196" spans="4:11" x14ac:dyDescent="0.3">
      <c r="D196" s="3">
        <v>191</v>
      </c>
      <c r="E196" s="3">
        <v>192</v>
      </c>
      <c r="F196" s="3">
        <v>192</v>
      </c>
      <c r="G196" s="3">
        <v>22</v>
      </c>
      <c r="H196" s="3" t="s">
        <v>382</v>
      </c>
      <c r="I196" s="3" t="s">
        <v>1345</v>
      </c>
      <c r="J196" s="3" t="s">
        <v>335</v>
      </c>
      <c r="K196" s="3" t="s">
        <v>1346</v>
      </c>
    </row>
    <row r="197" spans="4:11" x14ac:dyDescent="0.3">
      <c r="D197" s="3">
        <v>192</v>
      </c>
      <c r="E197" s="3">
        <v>193</v>
      </c>
      <c r="F197" s="3">
        <v>193</v>
      </c>
      <c r="G197" s="3">
        <v>23</v>
      </c>
      <c r="H197" s="3" t="s">
        <v>408</v>
      </c>
      <c r="I197" s="3" t="s">
        <v>409</v>
      </c>
      <c r="J197" s="3" t="s">
        <v>373</v>
      </c>
      <c r="K197" s="3" t="s">
        <v>410</v>
      </c>
    </row>
    <row r="198" spans="4:11" x14ac:dyDescent="0.3">
      <c r="D198" s="3">
        <v>193</v>
      </c>
      <c r="E198" s="3">
        <v>194</v>
      </c>
      <c r="F198" s="3">
        <v>194</v>
      </c>
      <c r="G198" s="3">
        <v>23</v>
      </c>
      <c r="H198" s="3" t="s">
        <v>433</v>
      </c>
      <c r="I198" s="3" t="s">
        <v>1649</v>
      </c>
      <c r="J198" s="3" t="s">
        <v>373</v>
      </c>
      <c r="K198" s="3" t="s">
        <v>1650</v>
      </c>
    </row>
    <row r="199" spans="4:11" x14ac:dyDescent="0.3">
      <c r="D199" s="3">
        <v>194</v>
      </c>
      <c r="E199" s="3">
        <v>195</v>
      </c>
      <c r="F199" s="3">
        <v>195</v>
      </c>
      <c r="G199" s="3">
        <v>23</v>
      </c>
      <c r="H199" s="3" t="s">
        <v>411</v>
      </c>
      <c r="I199" s="3" t="s">
        <v>412</v>
      </c>
      <c r="J199" s="3" t="s">
        <v>373</v>
      </c>
      <c r="K199" s="3" t="s">
        <v>413</v>
      </c>
    </row>
    <row r="200" spans="4:11" x14ac:dyDescent="0.3">
      <c r="D200" s="3">
        <v>195</v>
      </c>
      <c r="E200" s="3">
        <v>196</v>
      </c>
      <c r="F200" s="3">
        <v>196</v>
      </c>
      <c r="G200" s="3">
        <v>23</v>
      </c>
      <c r="H200" s="3" t="s">
        <v>436</v>
      </c>
      <c r="I200" s="3" t="s">
        <v>1347</v>
      </c>
      <c r="J200" s="3" t="s">
        <v>373</v>
      </c>
      <c r="K200" s="3" t="s">
        <v>1348</v>
      </c>
    </row>
    <row r="201" spans="4:11" x14ac:dyDescent="0.3">
      <c r="D201" s="3">
        <v>196</v>
      </c>
      <c r="E201" s="3">
        <v>197</v>
      </c>
      <c r="F201" s="3">
        <v>197</v>
      </c>
      <c r="G201" s="3">
        <v>24</v>
      </c>
      <c r="H201" s="3" t="s">
        <v>414</v>
      </c>
      <c r="I201" s="3" t="s">
        <v>357</v>
      </c>
      <c r="J201" s="3" t="s">
        <v>380</v>
      </c>
      <c r="K201" s="3" t="s">
        <v>415</v>
      </c>
    </row>
    <row r="202" spans="4:11" x14ac:dyDescent="0.3">
      <c r="D202" s="3">
        <v>197</v>
      </c>
      <c r="E202" s="3">
        <v>198</v>
      </c>
      <c r="F202" s="3">
        <v>198</v>
      </c>
      <c r="G202" s="3">
        <v>24</v>
      </c>
      <c r="H202" s="3" t="s">
        <v>421</v>
      </c>
      <c r="I202" s="3" t="s">
        <v>1651</v>
      </c>
      <c r="J202" s="3" t="s">
        <v>380</v>
      </c>
      <c r="K202" s="3" t="s">
        <v>1652</v>
      </c>
    </row>
    <row r="203" spans="4:11" x14ac:dyDescent="0.3">
      <c r="D203" s="3">
        <v>198</v>
      </c>
      <c r="E203" s="3">
        <v>199</v>
      </c>
      <c r="F203" s="3">
        <v>199</v>
      </c>
      <c r="G203" s="3">
        <v>24</v>
      </c>
      <c r="H203" s="3" t="s">
        <v>416</v>
      </c>
      <c r="I203" s="3" t="s">
        <v>417</v>
      </c>
      <c r="J203" s="3" t="s">
        <v>380</v>
      </c>
      <c r="K203" s="3" t="s">
        <v>418</v>
      </c>
    </row>
    <row r="204" spans="4:11" x14ac:dyDescent="0.3">
      <c r="D204" s="3">
        <v>199</v>
      </c>
      <c r="E204" s="3">
        <v>200</v>
      </c>
      <c r="F204" s="3">
        <v>200</v>
      </c>
      <c r="G204" s="3">
        <v>24</v>
      </c>
      <c r="H204" s="3" t="s">
        <v>424</v>
      </c>
      <c r="I204" s="3" t="s">
        <v>1349</v>
      </c>
      <c r="J204" s="3" t="s">
        <v>380</v>
      </c>
      <c r="K204" s="3" t="s">
        <v>1350</v>
      </c>
    </row>
    <row r="205" spans="4:11" x14ac:dyDescent="0.3">
      <c r="D205" s="3">
        <v>200</v>
      </c>
      <c r="E205" s="3">
        <v>201</v>
      </c>
      <c r="F205" s="3">
        <v>201</v>
      </c>
      <c r="G205" s="3">
        <v>25</v>
      </c>
      <c r="H205" s="3" t="s">
        <v>414</v>
      </c>
      <c r="I205" s="3" t="s">
        <v>419</v>
      </c>
      <c r="J205" s="3" t="s">
        <v>386</v>
      </c>
      <c r="K205" s="3" t="s">
        <v>420</v>
      </c>
    </row>
    <row r="206" spans="4:11" x14ac:dyDescent="0.3">
      <c r="D206" s="3">
        <v>201</v>
      </c>
      <c r="E206" s="3">
        <v>202</v>
      </c>
      <c r="F206" s="3">
        <v>202</v>
      </c>
      <c r="G206" s="3">
        <v>25</v>
      </c>
      <c r="H206" s="3" t="s">
        <v>433</v>
      </c>
      <c r="I206" s="3" t="s">
        <v>1653</v>
      </c>
      <c r="J206" s="3" t="s">
        <v>386</v>
      </c>
      <c r="K206" s="3" t="s">
        <v>1654</v>
      </c>
    </row>
    <row r="207" spans="4:11" x14ac:dyDescent="0.3">
      <c r="D207" s="3">
        <v>201</v>
      </c>
      <c r="E207" s="3">
        <v>202</v>
      </c>
      <c r="F207" s="3">
        <v>202</v>
      </c>
      <c r="G207" s="3">
        <v>26</v>
      </c>
      <c r="H207" s="3" t="s">
        <v>433</v>
      </c>
      <c r="I207" s="3" t="s">
        <v>1653</v>
      </c>
      <c r="J207" s="3" t="s">
        <v>390</v>
      </c>
      <c r="K207" s="3" t="s">
        <v>1655</v>
      </c>
    </row>
    <row r="208" spans="4:11" x14ac:dyDescent="0.3">
      <c r="D208" s="3">
        <v>202</v>
      </c>
      <c r="E208" s="3">
        <v>203</v>
      </c>
      <c r="F208" s="3">
        <v>203</v>
      </c>
      <c r="G208" s="3">
        <v>26</v>
      </c>
      <c r="H208" s="3" t="s">
        <v>421</v>
      </c>
      <c r="I208" s="3" t="s">
        <v>422</v>
      </c>
      <c r="J208" s="3" t="s">
        <v>390</v>
      </c>
      <c r="K208" s="3" t="s">
        <v>423</v>
      </c>
    </row>
    <row r="209" spans="4:11" x14ac:dyDescent="0.3">
      <c r="D209" s="3">
        <v>202</v>
      </c>
      <c r="E209" s="3">
        <v>203</v>
      </c>
      <c r="F209" s="3">
        <v>203</v>
      </c>
      <c r="G209" s="3">
        <v>25</v>
      </c>
      <c r="H209" s="3" t="s">
        <v>421</v>
      </c>
      <c r="I209" s="3" t="s">
        <v>422</v>
      </c>
      <c r="J209" s="3" t="s">
        <v>386</v>
      </c>
      <c r="K209" s="3" t="s">
        <v>1351</v>
      </c>
    </row>
    <row r="210" spans="4:11" x14ac:dyDescent="0.3">
      <c r="D210" s="3">
        <v>203</v>
      </c>
      <c r="E210" s="3">
        <v>204</v>
      </c>
      <c r="F210" s="3">
        <v>204</v>
      </c>
      <c r="G210" s="3">
        <v>26</v>
      </c>
      <c r="H210" s="3" t="s">
        <v>408</v>
      </c>
      <c r="I210" s="3" t="s">
        <v>1352</v>
      </c>
      <c r="J210" s="3" t="s">
        <v>390</v>
      </c>
      <c r="K210" s="3" t="s">
        <v>1353</v>
      </c>
    </row>
    <row r="211" spans="4:11" x14ac:dyDescent="0.3">
      <c r="D211" s="3">
        <v>204</v>
      </c>
      <c r="E211" s="3">
        <v>205</v>
      </c>
      <c r="F211" s="3">
        <v>205</v>
      </c>
      <c r="G211" s="3">
        <v>27</v>
      </c>
      <c r="H211" s="3" t="s">
        <v>424</v>
      </c>
      <c r="I211" s="3" t="s">
        <v>425</v>
      </c>
      <c r="J211" s="3" t="s">
        <v>394</v>
      </c>
      <c r="K211" s="3" t="s">
        <v>426</v>
      </c>
    </row>
    <row r="212" spans="4:11" x14ac:dyDescent="0.3">
      <c r="D212" s="3">
        <v>205</v>
      </c>
      <c r="E212" s="3">
        <v>206</v>
      </c>
      <c r="F212" s="3">
        <v>206</v>
      </c>
      <c r="G212" s="3">
        <v>27</v>
      </c>
      <c r="H212" s="3" t="s">
        <v>411</v>
      </c>
      <c r="I212" s="3" t="s">
        <v>437</v>
      </c>
      <c r="J212" s="3" t="s">
        <v>394</v>
      </c>
      <c r="K212" s="3" t="s">
        <v>1656</v>
      </c>
    </row>
    <row r="213" spans="4:11" x14ac:dyDescent="0.3">
      <c r="D213" s="3">
        <v>206</v>
      </c>
      <c r="E213" s="3">
        <v>207</v>
      </c>
      <c r="F213" s="3">
        <v>207</v>
      </c>
      <c r="G213" s="3">
        <v>27</v>
      </c>
      <c r="H213" s="3" t="s">
        <v>416</v>
      </c>
      <c r="I213" s="3" t="s">
        <v>427</v>
      </c>
      <c r="J213" s="3" t="s">
        <v>394</v>
      </c>
      <c r="K213" s="3" t="s">
        <v>428</v>
      </c>
    </row>
    <row r="214" spans="4:11" x14ac:dyDescent="0.3">
      <c r="D214" s="3">
        <v>207</v>
      </c>
      <c r="E214" s="3">
        <v>208</v>
      </c>
      <c r="F214" s="3">
        <v>208</v>
      </c>
      <c r="G214" s="3">
        <v>27</v>
      </c>
      <c r="H214" s="3" t="s">
        <v>436</v>
      </c>
      <c r="I214" s="3" t="s">
        <v>1354</v>
      </c>
      <c r="J214" s="3" t="s">
        <v>394</v>
      </c>
      <c r="K214" s="3" t="s">
        <v>1355</v>
      </c>
    </row>
    <row r="215" spans="4:11" x14ac:dyDescent="0.3">
      <c r="D215" s="3">
        <v>208</v>
      </c>
      <c r="E215" s="3">
        <v>209</v>
      </c>
      <c r="F215" s="3">
        <v>209</v>
      </c>
      <c r="G215" s="3">
        <v>21</v>
      </c>
      <c r="H215" s="3" t="s">
        <v>421</v>
      </c>
      <c r="I215" s="3" t="s">
        <v>429</v>
      </c>
      <c r="J215" s="3" t="s">
        <v>329</v>
      </c>
      <c r="K215" s="3" t="s">
        <v>430</v>
      </c>
    </row>
    <row r="216" spans="4:11" x14ac:dyDescent="0.3">
      <c r="D216" s="3">
        <v>209</v>
      </c>
      <c r="E216" s="3">
        <v>210</v>
      </c>
      <c r="F216" s="3">
        <v>210</v>
      </c>
      <c r="G216" s="3">
        <v>21</v>
      </c>
      <c r="H216" s="3" t="s">
        <v>408</v>
      </c>
      <c r="I216" s="3" t="s">
        <v>1657</v>
      </c>
      <c r="J216" s="3" t="s">
        <v>329</v>
      </c>
      <c r="K216" s="3" t="s">
        <v>1658</v>
      </c>
    </row>
    <row r="217" spans="4:11" x14ac:dyDescent="0.3">
      <c r="D217" s="3">
        <v>210</v>
      </c>
      <c r="E217" s="3">
        <v>211</v>
      </c>
      <c r="F217" s="3">
        <v>211</v>
      </c>
      <c r="G217" s="3">
        <v>21</v>
      </c>
      <c r="H217" s="3" t="s">
        <v>424</v>
      </c>
      <c r="I217" s="3" t="s">
        <v>431</v>
      </c>
      <c r="J217" s="3" t="s">
        <v>329</v>
      </c>
      <c r="K217" s="3" t="s">
        <v>432</v>
      </c>
    </row>
    <row r="218" spans="4:11" x14ac:dyDescent="0.3">
      <c r="D218" s="3">
        <v>211</v>
      </c>
      <c r="E218" s="3">
        <v>212</v>
      </c>
      <c r="F218" s="3">
        <v>212</v>
      </c>
      <c r="G218" s="3">
        <v>21</v>
      </c>
      <c r="H218" s="3" t="s">
        <v>411</v>
      </c>
      <c r="I218" s="3" t="s">
        <v>1356</v>
      </c>
      <c r="J218" s="3" t="s">
        <v>329</v>
      </c>
      <c r="K218" s="3" t="s">
        <v>1357</v>
      </c>
    </row>
    <row r="219" spans="4:11" x14ac:dyDescent="0.3">
      <c r="D219" s="3">
        <v>212</v>
      </c>
      <c r="E219" s="3">
        <v>213</v>
      </c>
      <c r="F219" s="3">
        <v>213</v>
      </c>
      <c r="G219" s="3">
        <v>22</v>
      </c>
      <c r="H219" s="3" t="s">
        <v>433</v>
      </c>
      <c r="I219" s="3" t="s">
        <v>434</v>
      </c>
      <c r="J219" s="3" t="s">
        <v>335</v>
      </c>
      <c r="K219" s="3" t="s">
        <v>435</v>
      </c>
    </row>
    <row r="220" spans="4:11" x14ac:dyDescent="0.3">
      <c r="D220" s="3">
        <v>213</v>
      </c>
      <c r="E220" s="3">
        <v>214</v>
      </c>
      <c r="F220" s="3">
        <v>214</v>
      </c>
      <c r="G220" s="3">
        <v>22</v>
      </c>
      <c r="H220" s="3" t="s">
        <v>414</v>
      </c>
      <c r="I220" s="3" t="s">
        <v>1659</v>
      </c>
      <c r="J220" s="3" t="s">
        <v>335</v>
      </c>
      <c r="K220" s="3" t="s">
        <v>1660</v>
      </c>
    </row>
    <row r="221" spans="4:11" x14ac:dyDescent="0.3">
      <c r="D221" s="3">
        <v>214</v>
      </c>
      <c r="E221" s="3">
        <v>215</v>
      </c>
      <c r="F221" s="3">
        <v>215</v>
      </c>
      <c r="G221" s="3">
        <v>22</v>
      </c>
      <c r="H221" s="3" t="s">
        <v>436</v>
      </c>
      <c r="I221" s="3" t="s">
        <v>437</v>
      </c>
      <c r="J221" s="3" t="s">
        <v>335</v>
      </c>
      <c r="K221" s="3" t="s">
        <v>438</v>
      </c>
    </row>
    <row r="222" spans="4:11" x14ac:dyDescent="0.3">
      <c r="D222" s="3">
        <v>215</v>
      </c>
      <c r="E222" s="3">
        <v>216</v>
      </c>
      <c r="F222" s="3">
        <v>216</v>
      </c>
      <c r="G222" s="3">
        <v>22</v>
      </c>
      <c r="H222" s="3" t="s">
        <v>416</v>
      </c>
      <c r="I222" s="3" t="s">
        <v>425</v>
      </c>
      <c r="J222" s="3" t="s">
        <v>335</v>
      </c>
      <c r="K222" s="3" t="s">
        <v>1358</v>
      </c>
    </row>
    <row r="223" spans="4:11" x14ac:dyDescent="0.3">
      <c r="D223" s="3">
        <v>216</v>
      </c>
      <c r="E223" s="3">
        <v>217</v>
      </c>
      <c r="F223" s="3">
        <v>217</v>
      </c>
      <c r="G223" s="3">
        <v>28</v>
      </c>
      <c r="H223" s="3" t="s">
        <v>439</v>
      </c>
      <c r="I223" s="3" t="s">
        <v>440</v>
      </c>
      <c r="J223" s="3" t="s">
        <v>441</v>
      </c>
      <c r="K223" s="3" t="s">
        <v>442</v>
      </c>
    </row>
    <row r="224" spans="4:11" x14ac:dyDescent="0.3">
      <c r="D224" s="3">
        <v>217</v>
      </c>
      <c r="E224" s="3">
        <v>218</v>
      </c>
      <c r="F224" s="3">
        <v>218</v>
      </c>
      <c r="G224" s="3">
        <v>28</v>
      </c>
      <c r="H224" s="3" t="s">
        <v>469</v>
      </c>
      <c r="I224" s="3" t="s">
        <v>1661</v>
      </c>
      <c r="J224" s="3" t="s">
        <v>441</v>
      </c>
      <c r="K224" s="3" t="s">
        <v>1662</v>
      </c>
    </row>
    <row r="225" spans="4:11" x14ac:dyDescent="0.3">
      <c r="D225" s="3">
        <v>218</v>
      </c>
      <c r="E225" s="3">
        <v>219</v>
      </c>
      <c r="F225" s="3">
        <v>219</v>
      </c>
      <c r="G225" s="3">
        <v>28</v>
      </c>
      <c r="H225" s="3" t="s">
        <v>443</v>
      </c>
      <c r="I225" s="3" t="s">
        <v>444</v>
      </c>
      <c r="J225" s="3" t="s">
        <v>441</v>
      </c>
      <c r="K225" s="3" t="s">
        <v>445</v>
      </c>
    </row>
    <row r="226" spans="4:11" x14ac:dyDescent="0.3">
      <c r="D226" s="3">
        <v>219</v>
      </c>
      <c r="E226" s="3">
        <v>220</v>
      </c>
      <c r="F226" s="3">
        <v>220</v>
      </c>
      <c r="G226" s="3">
        <v>28</v>
      </c>
      <c r="H226" s="3" t="s">
        <v>472</v>
      </c>
      <c r="I226" s="3" t="s">
        <v>1359</v>
      </c>
      <c r="J226" s="3" t="s">
        <v>441</v>
      </c>
      <c r="K226" s="3" t="s">
        <v>1360</v>
      </c>
    </row>
    <row r="227" spans="4:11" x14ac:dyDescent="0.3">
      <c r="D227" s="3">
        <v>220</v>
      </c>
      <c r="E227" s="3">
        <v>221</v>
      </c>
      <c r="F227" s="3">
        <v>221</v>
      </c>
      <c r="G227" s="3">
        <v>29</v>
      </c>
      <c r="H227" s="3" t="s">
        <v>446</v>
      </c>
      <c r="I227" s="3" t="s">
        <v>447</v>
      </c>
      <c r="J227" s="3" t="s">
        <v>448</v>
      </c>
      <c r="K227" s="3" t="s">
        <v>449</v>
      </c>
    </row>
    <row r="228" spans="4:11" x14ac:dyDescent="0.3">
      <c r="D228" s="3">
        <v>221</v>
      </c>
      <c r="E228" s="3">
        <v>222</v>
      </c>
      <c r="F228" s="3">
        <v>222</v>
      </c>
      <c r="G228" s="3">
        <v>29</v>
      </c>
      <c r="H228" s="3" t="s">
        <v>456</v>
      </c>
      <c r="I228" s="3" t="s">
        <v>1663</v>
      </c>
      <c r="J228" s="3" t="s">
        <v>448</v>
      </c>
      <c r="K228" s="3" t="s">
        <v>1664</v>
      </c>
    </row>
    <row r="229" spans="4:11" x14ac:dyDescent="0.3">
      <c r="D229" s="3">
        <v>222</v>
      </c>
      <c r="E229" s="3">
        <v>223</v>
      </c>
      <c r="F229" s="3">
        <v>223</v>
      </c>
      <c r="G229" s="3">
        <v>29</v>
      </c>
      <c r="H229" s="3" t="s">
        <v>450</v>
      </c>
      <c r="I229" s="3" t="s">
        <v>451</v>
      </c>
      <c r="J229" s="3" t="s">
        <v>448</v>
      </c>
      <c r="K229" s="3" t="s">
        <v>452</v>
      </c>
    </row>
    <row r="230" spans="4:11" x14ac:dyDescent="0.3">
      <c r="D230" s="3">
        <v>223</v>
      </c>
      <c r="E230" s="3">
        <v>224</v>
      </c>
      <c r="F230" s="3">
        <v>224</v>
      </c>
      <c r="G230" s="3">
        <v>29</v>
      </c>
      <c r="H230" s="3" t="s">
        <v>459</v>
      </c>
      <c r="I230" s="3" t="s">
        <v>1361</v>
      </c>
      <c r="J230" s="3" t="s">
        <v>448</v>
      </c>
      <c r="K230" s="3" t="s">
        <v>1362</v>
      </c>
    </row>
    <row r="231" spans="4:11" x14ac:dyDescent="0.3">
      <c r="D231" s="3">
        <v>224</v>
      </c>
      <c r="E231" s="3">
        <v>225</v>
      </c>
      <c r="F231" s="3">
        <v>225</v>
      </c>
      <c r="G231" s="3">
        <v>30</v>
      </c>
      <c r="H231" s="3" t="s">
        <v>446</v>
      </c>
      <c r="I231" s="3" t="s">
        <v>453</v>
      </c>
      <c r="J231" s="3" t="s">
        <v>454</v>
      </c>
      <c r="K231" s="3" t="s">
        <v>455</v>
      </c>
    </row>
    <row r="232" spans="4:11" x14ac:dyDescent="0.3">
      <c r="D232" s="3">
        <v>225</v>
      </c>
      <c r="E232" s="3">
        <v>226</v>
      </c>
      <c r="F232" s="3">
        <v>226</v>
      </c>
      <c r="G232" s="3">
        <v>30</v>
      </c>
      <c r="H232" s="3" t="s">
        <v>469</v>
      </c>
      <c r="I232" s="3" t="s">
        <v>1665</v>
      </c>
      <c r="J232" s="3" t="s">
        <v>454</v>
      </c>
      <c r="K232" s="3" t="s">
        <v>1666</v>
      </c>
    </row>
    <row r="233" spans="4:11" x14ac:dyDescent="0.3">
      <c r="D233" s="3">
        <v>226</v>
      </c>
      <c r="E233" s="3">
        <v>227</v>
      </c>
      <c r="F233" s="3">
        <v>227</v>
      </c>
      <c r="G233" s="3">
        <v>30</v>
      </c>
      <c r="H233" s="3" t="s">
        <v>456</v>
      </c>
      <c r="I233" s="3" t="s">
        <v>457</v>
      </c>
      <c r="J233" s="3" t="s">
        <v>454</v>
      </c>
      <c r="K233" s="3" t="s">
        <v>458</v>
      </c>
    </row>
    <row r="234" spans="4:11" x14ac:dyDescent="0.3">
      <c r="D234" s="3">
        <v>227</v>
      </c>
      <c r="E234" s="3">
        <v>228</v>
      </c>
      <c r="F234" s="3">
        <v>228</v>
      </c>
      <c r="G234" s="3">
        <v>30</v>
      </c>
      <c r="H234" s="3" t="s">
        <v>439</v>
      </c>
      <c r="I234" s="3" t="s">
        <v>578</v>
      </c>
      <c r="J234" s="3" t="s">
        <v>454</v>
      </c>
      <c r="K234" s="3" t="s">
        <v>1363</v>
      </c>
    </row>
    <row r="235" spans="4:11" x14ac:dyDescent="0.3">
      <c r="D235" s="3">
        <v>228</v>
      </c>
      <c r="E235" s="3">
        <v>229</v>
      </c>
      <c r="F235" s="3">
        <v>229</v>
      </c>
      <c r="G235" s="3">
        <v>31</v>
      </c>
      <c r="H235" s="3" t="s">
        <v>459</v>
      </c>
      <c r="I235" s="3" t="s">
        <v>460</v>
      </c>
      <c r="J235" s="3" t="s">
        <v>461</v>
      </c>
      <c r="K235" s="3" t="s">
        <v>462</v>
      </c>
    </row>
    <row r="236" spans="4:11" x14ac:dyDescent="0.3">
      <c r="D236" s="3">
        <v>229</v>
      </c>
      <c r="E236" s="3">
        <v>230</v>
      </c>
      <c r="F236" s="3">
        <v>230</v>
      </c>
      <c r="G236" s="3">
        <v>31</v>
      </c>
      <c r="H236" s="3" t="s">
        <v>443</v>
      </c>
      <c r="I236" s="3" t="s">
        <v>1667</v>
      </c>
      <c r="J236" s="3" t="s">
        <v>461</v>
      </c>
      <c r="K236" s="3" t="s">
        <v>1668</v>
      </c>
    </row>
    <row r="237" spans="4:11" x14ac:dyDescent="0.3">
      <c r="D237" s="3">
        <v>230</v>
      </c>
      <c r="E237" s="3">
        <v>231</v>
      </c>
      <c r="F237" s="3">
        <v>231</v>
      </c>
      <c r="G237" s="3">
        <v>31</v>
      </c>
      <c r="H237" s="3" t="s">
        <v>450</v>
      </c>
      <c r="I237" s="3" t="s">
        <v>463</v>
      </c>
      <c r="J237" s="3" t="s">
        <v>461</v>
      </c>
      <c r="K237" s="3" t="s">
        <v>464</v>
      </c>
    </row>
    <row r="238" spans="4:11" x14ac:dyDescent="0.3">
      <c r="D238" s="3">
        <v>231</v>
      </c>
      <c r="E238" s="3">
        <v>232</v>
      </c>
      <c r="F238" s="3">
        <v>232</v>
      </c>
      <c r="G238" s="3">
        <v>31</v>
      </c>
      <c r="H238" s="3" t="s">
        <v>472</v>
      </c>
      <c r="I238" s="3" t="s">
        <v>1364</v>
      </c>
      <c r="J238" s="3" t="s">
        <v>461</v>
      </c>
      <c r="K238" s="3" t="s">
        <v>1365</v>
      </c>
    </row>
    <row r="239" spans="4:11" x14ac:dyDescent="0.3">
      <c r="D239" s="3">
        <v>232</v>
      </c>
      <c r="E239" s="3">
        <v>233</v>
      </c>
      <c r="F239" s="3">
        <v>233</v>
      </c>
      <c r="G239" s="3">
        <v>21</v>
      </c>
      <c r="H239" s="3" t="s">
        <v>456</v>
      </c>
      <c r="I239" s="3" t="s">
        <v>465</v>
      </c>
      <c r="J239" s="3" t="s">
        <v>329</v>
      </c>
      <c r="K239" s="3" t="s">
        <v>466</v>
      </c>
    </row>
    <row r="240" spans="4:11" x14ac:dyDescent="0.3">
      <c r="D240" s="3">
        <v>233</v>
      </c>
      <c r="E240" s="3">
        <v>234</v>
      </c>
      <c r="F240" s="3">
        <v>234</v>
      </c>
      <c r="G240" s="3">
        <v>21</v>
      </c>
      <c r="H240" s="3" t="s">
        <v>439</v>
      </c>
      <c r="I240" s="3" t="s">
        <v>1405</v>
      </c>
      <c r="J240" s="3" t="s">
        <v>329</v>
      </c>
      <c r="K240" s="3" t="s">
        <v>1669</v>
      </c>
    </row>
    <row r="241" spans="4:11" x14ac:dyDescent="0.3">
      <c r="D241" s="3">
        <v>234</v>
      </c>
      <c r="E241" s="3">
        <v>235</v>
      </c>
      <c r="F241" s="3">
        <v>235</v>
      </c>
      <c r="G241" s="3">
        <v>21</v>
      </c>
      <c r="H241" s="3" t="s">
        <v>459</v>
      </c>
      <c r="I241" s="3" t="s">
        <v>467</v>
      </c>
      <c r="J241" s="3" t="s">
        <v>329</v>
      </c>
      <c r="K241" s="3" t="s">
        <v>468</v>
      </c>
    </row>
    <row r="242" spans="4:11" x14ac:dyDescent="0.3">
      <c r="D242" s="3">
        <v>235</v>
      </c>
      <c r="E242" s="3">
        <v>236</v>
      </c>
      <c r="F242" s="3">
        <v>236</v>
      </c>
      <c r="G242" s="3">
        <v>21</v>
      </c>
      <c r="H242" s="3" t="s">
        <v>443</v>
      </c>
      <c r="I242" s="3" t="s">
        <v>1366</v>
      </c>
      <c r="J242" s="3" t="s">
        <v>329</v>
      </c>
      <c r="K242" s="3" t="s">
        <v>1367</v>
      </c>
    </row>
    <row r="243" spans="4:11" x14ac:dyDescent="0.3">
      <c r="D243" s="3">
        <v>236</v>
      </c>
      <c r="E243" s="3">
        <v>237</v>
      </c>
      <c r="F243" s="3">
        <v>237</v>
      </c>
      <c r="G243" s="3">
        <v>22</v>
      </c>
      <c r="H243" s="3" t="s">
        <v>469</v>
      </c>
      <c r="I243" s="3" t="s">
        <v>470</v>
      </c>
      <c r="J243" s="3" t="s">
        <v>335</v>
      </c>
      <c r="K243" s="3" t="s">
        <v>471</v>
      </c>
    </row>
    <row r="244" spans="4:11" x14ac:dyDescent="0.3">
      <c r="D244" s="3">
        <v>237</v>
      </c>
      <c r="E244" s="3">
        <v>238</v>
      </c>
      <c r="F244" s="3">
        <v>238</v>
      </c>
      <c r="G244" s="3">
        <v>22</v>
      </c>
      <c r="H244" s="3" t="s">
        <v>446</v>
      </c>
      <c r="I244" s="3" t="s">
        <v>1670</v>
      </c>
      <c r="J244" s="3" t="s">
        <v>335</v>
      </c>
      <c r="K244" s="3" t="s">
        <v>1671</v>
      </c>
    </row>
    <row r="245" spans="4:11" x14ac:dyDescent="0.3">
      <c r="D245" s="3">
        <v>238</v>
      </c>
      <c r="E245" s="3">
        <v>239</v>
      </c>
      <c r="F245" s="3">
        <v>239</v>
      </c>
      <c r="G245" s="3">
        <v>22</v>
      </c>
      <c r="H245" s="3" t="s">
        <v>472</v>
      </c>
      <c r="I245" s="3" t="s">
        <v>473</v>
      </c>
      <c r="J245" s="3" t="s">
        <v>335</v>
      </c>
      <c r="K245" s="3" t="s">
        <v>474</v>
      </c>
    </row>
    <row r="246" spans="4:11" x14ac:dyDescent="0.3">
      <c r="D246" s="3">
        <v>239</v>
      </c>
      <c r="E246" s="3">
        <v>240</v>
      </c>
      <c r="F246" s="3">
        <v>240</v>
      </c>
      <c r="G246" s="3">
        <v>22</v>
      </c>
      <c r="H246" s="3" t="s">
        <v>450</v>
      </c>
      <c r="I246" s="3" t="s">
        <v>1368</v>
      </c>
      <c r="J246" s="3" t="s">
        <v>335</v>
      </c>
      <c r="K246" s="3" t="s">
        <v>1369</v>
      </c>
    </row>
    <row r="247" spans="4:11" x14ac:dyDescent="0.3">
      <c r="D247" s="3">
        <v>240</v>
      </c>
      <c r="E247" s="3">
        <v>241</v>
      </c>
      <c r="F247" s="3">
        <v>241</v>
      </c>
      <c r="G247" s="3">
        <v>32</v>
      </c>
      <c r="H247" s="3" t="s">
        <v>475</v>
      </c>
      <c r="I247" s="3" t="s">
        <v>476</v>
      </c>
      <c r="J247" s="3" t="s">
        <v>477</v>
      </c>
      <c r="K247" s="3" t="s">
        <v>478</v>
      </c>
    </row>
    <row r="248" spans="4:11" x14ac:dyDescent="0.3">
      <c r="D248" s="3">
        <v>241</v>
      </c>
      <c r="E248" s="3">
        <v>242</v>
      </c>
      <c r="F248" s="3">
        <v>242</v>
      </c>
      <c r="G248" s="3">
        <v>32</v>
      </c>
      <c r="H248" s="3" t="s">
        <v>503</v>
      </c>
      <c r="I248" s="3" t="s">
        <v>701</v>
      </c>
      <c r="J248" s="3" t="s">
        <v>477</v>
      </c>
      <c r="K248" s="3" t="s">
        <v>1672</v>
      </c>
    </row>
    <row r="249" spans="4:11" x14ac:dyDescent="0.3">
      <c r="D249" s="3">
        <v>242</v>
      </c>
      <c r="E249" s="3">
        <v>243</v>
      </c>
      <c r="F249" s="3">
        <v>243</v>
      </c>
      <c r="G249" s="3">
        <v>32</v>
      </c>
      <c r="H249" s="3" t="s">
        <v>479</v>
      </c>
      <c r="I249" s="3" t="s">
        <v>480</v>
      </c>
      <c r="J249" s="3" t="s">
        <v>477</v>
      </c>
      <c r="K249" s="3" t="s">
        <v>481</v>
      </c>
    </row>
    <row r="250" spans="4:11" x14ac:dyDescent="0.3">
      <c r="D250" s="3">
        <v>243</v>
      </c>
      <c r="E250" s="3">
        <v>244</v>
      </c>
      <c r="F250" s="3">
        <v>244</v>
      </c>
      <c r="G250" s="3">
        <v>32</v>
      </c>
      <c r="H250" s="3" t="s">
        <v>506</v>
      </c>
      <c r="I250" s="3" t="s">
        <v>1070</v>
      </c>
      <c r="J250" s="3" t="s">
        <v>477</v>
      </c>
      <c r="K250" s="3" t="s">
        <v>1370</v>
      </c>
    </row>
    <row r="251" spans="4:11" x14ac:dyDescent="0.3">
      <c r="D251" s="3">
        <v>244</v>
      </c>
      <c r="E251" s="3">
        <v>245</v>
      </c>
      <c r="F251" s="3">
        <v>245</v>
      </c>
      <c r="G251" s="3">
        <v>33</v>
      </c>
      <c r="H251" s="3" t="s">
        <v>482</v>
      </c>
      <c r="I251" s="3" t="s">
        <v>171</v>
      </c>
      <c r="J251" s="3" t="s">
        <v>483</v>
      </c>
      <c r="K251" s="3" t="s">
        <v>484</v>
      </c>
    </row>
    <row r="252" spans="4:11" x14ac:dyDescent="0.3">
      <c r="D252" s="3">
        <v>245</v>
      </c>
      <c r="E252" s="3">
        <v>246</v>
      </c>
      <c r="F252" s="3">
        <v>246</v>
      </c>
      <c r="G252" s="3">
        <v>33</v>
      </c>
      <c r="H252" s="3" t="s">
        <v>491</v>
      </c>
      <c r="I252" s="3" t="s">
        <v>509</v>
      </c>
      <c r="J252" s="3" t="s">
        <v>483</v>
      </c>
      <c r="K252" s="3" t="s">
        <v>1673</v>
      </c>
    </row>
    <row r="253" spans="4:11" x14ac:dyDescent="0.3">
      <c r="D253" s="3">
        <v>246</v>
      </c>
      <c r="E253" s="3">
        <v>247</v>
      </c>
      <c r="F253" s="3">
        <v>247</v>
      </c>
      <c r="G253" s="3">
        <v>33</v>
      </c>
      <c r="H253" s="3" t="s">
        <v>485</v>
      </c>
      <c r="I253" s="3" t="s">
        <v>486</v>
      </c>
      <c r="J253" s="3" t="s">
        <v>483</v>
      </c>
      <c r="K253" s="3" t="s">
        <v>487</v>
      </c>
    </row>
    <row r="254" spans="4:11" x14ac:dyDescent="0.3">
      <c r="D254" s="3">
        <v>247</v>
      </c>
      <c r="E254" s="3">
        <v>248</v>
      </c>
      <c r="F254" s="3">
        <v>248</v>
      </c>
      <c r="G254" s="3">
        <v>33</v>
      </c>
      <c r="H254" s="3" t="s">
        <v>494</v>
      </c>
      <c r="I254" s="3" t="s">
        <v>513</v>
      </c>
      <c r="J254" s="3" t="s">
        <v>483</v>
      </c>
      <c r="K254" s="3" t="s">
        <v>1371</v>
      </c>
    </row>
    <row r="255" spans="4:11" x14ac:dyDescent="0.3">
      <c r="D255" s="3">
        <v>248</v>
      </c>
      <c r="E255" s="3">
        <v>249</v>
      </c>
      <c r="F255" s="3">
        <v>249</v>
      </c>
      <c r="G255" s="3">
        <v>34</v>
      </c>
      <c r="H255" s="3" t="s">
        <v>482</v>
      </c>
      <c r="I255" s="3" t="s">
        <v>488</v>
      </c>
      <c r="J255" s="3" t="s">
        <v>489</v>
      </c>
      <c r="K255" s="3" t="s">
        <v>490</v>
      </c>
    </row>
    <row r="256" spans="4:11" x14ac:dyDescent="0.3">
      <c r="D256" s="3">
        <v>249</v>
      </c>
      <c r="E256" s="3">
        <v>250</v>
      </c>
      <c r="F256" s="3">
        <v>250</v>
      </c>
      <c r="G256" s="3">
        <v>34</v>
      </c>
      <c r="H256" s="3" t="s">
        <v>503</v>
      </c>
      <c r="I256" s="3" t="s">
        <v>1674</v>
      </c>
      <c r="J256" s="3" t="s">
        <v>489</v>
      </c>
      <c r="K256" s="3" t="s">
        <v>1675</v>
      </c>
    </row>
    <row r="257" spans="4:11" x14ac:dyDescent="0.3">
      <c r="D257" s="3">
        <v>250</v>
      </c>
      <c r="E257" s="3">
        <v>251</v>
      </c>
      <c r="F257" s="3">
        <v>251</v>
      </c>
      <c r="G257" s="3">
        <v>34</v>
      </c>
      <c r="H257" s="3" t="s">
        <v>491</v>
      </c>
      <c r="I257" s="3" t="s">
        <v>492</v>
      </c>
      <c r="J257" s="3" t="s">
        <v>489</v>
      </c>
      <c r="K257" s="3" t="s">
        <v>493</v>
      </c>
    </row>
    <row r="258" spans="4:11" x14ac:dyDescent="0.3">
      <c r="D258" s="3">
        <v>251</v>
      </c>
      <c r="E258" s="3">
        <v>252</v>
      </c>
      <c r="F258" s="3">
        <v>252</v>
      </c>
      <c r="G258" s="3">
        <v>34</v>
      </c>
      <c r="H258" s="3" t="s">
        <v>475</v>
      </c>
      <c r="I258" s="3" t="s">
        <v>501</v>
      </c>
      <c r="J258" s="3" t="s">
        <v>489</v>
      </c>
      <c r="K258" s="3" t="s">
        <v>1372</v>
      </c>
    </row>
    <row r="259" spans="4:11" x14ac:dyDescent="0.3">
      <c r="D259" s="3">
        <v>252</v>
      </c>
      <c r="E259" s="3">
        <v>253</v>
      </c>
      <c r="F259" s="3">
        <v>253</v>
      </c>
      <c r="G259" s="3">
        <v>35</v>
      </c>
      <c r="H259" s="3" t="s">
        <v>494</v>
      </c>
      <c r="I259" s="3" t="s">
        <v>488</v>
      </c>
      <c r="J259" s="3" t="s">
        <v>495</v>
      </c>
      <c r="K259" s="3" t="s">
        <v>496</v>
      </c>
    </row>
    <row r="260" spans="4:11" x14ac:dyDescent="0.3">
      <c r="D260" s="3">
        <v>253</v>
      </c>
      <c r="E260" s="3">
        <v>254</v>
      </c>
      <c r="F260" s="3">
        <v>254</v>
      </c>
      <c r="G260" s="3">
        <v>35</v>
      </c>
      <c r="H260" s="3" t="s">
        <v>479</v>
      </c>
      <c r="I260" s="3" t="s">
        <v>1674</v>
      </c>
      <c r="J260" s="3" t="s">
        <v>495</v>
      </c>
      <c r="K260" s="3" t="s">
        <v>1676</v>
      </c>
    </row>
    <row r="261" spans="4:11" x14ac:dyDescent="0.3">
      <c r="D261" s="3">
        <v>254</v>
      </c>
      <c r="E261" s="3">
        <v>255</v>
      </c>
      <c r="F261" s="3">
        <v>255</v>
      </c>
      <c r="G261" s="3">
        <v>35</v>
      </c>
      <c r="H261" s="3" t="s">
        <v>485</v>
      </c>
      <c r="I261" s="3" t="s">
        <v>497</v>
      </c>
      <c r="J261" s="3" t="s">
        <v>495</v>
      </c>
      <c r="K261" s="3" t="s">
        <v>498</v>
      </c>
    </row>
    <row r="262" spans="4:11" x14ac:dyDescent="0.3">
      <c r="D262" s="3">
        <v>255</v>
      </c>
      <c r="E262" s="3">
        <v>256</v>
      </c>
      <c r="F262" s="3">
        <v>256</v>
      </c>
      <c r="G262" s="3">
        <v>35</v>
      </c>
      <c r="H262" s="3" t="s">
        <v>506</v>
      </c>
      <c r="I262" s="3" t="s">
        <v>539</v>
      </c>
      <c r="J262" s="3" t="s">
        <v>495</v>
      </c>
      <c r="K262" s="3" t="s">
        <v>1373</v>
      </c>
    </row>
    <row r="263" spans="4:11" x14ac:dyDescent="0.3">
      <c r="D263" s="3">
        <v>256</v>
      </c>
      <c r="E263" s="3">
        <v>257</v>
      </c>
      <c r="F263" s="3">
        <v>257</v>
      </c>
      <c r="G263" s="3">
        <v>11</v>
      </c>
      <c r="H263" s="3" t="s">
        <v>491</v>
      </c>
      <c r="I263" s="3" t="s">
        <v>499</v>
      </c>
      <c r="J263" s="3" t="s">
        <v>193</v>
      </c>
      <c r="K263" s="3" t="s">
        <v>500</v>
      </c>
    </row>
    <row r="264" spans="4:11" x14ac:dyDescent="0.3">
      <c r="D264" s="3">
        <v>257</v>
      </c>
      <c r="E264" s="3">
        <v>258</v>
      </c>
      <c r="F264" s="3">
        <v>258</v>
      </c>
      <c r="G264" s="3">
        <v>11</v>
      </c>
      <c r="H264" s="3" t="s">
        <v>475</v>
      </c>
      <c r="I264" s="3" t="s">
        <v>1375</v>
      </c>
      <c r="J264" s="3" t="s">
        <v>193</v>
      </c>
      <c r="K264" s="3" t="s">
        <v>1677</v>
      </c>
    </row>
    <row r="265" spans="4:11" x14ac:dyDescent="0.3">
      <c r="D265" s="3">
        <v>258</v>
      </c>
      <c r="E265" s="3">
        <v>259</v>
      </c>
      <c r="F265" s="3">
        <v>259</v>
      </c>
      <c r="G265" s="3">
        <v>11</v>
      </c>
      <c r="H265" s="3" t="s">
        <v>494</v>
      </c>
      <c r="I265" s="3" t="s">
        <v>501</v>
      </c>
      <c r="J265" s="3" t="s">
        <v>193</v>
      </c>
      <c r="K265" s="3" t="s">
        <v>502</v>
      </c>
    </row>
    <row r="266" spans="4:11" x14ac:dyDescent="0.3">
      <c r="D266" s="3">
        <v>259</v>
      </c>
      <c r="E266" s="3">
        <v>260</v>
      </c>
      <c r="F266" s="3">
        <v>260</v>
      </c>
      <c r="G266" s="3">
        <v>11</v>
      </c>
      <c r="H266" s="3" t="s">
        <v>479</v>
      </c>
      <c r="I266" s="3" t="s">
        <v>492</v>
      </c>
      <c r="J266" s="3" t="s">
        <v>193</v>
      </c>
      <c r="K266" s="3" t="s">
        <v>1374</v>
      </c>
    </row>
    <row r="267" spans="4:11" x14ac:dyDescent="0.3">
      <c r="D267" s="3">
        <v>260</v>
      </c>
      <c r="E267" s="3">
        <v>261</v>
      </c>
      <c r="F267" s="3">
        <v>261</v>
      </c>
      <c r="G267" s="3">
        <v>12</v>
      </c>
      <c r="H267" s="3" t="s">
        <v>503</v>
      </c>
      <c r="I267" s="3" t="s">
        <v>504</v>
      </c>
      <c r="J267" s="3" t="s">
        <v>199</v>
      </c>
      <c r="K267" s="3" t="s">
        <v>505</v>
      </c>
    </row>
    <row r="268" spans="4:11" x14ac:dyDescent="0.3">
      <c r="D268" s="3">
        <v>261</v>
      </c>
      <c r="E268" s="3">
        <v>262</v>
      </c>
      <c r="F268" s="3">
        <v>262</v>
      </c>
      <c r="G268" s="3">
        <v>12</v>
      </c>
      <c r="H268" s="3" t="s">
        <v>482</v>
      </c>
      <c r="I268" s="3" t="s">
        <v>326</v>
      </c>
      <c r="J268" s="3" t="s">
        <v>199</v>
      </c>
      <c r="K268" s="3" t="s">
        <v>1678</v>
      </c>
    </row>
    <row r="269" spans="4:11" x14ac:dyDescent="0.3">
      <c r="D269" s="3">
        <v>262</v>
      </c>
      <c r="E269" s="3">
        <v>263</v>
      </c>
      <c r="F269" s="3">
        <v>263</v>
      </c>
      <c r="G269" s="3">
        <v>12</v>
      </c>
      <c r="H269" s="3" t="s">
        <v>506</v>
      </c>
      <c r="I269" s="3" t="s">
        <v>499</v>
      </c>
      <c r="J269" s="3" t="s">
        <v>199</v>
      </c>
      <c r="K269" s="3" t="s">
        <v>507</v>
      </c>
    </row>
    <row r="270" spans="4:11" x14ac:dyDescent="0.3">
      <c r="D270" s="3">
        <v>263</v>
      </c>
      <c r="E270" s="3">
        <v>264</v>
      </c>
      <c r="F270" s="3">
        <v>264</v>
      </c>
      <c r="G270" s="3">
        <v>12</v>
      </c>
      <c r="H270" s="3" t="s">
        <v>485</v>
      </c>
      <c r="I270" s="3" t="s">
        <v>1375</v>
      </c>
      <c r="J270" s="3" t="s">
        <v>199</v>
      </c>
      <c r="K270" s="3" t="s">
        <v>1376</v>
      </c>
    </row>
    <row r="271" spans="4:11" x14ac:dyDescent="0.3">
      <c r="D271" s="3">
        <v>264</v>
      </c>
      <c r="E271" s="3">
        <v>265</v>
      </c>
      <c r="F271" s="3">
        <v>265</v>
      </c>
      <c r="G271" s="3">
        <v>36</v>
      </c>
      <c r="H271" s="3" t="s">
        <v>508</v>
      </c>
      <c r="I271" s="3" t="s">
        <v>509</v>
      </c>
      <c r="J271" s="3" t="s">
        <v>510</v>
      </c>
      <c r="K271" s="3" t="s">
        <v>511</v>
      </c>
    </row>
    <row r="272" spans="4:11" x14ac:dyDescent="0.3">
      <c r="D272" s="3">
        <v>265</v>
      </c>
      <c r="E272" s="3">
        <v>266</v>
      </c>
      <c r="F272" s="3">
        <v>266</v>
      </c>
      <c r="G272" s="3">
        <v>36</v>
      </c>
      <c r="H272" s="3" t="s">
        <v>538</v>
      </c>
      <c r="I272" s="3" t="s">
        <v>1293</v>
      </c>
      <c r="J272" s="3" t="s">
        <v>510</v>
      </c>
      <c r="K272" s="3" t="s">
        <v>1679</v>
      </c>
    </row>
    <row r="273" spans="4:11" x14ac:dyDescent="0.3">
      <c r="D273" s="3">
        <v>266</v>
      </c>
      <c r="E273" s="3">
        <v>267</v>
      </c>
      <c r="F273" s="3">
        <v>267</v>
      </c>
      <c r="G273" s="3">
        <v>36</v>
      </c>
      <c r="H273" s="3" t="s">
        <v>512</v>
      </c>
      <c r="I273" s="3" t="s">
        <v>513</v>
      </c>
      <c r="J273" s="3" t="s">
        <v>510</v>
      </c>
      <c r="K273" s="3" t="s">
        <v>514</v>
      </c>
    </row>
    <row r="274" spans="4:11" x14ac:dyDescent="0.3">
      <c r="D274" s="3">
        <v>267</v>
      </c>
      <c r="E274" s="3">
        <v>268</v>
      </c>
      <c r="F274" s="3">
        <v>268</v>
      </c>
      <c r="G274" s="3">
        <v>36</v>
      </c>
      <c r="H274" s="3" t="s">
        <v>542</v>
      </c>
      <c r="I274" s="3" t="s">
        <v>1377</v>
      </c>
      <c r="J274" s="3" t="s">
        <v>510</v>
      </c>
      <c r="K274" s="3" t="s">
        <v>1378</v>
      </c>
    </row>
    <row r="275" spans="4:11" x14ac:dyDescent="0.3">
      <c r="D275" s="3">
        <v>268</v>
      </c>
      <c r="E275" s="3">
        <v>269</v>
      </c>
      <c r="F275" s="3">
        <v>269</v>
      </c>
      <c r="G275" s="3">
        <v>37</v>
      </c>
      <c r="H275" s="3" t="s">
        <v>515</v>
      </c>
      <c r="I275" s="3" t="s">
        <v>516</v>
      </c>
      <c r="J275" s="3" t="s">
        <v>517</v>
      </c>
      <c r="K275" s="3" t="s">
        <v>518</v>
      </c>
    </row>
    <row r="276" spans="4:11" x14ac:dyDescent="0.3">
      <c r="D276" s="3">
        <v>269</v>
      </c>
      <c r="E276" s="3">
        <v>270</v>
      </c>
      <c r="F276" s="3">
        <v>270</v>
      </c>
      <c r="G276" s="3">
        <v>37</v>
      </c>
      <c r="H276" s="3" t="s">
        <v>525</v>
      </c>
      <c r="I276" s="3" t="s">
        <v>744</v>
      </c>
      <c r="J276" s="3" t="s">
        <v>517</v>
      </c>
      <c r="K276" s="3" t="s">
        <v>1680</v>
      </c>
    </row>
    <row r="277" spans="4:11" x14ac:dyDescent="0.3">
      <c r="D277" s="3">
        <v>270</v>
      </c>
      <c r="E277" s="3">
        <v>271</v>
      </c>
      <c r="F277" s="3">
        <v>271</v>
      </c>
      <c r="G277" s="3">
        <v>37</v>
      </c>
      <c r="H277" s="3" t="s">
        <v>519</v>
      </c>
      <c r="I277" s="3" t="s">
        <v>520</v>
      </c>
      <c r="J277" s="3" t="s">
        <v>517</v>
      </c>
      <c r="K277" s="3" t="s">
        <v>521</v>
      </c>
    </row>
    <row r="278" spans="4:11" x14ac:dyDescent="0.3">
      <c r="D278" s="3">
        <v>271</v>
      </c>
      <c r="E278" s="3">
        <v>272</v>
      </c>
      <c r="F278" s="3">
        <v>272</v>
      </c>
      <c r="G278" s="3">
        <v>37</v>
      </c>
      <c r="H278" s="3" t="s">
        <v>528</v>
      </c>
      <c r="I278" s="3" t="s">
        <v>1379</v>
      </c>
      <c r="J278" s="3" t="s">
        <v>517</v>
      </c>
      <c r="K278" s="3" t="s">
        <v>1380</v>
      </c>
    </row>
    <row r="279" spans="4:11" x14ac:dyDescent="0.3">
      <c r="D279" s="3">
        <v>272</v>
      </c>
      <c r="E279" s="3">
        <v>273</v>
      </c>
      <c r="F279" s="3">
        <v>273</v>
      </c>
      <c r="G279" s="3">
        <v>38</v>
      </c>
      <c r="H279" s="3" t="s">
        <v>515</v>
      </c>
      <c r="I279" s="3" t="s">
        <v>522</v>
      </c>
      <c r="J279" s="3" t="s">
        <v>523</v>
      </c>
      <c r="K279" s="3" t="s">
        <v>524</v>
      </c>
    </row>
    <row r="280" spans="4:11" x14ac:dyDescent="0.3">
      <c r="D280" s="3">
        <v>273</v>
      </c>
      <c r="E280" s="3">
        <v>274</v>
      </c>
      <c r="F280" s="3">
        <v>274</v>
      </c>
      <c r="G280" s="3">
        <v>38</v>
      </c>
      <c r="H280" s="3" t="s">
        <v>538</v>
      </c>
      <c r="I280" s="3" t="s">
        <v>1681</v>
      </c>
      <c r="J280" s="3" t="s">
        <v>523</v>
      </c>
      <c r="K280" s="3" t="s">
        <v>1682</v>
      </c>
    </row>
    <row r="281" spans="4:11" x14ac:dyDescent="0.3">
      <c r="D281" s="3">
        <v>274</v>
      </c>
      <c r="E281" s="3">
        <v>275</v>
      </c>
      <c r="F281" s="3">
        <v>275</v>
      </c>
      <c r="G281" s="3">
        <v>38</v>
      </c>
      <c r="H281" s="3" t="s">
        <v>525</v>
      </c>
      <c r="I281" s="3" t="s">
        <v>526</v>
      </c>
      <c r="J281" s="3" t="s">
        <v>523</v>
      </c>
      <c r="K281" s="3" t="s">
        <v>527</v>
      </c>
    </row>
    <row r="282" spans="4:11" x14ac:dyDescent="0.3">
      <c r="D282" s="3">
        <v>275</v>
      </c>
      <c r="E282" s="3">
        <v>276</v>
      </c>
      <c r="F282" s="3">
        <v>276</v>
      </c>
      <c r="G282" s="3">
        <v>38</v>
      </c>
      <c r="H282" s="3" t="s">
        <v>508</v>
      </c>
      <c r="I282" s="3" t="s">
        <v>1381</v>
      </c>
      <c r="J282" s="3" t="s">
        <v>523</v>
      </c>
      <c r="K282" s="3" t="s">
        <v>1382</v>
      </c>
    </row>
    <row r="283" spans="4:11" x14ac:dyDescent="0.3">
      <c r="D283" s="3">
        <v>276</v>
      </c>
      <c r="E283" s="3">
        <v>277</v>
      </c>
      <c r="F283" s="3">
        <v>277</v>
      </c>
      <c r="G283" s="3">
        <v>39</v>
      </c>
      <c r="H283" s="3" t="s">
        <v>528</v>
      </c>
      <c r="I283" s="3" t="s">
        <v>522</v>
      </c>
      <c r="J283" s="3" t="s">
        <v>529</v>
      </c>
      <c r="K283" s="3" t="s">
        <v>530</v>
      </c>
    </row>
    <row r="284" spans="4:11" x14ac:dyDescent="0.3">
      <c r="D284" s="3">
        <v>277</v>
      </c>
      <c r="E284" s="3">
        <v>278</v>
      </c>
      <c r="F284" s="3">
        <v>278</v>
      </c>
      <c r="G284" s="3">
        <v>39</v>
      </c>
      <c r="H284" s="3" t="s">
        <v>512</v>
      </c>
      <c r="I284" s="3" t="s">
        <v>1681</v>
      </c>
      <c r="J284" s="3" t="s">
        <v>529</v>
      </c>
      <c r="K284" s="3" t="s">
        <v>1683</v>
      </c>
    </row>
    <row r="285" spans="4:11" x14ac:dyDescent="0.3">
      <c r="D285" s="3">
        <v>278</v>
      </c>
      <c r="E285" s="3">
        <v>279</v>
      </c>
      <c r="F285" s="3">
        <v>279</v>
      </c>
      <c r="G285" s="3">
        <v>39</v>
      </c>
      <c r="H285" s="3" t="s">
        <v>519</v>
      </c>
      <c r="I285" s="3" t="s">
        <v>531</v>
      </c>
      <c r="J285" s="3" t="s">
        <v>529</v>
      </c>
      <c r="K285" s="3" t="s">
        <v>532</v>
      </c>
    </row>
    <row r="286" spans="4:11" x14ac:dyDescent="0.3">
      <c r="D286" s="3">
        <v>279</v>
      </c>
      <c r="E286" s="3">
        <v>280</v>
      </c>
      <c r="F286" s="3">
        <v>280</v>
      </c>
      <c r="G286" s="3">
        <v>39</v>
      </c>
      <c r="H286" s="3" t="s">
        <v>542</v>
      </c>
      <c r="I286" s="3" t="s">
        <v>550</v>
      </c>
      <c r="J286" s="3" t="s">
        <v>529</v>
      </c>
      <c r="K286" s="3" t="s">
        <v>1383</v>
      </c>
    </row>
    <row r="287" spans="4:11" x14ac:dyDescent="0.3">
      <c r="D287" s="3">
        <v>280</v>
      </c>
      <c r="E287" s="3">
        <v>281</v>
      </c>
      <c r="F287" s="3">
        <v>281</v>
      </c>
      <c r="G287" s="3">
        <v>40</v>
      </c>
      <c r="H287" s="3" t="s">
        <v>525</v>
      </c>
      <c r="I287" s="3" t="s">
        <v>533</v>
      </c>
      <c r="J287" s="3" t="s">
        <v>534</v>
      </c>
      <c r="K287" s="3" t="s">
        <v>535</v>
      </c>
    </row>
    <row r="288" spans="4:11" x14ac:dyDescent="0.3">
      <c r="D288" s="3">
        <v>281</v>
      </c>
      <c r="E288" s="3">
        <v>282</v>
      </c>
      <c r="F288" s="3">
        <v>282</v>
      </c>
      <c r="G288" s="3">
        <v>40</v>
      </c>
      <c r="H288" s="3" t="s">
        <v>508</v>
      </c>
      <c r="I288" s="3" t="s">
        <v>1386</v>
      </c>
      <c r="J288" s="3" t="s">
        <v>534</v>
      </c>
      <c r="K288" s="3" t="s">
        <v>1684</v>
      </c>
    </row>
    <row r="289" spans="4:11" x14ac:dyDescent="0.3">
      <c r="D289" s="3">
        <v>282</v>
      </c>
      <c r="E289" s="3">
        <v>283</v>
      </c>
      <c r="F289" s="3">
        <v>283</v>
      </c>
      <c r="G289" s="3">
        <v>40</v>
      </c>
      <c r="H289" s="3" t="s">
        <v>528</v>
      </c>
      <c r="I289" s="3" t="s">
        <v>536</v>
      </c>
      <c r="J289" s="3" t="s">
        <v>534</v>
      </c>
      <c r="K289" s="3" t="s">
        <v>537</v>
      </c>
    </row>
    <row r="290" spans="4:11" x14ac:dyDescent="0.3">
      <c r="D290" s="3">
        <v>283</v>
      </c>
      <c r="E290" s="3">
        <v>284</v>
      </c>
      <c r="F290" s="3">
        <v>284</v>
      </c>
      <c r="G290" s="3">
        <v>40</v>
      </c>
      <c r="H290" s="3" t="s">
        <v>512</v>
      </c>
      <c r="I290" s="3" t="s">
        <v>1384</v>
      </c>
      <c r="J290" s="3" t="s">
        <v>534</v>
      </c>
      <c r="K290" s="3" t="s">
        <v>1385</v>
      </c>
    </row>
    <row r="291" spans="4:11" x14ac:dyDescent="0.3">
      <c r="D291" s="3">
        <v>284</v>
      </c>
      <c r="E291" s="3">
        <v>285</v>
      </c>
      <c r="F291" s="3">
        <v>285</v>
      </c>
      <c r="G291" s="3">
        <v>41</v>
      </c>
      <c r="H291" s="3" t="s">
        <v>538</v>
      </c>
      <c r="I291" s="3" t="s">
        <v>539</v>
      </c>
      <c r="J291" s="3" t="s">
        <v>540</v>
      </c>
      <c r="K291" s="3" t="s">
        <v>541</v>
      </c>
    </row>
    <row r="292" spans="4:11" x14ac:dyDescent="0.3">
      <c r="D292" s="3">
        <v>285</v>
      </c>
      <c r="E292" s="3">
        <v>286</v>
      </c>
      <c r="F292" s="3">
        <v>286</v>
      </c>
      <c r="G292" s="3">
        <v>41</v>
      </c>
      <c r="H292" s="3" t="s">
        <v>515</v>
      </c>
      <c r="I292" s="3" t="s">
        <v>497</v>
      </c>
      <c r="J292" s="3" t="s">
        <v>540</v>
      </c>
      <c r="K292" s="3" t="s">
        <v>1685</v>
      </c>
    </row>
    <row r="293" spans="4:11" x14ac:dyDescent="0.3">
      <c r="D293" s="3">
        <v>286</v>
      </c>
      <c r="E293" s="3">
        <v>287</v>
      </c>
      <c r="F293" s="3">
        <v>287</v>
      </c>
      <c r="G293" s="3">
        <v>41</v>
      </c>
      <c r="H293" s="3" t="s">
        <v>542</v>
      </c>
      <c r="I293" s="3" t="s">
        <v>533</v>
      </c>
      <c r="J293" s="3" t="s">
        <v>540</v>
      </c>
      <c r="K293" s="3" t="s">
        <v>543</v>
      </c>
    </row>
    <row r="294" spans="4:11" x14ac:dyDescent="0.3">
      <c r="D294" s="3">
        <v>287</v>
      </c>
      <c r="E294" s="3">
        <v>288</v>
      </c>
      <c r="F294" s="3">
        <v>288</v>
      </c>
      <c r="G294" s="3">
        <v>41</v>
      </c>
      <c r="H294" s="3" t="s">
        <v>519</v>
      </c>
      <c r="I294" s="3" t="s">
        <v>1386</v>
      </c>
      <c r="J294" s="3" t="s">
        <v>540</v>
      </c>
      <c r="K294" s="3" t="s">
        <v>1387</v>
      </c>
    </row>
    <row r="295" spans="4:11" x14ac:dyDescent="0.3">
      <c r="D295" s="3">
        <v>288</v>
      </c>
      <c r="E295" s="3">
        <v>289</v>
      </c>
      <c r="F295" s="3">
        <v>289</v>
      </c>
      <c r="G295" s="3">
        <v>36</v>
      </c>
      <c r="H295" s="3" t="s">
        <v>544</v>
      </c>
      <c r="I295" s="3" t="s">
        <v>141</v>
      </c>
      <c r="J295" s="3" t="s">
        <v>510</v>
      </c>
      <c r="K295" s="3" t="s">
        <v>545</v>
      </c>
    </row>
    <row r="296" spans="4:11" x14ac:dyDescent="0.3">
      <c r="D296" s="3">
        <v>289</v>
      </c>
      <c r="E296" s="3">
        <v>290</v>
      </c>
      <c r="F296" s="3">
        <v>290</v>
      </c>
      <c r="G296" s="3">
        <v>36</v>
      </c>
      <c r="H296" s="3" t="s">
        <v>569</v>
      </c>
      <c r="I296" s="3" t="s">
        <v>1286</v>
      </c>
      <c r="J296" s="3" t="s">
        <v>510</v>
      </c>
      <c r="K296" s="3" t="s">
        <v>1686</v>
      </c>
    </row>
    <row r="297" spans="4:11" x14ac:dyDescent="0.3">
      <c r="D297" s="3">
        <v>290</v>
      </c>
      <c r="E297" s="3">
        <v>291</v>
      </c>
      <c r="F297" s="3">
        <v>291</v>
      </c>
      <c r="G297" s="3">
        <v>36</v>
      </c>
      <c r="H297" s="3" t="s">
        <v>546</v>
      </c>
      <c r="I297" s="3" t="s">
        <v>547</v>
      </c>
      <c r="J297" s="3" t="s">
        <v>510</v>
      </c>
      <c r="K297" s="3" t="s">
        <v>548</v>
      </c>
    </row>
    <row r="298" spans="4:11" x14ac:dyDescent="0.3">
      <c r="D298" s="3">
        <v>291</v>
      </c>
      <c r="E298" s="3">
        <v>292</v>
      </c>
      <c r="F298" s="3">
        <v>292</v>
      </c>
      <c r="G298" s="3">
        <v>36</v>
      </c>
      <c r="H298" s="3" t="s">
        <v>571</v>
      </c>
      <c r="I298" s="3" t="s">
        <v>975</v>
      </c>
      <c r="J298" s="3" t="s">
        <v>510</v>
      </c>
      <c r="K298" s="3" t="s">
        <v>1388</v>
      </c>
    </row>
    <row r="299" spans="4:11" x14ac:dyDescent="0.3">
      <c r="D299" s="3">
        <v>292</v>
      </c>
      <c r="E299" s="3">
        <v>293</v>
      </c>
      <c r="F299" s="3">
        <v>293</v>
      </c>
      <c r="G299" s="3">
        <v>37</v>
      </c>
      <c r="H299" s="3" t="s">
        <v>549</v>
      </c>
      <c r="I299" s="3" t="s">
        <v>550</v>
      </c>
      <c r="J299" s="3" t="s">
        <v>517</v>
      </c>
      <c r="K299" s="3" t="s">
        <v>551</v>
      </c>
    </row>
    <row r="300" spans="4:11" x14ac:dyDescent="0.3">
      <c r="D300" s="3">
        <v>293</v>
      </c>
      <c r="E300" s="3">
        <v>294</v>
      </c>
      <c r="F300" s="3">
        <v>294</v>
      </c>
      <c r="G300" s="3">
        <v>37</v>
      </c>
      <c r="H300" s="3" t="s">
        <v>557</v>
      </c>
      <c r="I300" s="3" t="s">
        <v>470</v>
      </c>
      <c r="J300" s="3" t="s">
        <v>517</v>
      </c>
      <c r="K300" s="3" t="s">
        <v>1687</v>
      </c>
    </row>
    <row r="301" spans="4:11" x14ac:dyDescent="0.3">
      <c r="D301" s="3">
        <v>294</v>
      </c>
      <c r="E301" s="3">
        <v>295</v>
      </c>
      <c r="F301" s="3">
        <v>295</v>
      </c>
      <c r="G301" s="3">
        <v>37</v>
      </c>
      <c r="H301" s="3" t="s">
        <v>552</v>
      </c>
      <c r="I301" s="3" t="s">
        <v>553</v>
      </c>
      <c r="J301" s="3" t="s">
        <v>517</v>
      </c>
      <c r="K301" s="3" t="s">
        <v>554</v>
      </c>
    </row>
    <row r="302" spans="4:11" x14ac:dyDescent="0.3">
      <c r="D302" s="3">
        <v>295</v>
      </c>
      <c r="E302" s="3">
        <v>296</v>
      </c>
      <c r="F302" s="3">
        <v>296</v>
      </c>
      <c r="G302" s="3">
        <v>37</v>
      </c>
      <c r="H302" s="3" t="s">
        <v>560</v>
      </c>
      <c r="I302" s="3" t="s">
        <v>473</v>
      </c>
      <c r="J302" s="3" t="s">
        <v>517</v>
      </c>
      <c r="K302" s="3" t="s">
        <v>1389</v>
      </c>
    </row>
    <row r="303" spans="4:11" x14ac:dyDescent="0.3">
      <c r="D303" s="3">
        <v>296</v>
      </c>
      <c r="E303" s="3">
        <v>297</v>
      </c>
      <c r="F303" s="3">
        <v>297</v>
      </c>
      <c r="G303" s="3">
        <v>38</v>
      </c>
      <c r="H303" s="3" t="s">
        <v>549</v>
      </c>
      <c r="I303" s="3" t="s">
        <v>555</v>
      </c>
      <c r="J303" s="3" t="s">
        <v>523</v>
      </c>
      <c r="K303" s="3" t="s">
        <v>556</v>
      </c>
    </row>
    <row r="304" spans="4:11" x14ac:dyDescent="0.3">
      <c r="D304" s="3">
        <v>297</v>
      </c>
      <c r="E304" s="3">
        <v>298</v>
      </c>
      <c r="F304" s="3">
        <v>298</v>
      </c>
      <c r="G304" s="3">
        <v>38</v>
      </c>
      <c r="H304" s="3" t="s">
        <v>569</v>
      </c>
      <c r="I304" s="3" t="s">
        <v>1392</v>
      </c>
      <c r="J304" s="3" t="s">
        <v>523</v>
      </c>
      <c r="K304" s="3" t="s">
        <v>1688</v>
      </c>
    </row>
    <row r="305" spans="4:11" x14ac:dyDescent="0.3">
      <c r="D305" s="3">
        <v>298</v>
      </c>
      <c r="E305" s="3">
        <v>299</v>
      </c>
      <c r="F305" s="3">
        <v>299</v>
      </c>
      <c r="G305" s="3">
        <v>38</v>
      </c>
      <c r="H305" s="3" t="s">
        <v>557</v>
      </c>
      <c r="I305" s="3" t="s">
        <v>558</v>
      </c>
      <c r="J305" s="3" t="s">
        <v>523</v>
      </c>
      <c r="K305" s="3" t="s">
        <v>559</v>
      </c>
    </row>
    <row r="306" spans="4:11" x14ac:dyDescent="0.3">
      <c r="D306" s="3">
        <v>299</v>
      </c>
      <c r="E306" s="3">
        <v>300</v>
      </c>
      <c r="F306" s="3">
        <v>300</v>
      </c>
      <c r="G306" s="3">
        <v>38</v>
      </c>
      <c r="H306" s="3" t="s">
        <v>544</v>
      </c>
      <c r="I306" s="3" t="s">
        <v>1234</v>
      </c>
      <c r="J306" s="3" t="s">
        <v>523</v>
      </c>
      <c r="K306" s="3" t="s">
        <v>1390</v>
      </c>
    </row>
    <row r="307" spans="4:11" x14ac:dyDescent="0.3">
      <c r="D307" s="3">
        <v>300</v>
      </c>
      <c r="E307" s="3">
        <v>301</v>
      </c>
      <c r="F307" s="3">
        <v>301</v>
      </c>
      <c r="G307" s="3">
        <v>39</v>
      </c>
      <c r="H307" s="3" t="s">
        <v>560</v>
      </c>
      <c r="I307" s="3" t="s">
        <v>561</v>
      </c>
      <c r="J307" s="3" t="s">
        <v>529</v>
      </c>
      <c r="K307" s="3" t="s">
        <v>562</v>
      </c>
    </row>
    <row r="308" spans="4:11" x14ac:dyDescent="0.3">
      <c r="D308" s="3">
        <v>301</v>
      </c>
      <c r="E308" s="3">
        <v>302</v>
      </c>
      <c r="F308" s="3">
        <v>302</v>
      </c>
      <c r="G308" s="3">
        <v>39</v>
      </c>
      <c r="H308" s="3" t="s">
        <v>546</v>
      </c>
      <c r="I308" s="3" t="s">
        <v>558</v>
      </c>
      <c r="J308" s="3" t="s">
        <v>529</v>
      </c>
      <c r="K308" s="3" t="s">
        <v>1689</v>
      </c>
    </row>
    <row r="309" spans="4:11" x14ac:dyDescent="0.3">
      <c r="D309" s="3">
        <v>302</v>
      </c>
      <c r="E309" s="3">
        <v>303</v>
      </c>
      <c r="F309" s="3">
        <v>303</v>
      </c>
      <c r="G309" s="3">
        <v>39</v>
      </c>
      <c r="H309" s="3" t="s">
        <v>552</v>
      </c>
      <c r="I309" s="3" t="s">
        <v>563</v>
      </c>
      <c r="J309" s="3" t="s">
        <v>529</v>
      </c>
      <c r="K309" s="3" t="s">
        <v>564</v>
      </c>
    </row>
    <row r="310" spans="4:11" x14ac:dyDescent="0.3">
      <c r="D310" s="3">
        <v>303</v>
      </c>
      <c r="E310" s="3">
        <v>304</v>
      </c>
      <c r="F310" s="3">
        <v>304</v>
      </c>
      <c r="G310" s="3">
        <v>39</v>
      </c>
      <c r="H310" s="3" t="s">
        <v>571</v>
      </c>
      <c r="I310" s="3" t="s">
        <v>555</v>
      </c>
      <c r="J310" s="3" t="s">
        <v>529</v>
      </c>
      <c r="K310" s="3" t="s">
        <v>1391</v>
      </c>
    </row>
    <row r="311" spans="4:11" x14ac:dyDescent="0.3">
      <c r="D311" s="3">
        <v>304</v>
      </c>
      <c r="E311" s="3">
        <v>305</v>
      </c>
      <c r="F311" s="3">
        <v>305</v>
      </c>
      <c r="G311" s="3">
        <v>40</v>
      </c>
      <c r="H311" s="3" t="s">
        <v>557</v>
      </c>
      <c r="I311" s="3" t="s">
        <v>565</v>
      </c>
      <c r="J311" s="3" t="s">
        <v>534</v>
      </c>
      <c r="K311" s="3" t="s">
        <v>566</v>
      </c>
    </row>
    <row r="312" spans="4:11" x14ac:dyDescent="0.3">
      <c r="D312" s="3">
        <v>305</v>
      </c>
      <c r="E312" s="3">
        <v>306</v>
      </c>
      <c r="F312" s="3">
        <v>306</v>
      </c>
      <c r="G312" s="3">
        <v>40</v>
      </c>
      <c r="H312" s="3" t="s">
        <v>544</v>
      </c>
      <c r="I312" s="3" t="s">
        <v>1234</v>
      </c>
      <c r="J312" s="3" t="s">
        <v>534</v>
      </c>
      <c r="K312" s="3" t="s">
        <v>1690</v>
      </c>
    </row>
    <row r="313" spans="4:11" x14ac:dyDescent="0.3">
      <c r="D313" s="3">
        <v>306</v>
      </c>
      <c r="E313" s="3">
        <v>307</v>
      </c>
      <c r="F313" s="3">
        <v>307</v>
      </c>
      <c r="G313" s="3">
        <v>40</v>
      </c>
      <c r="H313" s="3" t="s">
        <v>560</v>
      </c>
      <c r="I313" s="3" t="s">
        <v>567</v>
      </c>
      <c r="J313" s="3" t="s">
        <v>534</v>
      </c>
      <c r="K313" s="3" t="s">
        <v>568</v>
      </c>
    </row>
    <row r="314" spans="4:11" x14ac:dyDescent="0.3">
      <c r="D314" s="3">
        <v>307</v>
      </c>
      <c r="E314" s="3">
        <v>308</v>
      </c>
      <c r="F314" s="3">
        <v>308</v>
      </c>
      <c r="G314" s="3">
        <v>40</v>
      </c>
      <c r="H314" s="3" t="s">
        <v>546</v>
      </c>
      <c r="I314" s="3" t="s">
        <v>1392</v>
      </c>
      <c r="J314" s="3" t="s">
        <v>534</v>
      </c>
      <c r="K314" s="3" t="s">
        <v>1393</v>
      </c>
    </row>
    <row r="315" spans="4:11" x14ac:dyDescent="0.3">
      <c r="D315" s="3">
        <v>308</v>
      </c>
      <c r="E315" s="3">
        <v>309</v>
      </c>
      <c r="F315" s="3">
        <v>309</v>
      </c>
      <c r="G315" s="3">
        <v>41</v>
      </c>
      <c r="H315" s="3" t="s">
        <v>569</v>
      </c>
      <c r="I315" s="3" t="s">
        <v>254</v>
      </c>
      <c r="J315" s="3" t="s">
        <v>540</v>
      </c>
      <c r="K315" s="3" t="s">
        <v>570</v>
      </c>
    </row>
    <row r="316" spans="4:11" x14ac:dyDescent="0.3">
      <c r="D316" s="3">
        <v>309</v>
      </c>
      <c r="E316" s="3">
        <v>310</v>
      </c>
      <c r="F316" s="3">
        <v>310</v>
      </c>
      <c r="G316" s="3">
        <v>41</v>
      </c>
      <c r="H316" s="3" t="s">
        <v>549</v>
      </c>
      <c r="I316" s="3" t="s">
        <v>565</v>
      </c>
      <c r="J316" s="3" t="s">
        <v>540</v>
      </c>
      <c r="K316" s="3" t="s">
        <v>1691</v>
      </c>
    </row>
    <row r="317" spans="4:11" x14ac:dyDescent="0.3">
      <c r="D317" s="3">
        <v>310</v>
      </c>
      <c r="E317" s="3">
        <v>311</v>
      </c>
      <c r="F317" s="3">
        <v>311</v>
      </c>
      <c r="G317" s="3">
        <v>41</v>
      </c>
      <c r="H317" s="3" t="s">
        <v>571</v>
      </c>
      <c r="I317" s="3" t="s">
        <v>572</v>
      </c>
      <c r="J317" s="3" t="s">
        <v>540</v>
      </c>
      <c r="K317" s="3" t="s">
        <v>573</v>
      </c>
    </row>
    <row r="318" spans="4:11" x14ac:dyDescent="0.3">
      <c r="D318" s="3">
        <v>311</v>
      </c>
      <c r="E318" s="3">
        <v>312</v>
      </c>
      <c r="F318" s="3">
        <v>312</v>
      </c>
      <c r="G318" s="3">
        <v>41</v>
      </c>
      <c r="H318" s="3" t="s">
        <v>552</v>
      </c>
      <c r="I318" s="3" t="s">
        <v>567</v>
      </c>
      <c r="J318" s="3" t="s">
        <v>540</v>
      </c>
      <c r="K318" s="3" t="s">
        <v>1394</v>
      </c>
    </row>
    <row r="319" spans="4:11" x14ac:dyDescent="0.3">
      <c r="D319" s="3">
        <v>312</v>
      </c>
      <c r="E319" s="3">
        <v>313</v>
      </c>
      <c r="F319" s="3">
        <v>313</v>
      </c>
      <c r="G319" s="3">
        <v>42</v>
      </c>
      <c r="H319" s="3" t="s">
        <v>574</v>
      </c>
      <c r="I319" s="3" t="s">
        <v>147</v>
      </c>
      <c r="J319" s="3" t="s">
        <v>575</v>
      </c>
      <c r="K319" s="3" t="s">
        <v>576</v>
      </c>
    </row>
    <row r="320" spans="4:11" x14ac:dyDescent="0.3">
      <c r="D320" s="3">
        <v>313</v>
      </c>
      <c r="E320" s="3">
        <v>314</v>
      </c>
      <c r="F320" s="3">
        <v>314</v>
      </c>
      <c r="G320" s="3">
        <v>42</v>
      </c>
      <c r="H320" s="3" t="s">
        <v>603</v>
      </c>
      <c r="I320" s="3" t="s">
        <v>1403</v>
      </c>
      <c r="J320" s="3" t="s">
        <v>575</v>
      </c>
      <c r="K320" s="3" t="s">
        <v>1692</v>
      </c>
    </row>
    <row r="321" spans="4:11" x14ac:dyDescent="0.3">
      <c r="D321" s="3">
        <v>314</v>
      </c>
      <c r="E321" s="3">
        <v>315</v>
      </c>
      <c r="F321" s="3">
        <v>315</v>
      </c>
      <c r="G321" s="3">
        <v>42</v>
      </c>
      <c r="H321" s="3" t="s">
        <v>577</v>
      </c>
      <c r="I321" s="3" t="s">
        <v>578</v>
      </c>
      <c r="J321" s="3" t="s">
        <v>575</v>
      </c>
      <c r="K321" s="3" t="s">
        <v>579</v>
      </c>
    </row>
    <row r="322" spans="4:11" x14ac:dyDescent="0.3">
      <c r="D322" s="3">
        <v>315</v>
      </c>
      <c r="E322" s="3">
        <v>316</v>
      </c>
      <c r="F322" s="3">
        <v>316</v>
      </c>
      <c r="G322" s="3">
        <v>42</v>
      </c>
      <c r="H322" s="3" t="s">
        <v>605</v>
      </c>
      <c r="I322" s="3" t="s">
        <v>457</v>
      </c>
      <c r="J322" s="3" t="s">
        <v>575</v>
      </c>
      <c r="K322" s="3" t="s">
        <v>1395</v>
      </c>
    </row>
    <row r="323" spans="4:11" x14ac:dyDescent="0.3">
      <c r="D323" s="3">
        <v>316</v>
      </c>
      <c r="E323" s="3">
        <v>317</v>
      </c>
      <c r="F323" s="3">
        <v>317</v>
      </c>
      <c r="G323" s="3">
        <v>43</v>
      </c>
      <c r="H323" s="3" t="s">
        <v>580</v>
      </c>
      <c r="I323" s="3" t="s">
        <v>581</v>
      </c>
      <c r="J323" s="3" t="s">
        <v>582</v>
      </c>
      <c r="K323" s="3" t="s">
        <v>583</v>
      </c>
    </row>
    <row r="324" spans="4:11" x14ac:dyDescent="0.3">
      <c r="D324" s="3">
        <v>317</v>
      </c>
      <c r="E324" s="3">
        <v>318</v>
      </c>
      <c r="F324" s="3">
        <v>318</v>
      </c>
      <c r="G324" s="3">
        <v>43</v>
      </c>
      <c r="H324" s="3" t="s">
        <v>590</v>
      </c>
      <c r="I324" s="3" t="s">
        <v>1693</v>
      </c>
      <c r="J324" s="3" t="s">
        <v>582</v>
      </c>
      <c r="K324" s="3" t="s">
        <v>1694</v>
      </c>
    </row>
    <row r="325" spans="4:11" x14ac:dyDescent="0.3">
      <c r="D325" s="3">
        <v>318</v>
      </c>
      <c r="E325" s="3">
        <v>319</v>
      </c>
      <c r="F325" s="3">
        <v>319</v>
      </c>
      <c r="G325" s="3">
        <v>43</v>
      </c>
      <c r="H325" s="3" t="s">
        <v>584</v>
      </c>
      <c r="I325" s="3" t="s">
        <v>585</v>
      </c>
      <c r="J325" s="3" t="s">
        <v>582</v>
      </c>
      <c r="K325" s="3" t="s">
        <v>586</v>
      </c>
    </row>
    <row r="326" spans="4:11" x14ac:dyDescent="0.3">
      <c r="D326" s="3">
        <v>319</v>
      </c>
      <c r="E326" s="3">
        <v>320</v>
      </c>
      <c r="F326" s="3">
        <v>320</v>
      </c>
      <c r="G326" s="3">
        <v>43</v>
      </c>
      <c r="H326" s="3" t="s">
        <v>593</v>
      </c>
      <c r="I326" s="3" t="s">
        <v>1396</v>
      </c>
      <c r="J326" s="3" t="s">
        <v>582</v>
      </c>
      <c r="K326" s="3" t="s">
        <v>1397</v>
      </c>
    </row>
    <row r="327" spans="4:11" x14ac:dyDescent="0.3">
      <c r="D327" s="3">
        <v>320</v>
      </c>
      <c r="E327" s="3">
        <v>321</v>
      </c>
      <c r="F327" s="3">
        <v>321</v>
      </c>
      <c r="G327" s="3">
        <v>44</v>
      </c>
      <c r="H327" s="3" t="s">
        <v>580</v>
      </c>
      <c r="I327" s="3" t="s">
        <v>587</v>
      </c>
      <c r="J327" s="3" t="s">
        <v>588</v>
      </c>
      <c r="K327" s="3" t="s">
        <v>589</v>
      </c>
    </row>
    <row r="328" spans="4:11" x14ac:dyDescent="0.3">
      <c r="D328" s="3">
        <v>321</v>
      </c>
      <c r="E328" s="3">
        <v>322</v>
      </c>
      <c r="F328" s="3">
        <v>322</v>
      </c>
      <c r="G328" s="3">
        <v>44</v>
      </c>
      <c r="H328" s="3" t="s">
        <v>603</v>
      </c>
      <c r="I328" s="3" t="s">
        <v>1695</v>
      </c>
      <c r="J328" s="3" t="s">
        <v>588</v>
      </c>
      <c r="K328" s="3" t="s">
        <v>1696</v>
      </c>
    </row>
    <row r="329" spans="4:11" x14ac:dyDescent="0.3">
      <c r="D329" s="3">
        <v>322</v>
      </c>
      <c r="E329" s="3">
        <v>323</v>
      </c>
      <c r="F329" s="3">
        <v>323</v>
      </c>
      <c r="G329" s="3">
        <v>44</v>
      </c>
      <c r="H329" s="3" t="s">
        <v>590</v>
      </c>
      <c r="I329" s="3" t="s">
        <v>591</v>
      </c>
      <c r="J329" s="3" t="s">
        <v>588</v>
      </c>
      <c r="K329" s="3" t="s">
        <v>592</v>
      </c>
    </row>
    <row r="330" spans="4:11" x14ac:dyDescent="0.3">
      <c r="D330" s="3">
        <v>323</v>
      </c>
      <c r="E330" s="3">
        <v>324</v>
      </c>
      <c r="F330" s="3">
        <v>324</v>
      </c>
      <c r="G330" s="3">
        <v>44</v>
      </c>
      <c r="H330" s="3" t="s">
        <v>574</v>
      </c>
      <c r="I330" s="3" t="s">
        <v>838</v>
      </c>
      <c r="J330" s="3" t="s">
        <v>588</v>
      </c>
      <c r="K330" s="3" t="s">
        <v>1398</v>
      </c>
    </row>
    <row r="331" spans="4:11" x14ac:dyDescent="0.3">
      <c r="D331" s="3">
        <v>324</v>
      </c>
      <c r="E331" s="3">
        <v>325</v>
      </c>
      <c r="F331" s="3">
        <v>325</v>
      </c>
      <c r="G331" s="3">
        <v>45</v>
      </c>
      <c r="H331" s="3" t="s">
        <v>593</v>
      </c>
      <c r="I331" s="3" t="s">
        <v>594</v>
      </c>
      <c r="J331" s="3" t="s">
        <v>595</v>
      </c>
      <c r="K331" s="3" t="s">
        <v>596</v>
      </c>
    </row>
    <row r="332" spans="4:11" x14ac:dyDescent="0.3">
      <c r="D332" s="3">
        <v>325</v>
      </c>
      <c r="E332" s="3">
        <v>326</v>
      </c>
      <c r="F332" s="3">
        <v>326</v>
      </c>
      <c r="G332" s="3">
        <v>45</v>
      </c>
      <c r="H332" s="3" t="s">
        <v>577</v>
      </c>
      <c r="I332" s="3" t="s">
        <v>650</v>
      </c>
      <c r="J332" s="3" t="s">
        <v>595</v>
      </c>
      <c r="K332" s="3" t="s">
        <v>1697</v>
      </c>
    </row>
    <row r="333" spans="4:11" x14ac:dyDescent="0.3">
      <c r="D333" s="3">
        <v>326</v>
      </c>
      <c r="E333" s="3">
        <v>327</v>
      </c>
      <c r="F333" s="3">
        <v>327</v>
      </c>
      <c r="G333" s="3">
        <v>45</v>
      </c>
      <c r="H333" s="3" t="s">
        <v>584</v>
      </c>
      <c r="I333" s="3" t="s">
        <v>597</v>
      </c>
      <c r="J333" s="3" t="s">
        <v>595</v>
      </c>
      <c r="K333" s="3" t="s">
        <v>598</v>
      </c>
    </row>
    <row r="334" spans="4:11" x14ac:dyDescent="0.3">
      <c r="D334" s="3">
        <v>327</v>
      </c>
      <c r="E334" s="3">
        <v>328</v>
      </c>
      <c r="F334" s="3">
        <v>328</v>
      </c>
      <c r="G334" s="3">
        <v>45</v>
      </c>
      <c r="H334" s="3" t="s">
        <v>605</v>
      </c>
      <c r="I334" s="3" t="s">
        <v>1399</v>
      </c>
      <c r="J334" s="3" t="s">
        <v>595</v>
      </c>
      <c r="K334" s="3" t="s">
        <v>1400</v>
      </c>
    </row>
    <row r="335" spans="4:11" x14ac:dyDescent="0.3">
      <c r="D335" s="3">
        <v>328</v>
      </c>
      <c r="E335" s="3">
        <v>329</v>
      </c>
      <c r="F335" s="3">
        <v>329</v>
      </c>
      <c r="G335" s="3">
        <v>40</v>
      </c>
      <c r="H335" s="3" t="s">
        <v>590</v>
      </c>
      <c r="I335" s="3" t="s">
        <v>599</v>
      </c>
      <c r="J335" s="3" t="s">
        <v>534</v>
      </c>
      <c r="K335" s="3" t="s">
        <v>600</v>
      </c>
    </row>
    <row r="336" spans="4:11" x14ac:dyDescent="0.3">
      <c r="D336" s="3">
        <v>329</v>
      </c>
      <c r="E336" s="3">
        <v>330</v>
      </c>
      <c r="F336" s="3">
        <v>330</v>
      </c>
      <c r="G336" s="3">
        <v>40</v>
      </c>
      <c r="H336" s="3" t="s">
        <v>574</v>
      </c>
      <c r="I336" s="3" t="s">
        <v>1698</v>
      </c>
      <c r="J336" s="3" t="s">
        <v>534</v>
      </c>
      <c r="K336" s="3" t="s">
        <v>1699</v>
      </c>
    </row>
    <row r="337" spans="4:11" x14ac:dyDescent="0.3">
      <c r="D337" s="3">
        <v>330</v>
      </c>
      <c r="E337" s="3">
        <v>331</v>
      </c>
      <c r="F337" s="3">
        <v>331</v>
      </c>
      <c r="G337" s="3">
        <v>40</v>
      </c>
      <c r="H337" s="3" t="s">
        <v>593</v>
      </c>
      <c r="I337" s="3" t="s">
        <v>601</v>
      </c>
      <c r="J337" s="3" t="s">
        <v>534</v>
      </c>
      <c r="K337" s="3" t="s">
        <v>602</v>
      </c>
    </row>
    <row r="338" spans="4:11" x14ac:dyDescent="0.3">
      <c r="D338" s="3">
        <v>331</v>
      </c>
      <c r="E338" s="3">
        <v>332</v>
      </c>
      <c r="F338" s="3">
        <v>332</v>
      </c>
      <c r="G338" s="3">
        <v>40</v>
      </c>
      <c r="H338" s="3" t="s">
        <v>577</v>
      </c>
      <c r="I338" s="3" t="s">
        <v>1401</v>
      </c>
      <c r="J338" s="3" t="s">
        <v>534</v>
      </c>
      <c r="K338" s="3" t="s">
        <v>1402</v>
      </c>
    </row>
    <row r="339" spans="4:11" x14ac:dyDescent="0.3">
      <c r="D339" s="3">
        <v>332</v>
      </c>
      <c r="E339" s="3">
        <v>333</v>
      </c>
      <c r="F339" s="3">
        <v>333</v>
      </c>
      <c r="G339" s="3">
        <v>41</v>
      </c>
      <c r="H339" s="3" t="s">
        <v>603</v>
      </c>
      <c r="I339" s="3" t="s">
        <v>417</v>
      </c>
      <c r="J339" s="3" t="s">
        <v>540</v>
      </c>
      <c r="K339" s="3" t="s">
        <v>604</v>
      </c>
    </row>
    <row r="340" spans="4:11" x14ac:dyDescent="0.3">
      <c r="D340" s="3">
        <v>333</v>
      </c>
      <c r="E340" s="3">
        <v>334</v>
      </c>
      <c r="F340" s="3">
        <v>334</v>
      </c>
      <c r="G340" s="3">
        <v>41</v>
      </c>
      <c r="H340" s="3" t="s">
        <v>580</v>
      </c>
      <c r="I340" s="3" t="s">
        <v>1349</v>
      </c>
      <c r="J340" s="3" t="s">
        <v>540</v>
      </c>
      <c r="K340" s="3" t="s">
        <v>1700</v>
      </c>
    </row>
    <row r="341" spans="4:11" x14ac:dyDescent="0.3">
      <c r="D341" s="3">
        <v>334</v>
      </c>
      <c r="E341" s="3">
        <v>335</v>
      </c>
      <c r="F341" s="3">
        <v>335</v>
      </c>
      <c r="G341" s="3">
        <v>41</v>
      </c>
      <c r="H341" s="3" t="s">
        <v>605</v>
      </c>
      <c r="I341" s="3" t="s">
        <v>147</v>
      </c>
      <c r="J341" s="3" t="s">
        <v>540</v>
      </c>
      <c r="K341" s="3" t="s">
        <v>606</v>
      </c>
    </row>
    <row r="342" spans="4:11" x14ac:dyDescent="0.3">
      <c r="D342" s="3">
        <v>335</v>
      </c>
      <c r="E342" s="3">
        <v>336</v>
      </c>
      <c r="F342" s="3">
        <v>336</v>
      </c>
      <c r="G342" s="3">
        <v>41</v>
      </c>
      <c r="H342" s="3" t="s">
        <v>584</v>
      </c>
      <c r="I342" s="3" t="s">
        <v>1403</v>
      </c>
      <c r="J342" s="3" t="s">
        <v>540</v>
      </c>
      <c r="K342" s="3" t="s">
        <v>1404</v>
      </c>
    </row>
    <row r="343" spans="4:11" x14ac:dyDescent="0.3">
      <c r="D343" s="3">
        <v>336</v>
      </c>
      <c r="E343" s="3">
        <v>337</v>
      </c>
      <c r="F343" s="3">
        <v>337</v>
      </c>
      <c r="G343" s="3">
        <v>42</v>
      </c>
      <c r="H343" s="3" t="s">
        <v>607</v>
      </c>
      <c r="I343" s="3" t="s">
        <v>608</v>
      </c>
      <c r="J343" s="3" t="s">
        <v>575</v>
      </c>
      <c r="K343" s="3" t="s">
        <v>609</v>
      </c>
    </row>
    <row r="344" spans="4:11" x14ac:dyDescent="0.3">
      <c r="D344" s="3">
        <v>337</v>
      </c>
      <c r="E344" s="3">
        <v>338</v>
      </c>
      <c r="F344" s="3">
        <v>338</v>
      </c>
      <c r="G344" s="3">
        <v>42</v>
      </c>
      <c r="H344" s="3" t="s">
        <v>632</v>
      </c>
      <c r="I344" s="3" t="s">
        <v>1701</v>
      </c>
      <c r="J344" s="3" t="s">
        <v>575</v>
      </c>
      <c r="K344" s="3" t="s">
        <v>1702</v>
      </c>
    </row>
    <row r="345" spans="4:11" x14ac:dyDescent="0.3">
      <c r="D345" s="3">
        <v>338</v>
      </c>
      <c r="E345" s="3">
        <v>339</v>
      </c>
      <c r="F345" s="3">
        <v>339</v>
      </c>
      <c r="G345" s="3">
        <v>42</v>
      </c>
      <c r="H345" s="3" t="s">
        <v>610</v>
      </c>
      <c r="I345" s="3" t="s">
        <v>465</v>
      </c>
      <c r="J345" s="3" t="s">
        <v>575</v>
      </c>
      <c r="K345" s="3" t="s">
        <v>611</v>
      </c>
    </row>
    <row r="346" spans="4:11" x14ac:dyDescent="0.3">
      <c r="D346" s="3">
        <v>339</v>
      </c>
      <c r="E346" s="3">
        <v>340</v>
      </c>
      <c r="F346" s="3">
        <v>340</v>
      </c>
      <c r="G346" s="3">
        <v>42</v>
      </c>
      <c r="H346" s="3" t="s">
        <v>635</v>
      </c>
      <c r="I346" s="3" t="s">
        <v>1405</v>
      </c>
      <c r="J346" s="3" t="s">
        <v>575</v>
      </c>
      <c r="K346" s="3" t="s">
        <v>1406</v>
      </c>
    </row>
    <row r="347" spans="4:11" x14ac:dyDescent="0.3">
      <c r="D347" s="3">
        <v>340</v>
      </c>
      <c r="E347" s="3">
        <v>341</v>
      </c>
      <c r="F347" s="3">
        <v>341</v>
      </c>
      <c r="G347" s="3">
        <v>43</v>
      </c>
      <c r="H347" s="3" t="s">
        <v>612</v>
      </c>
      <c r="I347" s="3" t="s">
        <v>613</v>
      </c>
      <c r="J347" s="3" t="s">
        <v>582</v>
      </c>
      <c r="K347" s="3" t="s">
        <v>614</v>
      </c>
    </row>
    <row r="348" spans="4:11" x14ac:dyDescent="0.3">
      <c r="D348" s="3">
        <v>341</v>
      </c>
      <c r="E348" s="3">
        <v>342</v>
      </c>
      <c r="F348" s="3">
        <v>342</v>
      </c>
      <c r="G348" s="3">
        <v>43</v>
      </c>
      <c r="H348" s="3" t="s">
        <v>620</v>
      </c>
      <c r="I348" s="3" t="s">
        <v>1703</v>
      </c>
      <c r="J348" s="3" t="s">
        <v>582</v>
      </c>
      <c r="K348" s="3" t="s">
        <v>1704</v>
      </c>
    </row>
    <row r="349" spans="4:11" x14ac:dyDescent="0.3">
      <c r="D349" s="3">
        <v>342</v>
      </c>
      <c r="E349" s="3">
        <v>343</v>
      </c>
      <c r="F349" s="3">
        <v>343</v>
      </c>
      <c r="G349" s="3">
        <v>43</v>
      </c>
      <c r="H349" s="3" t="s">
        <v>615</v>
      </c>
      <c r="I349" s="3" t="s">
        <v>616</v>
      </c>
      <c r="J349" s="3" t="s">
        <v>582</v>
      </c>
      <c r="K349" s="3" t="s">
        <v>617</v>
      </c>
    </row>
    <row r="350" spans="4:11" x14ac:dyDescent="0.3">
      <c r="D350" s="3">
        <v>343</v>
      </c>
      <c r="E350" s="3">
        <v>344</v>
      </c>
      <c r="F350" s="3">
        <v>344</v>
      </c>
      <c r="G350" s="3">
        <v>43</v>
      </c>
      <c r="H350" s="3" t="s">
        <v>623</v>
      </c>
      <c r="I350" s="3" t="s">
        <v>1407</v>
      </c>
      <c r="J350" s="3" t="s">
        <v>582</v>
      </c>
      <c r="K350" s="3" t="s">
        <v>1408</v>
      </c>
    </row>
    <row r="351" spans="4:11" x14ac:dyDescent="0.3">
      <c r="D351" s="3">
        <v>344</v>
      </c>
      <c r="E351" s="3">
        <v>345</v>
      </c>
      <c r="F351" s="3">
        <v>345</v>
      </c>
      <c r="G351" s="3">
        <v>44</v>
      </c>
      <c r="H351" s="3" t="s">
        <v>612</v>
      </c>
      <c r="I351" s="3" t="s">
        <v>618</v>
      </c>
      <c r="J351" s="3" t="s">
        <v>588</v>
      </c>
      <c r="K351" s="3" t="s">
        <v>619</v>
      </c>
    </row>
    <row r="352" spans="4:11" x14ac:dyDescent="0.3">
      <c r="D352" s="3">
        <v>345</v>
      </c>
      <c r="E352" s="3">
        <v>346</v>
      </c>
      <c r="F352" s="3">
        <v>346</v>
      </c>
      <c r="G352" s="3">
        <v>44</v>
      </c>
      <c r="H352" s="3" t="s">
        <v>632</v>
      </c>
      <c r="I352" s="3" t="s">
        <v>1705</v>
      </c>
      <c r="J352" s="3" t="s">
        <v>588</v>
      </c>
      <c r="K352" s="3" t="s">
        <v>1706</v>
      </c>
    </row>
    <row r="353" spans="4:11" x14ac:dyDescent="0.3">
      <c r="D353" s="3">
        <v>346</v>
      </c>
      <c r="E353" s="3">
        <v>347</v>
      </c>
      <c r="F353" s="3">
        <v>347</v>
      </c>
      <c r="G353" s="3">
        <v>44</v>
      </c>
      <c r="H353" s="3" t="s">
        <v>620</v>
      </c>
      <c r="I353" s="3" t="s">
        <v>621</v>
      </c>
      <c r="J353" s="3" t="s">
        <v>588</v>
      </c>
      <c r="K353" s="3" t="s">
        <v>622</v>
      </c>
    </row>
    <row r="354" spans="4:11" x14ac:dyDescent="0.3">
      <c r="D354" s="3">
        <v>347</v>
      </c>
      <c r="E354" s="3">
        <v>348</v>
      </c>
      <c r="F354" s="3">
        <v>348</v>
      </c>
      <c r="G354" s="3">
        <v>44</v>
      </c>
      <c r="H354" s="3" t="s">
        <v>607</v>
      </c>
      <c r="I354" s="3" t="s">
        <v>1409</v>
      </c>
      <c r="J354" s="3" t="s">
        <v>588</v>
      </c>
      <c r="K354" s="3" t="s">
        <v>1410</v>
      </c>
    </row>
    <row r="355" spans="4:11" x14ac:dyDescent="0.3">
      <c r="D355" s="3">
        <v>348</v>
      </c>
      <c r="E355" s="3">
        <v>349</v>
      </c>
      <c r="F355" s="3">
        <v>349</v>
      </c>
      <c r="G355" s="3">
        <v>45</v>
      </c>
      <c r="H355" s="3" t="s">
        <v>623</v>
      </c>
      <c r="I355" s="3" t="s">
        <v>624</v>
      </c>
      <c r="J355" s="3" t="s">
        <v>595</v>
      </c>
      <c r="K355" s="3" t="s">
        <v>625</v>
      </c>
    </row>
    <row r="356" spans="4:11" x14ac:dyDescent="0.3">
      <c r="D356" s="3">
        <v>349</v>
      </c>
      <c r="E356" s="3">
        <v>350</v>
      </c>
      <c r="F356" s="3">
        <v>350</v>
      </c>
      <c r="G356" s="3">
        <v>45</v>
      </c>
      <c r="H356" s="3" t="s">
        <v>610</v>
      </c>
      <c r="I356" s="3" t="s">
        <v>1707</v>
      </c>
      <c r="J356" s="3" t="s">
        <v>595</v>
      </c>
      <c r="K356" s="3" t="s">
        <v>1708</v>
      </c>
    </row>
    <row r="357" spans="4:11" x14ac:dyDescent="0.3">
      <c r="D357" s="3">
        <v>350</v>
      </c>
      <c r="E357" s="3">
        <v>351</v>
      </c>
      <c r="F357" s="3">
        <v>351</v>
      </c>
      <c r="G357" s="3">
        <v>45</v>
      </c>
      <c r="H357" s="3" t="s">
        <v>615</v>
      </c>
      <c r="I357" s="3" t="s">
        <v>626</v>
      </c>
      <c r="J357" s="3" t="s">
        <v>595</v>
      </c>
      <c r="K357" s="3" t="s">
        <v>627</v>
      </c>
    </row>
    <row r="358" spans="4:11" x14ac:dyDescent="0.3">
      <c r="D358" s="3">
        <v>351</v>
      </c>
      <c r="E358" s="3">
        <v>352</v>
      </c>
      <c r="F358" s="3">
        <v>352</v>
      </c>
      <c r="G358" s="3">
        <v>45</v>
      </c>
      <c r="H358" s="3" t="s">
        <v>635</v>
      </c>
      <c r="I358" s="3" t="s">
        <v>1411</v>
      </c>
      <c r="J358" s="3" t="s">
        <v>595</v>
      </c>
      <c r="K358" s="3" t="s">
        <v>1412</v>
      </c>
    </row>
    <row r="359" spans="4:11" x14ac:dyDescent="0.3">
      <c r="D359" s="3">
        <v>352</v>
      </c>
      <c r="E359" s="3">
        <v>353</v>
      </c>
      <c r="F359" s="3">
        <v>353</v>
      </c>
      <c r="G359" s="3">
        <v>40</v>
      </c>
      <c r="H359" s="3" t="s">
        <v>620</v>
      </c>
      <c r="I359" s="3" t="s">
        <v>628</v>
      </c>
      <c r="J359" s="3" t="s">
        <v>534</v>
      </c>
      <c r="K359" s="3" t="s">
        <v>629</v>
      </c>
    </row>
    <row r="360" spans="4:11" x14ac:dyDescent="0.3">
      <c r="D360" s="3">
        <v>353</v>
      </c>
      <c r="E360" s="3">
        <v>354</v>
      </c>
      <c r="F360" s="3">
        <v>354</v>
      </c>
      <c r="G360" s="3">
        <v>40</v>
      </c>
      <c r="H360" s="3" t="s">
        <v>607</v>
      </c>
      <c r="I360" s="3" t="s">
        <v>1709</v>
      </c>
      <c r="J360" s="3" t="s">
        <v>534</v>
      </c>
      <c r="K360" s="3" t="s">
        <v>1710</v>
      </c>
    </row>
    <row r="361" spans="4:11" x14ac:dyDescent="0.3">
      <c r="D361" s="3">
        <v>354</v>
      </c>
      <c r="E361" s="3">
        <v>355</v>
      </c>
      <c r="F361" s="3">
        <v>355</v>
      </c>
      <c r="G361" s="3">
        <v>40</v>
      </c>
      <c r="H361" s="3" t="s">
        <v>623</v>
      </c>
      <c r="I361" s="3" t="s">
        <v>630</v>
      </c>
      <c r="J361" s="3" t="s">
        <v>534</v>
      </c>
      <c r="K361" s="3" t="s">
        <v>631</v>
      </c>
    </row>
    <row r="362" spans="4:11" x14ac:dyDescent="0.3">
      <c r="D362" s="3">
        <v>355</v>
      </c>
      <c r="E362" s="3">
        <v>356</v>
      </c>
      <c r="F362" s="3">
        <v>356</v>
      </c>
      <c r="G362" s="3">
        <v>40</v>
      </c>
      <c r="H362" s="3" t="s">
        <v>610</v>
      </c>
      <c r="I362" s="3" t="s">
        <v>1413</v>
      </c>
      <c r="J362" s="3" t="s">
        <v>534</v>
      </c>
      <c r="K362" s="3" t="s">
        <v>1414</v>
      </c>
    </row>
    <row r="363" spans="4:11" x14ac:dyDescent="0.3">
      <c r="D363" s="3">
        <v>356</v>
      </c>
      <c r="E363" s="3">
        <v>357</v>
      </c>
      <c r="F363" s="3">
        <v>357</v>
      </c>
      <c r="G363" s="3">
        <v>41</v>
      </c>
      <c r="H363" s="3" t="s">
        <v>632</v>
      </c>
      <c r="I363" s="3" t="s">
        <v>633</v>
      </c>
      <c r="J363" s="3" t="s">
        <v>540</v>
      </c>
      <c r="K363" s="3" t="s">
        <v>634</v>
      </c>
    </row>
    <row r="364" spans="4:11" x14ac:dyDescent="0.3">
      <c r="D364" s="3">
        <v>357</v>
      </c>
      <c r="E364" s="3">
        <v>358</v>
      </c>
      <c r="F364" s="3">
        <v>358</v>
      </c>
      <c r="G364" s="3">
        <v>41</v>
      </c>
      <c r="H364" s="3" t="s">
        <v>612</v>
      </c>
      <c r="I364" s="3" t="s">
        <v>1711</v>
      </c>
      <c r="J364" s="3" t="s">
        <v>540</v>
      </c>
      <c r="K364" s="3" t="s">
        <v>1712</v>
      </c>
    </row>
    <row r="365" spans="4:11" x14ac:dyDescent="0.3">
      <c r="D365" s="3">
        <v>358</v>
      </c>
      <c r="E365" s="3">
        <v>359</v>
      </c>
      <c r="F365" s="3">
        <v>359</v>
      </c>
      <c r="G365" s="3">
        <v>41</v>
      </c>
      <c r="H365" s="3" t="s">
        <v>635</v>
      </c>
      <c r="I365" s="3" t="s">
        <v>636</v>
      </c>
      <c r="J365" s="3" t="s">
        <v>540</v>
      </c>
      <c r="K365" s="3" t="s">
        <v>637</v>
      </c>
    </row>
    <row r="366" spans="4:11" x14ac:dyDescent="0.3">
      <c r="D366" s="3">
        <v>359</v>
      </c>
      <c r="E366" s="3">
        <v>360</v>
      </c>
      <c r="F366" s="3">
        <v>360</v>
      </c>
      <c r="G366" s="3">
        <v>41</v>
      </c>
      <c r="H366" s="3" t="s">
        <v>615</v>
      </c>
      <c r="I366" s="3" t="s">
        <v>1415</v>
      </c>
      <c r="J366" s="3" t="s">
        <v>540</v>
      </c>
      <c r="K366" s="3" t="s">
        <v>1416</v>
      </c>
    </row>
    <row r="367" spans="4:11" x14ac:dyDescent="0.3">
      <c r="D367" s="3">
        <v>360</v>
      </c>
      <c r="E367" s="3">
        <v>361</v>
      </c>
      <c r="F367" s="3">
        <v>361</v>
      </c>
      <c r="G367" s="3">
        <v>46</v>
      </c>
      <c r="H367" s="3" t="s">
        <v>638</v>
      </c>
      <c r="I367" s="3" t="s">
        <v>639</v>
      </c>
      <c r="J367" s="3" t="s">
        <v>640</v>
      </c>
      <c r="K367" s="3" t="s">
        <v>641</v>
      </c>
    </row>
    <row r="368" spans="4:11" x14ac:dyDescent="0.3">
      <c r="D368" s="3">
        <v>361</v>
      </c>
      <c r="E368" s="3">
        <v>362</v>
      </c>
      <c r="F368" s="3">
        <v>362</v>
      </c>
      <c r="G368" s="3">
        <v>46</v>
      </c>
      <c r="H368" s="3" t="s">
        <v>668</v>
      </c>
      <c r="I368" s="3" t="s">
        <v>1713</v>
      </c>
      <c r="J368" s="3" t="s">
        <v>640</v>
      </c>
      <c r="K368" s="3" t="s">
        <v>1714</v>
      </c>
    </row>
    <row r="369" spans="4:11" x14ac:dyDescent="0.3">
      <c r="D369" s="3">
        <v>362</v>
      </c>
      <c r="E369" s="3">
        <v>363</v>
      </c>
      <c r="F369" s="3">
        <v>363</v>
      </c>
      <c r="G369" s="3">
        <v>46</v>
      </c>
      <c r="H369" s="3" t="s">
        <v>642</v>
      </c>
      <c r="I369" s="3" t="s">
        <v>643</v>
      </c>
      <c r="J369" s="3" t="s">
        <v>640</v>
      </c>
      <c r="K369" s="3" t="s">
        <v>644</v>
      </c>
    </row>
    <row r="370" spans="4:11" x14ac:dyDescent="0.3">
      <c r="D370" s="3">
        <v>363</v>
      </c>
      <c r="E370" s="3">
        <v>364</v>
      </c>
      <c r="F370" s="3">
        <v>364</v>
      </c>
      <c r="G370" s="3">
        <v>46</v>
      </c>
      <c r="H370" s="3" t="s">
        <v>671</v>
      </c>
      <c r="I370" s="3" t="s">
        <v>1417</v>
      </c>
      <c r="J370" s="3" t="s">
        <v>640</v>
      </c>
      <c r="K370" s="3" t="s">
        <v>1418</v>
      </c>
    </row>
    <row r="371" spans="4:11" x14ac:dyDescent="0.3">
      <c r="D371" s="3">
        <v>364</v>
      </c>
      <c r="E371" s="3">
        <v>365</v>
      </c>
      <c r="F371" s="3">
        <v>365</v>
      </c>
      <c r="G371" s="3">
        <v>47</v>
      </c>
      <c r="H371" s="3" t="s">
        <v>645</v>
      </c>
      <c r="I371" s="3" t="s">
        <v>646</v>
      </c>
      <c r="J371" s="3" t="s">
        <v>647</v>
      </c>
      <c r="K371" s="3" t="s">
        <v>648</v>
      </c>
    </row>
    <row r="372" spans="4:11" x14ac:dyDescent="0.3">
      <c r="D372" s="3">
        <v>365</v>
      </c>
      <c r="E372" s="3">
        <v>366</v>
      </c>
      <c r="F372" s="3">
        <v>366</v>
      </c>
      <c r="G372" s="3">
        <v>47</v>
      </c>
      <c r="H372" s="3" t="s">
        <v>655</v>
      </c>
      <c r="I372" s="3" t="s">
        <v>1715</v>
      </c>
      <c r="J372" s="3" t="s">
        <v>647</v>
      </c>
      <c r="K372" s="3" t="s">
        <v>1716</v>
      </c>
    </row>
    <row r="373" spans="4:11" x14ac:dyDescent="0.3">
      <c r="D373" s="3">
        <v>366</v>
      </c>
      <c r="E373" s="3">
        <v>367</v>
      </c>
      <c r="F373" s="3">
        <v>367</v>
      </c>
      <c r="G373" s="3">
        <v>47</v>
      </c>
      <c r="H373" s="3" t="s">
        <v>649</v>
      </c>
      <c r="I373" s="3" t="s">
        <v>650</v>
      </c>
      <c r="J373" s="3" t="s">
        <v>647</v>
      </c>
      <c r="K373" s="3" t="s">
        <v>651</v>
      </c>
    </row>
    <row r="374" spans="4:11" x14ac:dyDescent="0.3">
      <c r="D374" s="3">
        <v>367</v>
      </c>
      <c r="E374" s="3">
        <v>368</v>
      </c>
      <c r="F374" s="3">
        <v>368</v>
      </c>
      <c r="G374" s="3">
        <v>47</v>
      </c>
      <c r="H374" s="3" t="s">
        <v>658</v>
      </c>
      <c r="I374" s="3" t="s">
        <v>594</v>
      </c>
      <c r="J374" s="3" t="s">
        <v>647</v>
      </c>
      <c r="K374" s="3" t="s">
        <v>1419</v>
      </c>
    </row>
    <row r="375" spans="4:11" x14ac:dyDescent="0.3">
      <c r="D375" s="3">
        <v>368</v>
      </c>
      <c r="E375" s="3">
        <v>369</v>
      </c>
      <c r="F375" s="3">
        <v>369</v>
      </c>
      <c r="G375" s="3">
        <v>48</v>
      </c>
      <c r="H375" s="3" t="s">
        <v>645</v>
      </c>
      <c r="I375" s="3" t="s">
        <v>652</v>
      </c>
      <c r="J375" s="3" t="s">
        <v>653</v>
      </c>
      <c r="K375" s="3" t="s">
        <v>654</v>
      </c>
    </row>
    <row r="376" spans="4:11" x14ac:dyDescent="0.3">
      <c r="D376" s="3">
        <v>369</v>
      </c>
      <c r="E376" s="3">
        <v>370</v>
      </c>
      <c r="F376" s="3">
        <v>370</v>
      </c>
      <c r="G376" s="3">
        <v>48</v>
      </c>
      <c r="H376" s="3" t="s">
        <v>668</v>
      </c>
      <c r="I376" s="3" t="s">
        <v>1717</v>
      </c>
      <c r="J376" s="3" t="s">
        <v>653</v>
      </c>
      <c r="K376" s="3" t="s">
        <v>1718</v>
      </c>
    </row>
    <row r="377" spans="4:11" x14ac:dyDescent="0.3">
      <c r="D377" s="3">
        <v>370</v>
      </c>
      <c r="E377" s="3">
        <v>371</v>
      </c>
      <c r="F377" s="3">
        <v>371</v>
      </c>
      <c r="G377" s="3">
        <v>48</v>
      </c>
      <c r="H377" s="3" t="s">
        <v>655</v>
      </c>
      <c r="I377" s="3" t="s">
        <v>656</v>
      </c>
      <c r="J377" s="3" t="s">
        <v>653</v>
      </c>
      <c r="K377" s="3" t="s">
        <v>657</v>
      </c>
    </row>
    <row r="378" spans="4:11" x14ac:dyDescent="0.3">
      <c r="D378" s="3">
        <v>371</v>
      </c>
      <c r="E378" s="3">
        <v>372</v>
      </c>
      <c r="F378" s="3">
        <v>372</v>
      </c>
      <c r="G378" s="3">
        <v>48</v>
      </c>
      <c r="H378" s="3" t="s">
        <v>638</v>
      </c>
      <c r="I378" s="3" t="s">
        <v>1420</v>
      </c>
      <c r="J378" s="3" t="s">
        <v>653</v>
      </c>
      <c r="K378" s="3" t="s">
        <v>1421</v>
      </c>
    </row>
    <row r="379" spans="4:11" x14ac:dyDescent="0.3">
      <c r="D379" s="3">
        <v>372</v>
      </c>
      <c r="E379" s="3">
        <v>373</v>
      </c>
      <c r="F379" s="3">
        <v>373</v>
      </c>
      <c r="G379" s="3">
        <v>49</v>
      </c>
      <c r="H379" s="3" t="s">
        <v>658</v>
      </c>
      <c r="I379" s="3" t="s">
        <v>659</v>
      </c>
      <c r="J379" s="3" t="s">
        <v>660</v>
      </c>
      <c r="K379" s="3" t="s">
        <v>661</v>
      </c>
    </row>
    <row r="380" spans="4:11" x14ac:dyDescent="0.3">
      <c r="D380" s="3">
        <v>373</v>
      </c>
      <c r="E380" s="3">
        <v>374</v>
      </c>
      <c r="F380" s="3">
        <v>374</v>
      </c>
      <c r="G380" s="3">
        <v>49</v>
      </c>
      <c r="H380" s="3" t="s">
        <v>642</v>
      </c>
      <c r="I380" s="3" t="s">
        <v>1719</v>
      </c>
      <c r="J380" s="3" t="s">
        <v>660</v>
      </c>
      <c r="K380" s="3" t="s">
        <v>1720</v>
      </c>
    </row>
    <row r="381" spans="4:11" x14ac:dyDescent="0.3">
      <c r="D381" s="3">
        <v>374</v>
      </c>
      <c r="E381" s="3">
        <v>375</v>
      </c>
      <c r="F381" s="3">
        <v>375</v>
      </c>
      <c r="G381" s="3">
        <v>49</v>
      </c>
      <c r="H381" s="3" t="s">
        <v>649</v>
      </c>
      <c r="I381" s="3" t="s">
        <v>662</v>
      </c>
      <c r="J381" s="3" t="s">
        <v>660</v>
      </c>
      <c r="K381" s="3" t="s">
        <v>663</v>
      </c>
    </row>
    <row r="382" spans="4:11" x14ac:dyDescent="0.3">
      <c r="D382" s="3">
        <v>375</v>
      </c>
      <c r="E382" s="3">
        <v>376</v>
      </c>
      <c r="F382" s="3">
        <v>376</v>
      </c>
      <c r="G382" s="3">
        <v>49</v>
      </c>
      <c r="H382" s="3" t="s">
        <v>671</v>
      </c>
      <c r="I382" s="3" t="s">
        <v>1422</v>
      </c>
      <c r="J382" s="3" t="s">
        <v>660</v>
      </c>
      <c r="K382" s="3" t="s">
        <v>1423</v>
      </c>
    </row>
    <row r="383" spans="4:11" x14ac:dyDescent="0.3">
      <c r="D383" s="3">
        <v>376</v>
      </c>
      <c r="E383" s="3">
        <v>377</v>
      </c>
      <c r="F383" s="3">
        <v>377</v>
      </c>
      <c r="G383" s="3">
        <v>40</v>
      </c>
      <c r="H383" s="3" t="s">
        <v>655</v>
      </c>
      <c r="I383" s="3" t="s">
        <v>664</v>
      </c>
      <c r="J383" s="3" t="s">
        <v>534</v>
      </c>
      <c r="K383" s="3" t="s">
        <v>665</v>
      </c>
    </row>
    <row r="384" spans="4:11" x14ac:dyDescent="0.3">
      <c r="D384" s="3">
        <v>377</v>
      </c>
      <c r="E384" s="3">
        <v>378</v>
      </c>
      <c r="F384" s="3">
        <v>378</v>
      </c>
      <c r="G384" s="3">
        <v>40</v>
      </c>
      <c r="H384" s="3" t="s">
        <v>638</v>
      </c>
      <c r="I384" s="3" t="s">
        <v>1721</v>
      </c>
      <c r="J384" s="3" t="s">
        <v>534</v>
      </c>
      <c r="K384" s="3" t="s">
        <v>1722</v>
      </c>
    </row>
    <row r="385" spans="4:11" x14ac:dyDescent="0.3">
      <c r="D385" s="3">
        <v>378</v>
      </c>
      <c r="E385" s="3">
        <v>379</v>
      </c>
      <c r="F385" s="3">
        <v>379</v>
      </c>
      <c r="G385" s="3">
        <v>40</v>
      </c>
      <c r="H385" s="3" t="s">
        <v>658</v>
      </c>
      <c r="I385" s="3" t="s">
        <v>666</v>
      </c>
      <c r="J385" s="3" t="s">
        <v>534</v>
      </c>
      <c r="K385" s="3" t="s">
        <v>667</v>
      </c>
    </row>
    <row r="386" spans="4:11" x14ac:dyDescent="0.3">
      <c r="D386" s="3">
        <v>379</v>
      </c>
      <c r="E386" s="3">
        <v>380</v>
      </c>
      <c r="F386" s="3">
        <v>380</v>
      </c>
      <c r="G386" s="3">
        <v>40</v>
      </c>
      <c r="H386" s="3" t="s">
        <v>642</v>
      </c>
      <c r="I386" s="3" t="s">
        <v>1424</v>
      </c>
      <c r="J386" s="3" t="s">
        <v>534</v>
      </c>
      <c r="K386" s="3" t="s">
        <v>1425</v>
      </c>
    </row>
    <row r="387" spans="4:11" x14ac:dyDescent="0.3">
      <c r="D387" s="3">
        <v>380</v>
      </c>
      <c r="E387" s="3">
        <v>381</v>
      </c>
      <c r="F387" s="3">
        <v>381</v>
      </c>
      <c r="G387" s="3">
        <v>41</v>
      </c>
      <c r="H387" s="3" t="s">
        <v>668</v>
      </c>
      <c r="I387" s="3" t="s">
        <v>669</v>
      </c>
      <c r="J387" s="3" t="s">
        <v>540</v>
      </c>
      <c r="K387" s="3" t="s">
        <v>670</v>
      </c>
    </row>
    <row r="388" spans="4:11" x14ac:dyDescent="0.3">
      <c r="D388" s="3">
        <v>381</v>
      </c>
      <c r="E388" s="3">
        <v>382</v>
      </c>
      <c r="F388" s="3">
        <v>382</v>
      </c>
      <c r="G388" s="3">
        <v>41</v>
      </c>
      <c r="H388" s="3" t="s">
        <v>645</v>
      </c>
      <c r="I388" s="3" t="s">
        <v>1723</v>
      </c>
      <c r="J388" s="3" t="s">
        <v>540</v>
      </c>
      <c r="K388" s="3" t="s">
        <v>1724</v>
      </c>
    </row>
    <row r="389" spans="4:11" x14ac:dyDescent="0.3">
      <c r="D389" s="3">
        <v>382</v>
      </c>
      <c r="E389" s="3">
        <v>383</v>
      </c>
      <c r="F389" s="3">
        <v>383</v>
      </c>
      <c r="G389" s="3">
        <v>41</v>
      </c>
      <c r="H389" s="3" t="s">
        <v>671</v>
      </c>
      <c r="I389" s="3" t="s">
        <v>672</v>
      </c>
      <c r="J389" s="3" t="s">
        <v>540</v>
      </c>
      <c r="K389" s="3" t="s">
        <v>673</v>
      </c>
    </row>
    <row r="390" spans="4:11" x14ac:dyDescent="0.3">
      <c r="D390" s="3">
        <v>383</v>
      </c>
      <c r="E390" s="3">
        <v>384</v>
      </c>
      <c r="F390" s="3">
        <v>384</v>
      </c>
      <c r="G390" s="3">
        <v>41</v>
      </c>
      <c r="H390" s="3" t="s">
        <v>649</v>
      </c>
      <c r="I390" s="3" t="s">
        <v>1426</v>
      </c>
      <c r="J390" s="3" t="s">
        <v>540</v>
      </c>
      <c r="K390" s="3" t="s">
        <v>1427</v>
      </c>
    </row>
    <row r="391" spans="4:11" x14ac:dyDescent="0.3">
      <c r="D391" s="3">
        <v>384</v>
      </c>
      <c r="E391" s="3">
        <v>385</v>
      </c>
      <c r="F391" s="3">
        <v>385</v>
      </c>
      <c r="G391" s="3">
        <v>7</v>
      </c>
      <c r="H391" s="3" t="s">
        <v>674</v>
      </c>
      <c r="I391" s="3" t="s">
        <v>675</v>
      </c>
      <c r="J391" s="3" t="s">
        <v>168</v>
      </c>
      <c r="K391" s="3" t="s">
        <v>676</v>
      </c>
    </row>
    <row r="392" spans="4:11" x14ac:dyDescent="0.3">
      <c r="D392" s="3">
        <v>385</v>
      </c>
      <c r="E392" s="3">
        <v>386</v>
      </c>
      <c r="F392" s="3">
        <v>386</v>
      </c>
      <c r="G392" s="3">
        <v>7</v>
      </c>
      <c r="H392" s="3" t="s">
        <v>700</v>
      </c>
      <c r="I392" s="3" t="s">
        <v>1015</v>
      </c>
      <c r="J392" s="3" t="s">
        <v>168</v>
      </c>
      <c r="K392" s="3" t="s">
        <v>1725</v>
      </c>
    </row>
    <row r="393" spans="4:11" x14ac:dyDescent="0.3">
      <c r="D393" s="3">
        <v>386</v>
      </c>
      <c r="E393" s="3">
        <v>387</v>
      </c>
      <c r="F393" s="3">
        <v>387</v>
      </c>
      <c r="G393" s="3">
        <v>7</v>
      </c>
      <c r="H393" s="3" t="s">
        <v>677</v>
      </c>
      <c r="I393" s="3" t="s">
        <v>678</v>
      </c>
      <c r="J393" s="3" t="s">
        <v>168</v>
      </c>
      <c r="K393" s="3" t="s">
        <v>679</v>
      </c>
    </row>
    <row r="394" spans="4:11" x14ac:dyDescent="0.3">
      <c r="D394" s="3">
        <v>387</v>
      </c>
      <c r="E394" s="3">
        <v>388</v>
      </c>
      <c r="F394" s="3">
        <v>388</v>
      </c>
      <c r="G394" s="3">
        <v>7</v>
      </c>
      <c r="H394" s="3" t="s">
        <v>704</v>
      </c>
      <c r="I394" s="3" t="s">
        <v>1428</v>
      </c>
      <c r="J394" s="3" t="s">
        <v>168</v>
      </c>
      <c r="K394" s="3" t="s">
        <v>1429</v>
      </c>
    </row>
    <row r="395" spans="4:11" x14ac:dyDescent="0.3">
      <c r="D395" s="3">
        <v>388</v>
      </c>
      <c r="E395" s="3">
        <v>389</v>
      </c>
      <c r="F395" s="3">
        <v>389</v>
      </c>
      <c r="G395" s="3">
        <v>8</v>
      </c>
      <c r="H395" s="3" t="s">
        <v>680</v>
      </c>
      <c r="I395" s="3" t="s">
        <v>678</v>
      </c>
      <c r="J395" s="3" t="s">
        <v>175</v>
      </c>
      <c r="K395" s="3" t="s">
        <v>681</v>
      </c>
    </row>
    <row r="396" spans="4:11" x14ac:dyDescent="0.3">
      <c r="D396" s="3">
        <v>389</v>
      </c>
      <c r="E396" s="3">
        <v>390</v>
      </c>
      <c r="F396" s="3">
        <v>390</v>
      </c>
      <c r="G396" s="3">
        <v>8</v>
      </c>
      <c r="H396" s="3" t="s">
        <v>688</v>
      </c>
      <c r="I396" s="3" t="s">
        <v>1428</v>
      </c>
      <c r="J396" s="3" t="s">
        <v>175</v>
      </c>
      <c r="K396" s="3" t="s">
        <v>1726</v>
      </c>
    </row>
    <row r="397" spans="4:11" x14ac:dyDescent="0.3">
      <c r="D397" s="3">
        <v>390</v>
      </c>
      <c r="E397" s="3">
        <v>391</v>
      </c>
      <c r="F397" s="3">
        <v>391</v>
      </c>
      <c r="G397" s="3">
        <v>8</v>
      </c>
      <c r="H397" s="3" t="s">
        <v>682</v>
      </c>
      <c r="I397" s="3" t="s">
        <v>683</v>
      </c>
      <c r="J397" s="3" t="s">
        <v>175</v>
      </c>
      <c r="K397" s="3" t="s">
        <v>684</v>
      </c>
    </row>
    <row r="398" spans="4:11" x14ac:dyDescent="0.3">
      <c r="D398" s="3">
        <v>391</v>
      </c>
      <c r="E398" s="3">
        <v>392</v>
      </c>
      <c r="F398" s="3">
        <v>392</v>
      </c>
      <c r="G398" s="3">
        <v>8</v>
      </c>
      <c r="H398" s="3" t="s">
        <v>690</v>
      </c>
      <c r="I398" s="3" t="s">
        <v>1430</v>
      </c>
      <c r="J398" s="3" t="s">
        <v>175</v>
      </c>
      <c r="K398" s="3" t="s">
        <v>1431</v>
      </c>
    </row>
    <row r="399" spans="4:11" x14ac:dyDescent="0.3">
      <c r="D399" s="3">
        <v>392</v>
      </c>
      <c r="E399" s="3">
        <v>393</v>
      </c>
      <c r="F399" s="3">
        <v>393</v>
      </c>
      <c r="G399" s="3">
        <v>50</v>
      </c>
      <c r="H399" s="3" t="s">
        <v>680</v>
      </c>
      <c r="I399" s="3" t="s">
        <v>685</v>
      </c>
      <c r="J399" s="3" t="s">
        <v>686</v>
      </c>
      <c r="K399" s="3" t="s">
        <v>687</v>
      </c>
    </row>
    <row r="400" spans="4:11" x14ac:dyDescent="0.3">
      <c r="D400" s="3">
        <v>393</v>
      </c>
      <c r="E400" s="3">
        <v>394</v>
      </c>
      <c r="F400" s="3">
        <v>394</v>
      </c>
      <c r="G400" s="3">
        <v>50</v>
      </c>
      <c r="H400" s="3" t="s">
        <v>700</v>
      </c>
      <c r="I400" s="3" t="s">
        <v>1727</v>
      </c>
      <c r="J400" s="3" t="s">
        <v>686</v>
      </c>
      <c r="K400" s="3" t="s">
        <v>1728</v>
      </c>
    </row>
    <row r="401" spans="4:11" x14ac:dyDescent="0.3">
      <c r="D401" s="3">
        <v>394</v>
      </c>
      <c r="E401" s="3">
        <v>395</v>
      </c>
      <c r="F401" s="3">
        <v>395</v>
      </c>
      <c r="G401" s="3">
        <v>50</v>
      </c>
      <c r="H401" s="3" t="s">
        <v>688</v>
      </c>
      <c r="I401" s="3" t="s">
        <v>434</v>
      </c>
      <c r="J401" s="3" t="s">
        <v>686</v>
      </c>
      <c r="K401" s="3" t="s">
        <v>689</v>
      </c>
    </row>
    <row r="402" spans="4:11" x14ac:dyDescent="0.3">
      <c r="D402" s="3">
        <v>395</v>
      </c>
      <c r="E402" s="3">
        <v>396</v>
      </c>
      <c r="F402" s="3">
        <v>396</v>
      </c>
      <c r="G402" s="3">
        <v>50</v>
      </c>
      <c r="H402" s="3" t="s">
        <v>674</v>
      </c>
      <c r="I402" s="3" t="s">
        <v>747</v>
      </c>
      <c r="J402" s="3" t="s">
        <v>686</v>
      </c>
      <c r="K402" s="3" t="s">
        <v>1432</v>
      </c>
    </row>
    <row r="403" spans="4:11" x14ac:dyDescent="0.3">
      <c r="D403" s="3">
        <v>396</v>
      </c>
      <c r="E403" s="3">
        <v>397</v>
      </c>
      <c r="F403" s="3">
        <v>397</v>
      </c>
      <c r="G403" s="3">
        <v>51</v>
      </c>
      <c r="H403" s="3" t="s">
        <v>690</v>
      </c>
      <c r="I403" s="3" t="s">
        <v>685</v>
      </c>
      <c r="J403" s="3" t="s">
        <v>691</v>
      </c>
      <c r="K403" s="3" t="s">
        <v>692</v>
      </c>
    </row>
    <row r="404" spans="4:11" x14ac:dyDescent="0.3">
      <c r="D404" s="3">
        <v>397</v>
      </c>
      <c r="E404" s="3">
        <v>398</v>
      </c>
      <c r="F404" s="3">
        <v>398</v>
      </c>
      <c r="G404" s="3">
        <v>51</v>
      </c>
      <c r="H404" s="3" t="s">
        <v>677</v>
      </c>
      <c r="I404" s="3" t="s">
        <v>1727</v>
      </c>
      <c r="J404" s="3" t="s">
        <v>691</v>
      </c>
      <c r="K404" s="3" t="s">
        <v>1729</v>
      </c>
    </row>
    <row r="405" spans="4:11" x14ac:dyDescent="0.3">
      <c r="D405" s="3">
        <v>398</v>
      </c>
      <c r="E405" s="3">
        <v>399</v>
      </c>
      <c r="F405" s="3">
        <v>399</v>
      </c>
      <c r="G405" s="3">
        <v>51</v>
      </c>
      <c r="H405" s="3" t="s">
        <v>682</v>
      </c>
      <c r="I405" s="3" t="s">
        <v>693</v>
      </c>
      <c r="J405" s="3" t="s">
        <v>691</v>
      </c>
      <c r="K405" s="3" t="s">
        <v>694</v>
      </c>
    </row>
    <row r="406" spans="4:11" x14ac:dyDescent="0.3">
      <c r="D406" s="3">
        <v>399</v>
      </c>
      <c r="E406" s="3">
        <v>400</v>
      </c>
      <c r="F406" s="3">
        <v>400</v>
      </c>
      <c r="G406" s="3">
        <v>51</v>
      </c>
      <c r="H406" s="3" t="s">
        <v>704</v>
      </c>
      <c r="I406" s="3" t="s">
        <v>263</v>
      </c>
      <c r="J406" s="3" t="s">
        <v>691</v>
      </c>
      <c r="K406" s="3" t="s">
        <v>1433</v>
      </c>
    </row>
    <row r="407" spans="4:11" x14ac:dyDescent="0.3">
      <c r="D407" s="3">
        <v>400</v>
      </c>
      <c r="E407" s="3">
        <v>401</v>
      </c>
      <c r="F407" s="3">
        <v>401</v>
      </c>
      <c r="G407" s="3">
        <v>52</v>
      </c>
      <c r="H407" s="3" t="s">
        <v>688</v>
      </c>
      <c r="I407" s="3" t="s">
        <v>695</v>
      </c>
      <c r="J407" s="3" t="s">
        <v>696</v>
      </c>
      <c r="K407" s="3" t="s">
        <v>697</v>
      </c>
    </row>
    <row r="408" spans="4:11" x14ac:dyDescent="0.3">
      <c r="D408" s="3">
        <v>401</v>
      </c>
      <c r="E408" s="3">
        <v>402</v>
      </c>
      <c r="F408" s="3">
        <v>402</v>
      </c>
      <c r="G408" s="3">
        <v>52</v>
      </c>
      <c r="H408" s="3" t="s">
        <v>674</v>
      </c>
      <c r="I408" s="3" t="s">
        <v>1196</v>
      </c>
      <c r="J408" s="3" t="s">
        <v>696</v>
      </c>
      <c r="K408" s="3" t="s">
        <v>1730</v>
      </c>
    </row>
    <row r="409" spans="4:11" x14ac:dyDescent="0.3">
      <c r="D409" s="3">
        <v>402</v>
      </c>
      <c r="E409" s="3">
        <v>403</v>
      </c>
      <c r="F409" s="3">
        <v>403</v>
      </c>
      <c r="G409" s="3">
        <v>52</v>
      </c>
      <c r="H409" s="3" t="s">
        <v>690</v>
      </c>
      <c r="I409" s="3" t="s">
        <v>698</v>
      </c>
      <c r="J409" s="3" t="s">
        <v>696</v>
      </c>
      <c r="K409" s="3" t="s">
        <v>699</v>
      </c>
    </row>
    <row r="410" spans="4:11" x14ac:dyDescent="0.3">
      <c r="D410" s="3">
        <v>403</v>
      </c>
      <c r="E410" s="3">
        <v>404</v>
      </c>
      <c r="F410" s="3">
        <v>404</v>
      </c>
      <c r="G410" s="3">
        <v>52</v>
      </c>
      <c r="H410" s="3" t="s">
        <v>677</v>
      </c>
      <c r="I410" s="3" t="s">
        <v>184</v>
      </c>
      <c r="J410" s="3" t="s">
        <v>696</v>
      </c>
      <c r="K410" s="3" t="s">
        <v>1434</v>
      </c>
    </row>
    <row r="411" spans="4:11" x14ac:dyDescent="0.3">
      <c r="D411" s="3">
        <v>404</v>
      </c>
      <c r="E411" s="3">
        <v>405</v>
      </c>
      <c r="F411" s="3">
        <v>405</v>
      </c>
      <c r="G411" s="3">
        <v>53</v>
      </c>
      <c r="H411" s="3" t="s">
        <v>700</v>
      </c>
      <c r="I411" s="3" t="s">
        <v>701</v>
      </c>
      <c r="J411" s="3" t="s">
        <v>702</v>
      </c>
      <c r="K411" s="3" t="s">
        <v>703</v>
      </c>
    </row>
    <row r="412" spans="4:11" x14ac:dyDescent="0.3">
      <c r="D412" s="3">
        <v>405</v>
      </c>
      <c r="E412" s="3">
        <v>406</v>
      </c>
      <c r="F412" s="3">
        <v>406</v>
      </c>
      <c r="G412" s="3">
        <v>53</v>
      </c>
      <c r="H412" s="3" t="s">
        <v>680</v>
      </c>
      <c r="I412" s="3" t="s">
        <v>1452</v>
      </c>
      <c r="J412" s="3" t="s">
        <v>702</v>
      </c>
      <c r="K412" s="3" t="s">
        <v>1731</v>
      </c>
    </row>
    <row r="413" spans="4:11" x14ac:dyDescent="0.3">
      <c r="D413" s="3">
        <v>406</v>
      </c>
      <c r="E413" s="3">
        <v>407</v>
      </c>
      <c r="F413" s="3">
        <v>407</v>
      </c>
      <c r="G413" s="3">
        <v>53</v>
      </c>
      <c r="H413" s="3" t="s">
        <v>704</v>
      </c>
      <c r="I413" s="3" t="s">
        <v>705</v>
      </c>
      <c r="J413" s="3" t="s">
        <v>702</v>
      </c>
      <c r="K413" s="3" t="s">
        <v>706</v>
      </c>
    </row>
    <row r="414" spans="4:11" x14ac:dyDescent="0.3">
      <c r="D414" s="3">
        <v>407</v>
      </c>
      <c r="E414" s="3">
        <v>408</v>
      </c>
      <c r="F414" s="3">
        <v>408</v>
      </c>
      <c r="G414" s="3">
        <v>53</v>
      </c>
      <c r="H414" s="3" t="s">
        <v>682</v>
      </c>
      <c r="I414" s="3" t="s">
        <v>788</v>
      </c>
      <c r="J414" s="3" t="s">
        <v>702</v>
      </c>
      <c r="K414" s="3" t="s">
        <v>1435</v>
      </c>
    </row>
    <row r="415" spans="4:11" x14ac:dyDescent="0.3">
      <c r="D415" s="3">
        <v>408</v>
      </c>
      <c r="E415" s="3">
        <v>409</v>
      </c>
      <c r="F415" s="3">
        <v>409</v>
      </c>
      <c r="G415" s="3">
        <v>7</v>
      </c>
      <c r="H415" s="3" t="s">
        <v>707</v>
      </c>
      <c r="I415" s="3" t="s">
        <v>708</v>
      </c>
      <c r="J415" s="3" t="s">
        <v>168</v>
      </c>
      <c r="K415" s="3" t="s">
        <v>709</v>
      </c>
    </row>
    <row r="416" spans="4:11" x14ac:dyDescent="0.3">
      <c r="D416" s="3">
        <v>409</v>
      </c>
      <c r="E416" s="3">
        <v>410</v>
      </c>
      <c r="F416" s="3">
        <v>410</v>
      </c>
      <c r="G416" s="3">
        <v>7</v>
      </c>
      <c r="H416" s="3" t="s">
        <v>732</v>
      </c>
      <c r="I416" s="3" t="s">
        <v>1732</v>
      </c>
      <c r="J416" s="3" t="s">
        <v>168</v>
      </c>
      <c r="K416" s="3" t="s">
        <v>1733</v>
      </c>
    </row>
    <row r="417" spans="4:11" x14ac:dyDescent="0.3">
      <c r="D417" s="3">
        <v>410</v>
      </c>
      <c r="E417" s="3">
        <v>411</v>
      </c>
      <c r="F417" s="3">
        <v>411</v>
      </c>
      <c r="G417" s="3">
        <v>7</v>
      </c>
      <c r="H417" s="3" t="s">
        <v>710</v>
      </c>
      <c r="I417" s="3" t="s">
        <v>711</v>
      </c>
      <c r="J417" s="3" t="s">
        <v>168</v>
      </c>
      <c r="K417" s="3" t="s">
        <v>712</v>
      </c>
    </row>
    <row r="418" spans="4:11" x14ac:dyDescent="0.3">
      <c r="D418" s="3">
        <v>411</v>
      </c>
      <c r="E418" s="3">
        <v>412</v>
      </c>
      <c r="F418" s="3">
        <v>412</v>
      </c>
      <c r="G418" s="3">
        <v>7</v>
      </c>
      <c r="H418" s="3" t="s">
        <v>735</v>
      </c>
      <c r="I418" s="3" t="s">
        <v>398</v>
      </c>
      <c r="J418" s="3" t="s">
        <v>168</v>
      </c>
      <c r="K418" s="3" t="s">
        <v>1436</v>
      </c>
    </row>
    <row r="419" spans="4:11" x14ac:dyDescent="0.3">
      <c r="D419" s="3">
        <v>412</v>
      </c>
      <c r="E419" s="3">
        <v>413</v>
      </c>
      <c r="F419" s="3">
        <v>413</v>
      </c>
      <c r="G419" s="3">
        <v>8</v>
      </c>
      <c r="H419" s="3" t="s">
        <v>713</v>
      </c>
      <c r="I419" s="3" t="s">
        <v>711</v>
      </c>
      <c r="J419" s="3" t="s">
        <v>175</v>
      </c>
      <c r="K419" s="3" t="s">
        <v>714</v>
      </c>
    </row>
    <row r="420" spans="4:11" x14ac:dyDescent="0.3">
      <c r="D420" s="3">
        <v>413</v>
      </c>
      <c r="E420" s="3">
        <v>414</v>
      </c>
      <c r="F420" s="3">
        <v>414</v>
      </c>
      <c r="G420" s="3">
        <v>8</v>
      </c>
      <c r="H420" s="3" t="s">
        <v>720</v>
      </c>
      <c r="I420" s="3" t="s">
        <v>398</v>
      </c>
      <c r="J420" s="3" t="s">
        <v>175</v>
      </c>
      <c r="K420" s="3" t="s">
        <v>1734</v>
      </c>
    </row>
    <row r="421" spans="4:11" x14ac:dyDescent="0.3">
      <c r="D421" s="3">
        <v>414</v>
      </c>
      <c r="E421" s="3">
        <v>415</v>
      </c>
      <c r="F421" s="3">
        <v>415</v>
      </c>
      <c r="G421" s="3">
        <v>8</v>
      </c>
      <c r="H421" s="3" t="s">
        <v>715</v>
      </c>
      <c r="I421" s="3" t="s">
        <v>293</v>
      </c>
      <c r="J421" s="3" t="s">
        <v>175</v>
      </c>
      <c r="K421" s="3" t="s">
        <v>716</v>
      </c>
    </row>
    <row r="422" spans="4:11" x14ac:dyDescent="0.3">
      <c r="D422" s="3">
        <v>415</v>
      </c>
      <c r="E422" s="3">
        <v>416</v>
      </c>
      <c r="F422" s="3">
        <v>416</v>
      </c>
      <c r="G422" s="3">
        <v>8</v>
      </c>
      <c r="H422" s="3" t="s">
        <v>722</v>
      </c>
      <c r="I422" s="3" t="s">
        <v>1437</v>
      </c>
      <c r="J422" s="3" t="s">
        <v>175</v>
      </c>
      <c r="K422" s="3" t="s">
        <v>1438</v>
      </c>
    </row>
    <row r="423" spans="4:11" x14ac:dyDescent="0.3">
      <c r="D423" s="3">
        <v>416</v>
      </c>
      <c r="E423" s="3">
        <v>417</v>
      </c>
      <c r="F423" s="3">
        <v>417</v>
      </c>
      <c r="G423" s="3">
        <v>54</v>
      </c>
      <c r="H423" s="3" t="s">
        <v>713</v>
      </c>
      <c r="I423" s="3" t="s">
        <v>717</v>
      </c>
      <c r="J423" s="3" t="s">
        <v>718</v>
      </c>
      <c r="K423" s="3" t="s">
        <v>719</v>
      </c>
    </row>
    <row r="424" spans="4:11" x14ac:dyDescent="0.3">
      <c r="D424" s="3">
        <v>417</v>
      </c>
      <c r="E424" s="3">
        <v>418</v>
      </c>
      <c r="F424" s="3">
        <v>418</v>
      </c>
      <c r="G424" s="3">
        <v>54</v>
      </c>
      <c r="H424" s="3" t="s">
        <v>732</v>
      </c>
      <c r="I424" s="3" t="s">
        <v>1735</v>
      </c>
      <c r="J424" s="3" t="s">
        <v>718</v>
      </c>
      <c r="K424" s="3" t="s">
        <v>1736</v>
      </c>
    </row>
    <row r="425" spans="4:11" x14ac:dyDescent="0.3">
      <c r="D425" s="3">
        <v>418</v>
      </c>
      <c r="E425" s="3">
        <v>419</v>
      </c>
      <c r="F425" s="3">
        <v>419</v>
      </c>
      <c r="G425" s="3">
        <v>54</v>
      </c>
      <c r="H425" s="3" t="s">
        <v>720</v>
      </c>
      <c r="I425" s="3" t="s">
        <v>180</v>
      </c>
      <c r="J425" s="3" t="s">
        <v>718</v>
      </c>
      <c r="K425" s="3" t="s">
        <v>721</v>
      </c>
    </row>
    <row r="426" spans="4:11" x14ac:dyDescent="0.3">
      <c r="D426" s="3">
        <v>419</v>
      </c>
      <c r="E426" s="3">
        <v>420</v>
      </c>
      <c r="F426" s="3">
        <v>420</v>
      </c>
      <c r="G426" s="3">
        <v>54</v>
      </c>
      <c r="H426" s="3" t="s">
        <v>707</v>
      </c>
      <c r="I426" s="3" t="s">
        <v>1439</v>
      </c>
      <c r="J426" s="3" t="s">
        <v>718</v>
      </c>
      <c r="K426" s="3" t="s">
        <v>1440</v>
      </c>
    </row>
    <row r="427" spans="4:11" x14ac:dyDescent="0.3">
      <c r="D427" s="3">
        <v>420</v>
      </c>
      <c r="E427" s="3">
        <v>421</v>
      </c>
      <c r="F427" s="3">
        <v>421</v>
      </c>
      <c r="G427" s="3">
        <v>55</v>
      </c>
      <c r="H427" s="3" t="s">
        <v>722</v>
      </c>
      <c r="I427" s="3" t="s">
        <v>190</v>
      </c>
      <c r="J427" s="3" t="s">
        <v>723</v>
      </c>
      <c r="K427" s="3" t="s">
        <v>724</v>
      </c>
    </row>
    <row r="428" spans="4:11" x14ac:dyDescent="0.3">
      <c r="D428" s="3">
        <v>421</v>
      </c>
      <c r="E428" s="3">
        <v>422</v>
      </c>
      <c r="F428" s="3">
        <v>422</v>
      </c>
      <c r="G428" s="3">
        <v>55</v>
      </c>
      <c r="H428" s="3" t="s">
        <v>710</v>
      </c>
      <c r="I428" s="3" t="s">
        <v>844</v>
      </c>
      <c r="J428" s="3" t="s">
        <v>723</v>
      </c>
      <c r="K428" s="3" t="s">
        <v>1737</v>
      </c>
    </row>
    <row r="429" spans="4:11" x14ac:dyDescent="0.3">
      <c r="D429" s="3">
        <v>422</v>
      </c>
      <c r="E429" s="3">
        <v>423</v>
      </c>
      <c r="F429" s="3">
        <v>423</v>
      </c>
      <c r="G429" s="3">
        <v>55</v>
      </c>
      <c r="H429" s="3" t="s">
        <v>715</v>
      </c>
      <c r="I429" s="3" t="s">
        <v>725</v>
      </c>
      <c r="J429" s="3" t="s">
        <v>723</v>
      </c>
      <c r="K429" s="3" t="s">
        <v>726</v>
      </c>
    </row>
    <row r="430" spans="4:11" x14ac:dyDescent="0.3">
      <c r="D430" s="3">
        <v>423</v>
      </c>
      <c r="E430" s="3">
        <v>424</v>
      </c>
      <c r="F430" s="3">
        <v>424</v>
      </c>
      <c r="G430" s="3">
        <v>55</v>
      </c>
      <c r="H430" s="3" t="s">
        <v>735</v>
      </c>
      <c r="I430" s="3" t="s">
        <v>1441</v>
      </c>
      <c r="J430" s="3" t="s">
        <v>723</v>
      </c>
      <c r="K430" s="3" t="s">
        <v>1442</v>
      </c>
    </row>
    <row r="431" spans="4:11" x14ac:dyDescent="0.3">
      <c r="D431" s="3">
        <v>424</v>
      </c>
      <c r="E431" s="3">
        <v>425</v>
      </c>
      <c r="F431" s="3">
        <v>425</v>
      </c>
      <c r="G431" s="3">
        <v>56</v>
      </c>
      <c r="H431" s="3" t="s">
        <v>720</v>
      </c>
      <c r="I431" s="3" t="s">
        <v>727</v>
      </c>
      <c r="J431" s="3" t="s">
        <v>728</v>
      </c>
      <c r="K431" s="3" t="s">
        <v>729</v>
      </c>
    </row>
    <row r="432" spans="4:11" x14ac:dyDescent="0.3">
      <c r="D432" s="3">
        <v>425</v>
      </c>
      <c r="E432" s="3">
        <v>426</v>
      </c>
      <c r="F432" s="3">
        <v>426</v>
      </c>
      <c r="G432" s="3">
        <v>56</v>
      </c>
      <c r="H432" s="3" t="s">
        <v>707</v>
      </c>
      <c r="I432" s="3" t="s">
        <v>764</v>
      </c>
      <c r="J432" s="3" t="s">
        <v>728</v>
      </c>
      <c r="K432" s="3" t="s">
        <v>1738</v>
      </c>
    </row>
    <row r="433" spans="4:11" x14ac:dyDescent="0.3">
      <c r="D433" s="3">
        <v>426</v>
      </c>
      <c r="E433" s="3">
        <v>427</v>
      </c>
      <c r="F433" s="3">
        <v>427</v>
      </c>
      <c r="G433" s="3">
        <v>56</v>
      </c>
      <c r="H433" s="3" t="s">
        <v>722</v>
      </c>
      <c r="I433" s="3" t="s">
        <v>730</v>
      </c>
      <c r="J433" s="3" t="s">
        <v>728</v>
      </c>
      <c r="K433" s="3" t="s">
        <v>731</v>
      </c>
    </row>
    <row r="434" spans="4:11" x14ac:dyDescent="0.3">
      <c r="D434" s="3">
        <v>427</v>
      </c>
      <c r="E434" s="3">
        <v>428</v>
      </c>
      <c r="F434" s="3">
        <v>428</v>
      </c>
      <c r="G434" s="3">
        <v>56</v>
      </c>
      <c r="H434" s="3" t="s">
        <v>710</v>
      </c>
      <c r="I434" s="3" t="s">
        <v>767</v>
      </c>
      <c r="J434" s="3" t="s">
        <v>728</v>
      </c>
      <c r="K434" s="3" t="s">
        <v>1443</v>
      </c>
    </row>
    <row r="435" spans="4:11" x14ac:dyDescent="0.3">
      <c r="D435" s="3">
        <v>428</v>
      </c>
      <c r="E435" s="3">
        <v>429</v>
      </c>
      <c r="F435" s="3">
        <v>429</v>
      </c>
      <c r="G435" s="3">
        <v>57</v>
      </c>
      <c r="H435" s="3" t="s">
        <v>732</v>
      </c>
      <c r="I435" s="3" t="s">
        <v>349</v>
      </c>
      <c r="J435" s="3" t="s">
        <v>733</v>
      </c>
      <c r="K435" s="3" t="s">
        <v>734</v>
      </c>
    </row>
    <row r="436" spans="4:11" x14ac:dyDescent="0.3">
      <c r="D436" s="3">
        <v>429</v>
      </c>
      <c r="E436" s="3">
        <v>430</v>
      </c>
      <c r="F436" s="3">
        <v>430</v>
      </c>
      <c r="G436" s="3">
        <v>57</v>
      </c>
      <c r="H436" s="3" t="s">
        <v>713</v>
      </c>
      <c r="I436" s="3" t="s">
        <v>727</v>
      </c>
      <c r="J436" s="3" t="s">
        <v>733</v>
      </c>
      <c r="K436" s="3" t="s">
        <v>1739</v>
      </c>
    </row>
    <row r="437" spans="4:11" x14ac:dyDescent="0.3">
      <c r="D437" s="3">
        <v>430</v>
      </c>
      <c r="E437" s="3">
        <v>431</v>
      </c>
      <c r="F437" s="3">
        <v>431</v>
      </c>
      <c r="G437" s="3">
        <v>57</v>
      </c>
      <c r="H437" s="3" t="s">
        <v>735</v>
      </c>
      <c r="I437" s="3" t="s">
        <v>736</v>
      </c>
      <c r="J437" s="3" t="s">
        <v>733</v>
      </c>
      <c r="K437" s="3" t="s">
        <v>737</v>
      </c>
    </row>
    <row r="438" spans="4:11" x14ac:dyDescent="0.3">
      <c r="D438" s="3">
        <v>431</v>
      </c>
      <c r="E438" s="3">
        <v>432</v>
      </c>
      <c r="F438" s="3">
        <v>432</v>
      </c>
      <c r="G438" s="3">
        <v>57</v>
      </c>
      <c r="H438" s="3" t="s">
        <v>715</v>
      </c>
      <c r="I438" s="3" t="s">
        <v>730</v>
      </c>
      <c r="J438" s="3" t="s">
        <v>733</v>
      </c>
      <c r="K438" s="3" t="s">
        <v>1444</v>
      </c>
    </row>
    <row r="439" spans="4:11" x14ac:dyDescent="0.3">
      <c r="D439" s="3">
        <v>432</v>
      </c>
      <c r="E439" s="3">
        <v>433</v>
      </c>
      <c r="F439" s="3">
        <v>433</v>
      </c>
      <c r="G439" s="3">
        <v>7</v>
      </c>
      <c r="H439" s="3" t="s">
        <v>738</v>
      </c>
      <c r="I439" s="3" t="s">
        <v>739</v>
      </c>
      <c r="J439" s="3" t="s">
        <v>168</v>
      </c>
      <c r="K439" s="3" t="s">
        <v>740</v>
      </c>
    </row>
    <row r="440" spans="4:11" x14ac:dyDescent="0.3">
      <c r="D440" s="3">
        <v>433</v>
      </c>
      <c r="E440" s="3">
        <v>434</v>
      </c>
      <c r="F440" s="3">
        <v>434</v>
      </c>
      <c r="G440" s="3">
        <v>7</v>
      </c>
      <c r="H440" s="3" t="s">
        <v>763</v>
      </c>
      <c r="I440" s="3" t="s">
        <v>440</v>
      </c>
      <c r="J440" s="3" t="s">
        <v>168</v>
      </c>
      <c r="K440" s="3" t="s">
        <v>1740</v>
      </c>
    </row>
    <row r="441" spans="4:11" x14ac:dyDescent="0.3">
      <c r="D441" s="3">
        <v>434</v>
      </c>
      <c r="E441" s="3">
        <v>435</v>
      </c>
      <c r="F441" s="3">
        <v>435</v>
      </c>
      <c r="G441" s="3">
        <v>7</v>
      </c>
      <c r="H441" s="3" t="s">
        <v>741</v>
      </c>
      <c r="I441" s="3" t="s">
        <v>516</v>
      </c>
      <c r="J441" s="3" t="s">
        <v>168</v>
      </c>
      <c r="K441" s="3" t="s">
        <v>742</v>
      </c>
    </row>
    <row r="442" spans="4:11" x14ac:dyDescent="0.3">
      <c r="D442" s="3">
        <v>435</v>
      </c>
      <c r="E442" s="3">
        <v>436</v>
      </c>
      <c r="F442" s="3">
        <v>436</v>
      </c>
      <c r="G442" s="3">
        <v>7</v>
      </c>
      <c r="H442" s="3" t="s">
        <v>766</v>
      </c>
      <c r="I442" s="3" t="s">
        <v>444</v>
      </c>
      <c r="J442" s="3" t="s">
        <v>168</v>
      </c>
      <c r="K442" s="3" t="s">
        <v>1445</v>
      </c>
    </row>
    <row r="443" spans="4:11" x14ac:dyDescent="0.3">
      <c r="D443" s="3">
        <v>436</v>
      </c>
      <c r="E443" s="3">
        <v>437</v>
      </c>
      <c r="F443" s="3">
        <v>437</v>
      </c>
      <c r="G443" s="3">
        <v>8</v>
      </c>
      <c r="H443" s="3" t="s">
        <v>743</v>
      </c>
      <c r="I443" s="3" t="s">
        <v>744</v>
      </c>
      <c r="J443" s="3" t="s">
        <v>175</v>
      </c>
      <c r="K443" s="3" t="s">
        <v>745</v>
      </c>
    </row>
    <row r="444" spans="4:11" x14ac:dyDescent="0.3">
      <c r="D444" s="3">
        <v>437</v>
      </c>
      <c r="E444" s="3">
        <v>438</v>
      </c>
      <c r="F444" s="3">
        <v>438</v>
      </c>
      <c r="G444" s="3">
        <v>8</v>
      </c>
      <c r="H444" s="3" t="s">
        <v>751</v>
      </c>
      <c r="I444" s="3" t="s">
        <v>650</v>
      </c>
      <c r="J444" s="3" t="s">
        <v>175</v>
      </c>
      <c r="K444" s="3" t="s">
        <v>1741</v>
      </c>
    </row>
    <row r="445" spans="4:11" x14ac:dyDescent="0.3">
      <c r="D445" s="3">
        <v>438</v>
      </c>
      <c r="E445" s="3">
        <v>439</v>
      </c>
      <c r="F445" s="3">
        <v>439</v>
      </c>
      <c r="G445" s="3">
        <v>8</v>
      </c>
      <c r="H445" s="3" t="s">
        <v>746</v>
      </c>
      <c r="I445" s="3" t="s">
        <v>747</v>
      </c>
      <c r="J445" s="3" t="s">
        <v>175</v>
      </c>
      <c r="K445" s="3" t="s">
        <v>748</v>
      </c>
    </row>
    <row r="446" spans="4:11" x14ac:dyDescent="0.3">
      <c r="D446" s="3">
        <v>439</v>
      </c>
      <c r="E446" s="3">
        <v>440</v>
      </c>
      <c r="F446" s="3">
        <v>440</v>
      </c>
      <c r="G446" s="3">
        <v>8</v>
      </c>
      <c r="H446" s="3" t="s">
        <v>754</v>
      </c>
      <c r="I446" s="3" t="s">
        <v>1420</v>
      </c>
      <c r="J446" s="3" t="s">
        <v>175</v>
      </c>
      <c r="K446" s="3" t="s">
        <v>1446</v>
      </c>
    </row>
    <row r="447" spans="4:11" x14ac:dyDescent="0.3">
      <c r="D447" s="3">
        <v>440</v>
      </c>
      <c r="E447" s="3">
        <v>441</v>
      </c>
      <c r="F447" s="3">
        <v>441</v>
      </c>
      <c r="G447" s="3">
        <v>54</v>
      </c>
      <c r="H447" s="3" t="s">
        <v>743</v>
      </c>
      <c r="I447" s="3" t="s">
        <v>749</v>
      </c>
      <c r="J447" s="3" t="s">
        <v>718</v>
      </c>
      <c r="K447" s="3" t="s">
        <v>750</v>
      </c>
    </row>
    <row r="448" spans="4:11" x14ac:dyDescent="0.3">
      <c r="D448" s="3">
        <v>441</v>
      </c>
      <c r="E448" s="3">
        <v>442</v>
      </c>
      <c r="F448" s="3">
        <v>442</v>
      </c>
      <c r="G448" s="3">
        <v>54</v>
      </c>
      <c r="H448" s="3" t="s">
        <v>763</v>
      </c>
      <c r="I448" s="3" t="s">
        <v>1742</v>
      </c>
      <c r="J448" s="3" t="s">
        <v>718</v>
      </c>
      <c r="K448" s="3" t="s">
        <v>1743</v>
      </c>
    </row>
    <row r="449" spans="4:11" x14ac:dyDescent="0.3">
      <c r="D449" s="3">
        <v>442</v>
      </c>
      <c r="E449" s="3">
        <v>443</v>
      </c>
      <c r="F449" s="3">
        <v>443</v>
      </c>
      <c r="G449" s="3">
        <v>54</v>
      </c>
      <c r="H449" s="3" t="s">
        <v>751</v>
      </c>
      <c r="I449" s="3" t="s">
        <v>752</v>
      </c>
      <c r="J449" s="3" t="s">
        <v>718</v>
      </c>
      <c r="K449" s="3" t="s">
        <v>753</v>
      </c>
    </row>
    <row r="450" spans="4:11" x14ac:dyDescent="0.3">
      <c r="D450" s="3">
        <v>443</v>
      </c>
      <c r="E450" s="3">
        <v>444</v>
      </c>
      <c r="F450" s="3">
        <v>444</v>
      </c>
      <c r="G450" s="3">
        <v>54</v>
      </c>
      <c r="H450" s="3" t="s">
        <v>738</v>
      </c>
      <c r="I450" s="3" t="s">
        <v>874</v>
      </c>
      <c r="J450" s="3" t="s">
        <v>718</v>
      </c>
      <c r="K450" s="3" t="s">
        <v>1447</v>
      </c>
    </row>
    <row r="451" spans="4:11" x14ac:dyDescent="0.3">
      <c r="D451" s="3">
        <v>444</v>
      </c>
      <c r="E451" s="3">
        <v>445</v>
      </c>
      <c r="F451" s="3">
        <v>445</v>
      </c>
      <c r="G451" s="3">
        <v>55</v>
      </c>
      <c r="H451" s="3" t="s">
        <v>754</v>
      </c>
      <c r="I451" s="3" t="s">
        <v>755</v>
      </c>
      <c r="J451" s="3" t="s">
        <v>723</v>
      </c>
      <c r="K451" s="3" t="s">
        <v>756</v>
      </c>
    </row>
    <row r="452" spans="4:11" x14ac:dyDescent="0.3">
      <c r="D452" s="3">
        <v>445</v>
      </c>
      <c r="E452" s="3">
        <v>446</v>
      </c>
      <c r="F452" s="3">
        <v>446</v>
      </c>
      <c r="G452" s="3">
        <v>55</v>
      </c>
      <c r="H452" s="3" t="s">
        <v>741</v>
      </c>
      <c r="I452" s="3" t="s">
        <v>752</v>
      </c>
      <c r="J452" s="3" t="s">
        <v>723</v>
      </c>
      <c r="K452" s="3" t="s">
        <v>1744</v>
      </c>
    </row>
    <row r="453" spans="4:11" x14ac:dyDescent="0.3">
      <c r="D453" s="3">
        <v>446</v>
      </c>
      <c r="E453" s="3">
        <v>447</v>
      </c>
      <c r="F453" s="3">
        <v>447</v>
      </c>
      <c r="G453" s="3">
        <v>55</v>
      </c>
      <c r="H453" s="3" t="s">
        <v>746</v>
      </c>
      <c r="I453" s="3" t="s">
        <v>757</v>
      </c>
      <c r="J453" s="3" t="s">
        <v>723</v>
      </c>
      <c r="K453" s="3" t="s">
        <v>758</v>
      </c>
    </row>
    <row r="454" spans="4:11" x14ac:dyDescent="0.3">
      <c r="D454" s="3">
        <v>447</v>
      </c>
      <c r="E454" s="3">
        <v>448</v>
      </c>
      <c r="F454" s="3">
        <v>448</v>
      </c>
      <c r="G454" s="3">
        <v>55</v>
      </c>
      <c r="H454" s="3" t="s">
        <v>766</v>
      </c>
      <c r="I454" s="3" t="s">
        <v>749</v>
      </c>
      <c r="J454" s="3" t="s">
        <v>723</v>
      </c>
      <c r="K454" s="3" t="s">
        <v>1448</v>
      </c>
    </row>
    <row r="455" spans="4:11" x14ac:dyDescent="0.3">
      <c r="D455" s="3">
        <v>448</v>
      </c>
      <c r="E455" s="3">
        <v>449</v>
      </c>
      <c r="F455" s="3">
        <v>449</v>
      </c>
      <c r="G455" s="3">
        <v>56</v>
      </c>
      <c r="H455" s="3" t="s">
        <v>751</v>
      </c>
      <c r="I455" s="3" t="s">
        <v>759</v>
      </c>
      <c r="J455" s="3" t="s">
        <v>728</v>
      </c>
      <c r="K455" s="3" t="s">
        <v>760</v>
      </c>
    </row>
    <row r="456" spans="4:11" x14ac:dyDescent="0.3">
      <c r="D456" s="3">
        <v>449</v>
      </c>
      <c r="E456" s="3">
        <v>450</v>
      </c>
      <c r="F456" s="3">
        <v>450</v>
      </c>
      <c r="G456" s="3">
        <v>56</v>
      </c>
      <c r="H456" s="3" t="s">
        <v>738</v>
      </c>
      <c r="I456" s="3" t="s">
        <v>1276</v>
      </c>
      <c r="J456" s="3" t="s">
        <v>728</v>
      </c>
      <c r="K456" s="3" t="s">
        <v>1745</v>
      </c>
    </row>
    <row r="457" spans="4:11" x14ac:dyDescent="0.3">
      <c r="D457" s="3">
        <v>450</v>
      </c>
      <c r="E457" s="3">
        <v>451</v>
      </c>
      <c r="F457" s="3">
        <v>451</v>
      </c>
      <c r="G457" s="3">
        <v>56</v>
      </c>
      <c r="H457" s="3" t="s">
        <v>754</v>
      </c>
      <c r="I457" s="3" t="s">
        <v>761</v>
      </c>
      <c r="J457" s="3" t="s">
        <v>728</v>
      </c>
      <c r="K457" s="3" t="s">
        <v>762</v>
      </c>
    </row>
    <row r="458" spans="4:11" x14ac:dyDescent="0.3">
      <c r="D458" s="3">
        <v>451</v>
      </c>
      <c r="E458" s="3">
        <v>452</v>
      </c>
      <c r="F458" s="3">
        <v>452</v>
      </c>
      <c r="G458" s="3">
        <v>56</v>
      </c>
      <c r="H458" s="3" t="s">
        <v>741</v>
      </c>
      <c r="I458" s="3" t="s">
        <v>1449</v>
      </c>
      <c r="J458" s="3" t="s">
        <v>728</v>
      </c>
      <c r="K458" s="3" t="s">
        <v>1450</v>
      </c>
    </row>
    <row r="459" spans="4:11" x14ac:dyDescent="0.3">
      <c r="D459" s="3">
        <v>452</v>
      </c>
      <c r="E459" s="3">
        <v>453</v>
      </c>
      <c r="F459" s="3">
        <v>453</v>
      </c>
      <c r="G459" s="3">
        <v>57</v>
      </c>
      <c r="H459" s="3" t="s">
        <v>763</v>
      </c>
      <c r="I459" s="3" t="s">
        <v>764</v>
      </c>
      <c r="J459" s="3" t="s">
        <v>733</v>
      </c>
      <c r="K459" s="3" t="s">
        <v>765</v>
      </c>
    </row>
    <row r="460" spans="4:11" x14ac:dyDescent="0.3">
      <c r="D460" s="3">
        <v>453</v>
      </c>
      <c r="E460" s="3">
        <v>454</v>
      </c>
      <c r="F460" s="3">
        <v>454</v>
      </c>
      <c r="G460" s="3">
        <v>57</v>
      </c>
      <c r="H460" s="3" t="s">
        <v>743</v>
      </c>
      <c r="I460" s="3" t="s">
        <v>759</v>
      </c>
      <c r="J460" s="3" t="s">
        <v>733</v>
      </c>
      <c r="K460" s="3" t="s">
        <v>1746</v>
      </c>
    </row>
    <row r="461" spans="4:11" x14ac:dyDescent="0.3">
      <c r="D461" s="3">
        <v>454</v>
      </c>
      <c r="E461" s="3">
        <v>455</v>
      </c>
      <c r="F461" s="3">
        <v>455</v>
      </c>
      <c r="G461" s="3">
        <v>57</v>
      </c>
      <c r="H461" s="3" t="s">
        <v>766</v>
      </c>
      <c r="I461" s="3" t="s">
        <v>767</v>
      </c>
      <c r="J461" s="3" t="s">
        <v>733</v>
      </c>
      <c r="K461" s="3" t="s">
        <v>768</v>
      </c>
    </row>
    <row r="462" spans="4:11" x14ac:dyDescent="0.3">
      <c r="D462" s="3">
        <v>455</v>
      </c>
      <c r="E462" s="3">
        <v>456</v>
      </c>
      <c r="F462" s="3">
        <v>456</v>
      </c>
      <c r="G462" s="3">
        <v>57</v>
      </c>
      <c r="H462" s="3" t="s">
        <v>746</v>
      </c>
      <c r="I462" s="3" t="s">
        <v>761</v>
      </c>
      <c r="J462" s="3" t="s">
        <v>733</v>
      </c>
      <c r="K462" s="3" t="s">
        <v>1451</v>
      </c>
    </row>
    <row r="463" spans="4:11" x14ac:dyDescent="0.3">
      <c r="D463" s="3">
        <v>456</v>
      </c>
      <c r="E463" s="3">
        <v>457</v>
      </c>
      <c r="F463" s="3">
        <v>457</v>
      </c>
      <c r="G463" s="3">
        <v>7</v>
      </c>
      <c r="H463" s="3" t="s">
        <v>769</v>
      </c>
      <c r="I463" s="3" t="s">
        <v>134</v>
      </c>
      <c r="J463" s="3" t="s">
        <v>168</v>
      </c>
      <c r="K463" s="3" t="s">
        <v>770</v>
      </c>
    </row>
    <row r="464" spans="4:11" x14ac:dyDescent="0.3">
      <c r="D464" s="3">
        <v>457</v>
      </c>
      <c r="E464" s="3">
        <v>458</v>
      </c>
      <c r="F464" s="3">
        <v>458</v>
      </c>
      <c r="G464" s="3">
        <v>7</v>
      </c>
      <c r="H464" s="3" t="s">
        <v>790</v>
      </c>
      <c r="I464" s="3" t="s">
        <v>1319</v>
      </c>
      <c r="J464" s="3" t="s">
        <v>168</v>
      </c>
      <c r="K464" s="3" t="s">
        <v>1747</v>
      </c>
    </row>
    <row r="465" spans="4:11" x14ac:dyDescent="0.3">
      <c r="D465" s="3">
        <v>458</v>
      </c>
      <c r="E465" s="3">
        <v>459</v>
      </c>
      <c r="F465" s="3">
        <v>459</v>
      </c>
      <c r="G465" s="3">
        <v>7</v>
      </c>
      <c r="H465" s="3" t="s">
        <v>771</v>
      </c>
      <c r="I465" s="3" t="s">
        <v>269</v>
      </c>
      <c r="J465" s="3" t="s">
        <v>168</v>
      </c>
      <c r="K465" s="3" t="s">
        <v>772</v>
      </c>
    </row>
    <row r="466" spans="4:11" x14ac:dyDescent="0.3">
      <c r="D466" s="3">
        <v>459</v>
      </c>
      <c r="E466" s="3">
        <v>460</v>
      </c>
      <c r="F466" s="3">
        <v>460</v>
      </c>
      <c r="G466" s="3">
        <v>7</v>
      </c>
      <c r="H466" s="3" t="s">
        <v>793</v>
      </c>
      <c r="I466" s="3" t="s">
        <v>1452</v>
      </c>
      <c r="J466" s="3" t="s">
        <v>168</v>
      </c>
      <c r="K466" s="3" t="s">
        <v>1453</v>
      </c>
    </row>
    <row r="467" spans="4:11" x14ac:dyDescent="0.3">
      <c r="D467" s="3">
        <v>460</v>
      </c>
      <c r="E467" s="3">
        <v>461</v>
      </c>
      <c r="F467" s="3">
        <v>461</v>
      </c>
      <c r="G467" s="3">
        <v>8</v>
      </c>
      <c r="H467" s="3" t="s">
        <v>773</v>
      </c>
      <c r="I467" s="3" t="s">
        <v>774</v>
      </c>
      <c r="J467" s="3" t="s">
        <v>175</v>
      </c>
      <c r="K467" s="3" t="s">
        <v>775</v>
      </c>
    </row>
    <row r="468" spans="4:11" x14ac:dyDescent="0.3">
      <c r="D468" s="3">
        <v>461</v>
      </c>
      <c r="E468" s="3">
        <v>462</v>
      </c>
      <c r="F468" s="3">
        <v>462</v>
      </c>
      <c r="G468" s="3">
        <v>8</v>
      </c>
      <c r="H468" s="3" t="s">
        <v>780</v>
      </c>
      <c r="I468" s="3" t="s">
        <v>739</v>
      </c>
      <c r="J468" s="3" t="s">
        <v>175</v>
      </c>
      <c r="K468" s="3" t="s">
        <v>1748</v>
      </c>
    </row>
    <row r="469" spans="4:11" x14ac:dyDescent="0.3">
      <c r="D469" s="3">
        <v>462</v>
      </c>
      <c r="E469" s="3">
        <v>463</v>
      </c>
      <c r="F469" s="3">
        <v>463</v>
      </c>
      <c r="G469" s="3">
        <v>8</v>
      </c>
      <c r="H469" s="3" t="s">
        <v>776</v>
      </c>
      <c r="I469" s="3" t="s">
        <v>174</v>
      </c>
      <c r="J469" s="3" t="s">
        <v>175</v>
      </c>
      <c r="K469" s="3" t="s">
        <v>777</v>
      </c>
    </row>
    <row r="470" spans="4:11" x14ac:dyDescent="0.3">
      <c r="D470" s="3">
        <v>463</v>
      </c>
      <c r="E470" s="3">
        <v>464</v>
      </c>
      <c r="F470" s="3">
        <v>464</v>
      </c>
      <c r="G470" s="3">
        <v>8</v>
      </c>
      <c r="H470" s="3" t="s">
        <v>783</v>
      </c>
      <c r="I470" s="3" t="s">
        <v>520</v>
      </c>
      <c r="J470" s="3" t="s">
        <v>175</v>
      </c>
      <c r="K470" s="3" t="s">
        <v>1454</v>
      </c>
    </row>
    <row r="471" spans="4:11" x14ac:dyDescent="0.3">
      <c r="D471" s="3">
        <v>464</v>
      </c>
      <c r="E471" s="3">
        <v>465</v>
      </c>
      <c r="F471" s="3">
        <v>465</v>
      </c>
      <c r="G471" s="3">
        <v>54</v>
      </c>
      <c r="H471" s="3" t="s">
        <v>773</v>
      </c>
      <c r="I471" s="3" t="s">
        <v>778</v>
      </c>
      <c r="J471" s="3" t="s">
        <v>718</v>
      </c>
      <c r="K471" s="3" t="s">
        <v>779</v>
      </c>
    </row>
    <row r="472" spans="4:11" x14ac:dyDescent="0.3">
      <c r="D472" s="3">
        <v>465</v>
      </c>
      <c r="E472" s="3">
        <v>466</v>
      </c>
      <c r="F472" s="3">
        <v>466</v>
      </c>
      <c r="G472" s="3">
        <v>54</v>
      </c>
      <c r="H472" s="3" t="s">
        <v>790</v>
      </c>
      <c r="I472" s="3" t="s">
        <v>1749</v>
      </c>
      <c r="J472" s="3" t="s">
        <v>718</v>
      </c>
      <c r="K472" s="3" t="s">
        <v>1750</v>
      </c>
    </row>
    <row r="473" spans="4:11" x14ac:dyDescent="0.3">
      <c r="D473" s="3">
        <v>466</v>
      </c>
      <c r="E473" s="3">
        <v>467</v>
      </c>
      <c r="F473" s="3">
        <v>467</v>
      </c>
      <c r="G473" s="3">
        <v>54</v>
      </c>
      <c r="H473" s="3" t="s">
        <v>780</v>
      </c>
      <c r="I473" s="3" t="s">
        <v>781</v>
      </c>
      <c r="J473" s="3" t="s">
        <v>718</v>
      </c>
      <c r="K473" s="3" t="s">
        <v>782</v>
      </c>
    </row>
    <row r="474" spans="4:11" x14ac:dyDescent="0.3">
      <c r="D474" s="3">
        <v>467</v>
      </c>
      <c r="E474" s="3">
        <v>468</v>
      </c>
      <c r="F474" s="3">
        <v>468</v>
      </c>
      <c r="G474" s="3">
        <v>54</v>
      </c>
      <c r="H474" s="3" t="s">
        <v>769</v>
      </c>
      <c r="I474" s="3" t="s">
        <v>157</v>
      </c>
      <c r="J474" s="3" t="s">
        <v>718</v>
      </c>
      <c r="K474" s="3" t="s">
        <v>1455</v>
      </c>
    </row>
    <row r="475" spans="4:11" x14ac:dyDescent="0.3">
      <c r="D475" s="3">
        <v>468</v>
      </c>
      <c r="E475" s="3">
        <v>469</v>
      </c>
      <c r="F475" s="3">
        <v>469</v>
      </c>
      <c r="G475" s="3">
        <v>55</v>
      </c>
      <c r="H475" s="3" t="s">
        <v>783</v>
      </c>
      <c r="I475" s="3" t="s">
        <v>778</v>
      </c>
      <c r="J475" s="3" t="s">
        <v>723</v>
      </c>
      <c r="K475" s="3" t="s">
        <v>784</v>
      </c>
    </row>
    <row r="476" spans="4:11" x14ac:dyDescent="0.3">
      <c r="D476" s="3">
        <v>469</v>
      </c>
      <c r="E476" s="3">
        <v>470</v>
      </c>
      <c r="F476" s="3">
        <v>470</v>
      </c>
      <c r="G476" s="3">
        <v>55</v>
      </c>
      <c r="H476" s="3" t="s">
        <v>771</v>
      </c>
      <c r="I476" s="3" t="s">
        <v>1749</v>
      </c>
      <c r="J476" s="3" t="s">
        <v>723</v>
      </c>
      <c r="K476" s="3" t="s">
        <v>1751</v>
      </c>
    </row>
    <row r="477" spans="4:11" x14ac:dyDescent="0.3">
      <c r="D477" s="3">
        <v>470</v>
      </c>
      <c r="E477" s="3">
        <v>471</v>
      </c>
      <c r="F477" s="3">
        <v>471</v>
      </c>
      <c r="G477" s="3">
        <v>55</v>
      </c>
      <c r="H477" s="3" t="s">
        <v>776</v>
      </c>
      <c r="I477" s="3" t="s">
        <v>273</v>
      </c>
      <c r="J477" s="3" t="s">
        <v>723</v>
      </c>
      <c r="K477" s="3" t="s">
        <v>785</v>
      </c>
    </row>
    <row r="478" spans="4:11" x14ac:dyDescent="0.3">
      <c r="D478" s="3">
        <v>471</v>
      </c>
      <c r="E478" s="3">
        <v>472</v>
      </c>
      <c r="F478" s="3">
        <v>472</v>
      </c>
      <c r="G478" s="3">
        <v>55</v>
      </c>
      <c r="H478" s="3" t="s">
        <v>793</v>
      </c>
      <c r="I478" s="3" t="s">
        <v>1034</v>
      </c>
      <c r="J478" s="3" t="s">
        <v>723</v>
      </c>
      <c r="K478" s="3" t="s">
        <v>1456</v>
      </c>
    </row>
    <row r="479" spans="4:11" x14ac:dyDescent="0.3">
      <c r="D479" s="3">
        <v>472</v>
      </c>
      <c r="E479" s="3">
        <v>473</v>
      </c>
      <c r="F479" s="3">
        <v>473</v>
      </c>
      <c r="G479" s="3">
        <v>56</v>
      </c>
      <c r="H479" s="3" t="s">
        <v>780</v>
      </c>
      <c r="I479" s="3" t="s">
        <v>786</v>
      </c>
      <c r="J479" s="3" t="s">
        <v>728</v>
      </c>
      <c r="K479" s="3" t="s">
        <v>787</v>
      </c>
    </row>
    <row r="480" spans="4:11" x14ac:dyDescent="0.3">
      <c r="D480" s="3">
        <v>473</v>
      </c>
      <c r="E480" s="3">
        <v>474</v>
      </c>
      <c r="F480" s="3">
        <v>474</v>
      </c>
      <c r="G480" s="3">
        <v>56</v>
      </c>
      <c r="H480" s="3" t="s">
        <v>769</v>
      </c>
      <c r="I480" s="3" t="s">
        <v>1458</v>
      </c>
      <c r="J480" s="3" t="s">
        <v>728</v>
      </c>
      <c r="K480" s="3" t="s">
        <v>1752</v>
      </c>
    </row>
    <row r="481" spans="4:11" x14ac:dyDescent="0.3">
      <c r="D481" s="3">
        <v>474</v>
      </c>
      <c r="E481" s="3">
        <v>475</v>
      </c>
      <c r="F481" s="3">
        <v>475</v>
      </c>
      <c r="G481" s="3">
        <v>56</v>
      </c>
      <c r="H481" s="3" t="s">
        <v>783</v>
      </c>
      <c r="I481" s="3" t="s">
        <v>788</v>
      </c>
      <c r="J481" s="3" t="s">
        <v>728</v>
      </c>
      <c r="K481" s="3" t="s">
        <v>789</v>
      </c>
    </row>
    <row r="482" spans="4:11" x14ac:dyDescent="0.3">
      <c r="D482" s="3">
        <v>475</v>
      </c>
      <c r="E482" s="3">
        <v>476</v>
      </c>
      <c r="F482" s="3">
        <v>476</v>
      </c>
      <c r="G482" s="3">
        <v>56</v>
      </c>
      <c r="H482" s="3" t="s">
        <v>771</v>
      </c>
      <c r="I482" s="3" t="s">
        <v>799</v>
      </c>
      <c r="J482" s="3" t="s">
        <v>728</v>
      </c>
      <c r="K482" s="3" t="s">
        <v>1457</v>
      </c>
    </row>
    <row r="483" spans="4:11" x14ac:dyDescent="0.3">
      <c r="D483" s="3">
        <v>476</v>
      </c>
      <c r="E483" s="3">
        <v>477</v>
      </c>
      <c r="F483" s="3">
        <v>477</v>
      </c>
      <c r="G483" s="3">
        <v>57</v>
      </c>
      <c r="H483" s="3" t="s">
        <v>790</v>
      </c>
      <c r="I483" s="3" t="s">
        <v>791</v>
      </c>
      <c r="J483" s="3" t="s">
        <v>733</v>
      </c>
      <c r="K483" s="3" t="s">
        <v>792</v>
      </c>
    </row>
    <row r="484" spans="4:11" x14ac:dyDescent="0.3">
      <c r="D484" s="3">
        <v>477</v>
      </c>
      <c r="E484" s="3">
        <v>478</v>
      </c>
      <c r="F484" s="3">
        <v>478</v>
      </c>
      <c r="G484" s="3">
        <v>57</v>
      </c>
      <c r="H484" s="3" t="s">
        <v>773</v>
      </c>
      <c r="I484" s="3" t="s">
        <v>1381</v>
      </c>
      <c r="J484" s="3" t="s">
        <v>733</v>
      </c>
      <c r="K484" s="3" t="s">
        <v>1753</v>
      </c>
    </row>
    <row r="485" spans="4:11" x14ac:dyDescent="0.3">
      <c r="D485" s="3">
        <v>478</v>
      </c>
      <c r="E485" s="3">
        <v>479</v>
      </c>
      <c r="F485" s="3">
        <v>479</v>
      </c>
      <c r="G485" s="3">
        <v>57</v>
      </c>
      <c r="H485" s="3" t="s">
        <v>793</v>
      </c>
      <c r="I485" s="3" t="s">
        <v>786</v>
      </c>
      <c r="J485" s="3" t="s">
        <v>733</v>
      </c>
      <c r="K485" s="3" t="s">
        <v>794</v>
      </c>
    </row>
    <row r="486" spans="4:11" x14ac:dyDescent="0.3">
      <c r="D486" s="3">
        <v>479</v>
      </c>
      <c r="E486" s="3">
        <v>480</v>
      </c>
      <c r="F486" s="3">
        <v>480</v>
      </c>
      <c r="G486" s="3">
        <v>57</v>
      </c>
      <c r="H486" s="3" t="s">
        <v>776</v>
      </c>
      <c r="I486" s="3" t="s">
        <v>1458</v>
      </c>
      <c r="J486" s="3" t="s">
        <v>733</v>
      </c>
      <c r="K486" s="3" t="s">
        <v>1459</v>
      </c>
    </row>
    <row r="487" spans="4:11" x14ac:dyDescent="0.3">
      <c r="D487" s="3">
        <v>480</v>
      </c>
      <c r="E487" s="3">
        <v>481</v>
      </c>
      <c r="F487" s="3">
        <v>481</v>
      </c>
      <c r="G487" s="3">
        <v>7</v>
      </c>
      <c r="H487" s="3" t="s">
        <v>795</v>
      </c>
      <c r="I487" s="3" t="s">
        <v>796</v>
      </c>
      <c r="J487" s="3" t="s">
        <v>168</v>
      </c>
      <c r="K487" s="3" t="s">
        <v>797</v>
      </c>
    </row>
    <row r="488" spans="4:11" x14ac:dyDescent="0.3">
      <c r="D488" s="3">
        <v>481</v>
      </c>
      <c r="E488" s="3">
        <v>482</v>
      </c>
      <c r="F488" s="3">
        <v>482</v>
      </c>
      <c r="G488" s="3">
        <v>7</v>
      </c>
      <c r="H488" s="3" t="s">
        <v>823</v>
      </c>
      <c r="I488" s="3" t="s">
        <v>1470</v>
      </c>
      <c r="J488" s="3" t="s">
        <v>168</v>
      </c>
      <c r="K488" s="3" t="s">
        <v>1754</v>
      </c>
    </row>
    <row r="489" spans="4:11" x14ac:dyDescent="0.3">
      <c r="D489" s="3">
        <v>482</v>
      </c>
      <c r="E489" s="3">
        <v>483</v>
      </c>
      <c r="F489" s="3">
        <v>483</v>
      </c>
      <c r="G489" s="3">
        <v>7</v>
      </c>
      <c r="H489" s="3" t="s">
        <v>798</v>
      </c>
      <c r="I489" s="3" t="s">
        <v>799</v>
      </c>
      <c r="J489" s="3" t="s">
        <v>168</v>
      </c>
      <c r="K489" s="3" t="s">
        <v>800</v>
      </c>
    </row>
    <row r="490" spans="4:11" x14ac:dyDescent="0.3">
      <c r="D490" s="3">
        <v>483</v>
      </c>
      <c r="E490" s="3">
        <v>484</v>
      </c>
      <c r="F490" s="3">
        <v>484</v>
      </c>
      <c r="G490" s="3">
        <v>7</v>
      </c>
      <c r="H490" s="3" t="s">
        <v>826</v>
      </c>
      <c r="I490" s="3" t="s">
        <v>1460</v>
      </c>
      <c r="J490" s="3" t="s">
        <v>168</v>
      </c>
      <c r="K490" s="3" t="s">
        <v>1461</v>
      </c>
    </row>
    <row r="491" spans="4:11" x14ac:dyDescent="0.3">
      <c r="D491" s="3">
        <v>484</v>
      </c>
      <c r="E491" s="3">
        <v>485</v>
      </c>
      <c r="F491" s="3">
        <v>485</v>
      </c>
      <c r="G491" s="3">
        <v>58</v>
      </c>
      <c r="H491" s="3" t="s">
        <v>801</v>
      </c>
      <c r="I491" s="3" t="s">
        <v>802</v>
      </c>
      <c r="J491" s="3" t="s">
        <v>803</v>
      </c>
      <c r="K491" s="3" t="s">
        <v>804</v>
      </c>
    </row>
    <row r="492" spans="4:11" x14ac:dyDescent="0.3">
      <c r="D492" s="3">
        <v>485</v>
      </c>
      <c r="E492" s="3">
        <v>486</v>
      </c>
      <c r="F492" s="3">
        <v>486</v>
      </c>
      <c r="G492" s="3">
        <v>58</v>
      </c>
      <c r="H492" s="3" t="s">
        <v>811</v>
      </c>
      <c r="I492" s="3" t="s">
        <v>1468</v>
      </c>
      <c r="J492" s="3" t="s">
        <v>803</v>
      </c>
      <c r="K492" s="3" t="s">
        <v>1755</v>
      </c>
    </row>
    <row r="493" spans="4:11" x14ac:dyDescent="0.3">
      <c r="D493" s="3">
        <v>485</v>
      </c>
      <c r="E493" s="3">
        <v>486</v>
      </c>
      <c r="F493" s="3">
        <v>486</v>
      </c>
      <c r="G493" s="3">
        <v>8</v>
      </c>
      <c r="H493" s="3" t="s">
        <v>811</v>
      </c>
      <c r="I493" s="3" t="s">
        <v>1468</v>
      </c>
      <c r="J493" s="3" t="s">
        <v>175</v>
      </c>
      <c r="K493" s="3" t="s">
        <v>1756</v>
      </c>
    </row>
    <row r="494" spans="4:11" x14ac:dyDescent="0.3">
      <c r="D494" s="3">
        <v>486</v>
      </c>
      <c r="E494" s="3">
        <v>487</v>
      </c>
      <c r="F494" s="3">
        <v>487</v>
      </c>
      <c r="G494" s="3">
        <v>8</v>
      </c>
      <c r="H494" s="3" t="s">
        <v>805</v>
      </c>
      <c r="I494" s="3" t="s">
        <v>806</v>
      </c>
      <c r="J494" s="3" t="s">
        <v>175</v>
      </c>
      <c r="K494" s="3" t="s">
        <v>807</v>
      </c>
    </row>
    <row r="495" spans="4:11" x14ac:dyDescent="0.3">
      <c r="D495" s="3">
        <v>486</v>
      </c>
      <c r="E495" s="3">
        <v>487</v>
      </c>
      <c r="F495" s="3">
        <v>487</v>
      </c>
      <c r="G495" s="3">
        <v>58</v>
      </c>
      <c r="H495" s="3" t="s">
        <v>805</v>
      </c>
      <c r="I495" s="3" t="s">
        <v>806</v>
      </c>
      <c r="J495" s="3" t="s">
        <v>803</v>
      </c>
      <c r="K495" s="3" t="s">
        <v>1462</v>
      </c>
    </row>
    <row r="496" spans="4:11" x14ac:dyDescent="0.3">
      <c r="D496" s="3">
        <v>487</v>
      </c>
      <c r="E496" s="3">
        <v>488</v>
      </c>
      <c r="F496" s="3">
        <v>488</v>
      </c>
      <c r="G496" s="3">
        <v>8</v>
      </c>
      <c r="H496" s="3" t="s">
        <v>814</v>
      </c>
      <c r="I496" s="3" t="s">
        <v>1463</v>
      </c>
      <c r="J496" s="3" t="s">
        <v>175</v>
      </c>
      <c r="K496" s="3" t="s">
        <v>1464</v>
      </c>
    </row>
    <row r="497" spans="4:11" x14ac:dyDescent="0.3">
      <c r="D497" s="3">
        <v>488</v>
      </c>
      <c r="E497" s="3">
        <v>489</v>
      </c>
      <c r="F497" s="3">
        <v>489</v>
      </c>
      <c r="G497" s="3">
        <v>59</v>
      </c>
      <c r="H497" s="3" t="s">
        <v>801</v>
      </c>
      <c r="I497" s="3" t="s">
        <v>808</v>
      </c>
      <c r="J497" s="3" t="s">
        <v>809</v>
      </c>
      <c r="K497" s="3" t="s">
        <v>810</v>
      </c>
    </row>
    <row r="498" spans="4:11" x14ac:dyDescent="0.3">
      <c r="D498" s="3">
        <v>489</v>
      </c>
      <c r="E498" s="3">
        <v>490</v>
      </c>
      <c r="F498" s="3">
        <v>490</v>
      </c>
      <c r="G498" s="3">
        <v>59</v>
      </c>
      <c r="H498" s="3" t="s">
        <v>823</v>
      </c>
      <c r="I498" s="3" t="s">
        <v>1757</v>
      </c>
      <c r="J498" s="3" t="s">
        <v>809</v>
      </c>
      <c r="K498" s="3" t="s">
        <v>1758</v>
      </c>
    </row>
    <row r="499" spans="4:11" x14ac:dyDescent="0.3">
      <c r="D499" s="3">
        <v>490</v>
      </c>
      <c r="E499" s="3">
        <v>491</v>
      </c>
      <c r="F499" s="3">
        <v>491</v>
      </c>
      <c r="G499" s="3">
        <v>59</v>
      </c>
      <c r="H499" s="3" t="s">
        <v>811</v>
      </c>
      <c r="I499" s="3" t="s">
        <v>812</v>
      </c>
      <c r="J499" s="3" t="s">
        <v>809</v>
      </c>
      <c r="K499" s="3" t="s">
        <v>813</v>
      </c>
    </row>
    <row r="500" spans="4:11" x14ac:dyDescent="0.3">
      <c r="D500" s="3">
        <v>491</v>
      </c>
      <c r="E500" s="3">
        <v>492</v>
      </c>
      <c r="F500" s="3">
        <v>492</v>
      </c>
      <c r="G500" s="3">
        <v>59</v>
      </c>
      <c r="H500" s="3" t="s">
        <v>795</v>
      </c>
      <c r="I500" s="3" t="s">
        <v>1465</v>
      </c>
      <c r="J500" s="3" t="s">
        <v>809</v>
      </c>
      <c r="K500" s="3" t="s">
        <v>1466</v>
      </c>
    </row>
    <row r="501" spans="4:11" x14ac:dyDescent="0.3">
      <c r="D501" s="3">
        <v>492</v>
      </c>
      <c r="E501" s="3">
        <v>493</v>
      </c>
      <c r="F501" s="3">
        <v>493</v>
      </c>
      <c r="G501" s="3">
        <v>60</v>
      </c>
      <c r="H501" s="3" t="s">
        <v>814</v>
      </c>
      <c r="I501" s="3" t="s">
        <v>808</v>
      </c>
      <c r="J501" s="3" t="s">
        <v>815</v>
      </c>
      <c r="K501" s="3" t="s">
        <v>816</v>
      </c>
    </row>
    <row r="502" spans="4:11" x14ac:dyDescent="0.3">
      <c r="D502" s="3">
        <v>493</v>
      </c>
      <c r="E502" s="3">
        <v>494</v>
      </c>
      <c r="F502" s="3">
        <v>494</v>
      </c>
      <c r="G502" s="3">
        <v>60</v>
      </c>
      <c r="H502" s="3" t="s">
        <v>798</v>
      </c>
      <c r="I502" s="3" t="s">
        <v>1757</v>
      </c>
      <c r="J502" s="3" t="s">
        <v>815</v>
      </c>
      <c r="K502" s="3" t="s">
        <v>1759</v>
      </c>
    </row>
    <row r="503" spans="4:11" x14ac:dyDescent="0.3">
      <c r="D503" s="3">
        <v>494</v>
      </c>
      <c r="E503" s="3">
        <v>495</v>
      </c>
      <c r="F503" s="3">
        <v>495</v>
      </c>
      <c r="G503" s="3">
        <v>60</v>
      </c>
      <c r="H503" s="3" t="s">
        <v>805</v>
      </c>
      <c r="I503" s="3" t="s">
        <v>817</v>
      </c>
      <c r="J503" s="3" t="s">
        <v>815</v>
      </c>
      <c r="K503" s="3" t="s">
        <v>818</v>
      </c>
    </row>
    <row r="504" spans="4:11" x14ac:dyDescent="0.3">
      <c r="D504" s="3">
        <v>495</v>
      </c>
      <c r="E504" s="3">
        <v>496</v>
      </c>
      <c r="F504" s="3">
        <v>496</v>
      </c>
      <c r="G504" s="3">
        <v>60</v>
      </c>
      <c r="H504" s="3" t="s">
        <v>826</v>
      </c>
      <c r="I504" s="3" t="s">
        <v>361</v>
      </c>
      <c r="J504" s="3" t="s">
        <v>815</v>
      </c>
      <c r="K504" s="3" t="s">
        <v>1467</v>
      </c>
    </row>
    <row r="505" spans="4:11" x14ac:dyDescent="0.3">
      <c r="D505" s="3">
        <v>496</v>
      </c>
      <c r="E505" s="3">
        <v>497</v>
      </c>
      <c r="F505" s="3">
        <v>497</v>
      </c>
      <c r="G505" s="3">
        <v>61</v>
      </c>
      <c r="H505" s="3" t="s">
        <v>811</v>
      </c>
      <c r="I505" s="3" t="s">
        <v>819</v>
      </c>
      <c r="J505" s="3" t="s">
        <v>820</v>
      </c>
      <c r="K505" s="3" t="s">
        <v>821</v>
      </c>
    </row>
    <row r="506" spans="4:11" x14ac:dyDescent="0.3">
      <c r="D506" s="3">
        <v>497</v>
      </c>
      <c r="E506" s="3">
        <v>498</v>
      </c>
      <c r="F506" s="3">
        <v>498</v>
      </c>
      <c r="G506" s="3">
        <v>61</v>
      </c>
      <c r="H506" s="3" t="s">
        <v>795</v>
      </c>
      <c r="I506" s="3" t="s">
        <v>1760</v>
      </c>
      <c r="J506" s="3" t="s">
        <v>820</v>
      </c>
      <c r="K506" s="3" t="s">
        <v>1761</v>
      </c>
    </row>
    <row r="507" spans="4:11" x14ac:dyDescent="0.3">
      <c r="D507" s="3">
        <v>498</v>
      </c>
      <c r="E507" s="3">
        <v>499</v>
      </c>
      <c r="F507" s="3">
        <v>499</v>
      </c>
      <c r="G507" s="3">
        <v>61</v>
      </c>
      <c r="H507" s="3" t="s">
        <v>814</v>
      </c>
      <c r="I507" s="3" t="s">
        <v>802</v>
      </c>
      <c r="J507" s="3" t="s">
        <v>820</v>
      </c>
      <c r="K507" s="3" t="s">
        <v>822</v>
      </c>
    </row>
    <row r="508" spans="4:11" x14ac:dyDescent="0.3">
      <c r="D508" s="3">
        <v>499</v>
      </c>
      <c r="E508" s="3">
        <v>500</v>
      </c>
      <c r="F508" s="3">
        <v>500</v>
      </c>
      <c r="G508" s="3">
        <v>61</v>
      </c>
      <c r="H508" s="3" t="s">
        <v>798</v>
      </c>
      <c r="I508" s="3" t="s">
        <v>1468</v>
      </c>
      <c r="J508" s="3" t="s">
        <v>820</v>
      </c>
      <c r="K508" s="3" t="s">
        <v>1469</v>
      </c>
    </row>
    <row r="509" spans="4:11" x14ac:dyDescent="0.3">
      <c r="D509" s="3">
        <v>500</v>
      </c>
      <c r="E509" s="3">
        <v>501</v>
      </c>
      <c r="F509" s="3">
        <v>501</v>
      </c>
      <c r="G509" s="3">
        <v>62</v>
      </c>
      <c r="H509" s="3" t="s">
        <v>823</v>
      </c>
      <c r="I509" s="3" t="s">
        <v>553</v>
      </c>
      <c r="J509" s="3" t="s">
        <v>824</v>
      </c>
      <c r="K509" s="3" t="s">
        <v>825</v>
      </c>
    </row>
    <row r="510" spans="4:11" x14ac:dyDescent="0.3">
      <c r="D510" s="3">
        <v>501</v>
      </c>
      <c r="E510" s="3">
        <v>502</v>
      </c>
      <c r="F510" s="3">
        <v>502</v>
      </c>
      <c r="G510" s="3">
        <v>62</v>
      </c>
      <c r="H510" s="3" t="s">
        <v>801</v>
      </c>
      <c r="I510" s="3" t="s">
        <v>1762</v>
      </c>
      <c r="J510" s="3" t="s">
        <v>824</v>
      </c>
      <c r="K510" s="3" t="s">
        <v>1763</v>
      </c>
    </row>
    <row r="511" spans="4:11" x14ac:dyDescent="0.3">
      <c r="D511" s="3">
        <v>502</v>
      </c>
      <c r="E511" s="3">
        <v>503</v>
      </c>
      <c r="F511" s="3">
        <v>503</v>
      </c>
      <c r="G511" s="3">
        <v>62</v>
      </c>
      <c r="H511" s="3" t="s">
        <v>826</v>
      </c>
      <c r="I511" s="3" t="s">
        <v>796</v>
      </c>
      <c r="J511" s="3" t="s">
        <v>824</v>
      </c>
      <c r="K511" s="3" t="s">
        <v>827</v>
      </c>
    </row>
    <row r="512" spans="4:11" x14ac:dyDescent="0.3">
      <c r="D512" s="3">
        <v>503</v>
      </c>
      <c r="E512" s="3">
        <v>504</v>
      </c>
      <c r="F512" s="3">
        <v>504</v>
      </c>
      <c r="G512" s="3">
        <v>62</v>
      </c>
      <c r="H512" s="3" t="s">
        <v>805</v>
      </c>
      <c r="I512" s="3" t="s">
        <v>1470</v>
      </c>
      <c r="J512" s="3" t="s">
        <v>824</v>
      </c>
      <c r="K512" s="3" t="s">
        <v>1471</v>
      </c>
    </row>
    <row r="513" spans="4:11" x14ac:dyDescent="0.3">
      <c r="D513" s="3">
        <v>504</v>
      </c>
      <c r="E513" s="3">
        <v>505</v>
      </c>
      <c r="F513" s="3">
        <v>505</v>
      </c>
      <c r="G513" s="3">
        <v>7</v>
      </c>
      <c r="H513" s="3" t="s">
        <v>828</v>
      </c>
      <c r="I513" s="3" t="s">
        <v>829</v>
      </c>
      <c r="J513" s="3" t="s">
        <v>168</v>
      </c>
      <c r="K513" s="3" t="s">
        <v>830</v>
      </c>
    </row>
    <row r="514" spans="4:11" x14ac:dyDescent="0.3">
      <c r="D514" s="3">
        <v>505</v>
      </c>
      <c r="E514" s="3">
        <v>506</v>
      </c>
      <c r="F514" s="3">
        <v>506</v>
      </c>
      <c r="G514" s="3">
        <v>7</v>
      </c>
      <c r="H514" s="3" t="s">
        <v>851</v>
      </c>
      <c r="I514" s="3" t="s">
        <v>1439</v>
      </c>
      <c r="J514" s="3" t="s">
        <v>168</v>
      </c>
      <c r="K514" s="3" t="s">
        <v>1764</v>
      </c>
    </row>
    <row r="515" spans="4:11" x14ac:dyDescent="0.3">
      <c r="D515" s="3">
        <v>506</v>
      </c>
      <c r="E515" s="3">
        <v>507</v>
      </c>
      <c r="F515" s="3">
        <v>507</v>
      </c>
      <c r="G515" s="3">
        <v>7</v>
      </c>
      <c r="H515" s="3" t="s">
        <v>831</v>
      </c>
      <c r="I515" s="3" t="s">
        <v>581</v>
      </c>
      <c r="J515" s="3" t="s">
        <v>168</v>
      </c>
      <c r="K515" s="3" t="s">
        <v>832</v>
      </c>
    </row>
    <row r="516" spans="4:11" x14ac:dyDescent="0.3">
      <c r="D516" s="3">
        <v>507</v>
      </c>
      <c r="E516" s="3">
        <v>508</v>
      </c>
      <c r="F516" s="3">
        <v>508</v>
      </c>
      <c r="G516" s="3">
        <v>7</v>
      </c>
      <c r="H516" s="3" t="s">
        <v>853</v>
      </c>
      <c r="I516" s="3" t="s">
        <v>1472</v>
      </c>
      <c r="J516" s="3" t="s">
        <v>168</v>
      </c>
      <c r="K516" s="3" t="s">
        <v>1473</v>
      </c>
    </row>
    <row r="517" spans="4:11" x14ac:dyDescent="0.3">
      <c r="D517" s="3">
        <v>508</v>
      </c>
      <c r="E517" s="3">
        <v>509</v>
      </c>
      <c r="F517" s="3">
        <v>509</v>
      </c>
      <c r="G517" s="3">
        <v>8</v>
      </c>
      <c r="H517" s="3" t="s">
        <v>833</v>
      </c>
      <c r="I517" s="3" t="s">
        <v>834</v>
      </c>
      <c r="J517" s="3" t="s">
        <v>175</v>
      </c>
      <c r="K517" s="3" t="s">
        <v>835</v>
      </c>
    </row>
    <row r="518" spans="4:11" x14ac:dyDescent="0.3">
      <c r="D518" s="3">
        <v>509</v>
      </c>
      <c r="E518" s="3">
        <v>510</v>
      </c>
      <c r="F518" s="3">
        <v>510</v>
      </c>
      <c r="G518" s="3">
        <v>8</v>
      </c>
      <c r="H518" s="3" t="s">
        <v>840</v>
      </c>
      <c r="I518" s="3" t="s">
        <v>178</v>
      </c>
      <c r="J518" s="3" t="s">
        <v>175</v>
      </c>
      <c r="K518" s="3" t="s">
        <v>1765</v>
      </c>
    </row>
    <row r="519" spans="4:11" x14ac:dyDescent="0.3">
      <c r="D519" s="3">
        <v>510</v>
      </c>
      <c r="E519" s="3">
        <v>511</v>
      </c>
      <c r="F519" s="3">
        <v>511</v>
      </c>
      <c r="G519" s="3">
        <v>8</v>
      </c>
      <c r="H519" s="3" t="s">
        <v>836</v>
      </c>
      <c r="I519" s="3" t="s">
        <v>669</v>
      </c>
      <c r="J519" s="3" t="s">
        <v>175</v>
      </c>
      <c r="K519" s="3" t="s">
        <v>837</v>
      </c>
    </row>
    <row r="520" spans="4:11" x14ac:dyDescent="0.3">
      <c r="D520" s="3">
        <v>511</v>
      </c>
      <c r="E520" s="3">
        <v>512</v>
      </c>
      <c r="F520" s="3">
        <v>512</v>
      </c>
      <c r="G520" s="3">
        <v>8</v>
      </c>
      <c r="H520" s="3" t="s">
        <v>843</v>
      </c>
      <c r="I520" s="3" t="s">
        <v>664</v>
      </c>
      <c r="J520" s="3" t="s">
        <v>175</v>
      </c>
      <c r="K520" s="3" t="s">
        <v>1474</v>
      </c>
    </row>
    <row r="521" spans="4:11" x14ac:dyDescent="0.3">
      <c r="D521" s="3">
        <v>512</v>
      </c>
      <c r="E521" s="3">
        <v>513</v>
      </c>
      <c r="F521" s="3">
        <v>513</v>
      </c>
      <c r="G521" s="3">
        <v>59</v>
      </c>
      <c r="H521" s="3" t="s">
        <v>833</v>
      </c>
      <c r="I521" s="3" t="s">
        <v>838</v>
      </c>
      <c r="J521" s="3" t="s">
        <v>809</v>
      </c>
      <c r="K521" s="3" t="s">
        <v>839</v>
      </c>
    </row>
    <row r="522" spans="4:11" x14ac:dyDescent="0.3">
      <c r="D522" s="3">
        <v>513</v>
      </c>
      <c r="E522" s="3">
        <v>514</v>
      </c>
      <c r="F522" s="3">
        <v>514</v>
      </c>
      <c r="G522" s="3">
        <v>59</v>
      </c>
      <c r="H522" s="3" t="s">
        <v>851</v>
      </c>
      <c r="I522" s="3" t="s">
        <v>664</v>
      </c>
      <c r="J522" s="3" t="s">
        <v>809</v>
      </c>
      <c r="K522" s="3" t="s">
        <v>1766</v>
      </c>
    </row>
    <row r="523" spans="4:11" x14ac:dyDescent="0.3">
      <c r="D523" s="3">
        <v>514</v>
      </c>
      <c r="E523" s="3">
        <v>515</v>
      </c>
      <c r="F523" s="3">
        <v>515</v>
      </c>
      <c r="G523" s="3">
        <v>59</v>
      </c>
      <c r="H523" s="3" t="s">
        <v>840</v>
      </c>
      <c r="I523" s="3" t="s">
        <v>841</v>
      </c>
      <c r="J523" s="3" t="s">
        <v>809</v>
      </c>
      <c r="K523" s="3" t="s">
        <v>842</v>
      </c>
    </row>
    <row r="524" spans="4:11" x14ac:dyDescent="0.3">
      <c r="D524" s="3">
        <v>515</v>
      </c>
      <c r="E524" s="3">
        <v>516</v>
      </c>
      <c r="F524" s="3">
        <v>516</v>
      </c>
      <c r="G524" s="3">
        <v>59</v>
      </c>
      <c r="H524" s="3" t="s">
        <v>828</v>
      </c>
      <c r="I524" s="3" t="s">
        <v>178</v>
      </c>
      <c r="J524" s="3" t="s">
        <v>809</v>
      </c>
      <c r="K524" s="3" t="s">
        <v>1475</v>
      </c>
    </row>
    <row r="525" spans="4:11" x14ac:dyDescent="0.3">
      <c r="D525" s="3">
        <v>516</v>
      </c>
      <c r="E525" s="3">
        <v>517</v>
      </c>
      <c r="F525" s="3">
        <v>517</v>
      </c>
      <c r="G525" s="3">
        <v>60</v>
      </c>
      <c r="H525" s="3" t="s">
        <v>843</v>
      </c>
      <c r="I525" s="3" t="s">
        <v>844</v>
      </c>
      <c r="J525" s="3" t="s">
        <v>815</v>
      </c>
      <c r="K525" s="3" t="s">
        <v>845</v>
      </c>
    </row>
    <row r="526" spans="4:11" x14ac:dyDescent="0.3">
      <c r="D526" s="3">
        <v>517</v>
      </c>
      <c r="E526" s="3">
        <v>518</v>
      </c>
      <c r="F526" s="3">
        <v>518</v>
      </c>
      <c r="G526" s="3">
        <v>60</v>
      </c>
      <c r="H526" s="3" t="s">
        <v>831</v>
      </c>
      <c r="I526" s="3" t="s">
        <v>841</v>
      </c>
      <c r="J526" s="3" t="s">
        <v>815</v>
      </c>
      <c r="K526" s="3" t="s">
        <v>1767</v>
      </c>
    </row>
    <row r="527" spans="4:11" x14ac:dyDescent="0.3">
      <c r="D527" s="3">
        <v>518</v>
      </c>
      <c r="E527" s="3">
        <v>519</v>
      </c>
      <c r="F527" s="3">
        <v>519</v>
      </c>
      <c r="G527" s="3">
        <v>60</v>
      </c>
      <c r="H527" s="3" t="s">
        <v>836</v>
      </c>
      <c r="I527" s="3" t="s">
        <v>846</v>
      </c>
      <c r="J527" s="3" t="s">
        <v>815</v>
      </c>
      <c r="K527" s="3" t="s">
        <v>847</v>
      </c>
    </row>
    <row r="528" spans="4:11" x14ac:dyDescent="0.3">
      <c r="D528" s="3">
        <v>519</v>
      </c>
      <c r="E528" s="3">
        <v>520</v>
      </c>
      <c r="F528" s="3">
        <v>520</v>
      </c>
      <c r="G528" s="3">
        <v>60</v>
      </c>
      <c r="H528" s="3" t="s">
        <v>853</v>
      </c>
      <c r="I528" s="3" t="s">
        <v>838</v>
      </c>
      <c r="J528" s="3" t="s">
        <v>815</v>
      </c>
      <c r="K528" s="3" t="s">
        <v>1476</v>
      </c>
    </row>
    <row r="529" spans="4:11" x14ac:dyDescent="0.3">
      <c r="D529" s="3">
        <v>520</v>
      </c>
      <c r="E529" s="3">
        <v>521</v>
      </c>
      <c r="F529" s="3">
        <v>521</v>
      </c>
      <c r="G529" s="3">
        <v>61</v>
      </c>
      <c r="H529" s="3" t="s">
        <v>840</v>
      </c>
      <c r="I529" s="3" t="s">
        <v>848</v>
      </c>
      <c r="J529" s="3" t="s">
        <v>820</v>
      </c>
      <c r="K529" s="3" t="s">
        <v>849</v>
      </c>
    </row>
    <row r="530" spans="4:11" x14ac:dyDescent="0.3">
      <c r="D530" s="3">
        <v>521</v>
      </c>
      <c r="E530" s="3">
        <v>522</v>
      </c>
      <c r="F530" s="3">
        <v>522</v>
      </c>
      <c r="G530" s="3">
        <v>61</v>
      </c>
      <c r="H530" s="3" t="s">
        <v>828</v>
      </c>
      <c r="I530" s="3" t="s">
        <v>834</v>
      </c>
      <c r="J530" s="3" t="s">
        <v>820</v>
      </c>
      <c r="K530" s="3" t="s">
        <v>1768</v>
      </c>
    </row>
    <row r="531" spans="4:11" x14ac:dyDescent="0.3">
      <c r="D531" s="3">
        <v>522</v>
      </c>
      <c r="E531" s="3">
        <v>523</v>
      </c>
      <c r="F531" s="3">
        <v>523</v>
      </c>
      <c r="G531" s="3">
        <v>61</v>
      </c>
      <c r="H531" s="3" t="s">
        <v>843</v>
      </c>
      <c r="I531" s="3" t="s">
        <v>628</v>
      </c>
      <c r="J531" s="3" t="s">
        <v>820</v>
      </c>
      <c r="K531" s="3" t="s">
        <v>850</v>
      </c>
    </row>
    <row r="532" spans="4:11" x14ac:dyDescent="0.3">
      <c r="D532" s="3">
        <v>523</v>
      </c>
      <c r="E532" s="3">
        <v>524</v>
      </c>
      <c r="F532" s="3">
        <v>524</v>
      </c>
      <c r="G532" s="3">
        <v>61</v>
      </c>
      <c r="H532" s="3" t="s">
        <v>831</v>
      </c>
      <c r="I532" s="3" t="s">
        <v>669</v>
      </c>
      <c r="J532" s="3" t="s">
        <v>820</v>
      </c>
      <c r="K532" s="3" t="s">
        <v>1477</v>
      </c>
    </row>
    <row r="533" spans="4:11" x14ac:dyDescent="0.3">
      <c r="D533" s="3">
        <v>524</v>
      </c>
      <c r="E533" s="3">
        <v>525</v>
      </c>
      <c r="F533" s="3">
        <v>525</v>
      </c>
      <c r="G533" s="3">
        <v>62</v>
      </c>
      <c r="H533" s="3" t="s">
        <v>851</v>
      </c>
      <c r="I533" s="3" t="s">
        <v>806</v>
      </c>
      <c r="J533" s="3" t="s">
        <v>824</v>
      </c>
      <c r="K533" s="3" t="s">
        <v>852</v>
      </c>
    </row>
    <row r="534" spans="4:11" x14ac:dyDescent="0.3">
      <c r="D534" s="3">
        <v>525</v>
      </c>
      <c r="E534" s="3">
        <v>526</v>
      </c>
      <c r="F534" s="3">
        <v>526</v>
      </c>
      <c r="G534" s="3">
        <v>62</v>
      </c>
      <c r="H534" s="3" t="s">
        <v>833</v>
      </c>
      <c r="I534" s="3" t="s">
        <v>599</v>
      </c>
      <c r="J534" s="3" t="s">
        <v>824</v>
      </c>
      <c r="K534" s="3" t="s">
        <v>1769</v>
      </c>
    </row>
    <row r="535" spans="4:11" x14ac:dyDescent="0.3">
      <c r="D535" s="3">
        <v>526</v>
      </c>
      <c r="E535" s="3">
        <v>527</v>
      </c>
      <c r="F535" s="3">
        <v>527</v>
      </c>
      <c r="G535" s="3">
        <v>62</v>
      </c>
      <c r="H535" s="3" t="s">
        <v>853</v>
      </c>
      <c r="I535" s="3" t="s">
        <v>854</v>
      </c>
      <c r="J535" s="3" t="s">
        <v>824</v>
      </c>
      <c r="K535" s="3" t="s">
        <v>855</v>
      </c>
    </row>
    <row r="536" spans="4:11" x14ac:dyDescent="0.3">
      <c r="D536" s="3">
        <v>527</v>
      </c>
      <c r="E536" s="3">
        <v>528</v>
      </c>
      <c r="F536" s="3">
        <v>528</v>
      </c>
      <c r="G536" s="3">
        <v>62</v>
      </c>
      <c r="H536" s="3" t="s">
        <v>836</v>
      </c>
      <c r="I536" s="3" t="s">
        <v>1478</v>
      </c>
      <c r="J536" s="3" t="s">
        <v>824</v>
      </c>
      <c r="K536" s="3" t="s">
        <v>1479</v>
      </c>
    </row>
    <row r="537" spans="4:11" x14ac:dyDescent="0.3">
      <c r="D537" s="3">
        <v>528</v>
      </c>
      <c r="E537" s="3">
        <v>529</v>
      </c>
      <c r="F537" s="3">
        <v>529</v>
      </c>
      <c r="G537" s="3">
        <v>7</v>
      </c>
      <c r="H537" s="3" t="s">
        <v>856</v>
      </c>
      <c r="I537" s="3" t="s">
        <v>857</v>
      </c>
      <c r="J537" s="3" t="s">
        <v>168</v>
      </c>
      <c r="K537" s="3" t="s">
        <v>858</v>
      </c>
    </row>
    <row r="538" spans="4:11" x14ac:dyDescent="0.3">
      <c r="D538" s="3">
        <v>529</v>
      </c>
      <c r="E538" s="3">
        <v>530</v>
      </c>
      <c r="F538" s="3">
        <v>530</v>
      </c>
      <c r="G538" s="3">
        <v>7</v>
      </c>
      <c r="H538" s="3" t="s">
        <v>882</v>
      </c>
      <c r="I538" s="3" t="s">
        <v>863</v>
      </c>
      <c r="J538" s="3" t="s">
        <v>168</v>
      </c>
      <c r="K538" s="3" t="s">
        <v>1770</v>
      </c>
    </row>
    <row r="539" spans="4:11" x14ac:dyDescent="0.3">
      <c r="D539" s="3">
        <v>530</v>
      </c>
      <c r="E539" s="3">
        <v>531</v>
      </c>
      <c r="F539" s="3">
        <v>531</v>
      </c>
      <c r="G539" s="3">
        <v>7</v>
      </c>
      <c r="H539" s="3" t="s">
        <v>859</v>
      </c>
      <c r="I539" s="3" t="s">
        <v>860</v>
      </c>
      <c r="J539" s="3" t="s">
        <v>168</v>
      </c>
      <c r="K539" s="3" t="s">
        <v>861</v>
      </c>
    </row>
    <row r="540" spans="4:11" x14ac:dyDescent="0.3">
      <c r="D540" s="3">
        <v>531</v>
      </c>
      <c r="E540" s="3">
        <v>532</v>
      </c>
      <c r="F540" s="3">
        <v>532</v>
      </c>
      <c r="G540" s="3">
        <v>7</v>
      </c>
      <c r="H540" s="3" t="s">
        <v>885</v>
      </c>
      <c r="I540" s="3" t="s">
        <v>866</v>
      </c>
      <c r="J540" s="3" t="s">
        <v>168</v>
      </c>
      <c r="K540" s="3" t="s">
        <v>1480</v>
      </c>
    </row>
    <row r="541" spans="4:11" x14ac:dyDescent="0.3">
      <c r="D541" s="3">
        <v>532</v>
      </c>
      <c r="E541" s="3">
        <v>533</v>
      </c>
      <c r="F541" s="3">
        <v>533</v>
      </c>
      <c r="G541" s="3">
        <v>8</v>
      </c>
      <c r="H541" s="3" t="s">
        <v>862</v>
      </c>
      <c r="I541" s="3" t="s">
        <v>863</v>
      </c>
      <c r="J541" s="3" t="s">
        <v>175</v>
      </c>
      <c r="K541" s="3" t="s">
        <v>864</v>
      </c>
    </row>
    <row r="542" spans="4:11" x14ac:dyDescent="0.3">
      <c r="D542" s="3">
        <v>533</v>
      </c>
      <c r="E542" s="3">
        <v>534</v>
      </c>
      <c r="F542" s="3">
        <v>534</v>
      </c>
      <c r="G542" s="3">
        <v>8</v>
      </c>
      <c r="H542" s="3" t="s">
        <v>870</v>
      </c>
      <c r="I542" s="3" t="s">
        <v>1105</v>
      </c>
      <c r="J542" s="3" t="s">
        <v>175</v>
      </c>
      <c r="K542" s="3" t="s">
        <v>1771</v>
      </c>
    </row>
    <row r="543" spans="4:11" x14ac:dyDescent="0.3">
      <c r="D543" s="3">
        <v>534</v>
      </c>
      <c r="E543" s="3">
        <v>535</v>
      </c>
      <c r="F543" s="3">
        <v>535</v>
      </c>
      <c r="G543" s="3">
        <v>8</v>
      </c>
      <c r="H543" s="3" t="s">
        <v>865</v>
      </c>
      <c r="I543" s="3" t="s">
        <v>866</v>
      </c>
      <c r="J543" s="3" t="s">
        <v>175</v>
      </c>
      <c r="K543" s="3" t="s">
        <v>867</v>
      </c>
    </row>
    <row r="544" spans="4:11" x14ac:dyDescent="0.3">
      <c r="D544" s="3">
        <v>535</v>
      </c>
      <c r="E544" s="3">
        <v>536</v>
      </c>
      <c r="F544" s="3">
        <v>536</v>
      </c>
      <c r="G544" s="3">
        <v>8</v>
      </c>
      <c r="H544" s="3" t="s">
        <v>873</v>
      </c>
      <c r="I544" s="3" t="s">
        <v>1481</v>
      </c>
      <c r="J544" s="3" t="s">
        <v>175</v>
      </c>
      <c r="K544" s="3" t="s">
        <v>1482</v>
      </c>
    </row>
    <row r="545" spans="4:11" x14ac:dyDescent="0.3">
      <c r="D545" s="3">
        <v>536</v>
      </c>
      <c r="E545" s="3">
        <v>537</v>
      </c>
      <c r="F545" s="3">
        <v>537</v>
      </c>
      <c r="G545" s="3">
        <v>59</v>
      </c>
      <c r="H545" s="3" t="s">
        <v>862</v>
      </c>
      <c r="I545" s="3" t="s">
        <v>868</v>
      </c>
      <c r="J545" s="3" t="s">
        <v>809</v>
      </c>
      <c r="K545" s="3" t="s">
        <v>869</v>
      </c>
    </row>
    <row r="546" spans="4:11" x14ac:dyDescent="0.3">
      <c r="D546" s="3">
        <v>537</v>
      </c>
      <c r="E546" s="3">
        <v>538</v>
      </c>
      <c r="F546" s="3">
        <v>538</v>
      </c>
      <c r="G546" s="3">
        <v>59</v>
      </c>
      <c r="H546" s="3" t="s">
        <v>882</v>
      </c>
      <c r="I546" s="3" t="s">
        <v>1126</v>
      </c>
      <c r="J546" s="3" t="s">
        <v>809</v>
      </c>
      <c r="K546" s="3" t="s">
        <v>1772</v>
      </c>
    </row>
    <row r="547" spans="4:11" x14ac:dyDescent="0.3">
      <c r="D547" s="3">
        <v>538</v>
      </c>
      <c r="E547" s="3">
        <v>539</v>
      </c>
      <c r="F547" s="3">
        <v>539</v>
      </c>
      <c r="G547" s="3">
        <v>59</v>
      </c>
      <c r="H547" s="3" t="s">
        <v>870</v>
      </c>
      <c r="I547" s="3" t="s">
        <v>871</v>
      </c>
      <c r="J547" s="3" t="s">
        <v>809</v>
      </c>
      <c r="K547" s="3" t="s">
        <v>872</v>
      </c>
    </row>
    <row r="548" spans="4:11" x14ac:dyDescent="0.3">
      <c r="D548" s="3">
        <v>539</v>
      </c>
      <c r="E548" s="3">
        <v>540</v>
      </c>
      <c r="F548" s="3">
        <v>540</v>
      </c>
      <c r="G548" s="3">
        <v>59</v>
      </c>
      <c r="H548" s="3" t="s">
        <v>856</v>
      </c>
      <c r="I548" s="3" t="s">
        <v>880</v>
      </c>
      <c r="J548" s="3" t="s">
        <v>809</v>
      </c>
      <c r="K548" s="3" t="s">
        <v>1483</v>
      </c>
    </row>
    <row r="549" spans="4:11" x14ac:dyDescent="0.3">
      <c r="D549" s="3">
        <v>540</v>
      </c>
      <c r="E549" s="3">
        <v>541</v>
      </c>
      <c r="F549" s="3">
        <v>541</v>
      </c>
      <c r="G549" s="3">
        <v>60</v>
      </c>
      <c r="H549" s="3" t="s">
        <v>873</v>
      </c>
      <c r="I549" s="3" t="s">
        <v>874</v>
      </c>
      <c r="J549" s="3" t="s">
        <v>815</v>
      </c>
      <c r="K549" s="3" t="s">
        <v>875</v>
      </c>
    </row>
    <row r="550" spans="4:11" x14ac:dyDescent="0.3">
      <c r="D550" s="3">
        <v>541</v>
      </c>
      <c r="E550" s="3">
        <v>542</v>
      </c>
      <c r="F550" s="3">
        <v>542</v>
      </c>
      <c r="G550" s="3">
        <v>60</v>
      </c>
      <c r="H550" s="3" t="s">
        <v>859</v>
      </c>
      <c r="I550" s="3" t="s">
        <v>1105</v>
      </c>
      <c r="J550" s="3" t="s">
        <v>815</v>
      </c>
      <c r="K550" s="3" t="s">
        <v>1773</v>
      </c>
    </row>
    <row r="551" spans="4:11" x14ac:dyDescent="0.3">
      <c r="D551" s="3">
        <v>542</v>
      </c>
      <c r="E551" s="3">
        <v>543</v>
      </c>
      <c r="F551" s="3">
        <v>543</v>
      </c>
      <c r="G551" s="3">
        <v>60</v>
      </c>
      <c r="H551" s="3" t="s">
        <v>865</v>
      </c>
      <c r="I551" s="3" t="s">
        <v>876</v>
      </c>
      <c r="J551" s="3" t="s">
        <v>815</v>
      </c>
      <c r="K551" s="3" t="s">
        <v>877</v>
      </c>
    </row>
    <row r="552" spans="4:11" x14ac:dyDescent="0.3">
      <c r="D552" s="3">
        <v>543</v>
      </c>
      <c r="E552" s="3">
        <v>544</v>
      </c>
      <c r="F552" s="3">
        <v>544</v>
      </c>
      <c r="G552" s="3">
        <v>60</v>
      </c>
      <c r="H552" s="3" t="s">
        <v>885</v>
      </c>
      <c r="I552" s="3" t="s">
        <v>1481</v>
      </c>
      <c r="J552" s="3" t="s">
        <v>815</v>
      </c>
      <c r="K552" s="3" t="s">
        <v>1484</v>
      </c>
    </row>
    <row r="553" spans="4:11" x14ac:dyDescent="0.3">
      <c r="D553" s="3">
        <v>544</v>
      </c>
      <c r="E553" s="3">
        <v>545</v>
      </c>
      <c r="F553" s="3">
        <v>545</v>
      </c>
      <c r="G553" s="3">
        <v>61</v>
      </c>
      <c r="H553" s="3" t="s">
        <v>870</v>
      </c>
      <c r="I553" s="3" t="s">
        <v>878</v>
      </c>
      <c r="J553" s="3" t="s">
        <v>820</v>
      </c>
      <c r="K553" s="3" t="s">
        <v>879</v>
      </c>
    </row>
    <row r="554" spans="4:11" x14ac:dyDescent="0.3">
      <c r="D554" s="3">
        <v>545</v>
      </c>
      <c r="E554" s="3">
        <v>546</v>
      </c>
      <c r="F554" s="3">
        <v>546</v>
      </c>
      <c r="G554" s="3">
        <v>61</v>
      </c>
      <c r="H554" s="3" t="s">
        <v>856</v>
      </c>
      <c r="I554" s="3" t="s">
        <v>1774</v>
      </c>
      <c r="J554" s="3" t="s">
        <v>820</v>
      </c>
      <c r="K554" s="3" t="s">
        <v>1775</v>
      </c>
    </row>
    <row r="555" spans="4:11" x14ac:dyDescent="0.3">
      <c r="D555" s="3">
        <v>546</v>
      </c>
      <c r="E555" s="3">
        <v>547</v>
      </c>
      <c r="F555" s="3">
        <v>547</v>
      </c>
      <c r="G555" s="3">
        <v>61</v>
      </c>
      <c r="H555" s="3" t="s">
        <v>873</v>
      </c>
      <c r="I555" s="3" t="s">
        <v>880</v>
      </c>
      <c r="J555" s="3" t="s">
        <v>820</v>
      </c>
      <c r="K555" s="3" t="s">
        <v>881</v>
      </c>
    </row>
    <row r="556" spans="4:11" x14ac:dyDescent="0.3">
      <c r="D556" s="3">
        <v>547</v>
      </c>
      <c r="E556" s="3">
        <v>548</v>
      </c>
      <c r="F556" s="3">
        <v>548</v>
      </c>
      <c r="G556" s="3">
        <v>61</v>
      </c>
      <c r="H556" s="3" t="s">
        <v>859</v>
      </c>
      <c r="I556" s="3" t="s">
        <v>871</v>
      </c>
      <c r="J556" s="3" t="s">
        <v>820</v>
      </c>
      <c r="K556" s="3" t="s">
        <v>1485</v>
      </c>
    </row>
    <row r="557" spans="4:11" x14ac:dyDescent="0.3">
      <c r="D557" s="3">
        <v>548</v>
      </c>
      <c r="E557" s="3">
        <v>549</v>
      </c>
      <c r="F557" s="3">
        <v>549</v>
      </c>
      <c r="G557" s="3">
        <v>62</v>
      </c>
      <c r="H557" s="3" t="s">
        <v>882</v>
      </c>
      <c r="I557" s="3" t="s">
        <v>883</v>
      </c>
      <c r="J557" s="3" t="s">
        <v>824</v>
      </c>
      <c r="K557" s="3" t="s">
        <v>884</v>
      </c>
    </row>
    <row r="558" spans="4:11" x14ac:dyDescent="0.3">
      <c r="D558" s="3">
        <v>549</v>
      </c>
      <c r="E558" s="3">
        <v>550</v>
      </c>
      <c r="F558" s="3">
        <v>550</v>
      </c>
      <c r="G558" s="3">
        <v>62</v>
      </c>
      <c r="H558" s="3" t="s">
        <v>862</v>
      </c>
      <c r="I558" s="3" t="s">
        <v>1776</v>
      </c>
      <c r="J558" s="3" t="s">
        <v>824</v>
      </c>
      <c r="K558" s="3" t="s">
        <v>1777</v>
      </c>
    </row>
    <row r="559" spans="4:11" x14ac:dyDescent="0.3">
      <c r="D559" s="3">
        <v>550</v>
      </c>
      <c r="E559" s="3">
        <v>551</v>
      </c>
      <c r="F559" s="3">
        <v>551</v>
      </c>
      <c r="G559" s="3">
        <v>62</v>
      </c>
      <c r="H559" s="3" t="s">
        <v>885</v>
      </c>
      <c r="I559" s="3" t="s">
        <v>409</v>
      </c>
      <c r="J559" s="3" t="s">
        <v>824</v>
      </c>
      <c r="K559" s="3" t="s">
        <v>886</v>
      </c>
    </row>
    <row r="560" spans="4:11" x14ac:dyDescent="0.3">
      <c r="D560" s="3">
        <v>551</v>
      </c>
      <c r="E560" s="3">
        <v>552</v>
      </c>
      <c r="F560" s="3">
        <v>552</v>
      </c>
      <c r="G560" s="3">
        <v>62</v>
      </c>
      <c r="H560" s="3" t="s">
        <v>865</v>
      </c>
      <c r="I560" s="3" t="s">
        <v>1486</v>
      </c>
      <c r="J560" s="3" t="s">
        <v>824</v>
      </c>
      <c r="K560" s="3" t="s">
        <v>1487</v>
      </c>
    </row>
    <row r="561" spans="4:11" x14ac:dyDescent="0.3">
      <c r="D561" s="3">
        <v>552</v>
      </c>
      <c r="E561" s="3">
        <v>553</v>
      </c>
      <c r="F561" s="3">
        <v>553</v>
      </c>
      <c r="G561" s="3">
        <v>63</v>
      </c>
      <c r="H561" s="3" t="s">
        <v>887</v>
      </c>
      <c r="I561" s="3" t="s">
        <v>888</v>
      </c>
      <c r="J561" s="3" t="s">
        <v>889</v>
      </c>
      <c r="K561" s="3" t="s">
        <v>890</v>
      </c>
    </row>
    <row r="562" spans="4:11" x14ac:dyDescent="0.3">
      <c r="D562" s="3">
        <v>553</v>
      </c>
      <c r="E562" s="3">
        <v>554</v>
      </c>
      <c r="F562" s="3">
        <v>554</v>
      </c>
      <c r="G562" s="3">
        <v>63</v>
      </c>
      <c r="H562" s="3" t="s">
        <v>916</v>
      </c>
      <c r="I562" s="3" t="s">
        <v>1379</v>
      </c>
      <c r="J562" s="3" t="s">
        <v>889</v>
      </c>
      <c r="K562" s="3" t="s">
        <v>1778</v>
      </c>
    </row>
    <row r="563" spans="4:11" x14ac:dyDescent="0.3">
      <c r="D563" s="3">
        <v>554</v>
      </c>
      <c r="E563" s="3">
        <v>555</v>
      </c>
      <c r="F563" s="3">
        <v>555</v>
      </c>
      <c r="G563" s="3">
        <v>63</v>
      </c>
      <c r="H563" s="3" t="s">
        <v>891</v>
      </c>
      <c r="I563" s="3" t="s">
        <v>231</v>
      </c>
      <c r="J563" s="3" t="s">
        <v>889</v>
      </c>
      <c r="K563" s="3" t="s">
        <v>892</v>
      </c>
    </row>
    <row r="564" spans="4:11" x14ac:dyDescent="0.3">
      <c r="D564" s="3">
        <v>555</v>
      </c>
      <c r="E564" s="3">
        <v>556</v>
      </c>
      <c r="F564" s="3">
        <v>556</v>
      </c>
      <c r="G564" s="3">
        <v>63</v>
      </c>
      <c r="H564" s="3" t="s">
        <v>920</v>
      </c>
      <c r="I564" s="3" t="s">
        <v>263</v>
      </c>
      <c r="J564" s="3" t="s">
        <v>889</v>
      </c>
      <c r="K564" s="3" t="s">
        <v>1488</v>
      </c>
    </row>
    <row r="565" spans="4:11" x14ac:dyDescent="0.3">
      <c r="D565" s="3">
        <v>556</v>
      </c>
      <c r="E565" s="3">
        <v>557</v>
      </c>
      <c r="F565" s="3">
        <v>557</v>
      </c>
      <c r="G565" s="3">
        <v>64</v>
      </c>
      <c r="H565" s="3" t="s">
        <v>893</v>
      </c>
      <c r="I565" s="3" t="s">
        <v>354</v>
      </c>
      <c r="J565" s="3" t="s">
        <v>894</v>
      </c>
      <c r="K565" s="3" t="s">
        <v>895</v>
      </c>
    </row>
    <row r="566" spans="4:11" x14ac:dyDescent="0.3">
      <c r="D566" s="3">
        <v>557</v>
      </c>
      <c r="E566" s="3">
        <v>558</v>
      </c>
      <c r="F566" s="3">
        <v>558</v>
      </c>
      <c r="G566" s="3">
        <v>64</v>
      </c>
      <c r="H566" s="3" t="s">
        <v>902</v>
      </c>
      <c r="I566" s="3" t="s">
        <v>1779</v>
      </c>
      <c r="J566" s="3" t="s">
        <v>894</v>
      </c>
      <c r="K566" s="3" t="s">
        <v>1780</v>
      </c>
    </row>
    <row r="567" spans="4:11" x14ac:dyDescent="0.3">
      <c r="D567" s="3">
        <v>558</v>
      </c>
      <c r="E567" s="3">
        <v>559</v>
      </c>
      <c r="F567" s="3">
        <v>559</v>
      </c>
      <c r="G567" s="3">
        <v>64</v>
      </c>
      <c r="H567" s="3" t="s">
        <v>896</v>
      </c>
      <c r="I567" s="3" t="s">
        <v>897</v>
      </c>
      <c r="J567" s="3" t="s">
        <v>894</v>
      </c>
      <c r="K567" s="3" t="s">
        <v>898</v>
      </c>
    </row>
    <row r="568" spans="4:11" x14ac:dyDescent="0.3">
      <c r="D568" s="3">
        <v>559</v>
      </c>
      <c r="E568" s="3">
        <v>560</v>
      </c>
      <c r="F568" s="3">
        <v>560</v>
      </c>
      <c r="G568" s="3">
        <v>64</v>
      </c>
      <c r="H568" s="3" t="s">
        <v>905</v>
      </c>
      <c r="I568" s="3" t="s">
        <v>334</v>
      </c>
      <c r="J568" s="3" t="s">
        <v>894</v>
      </c>
      <c r="K568" s="3" t="s">
        <v>1489</v>
      </c>
    </row>
    <row r="569" spans="4:11" x14ac:dyDescent="0.3">
      <c r="D569" s="3">
        <v>560</v>
      </c>
      <c r="E569" s="3">
        <v>561</v>
      </c>
      <c r="F569" s="3">
        <v>561</v>
      </c>
      <c r="G569" s="3">
        <v>65</v>
      </c>
      <c r="H569" s="3" t="s">
        <v>893</v>
      </c>
      <c r="I569" s="3" t="s">
        <v>899</v>
      </c>
      <c r="J569" s="3" t="s">
        <v>900</v>
      </c>
      <c r="K569" s="3" t="s">
        <v>901</v>
      </c>
    </row>
    <row r="570" spans="4:11" x14ac:dyDescent="0.3">
      <c r="D570" s="3">
        <v>561</v>
      </c>
      <c r="E570" s="3">
        <v>562</v>
      </c>
      <c r="F570" s="3">
        <v>562</v>
      </c>
      <c r="G570" s="3">
        <v>65</v>
      </c>
      <c r="H570" s="3" t="s">
        <v>916</v>
      </c>
      <c r="I570" s="3" t="s">
        <v>563</v>
      </c>
      <c r="J570" s="3" t="s">
        <v>900</v>
      </c>
      <c r="K570" s="3" t="s">
        <v>1781</v>
      </c>
    </row>
    <row r="571" spans="4:11" x14ac:dyDescent="0.3">
      <c r="D571" s="3">
        <v>562</v>
      </c>
      <c r="E571" s="3">
        <v>563</v>
      </c>
      <c r="F571" s="3">
        <v>563</v>
      </c>
      <c r="G571" s="3">
        <v>65</v>
      </c>
      <c r="H571" s="3" t="s">
        <v>902</v>
      </c>
      <c r="I571" s="3" t="s">
        <v>903</v>
      </c>
      <c r="J571" s="3" t="s">
        <v>900</v>
      </c>
      <c r="K571" s="3" t="s">
        <v>904</v>
      </c>
    </row>
    <row r="572" spans="4:11" x14ac:dyDescent="0.3">
      <c r="D572" s="3">
        <v>563</v>
      </c>
      <c r="E572" s="3">
        <v>564</v>
      </c>
      <c r="F572" s="3">
        <v>564</v>
      </c>
      <c r="G572" s="3">
        <v>65</v>
      </c>
      <c r="H572" s="3" t="s">
        <v>887</v>
      </c>
      <c r="I572" s="3" t="s">
        <v>561</v>
      </c>
      <c r="J572" s="3" t="s">
        <v>900</v>
      </c>
      <c r="K572" s="3" t="s">
        <v>1490</v>
      </c>
    </row>
    <row r="573" spans="4:11" x14ac:dyDescent="0.3">
      <c r="D573" s="3">
        <v>564</v>
      </c>
      <c r="E573" s="3">
        <v>565</v>
      </c>
      <c r="F573" s="3">
        <v>565</v>
      </c>
      <c r="G573" s="3">
        <v>66</v>
      </c>
      <c r="H573" s="3" t="s">
        <v>905</v>
      </c>
      <c r="I573" s="3" t="s">
        <v>906</v>
      </c>
      <c r="J573" s="3" t="s">
        <v>907</v>
      </c>
      <c r="K573" s="3" t="s">
        <v>908</v>
      </c>
    </row>
    <row r="574" spans="4:11" x14ac:dyDescent="0.3">
      <c r="D574" s="3">
        <v>565</v>
      </c>
      <c r="E574" s="3">
        <v>566</v>
      </c>
      <c r="F574" s="3">
        <v>566</v>
      </c>
      <c r="G574" s="3">
        <v>66</v>
      </c>
      <c r="H574" s="3" t="s">
        <v>891</v>
      </c>
      <c r="I574" s="3" t="s">
        <v>903</v>
      </c>
      <c r="J574" s="3" t="s">
        <v>907</v>
      </c>
      <c r="K574" s="3" t="s">
        <v>1782</v>
      </c>
    </row>
    <row r="575" spans="4:11" x14ac:dyDescent="0.3">
      <c r="D575" s="3">
        <v>566</v>
      </c>
      <c r="E575" s="3">
        <v>567</v>
      </c>
      <c r="F575" s="3">
        <v>567</v>
      </c>
      <c r="G575" s="3">
        <v>66</v>
      </c>
      <c r="H575" s="3" t="s">
        <v>896</v>
      </c>
      <c r="I575" s="3" t="s">
        <v>909</v>
      </c>
      <c r="J575" s="3" t="s">
        <v>907</v>
      </c>
      <c r="K575" s="3" t="s">
        <v>910</v>
      </c>
    </row>
    <row r="576" spans="4:11" x14ac:dyDescent="0.3">
      <c r="D576" s="3">
        <v>567</v>
      </c>
      <c r="E576" s="3">
        <v>568</v>
      </c>
      <c r="F576" s="3">
        <v>568</v>
      </c>
      <c r="G576" s="3">
        <v>66</v>
      </c>
      <c r="H576" s="3" t="s">
        <v>920</v>
      </c>
      <c r="I576" s="3" t="s">
        <v>899</v>
      </c>
      <c r="J576" s="3" t="s">
        <v>907</v>
      </c>
      <c r="K576" s="3" t="s">
        <v>1491</v>
      </c>
    </row>
    <row r="577" spans="4:11" x14ac:dyDescent="0.3">
      <c r="D577" s="3">
        <v>568</v>
      </c>
      <c r="E577" s="3">
        <v>569</v>
      </c>
      <c r="F577" s="3">
        <v>569</v>
      </c>
      <c r="G577" s="3">
        <v>67</v>
      </c>
      <c r="H577" s="3" t="s">
        <v>902</v>
      </c>
      <c r="I577" s="3" t="s">
        <v>911</v>
      </c>
      <c r="J577" s="3" t="s">
        <v>912</v>
      </c>
      <c r="K577" s="3" t="s">
        <v>913</v>
      </c>
    </row>
    <row r="578" spans="4:11" x14ac:dyDescent="0.3">
      <c r="D578" s="3">
        <v>569</v>
      </c>
      <c r="E578" s="3">
        <v>570</v>
      </c>
      <c r="F578" s="3">
        <v>570</v>
      </c>
      <c r="G578" s="3">
        <v>67</v>
      </c>
      <c r="H578" s="3" t="s">
        <v>887</v>
      </c>
      <c r="I578" s="3" t="s">
        <v>819</v>
      </c>
      <c r="J578" s="3" t="s">
        <v>912</v>
      </c>
      <c r="K578" s="3" t="s">
        <v>1783</v>
      </c>
    </row>
    <row r="579" spans="4:11" x14ac:dyDescent="0.3">
      <c r="D579" s="3">
        <v>570</v>
      </c>
      <c r="E579" s="3">
        <v>571</v>
      </c>
      <c r="F579" s="3">
        <v>571</v>
      </c>
      <c r="G579" s="3">
        <v>67</v>
      </c>
      <c r="H579" s="3" t="s">
        <v>905</v>
      </c>
      <c r="I579" s="3" t="s">
        <v>914</v>
      </c>
      <c r="J579" s="3" t="s">
        <v>912</v>
      </c>
      <c r="K579" s="3" t="s">
        <v>915</v>
      </c>
    </row>
    <row r="580" spans="4:11" x14ac:dyDescent="0.3">
      <c r="D580" s="3">
        <v>571</v>
      </c>
      <c r="E580" s="3">
        <v>572</v>
      </c>
      <c r="F580" s="3">
        <v>572</v>
      </c>
      <c r="G580" s="3">
        <v>67</v>
      </c>
      <c r="H580" s="3" t="s">
        <v>891</v>
      </c>
      <c r="I580" s="3" t="s">
        <v>1492</v>
      </c>
      <c r="J580" s="3" t="s">
        <v>912</v>
      </c>
      <c r="K580" s="3" t="s">
        <v>1493</v>
      </c>
    </row>
    <row r="581" spans="4:11" x14ac:dyDescent="0.3">
      <c r="D581" s="3">
        <v>572</v>
      </c>
      <c r="E581" s="3">
        <v>573</v>
      </c>
      <c r="F581" s="3">
        <v>573</v>
      </c>
      <c r="G581" s="3">
        <v>68</v>
      </c>
      <c r="H581" s="3" t="s">
        <v>916</v>
      </c>
      <c r="I581" s="3" t="s">
        <v>917</v>
      </c>
      <c r="J581" s="3" t="s">
        <v>918</v>
      </c>
      <c r="K581" s="3" t="s">
        <v>919</v>
      </c>
    </row>
    <row r="582" spans="4:11" x14ac:dyDescent="0.3">
      <c r="D582" s="3">
        <v>573</v>
      </c>
      <c r="E582" s="3">
        <v>574</v>
      </c>
      <c r="F582" s="3">
        <v>574</v>
      </c>
      <c r="G582" s="3">
        <v>68</v>
      </c>
      <c r="H582" s="3" t="s">
        <v>893</v>
      </c>
      <c r="I582" s="3" t="s">
        <v>1509</v>
      </c>
      <c r="J582" s="3" t="s">
        <v>918</v>
      </c>
      <c r="K582" s="3" t="s">
        <v>1784</v>
      </c>
    </row>
    <row r="583" spans="4:11" x14ac:dyDescent="0.3">
      <c r="D583" s="3">
        <v>574</v>
      </c>
      <c r="E583" s="3">
        <v>575</v>
      </c>
      <c r="F583" s="3">
        <v>575</v>
      </c>
      <c r="G583" s="3">
        <v>68</v>
      </c>
      <c r="H583" s="3" t="s">
        <v>920</v>
      </c>
      <c r="I583" s="3" t="s">
        <v>921</v>
      </c>
      <c r="J583" s="3" t="s">
        <v>918</v>
      </c>
      <c r="K583" s="3" t="s">
        <v>922</v>
      </c>
    </row>
    <row r="584" spans="4:11" x14ac:dyDescent="0.3">
      <c r="D584" s="3">
        <v>575</v>
      </c>
      <c r="E584" s="3">
        <v>576</v>
      </c>
      <c r="F584" s="3">
        <v>576</v>
      </c>
      <c r="G584" s="3">
        <v>68</v>
      </c>
      <c r="H584" s="3" t="s">
        <v>896</v>
      </c>
      <c r="I584" s="3" t="s">
        <v>1494</v>
      </c>
      <c r="J584" s="3" t="s">
        <v>918</v>
      </c>
      <c r="K584" s="3" t="s">
        <v>1495</v>
      </c>
    </row>
    <row r="585" spans="4:11" x14ac:dyDescent="0.3">
      <c r="D585" s="3">
        <v>576</v>
      </c>
      <c r="E585" s="3">
        <v>577</v>
      </c>
      <c r="F585" s="3">
        <v>577</v>
      </c>
      <c r="G585" s="3">
        <v>69</v>
      </c>
      <c r="H585" s="3" t="s">
        <v>923</v>
      </c>
      <c r="I585" s="3" t="s">
        <v>897</v>
      </c>
      <c r="J585" s="3" t="s">
        <v>924</v>
      </c>
      <c r="K585" s="3" t="s">
        <v>925</v>
      </c>
    </row>
    <row r="586" spans="4:11" x14ac:dyDescent="0.3">
      <c r="D586" s="3">
        <v>577</v>
      </c>
      <c r="E586" s="3">
        <v>578</v>
      </c>
      <c r="F586" s="3">
        <v>578</v>
      </c>
      <c r="G586" s="3">
        <v>69</v>
      </c>
      <c r="H586" s="3" t="s">
        <v>949</v>
      </c>
      <c r="I586" s="3" t="s">
        <v>334</v>
      </c>
      <c r="J586" s="3" t="s">
        <v>924</v>
      </c>
      <c r="K586" s="3" t="s">
        <v>1785</v>
      </c>
    </row>
    <row r="587" spans="4:11" x14ac:dyDescent="0.3">
      <c r="D587" s="3">
        <v>578</v>
      </c>
      <c r="E587" s="3">
        <v>579</v>
      </c>
      <c r="F587" s="3">
        <v>579</v>
      </c>
      <c r="G587" s="3">
        <v>69</v>
      </c>
      <c r="H587" s="3" t="s">
        <v>926</v>
      </c>
      <c r="I587" s="3" t="s">
        <v>927</v>
      </c>
      <c r="J587" s="3" t="s">
        <v>924</v>
      </c>
      <c r="K587" s="3" t="s">
        <v>928</v>
      </c>
    </row>
    <row r="588" spans="4:11" x14ac:dyDescent="0.3">
      <c r="D588" s="3">
        <v>579</v>
      </c>
      <c r="E588" s="3">
        <v>580</v>
      </c>
      <c r="F588" s="3">
        <v>580</v>
      </c>
      <c r="G588" s="3">
        <v>69</v>
      </c>
      <c r="H588" s="3" t="s">
        <v>953</v>
      </c>
      <c r="I588" s="3" t="s">
        <v>499</v>
      </c>
      <c r="J588" s="3" t="s">
        <v>924</v>
      </c>
      <c r="K588" s="3" t="s">
        <v>1496</v>
      </c>
    </row>
    <row r="589" spans="4:11" x14ac:dyDescent="0.3">
      <c r="D589" s="3">
        <v>580</v>
      </c>
      <c r="E589" s="3">
        <v>581</v>
      </c>
      <c r="F589" s="3">
        <v>581</v>
      </c>
      <c r="G589" s="3">
        <v>70</v>
      </c>
      <c r="H589" s="3" t="s">
        <v>929</v>
      </c>
      <c r="I589" s="3" t="s">
        <v>927</v>
      </c>
      <c r="J589" s="3" t="s">
        <v>930</v>
      </c>
      <c r="K589" s="3" t="s">
        <v>931</v>
      </c>
    </row>
    <row r="590" spans="4:11" x14ac:dyDescent="0.3">
      <c r="D590" s="3">
        <v>581</v>
      </c>
      <c r="E590" s="3">
        <v>582</v>
      </c>
      <c r="F590" s="3">
        <v>582</v>
      </c>
      <c r="G590" s="3">
        <v>70</v>
      </c>
      <c r="H590" s="3" t="s">
        <v>937</v>
      </c>
      <c r="I590" s="3" t="s">
        <v>499</v>
      </c>
      <c r="J590" s="3" t="s">
        <v>930</v>
      </c>
      <c r="K590" s="3" t="s">
        <v>1786</v>
      </c>
    </row>
    <row r="591" spans="4:11" x14ac:dyDescent="0.3">
      <c r="D591" s="3">
        <v>582</v>
      </c>
      <c r="E591" s="3">
        <v>583</v>
      </c>
      <c r="F591" s="3">
        <v>583</v>
      </c>
      <c r="G591" s="3">
        <v>70</v>
      </c>
      <c r="H591" s="3" t="s">
        <v>932</v>
      </c>
      <c r="I591" s="3" t="s">
        <v>708</v>
      </c>
      <c r="J591" s="3" t="s">
        <v>930</v>
      </c>
      <c r="K591" s="3" t="s">
        <v>933</v>
      </c>
    </row>
    <row r="592" spans="4:11" x14ac:dyDescent="0.3">
      <c r="D592" s="3">
        <v>583</v>
      </c>
      <c r="E592" s="3">
        <v>584</v>
      </c>
      <c r="F592" s="3">
        <v>584</v>
      </c>
      <c r="G592" s="3">
        <v>70</v>
      </c>
      <c r="H592" s="3" t="s">
        <v>939</v>
      </c>
      <c r="I592" s="3" t="s">
        <v>536</v>
      </c>
      <c r="J592" s="3" t="s">
        <v>930</v>
      </c>
      <c r="K592" s="3" t="s">
        <v>1497</v>
      </c>
    </row>
    <row r="593" spans="4:11" x14ac:dyDescent="0.3">
      <c r="D593" s="3">
        <v>584</v>
      </c>
      <c r="E593" s="3">
        <v>585</v>
      </c>
      <c r="F593" s="3">
        <v>585</v>
      </c>
      <c r="G593" s="3">
        <v>71</v>
      </c>
      <c r="H593" s="3" t="s">
        <v>929</v>
      </c>
      <c r="I593" s="3" t="s">
        <v>934</v>
      </c>
      <c r="J593" s="3" t="s">
        <v>935</v>
      </c>
      <c r="K593" s="3" t="s">
        <v>936</v>
      </c>
    </row>
    <row r="594" spans="4:11" x14ac:dyDescent="0.3">
      <c r="D594" s="3">
        <v>585</v>
      </c>
      <c r="E594" s="3">
        <v>586</v>
      </c>
      <c r="F594" s="3">
        <v>586</v>
      </c>
      <c r="G594" s="3">
        <v>71</v>
      </c>
      <c r="H594" s="3" t="s">
        <v>949</v>
      </c>
      <c r="I594" s="3" t="s">
        <v>1013</v>
      </c>
      <c r="J594" s="3" t="s">
        <v>935</v>
      </c>
      <c r="K594" s="3" t="s">
        <v>1787</v>
      </c>
    </row>
    <row r="595" spans="4:11" x14ac:dyDescent="0.3">
      <c r="D595" s="3">
        <v>586</v>
      </c>
      <c r="E595" s="3">
        <v>587</v>
      </c>
      <c r="F595" s="3">
        <v>587</v>
      </c>
      <c r="G595" s="3">
        <v>71</v>
      </c>
      <c r="H595" s="3" t="s">
        <v>937</v>
      </c>
      <c r="I595" s="3" t="s">
        <v>403</v>
      </c>
      <c r="J595" s="3" t="s">
        <v>935</v>
      </c>
      <c r="K595" s="3" t="s">
        <v>938</v>
      </c>
    </row>
    <row r="596" spans="4:11" x14ac:dyDescent="0.3">
      <c r="D596" s="3">
        <v>587</v>
      </c>
      <c r="E596" s="3">
        <v>588</v>
      </c>
      <c r="F596" s="3">
        <v>588</v>
      </c>
      <c r="G596" s="3">
        <v>71</v>
      </c>
      <c r="H596" s="3" t="s">
        <v>923</v>
      </c>
      <c r="I596" s="3" t="s">
        <v>1010</v>
      </c>
      <c r="J596" s="3" t="s">
        <v>935</v>
      </c>
      <c r="K596" s="3" t="s">
        <v>1498</v>
      </c>
    </row>
    <row r="597" spans="4:11" x14ac:dyDescent="0.3">
      <c r="D597" s="3">
        <v>588</v>
      </c>
      <c r="E597" s="3">
        <v>589</v>
      </c>
      <c r="F597" s="3">
        <v>589</v>
      </c>
      <c r="G597" s="3">
        <v>72</v>
      </c>
      <c r="H597" s="3" t="s">
        <v>939</v>
      </c>
      <c r="I597" s="3" t="s">
        <v>608</v>
      </c>
      <c r="J597" s="3" t="s">
        <v>940</v>
      </c>
      <c r="K597" s="3" t="s">
        <v>941</v>
      </c>
    </row>
    <row r="598" spans="4:11" x14ac:dyDescent="0.3">
      <c r="D598" s="3">
        <v>589</v>
      </c>
      <c r="E598" s="3">
        <v>590</v>
      </c>
      <c r="F598" s="3">
        <v>590</v>
      </c>
      <c r="G598" s="3">
        <v>72</v>
      </c>
      <c r="H598" s="3" t="s">
        <v>926</v>
      </c>
      <c r="I598" s="3" t="s">
        <v>1732</v>
      </c>
      <c r="J598" s="3" t="s">
        <v>940</v>
      </c>
      <c r="K598" s="3" t="s">
        <v>1788</v>
      </c>
    </row>
    <row r="599" spans="4:11" x14ac:dyDescent="0.3">
      <c r="D599" s="3">
        <v>590</v>
      </c>
      <c r="E599" s="3">
        <v>591</v>
      </c>
      <c r="F599" s="3">
        <v>591</v>
      </c>
      <c r="G599" s="3">
        <v>72</v>
      </c>
      <c r="H599" s="3" t="s">
        <v>932</v>
      </c>
      <c r="I599" s="3" t="s">
        <v>942</v>
      </c>
      <c r="J599" s="3" t="s">
        <v>940</v>
      </c>
      <c r="K599" s="3" t="s">
        <v>943</v>
      </c>
    </row>
    <row r="600" spans="4:11" x14ac:dyDescent="0.3">
      <c r="D600" s="3">
        <v>591</v>
      </c>
      <c r="E600" s="3">
        <v>592</v>
      </c>
      <c r="F600" s="3">
        <v>592</v>
      </c>
      <c r="G600" s="3">
        <v>72</v>
      </c>
      <c r="H600" s="3" t="s">
        <v>953</v>
      </c>
      <c r="I600" s="3" t="s">
        <v>398</v>
      </c>
      <c r="J600" s="3" t="s">
        <v>940</v>
      </c>
      <c r="K600" s="3" t="s">
        <v>1499</v>
      </c>
    </row>
    <row r="601" spans="4:11" x14ac:dyDescent="0.3">
      <c r="D601" s="3">
        <v>592</v>
      </c>
      <c r="E601" s="3">
        <v>593</v>
      </c>
      <c r="F601" s="3">
        <v>593</v>
      </c>
      <c r="G601" s="3">
        <v>73</v>
      </c>
      <c r="H601" s="3" t="s">
        <v>937</v>
      </c>
      <c r="I601" s="3" t="s">
        <v>944</v>
      </c>
      <c r="J601" s="3" t="s">
        <v>945</v>
      </c>
      <c r="K601" s="3" t="s">
        <v>946</v>
      </c>
    </row>
    <row r="602" spans="4:11" x14ac:dyDescent="0.3">
      <c r="D602" s="3">
        <v>593</v>
      </c>
      <c r="E602" s="3">
        <v>594</v>
      </c>
      <c r="F602" s="3">
        <v>594</v>
      </c>
      <c r="G602" s="3">
        <v>73</v>
      </c>
      <c r="H602" s="3" t="s">
        <v>923</v>
      </c>
      <c r="I602" s="3" t="s">
        <v>346</v>
      </c>
      <c r="J602" s="3" t="s">
        <v>945</v>
      </c>
      <c r="K602" s="3" t="s">
        <v>1789</v>
      </c>
    </row>
    <row r="603" spans="4:11" x14ac:dyDescent="0.3">
      <c r="D603" s="3">
        <v>594</v>
      </c>
      <c r="E603" s="3">
        <v>595</v>
      </c>
      <c r="F603" s="3">
        <v>595</v>
      </c>
      <c r="G603" s="3">
        <v>73</v>
      </c>
      <c r="H603" s="3" t="s">
        <v>939</v>
      </c>
      <c r="I603" s="3" t="s">
        <v>947</v>
      </c>
      <c r="J603" s="3" t="s">
        <v>945</v>
      </c>
      <c r="K603" s="3" t="s">
        <v>948</v>
      </c>
    </row>
    <row r="604" spans="4:11" x14ac:dyDescent="0.3">
      <c r="D604" s="3">
        <v>595</v>
      </c>
      <c r="E604" s="3">
        <v>596</v>
      </c>
      <c r="F604" s="3">
        <v>596</v>
      </c>
      <c r="G604" s="3">
        <v>73</v>
      </c>
      <c r="H604" s="3" t="s">
        <v>926</v>
      </c>
      <c r="I604" s="3" t="s">
        <v>1500</v>
      </c>
      <c r="J604" s="3" t="s">
        <v>945</v>
      </c>
      <c r="K604" s="3" t="s">
        <v>1501</v>
      </c>
    </row>
    <row r="605" spans="4:11" x14ac:dyDescent="0.3">
      <c r="D605" s="3">
        <v>596</v>
      </c>
      <c r="E605" s="3">
        <v>597</v>
      </c>
      <c r="F605" s="3">
        <v>597</v>
      </c>
      <c r="G605" s="3">
        <v>74</v>
      </c>
      <c r="H605" s="3" t="s">
        <v>949</v>
      </c>
      <c r="I605" s="3" t="s">
        <v>950</v>
      </c>
      <c r="J605" s="3" t="s">
        <v>951</v>
      </c>
      <c r="K605" s="3" t="s">
        <v>952</v>
      </c>
    </row>
    <row r="606" spans="4:11" x14ac:dyDescent="0.3">
      <c r="D606" s="3">
        <v>597</v>
      </c>
      <c r="E606" s="3">
        <v>598</v>
      </c>
      <c r="F606" s="3">
        <v>598</v>
      </c>
      <c r="G606" s="3">
        <v>74</v>
      </c>
      <c r="H606" s="3" t="s">
        <v>929</v>
      </c>
      <c r="I606" s="3" t="s">
        <v>944</v>
      </c>
      <c r="J606" s="3" t="s">
        <v>951</v>
      </c>
      <c r="K606" s="3" t="s">
        <v>1790</v>
      </c>
    </row>
    <row r="607" spans="4:11" x14ac:dyDescent="0.3">
      <c r="D607" s="3">
        <v>598</v>
      </c>
      <c r="E607" s="3">
        <v>599</v>
      </c>
      <c r="F607" s="3">
        <v>599</v>
      </c>
      <c r="G607" s="3">
        <v>74</v>
      </c>
      <c r="H607" s="3" t="s">
        <v>953</v>
      </c>
      <c r="I607" s="3" t="s">
        <v>954</v>
      </c>
      <c r="J607" s="3" t="s">
        <v>951</v>
      </c>
      <c r="K607" s="3" t="s">
        <v>955</v>
      </c>
    </row>
    <row r="608" spans="4:11" x14ac:dyDescent="0.3">
      <c r="D608" s="3">
        <v>599</v>
      </c>
      <c r="E608" s="3">
        <v>600</v>
      </c>
      <c r="F608" s="3">
        <v>600</v>
      </c>
      <c r="G608" s="3">
        <v>74</v>
      </c>
      <c r="H608" s="3" t="s">
        <v>932</v>
      </c>
      <c r="I608" s="3" t="s">
        <v>947</v>
      </c>
      <c r="J608" s="3" t="s">
        <v>951</v>
      </c>
      <c r="K608" s="3" t="s">
        <v>1502</v>
      </c>
    </row>
    <row r="609" spans="4:11" x14ac:dyDescent="0.3">
      <c r="D609" s="3">
        <v>600</v>
      </c>
      <c r="E609" s="3">
        <v>601</v>
      </c>
      <c r="F609" s="3">
        <v>601</v>
      </c>
      <c r="G609" s="3">
        <v>75</v>
      </c>
      <c r="H609" s="3" t="s">
        <v>956</v>
      </c>
      <c r="I609" s="3" t="s">
        <v>957</v>
      </c>
      <c r="J609" s="3" t="s">
        <v>958</v>
      </c>
      <c r="K609" s="3" t="s">
        <v>959</v>
      </c>
    </row>
    <row r="610" spans="4:11" x14ac:dyDescent="0.3">
      <c r="D610" s="3">
        <v>601</v>
      </c>
      <c r="E610" s="3">
        <v>602</v>
      </c>
      <c r="F610" s="3">
        <v>602</v>
      </c>
      <c r="G610" s="3">
        <v>75</v>
      </c>
      <c r="H610" s="3" t="s">
        <v>985</v>
      </c>
      <c r="I610" s="3" t="s">
        <v>1465</v>
      </c>
      <c r="J610" s="3" t="s">
        <v>958</v>
      </c>
      <c r="K610" s="3" t="s">
        <v>1791</v>
      </c>
    </row>
    <row r="611" spans="4:11" x14ac:dyDescent="0.3">
      <c r="D611" s="3">
        <v>602</v>
      </c>
      <c r="E611" s="3">
        <v>603</v>
      </c>
      <c r="F611" s="3">
        <v>603</v>
      </c>
      <c r="G611" s="3">
        <v>75</v>
      </c>
      <c r="H611" s="3" t="s">
        <v>960</v>
      </c>
      <c r="I611" s="3" t="s">
        <v>276</v>
      </c>
      <c r="J611" s="3" t="s">
        <v>958</v>
      </c>
      <c r="K611" s="3" t="s">
        <v>961</v>
      </c>
    </row>
    <row r="612" spans="4:11" x14ac:dyDescent="0.3">
      <c r="D612" s="3">
        <v>603</v>
      </c>
      <c r="E612" s="3">
        <v>604</v>
      </c>
      <c r="F612" s="3">
        <v>604</v>
      </c>
      <c r="G612" s="3">
        <v>75</v>
      </c>
      <c r="H612" s="3" t="s">
        <v>989</v>
      </c>
      <c r="I612" s="3" t="s">
        <v>1503</v>
      </c>
      <c r="J612" s="3" t="s">
        <v>958</v>
      </c>
      <c r="K612" s="3" t="s">
        <v>1504</v>
      </c>
    </row>
    <row r="613" spans="4:11" x14ac:dyDescent="0.3">
      <c r="D613" s="3">
        <v>604</v>
      </c>
      <c r="E613" s="3">
        <v>605</v>
      </c>
      <c r="F613" s="3">
        <v>605</v>
      </c>
      <c r="G613" s="3">
        <v>76</v>
      </c>
      <c r="H613" s="3" t="s">
        <v>962</v>
      </c>
      <c r="I613" s="3" t="s">
        <v>963</v>
      </c>
      <c r="J613" s="3" t="s">
        <v>964</v>
      </c>
      <c r="K613" s="3" t="s">
        <v>965</v>
      </c>
    </row>
    <row r="614" spans="4:11" x14ac:dyDescent="0.3">
      <c r="D614" s="3">
        <v>605</v>
      </c>
      <c r="E614" s="3">
        <v>606</v>
      </c>
      <c r="F614" s="3">
        <v>606</v>
      </c>
      <c r="G614" s="3">
        <v>76</v>
      </c>
      <c r="H614" s="3" t="s">
        <v>971</v>
      </c>
      <c r="I614" s="3" t="s">
        <v>1187</v>
      </c>
      <c r="J614" s="3" t="s">
        <v>964</v>
      </c>
      <c r="K614" s="3" t="s">
        <v>1792</v>
      </c>
    </row>
    <row r="615" spans="4:11" x14ac:dyDescent="0.3">
      <c r="D615" s="3">
        <v>606</v>
      </c>
      <c r="E615" s="3">
        <v>607</v>
      </c>
      <c r="F615" s="3">
        <v>607</v>
      </c>
      <c r="G615" s="3">
        <v>76</v>
      </c>
      <c r="H615" s="3" t="s">
        <v>966</v>
      </c>
      <c r="I615" s="3" t="s">
        <v>298</v>
      </c>
      <c r="J615" s="3" t="s">
        <v>964</v>
      </c>
      <c r="K615" s="3" t="s">
        <v>967</v>
      </c>
    </row>
    <row r="616" spans="4:11" x14ac:dyDescent="0.3">
      <c r="D616" s="3">
        <v>607</v>
      </c>
      <c r="E616" s="3">
        <v>608</v>
      </c>
      <c r="F616" s="3">
        <v>608</v>
      </c>
      <c r="G616" s="3">
        <v>76</v>
      </c>
      <c r="H616" s="3" t="s">
        <v>974</v>
      </c>
      <c r="I616" s="3" t="s">
        <v>486</v>
      </c>
      <c r="J616" s="3" t="s">
        <v>964</v>
      </c>
      <c r="K616" s="3" t="s">
        <v>1505</v>
      </c>
    </row>
    <row r="617" spans="4:11" x14ac:dyDescent="0.3">
      <c r="D617" s="3">
        <v>608</v>
      </c>
      <c r="E617" s="3">
        <v>609</v>
      </c>
      <c r="F617" s="3">
        <v>609</v>
      </c>
      <c r="G617" s="3">
        <v>77</v>
      </c>
      <c r="H617" s="3" t="s">
        <v>962</v>
      </c>
      <c r="I617" s="3" t="s">
        <v>968</v>
      </c>
      <c r="J617" s="3" t="s">
        <v>969</v>
      </c>
      <c r="K617" s="3" t="s">
        <v>970</v>
      </c>
    </row>
    <row r="618" spans="4:11" x14ac:dyDescent="0.3">
      <c r="D618" s="3">
        <v>609</v>
      </c>
      <c r="E618" s="3">
        <v>610</v>
      </c>
      <c r="F618" s="3">
        <v>610</v>
      </c>
      <c r="G618" s="3">
        <v>77</v>
      </c>
      <c r="H618" s="3" t="s">
        <v>985</v>
      </c>
      <c r="I618" s="3" t="s">
        <v>1793</v>
      </c>
      <c r="J618" s="3" t="s">
        <v>969</v>
      </c>
      <c r="K618" s="3" t="s">
        <v>1794</v>
      </c>
    </row>
    <row r="619" spans="4:11" x14ac:dyDescent="0.3">
      <c r="D619" s="3">
        <v>610</v>
      </c>
      <c r="E619" s="3">
        <v>611</v>
      </c>
      <c r="F619" s="3">
        <v>611</v>
      </c>
      <c r="G619" s="3">
        <v>77</v>
      </c>
      <c r="H619" s="3" t="s">
        <v>971</v>
      </c>
      <c r="I619" s="3" t="s">
        <v>972</v>
      </c>
      <c r="J619" s="3" t="s">
        <v>969</v>
      </c>
      <c r="K619" s="3" t="s">
        <v>973</v>
      </c>
    </row>
    <row r="620" spans="4:11" x14ac:dyDescent="0.3">
      <c r="D620" s="3">
        <v>611</v>
      </c>
      <c r="E620" s="3">
        <v>612</v>
      </c>
      <c r="F620" s="3">
        <v>612</v>
      </c>
      <c r="G620" s="3">
        <v>77</v>
      </c>
      <c r="H620" s="3" t="s">
        <v>956</v>
      </c>
      <c r="I620" s="3" t="s">
        <v>547</v>
      </c>
      <c r="J620" s="3" t="s">
        <v>969</v>
      </c>
      <c r="K620" s="3" t="s">
        <v>1506</v>
      </c>
    </row>
    <row r="621" spans="4:11" x14ac:dyDescent="0.3">
      <c r="D621" s="3">
        <v>612</v>
      </c>
      <c r="E621" s="3">
        <v>613</v>
      </c>
      <c r="F621" s="3">
        <v>613</v>
      </c>
      <c r="G621" s="3">
        <v>78</v>
      </c>
      <c r="H621" s="3" t="s">
        <v>974</v>
      </c>
      <c r="I621" s="3" t="s">
        <v>975</v>
      </c>
      <c r="J621" s="3" t="s">
        <v>976</v>
      </c>
      <c r="K621" s="3" t="s">
        <v>977</v>
      </c>
    </row>
    <row r="622" spans="4:11" x14ac:dyDescent="0.3">
      <c r="D622" s="3">
        <v>613</v>
      </c>
      <c r="E622" s="3">
        <v>614</v>
      </c>
      <c r="F622" s="3">
        <v>614</v>
      </c>
      <c r="G622" s="3">
        <v>78</v>
      </c>
      <c r="H622" s="3" t="s">
        <v>960</v>
      </c>
      <c r="I622" s="3" t="s">
        <v>972</v>
      </c>
      <c r="J622" s="3" t="s">
        <v>976</v>
      </c>
      <c r="K622" s="3" t="s">
        <v>1795</v>
      </c>
    </row>
    <row r="623" spans="4:11" x14ac:dyDescent="0.3">
      <c r="D623" s="3">
        <v>614</v>
      </c>
      <c r="E623" s="3">
        <v>615</v>
      </c>
      <c r="F623" s="3">
        <v>615</v>
      </c>
      <c r="G623" s="3">
        <v>78</v>
      </c>
      <c r="H623" s="3" t="s">
        <v>966</v>
      </c>
      <c r="I623" s="3" t="s">
        <v>978</v>
      </c>
      <c r="J623" s="3" t="s">
        <v>976</v>
      </c>
      <c r="K623" s="3" t="s">
        <v>979</v>
      </c>
    </row>
    <row r="624" spans="4:11" x14ac:dyDescent="0.3">
      <c r="D624" s="3">
        <v>615</v>
      </c>
      <c r="E624" s="3">
        <v>616</v>
      </c>
      <c r="F624" s="3">
        <v>616</v>
      </c>
      <c r="G624" s="3">
        <v>78</v>
      </c>
      <c r="H624" s="3" t="s">
        <v>989</v>
      </c>
      <c r="I624" s="3" t="s">
        <v>968</v>
      </c>
      <c r="J624" s="3" t="s">
        <v>976</v>
      </c>
      <c r="K624" s="3" t="s">
        <v>1507</v>
      </c>
    </row>
    <row r="625" spans="4:11" x14ac:dyDescent="0.3">
      <c r="D625" s="3">
        <v>616</v>
      </c>
      <c r="E625" s="3">
        <v>617</v>
      </c>
      <c r="F625" s="3">
        <v>617</v>
      </c>
      <c r="G625" s="3">
        <v>79</v>
      </c>
      <c r="H625" s="3" t="s">
        <v>971</v>
      </c>
      <c r="I625" s="3" t="s">
        <v>980</v>
      </c>
      <c r="J625" s="3" t="s">
        <v>981</v>
      </c>
      <c r="K625" s="3" t="s">
        <v>982</v>
      </c>
    </row>
    <row r="626" spans="4:11" x14ac:dyDescent="0.3">
      <c r="D626" s="3">
        <v>617</v>
      </c>
      <c r="E626" s="3">
        <v>618</v>
      </c>
      <c r="F626" s="3">
        <v>618</v>
      </c>
      <c r="G626" s="3">
        <v>79</v>
      </c>
      <c r="H626" s="3" t="s">
        <v>956</v>
      </c>
      <c r="I626" s="3" t="s">
        <v>1021</v>
      </c>
      <c r="J626" s="3" t="s">
        <v>981</v>
      </c>
      <c r="K626" s="3" t="s">
        <v>1796</v>
      </c>
    </row>
    <row r="627" spans="4:11" x14ac:dyDescent="0.3">
      <c r="D627" s="3">
        <v>618</v>
      </c>
      <c r="E627" s="3">
        <v>619</v>
      </c>
      <c r="F627" s="3">
        <v>619</v>
      </c>
      <c r="G627" s="3">
        <v>79</v>
      </c>
      <c r="H627" s="3" t="s">
        <v>974</v>
      </c>
      <c r="I627" s="3" t="s">
        <v>983</v>
      </c>
      <c r="J627" s="3" t="s">
        <v>981</v>
      </c>
      <c r="K627" s="3" t="s">
        <v>984</v>
      </c>
    </row>
    <row r="628" spans="4:11" x14ac:dyDescent="0.3">
      <c r="D628" s="3">
        <v>619</v>
      </c>
      <c r="E628" s="3">
        <v>620</v>
      </c>
      <c r="F628" s="3">
        <v>620</v>
      </c>
      <c r="G628" s="3">
        <v>79</v>
      </c>
      <c r="H628" s="3" t="s">
        <v>960</v>
      </c>
      <c r="I628" s="3" t="s">
        <v>1025</v>
      </c>
      <c r="J628" s="3" t="s">
        <v>981</v>
      </c>
      <c r="K628" s="3" t="s">
        <v>1508</v>
      </c>
    </row>
    <row r="629" spans="4:11" x14ac:dyDescent="0.3">
      <c r="D629" s="3">
        <v>620</v>
      </c>
      <c r="E629" s="3">
        <v>621</v>
      </c>
      <c r="F629" s="3">
        <v>621</v>
      </c>
      <c r="G629" s="3">
        <v>80</v>
      </c>
      <c r="H629" s="3" t="s">
        <v>985</v>
      </c>
      <c r="I629" s="3" t="s">
        <v>986</v>
      </c>
      <c r="J629" s="3" t="s">
        <v>987</v>
      </c>
      <c r="K629" s="3" t="s">
        <v>988</v>
      </c>
    </row>
    <row r="630" spans="4:11" x14ac:dyDescent="0.3">
      <c r="D630" s="3">
        <v>621</v>
      </c>
      <c r="E630" s="3">
        <v>622</v>
      </c>
      <c r="F630" s="3">
        <v>622</v>
      </c>
      <c r="G630" s="3">
        <v>80</v>
      </c>
      <c r="H630" s="3" t="s">
        <v>962</v>
      </c>
      <c r="I630" s="3" t="s">
        <v>1563</v>
      </c>
      <c r="J630" s="3" t="s">
        <v>987</v>
      </c>
      <c r="K630" s="3" t="s">
        <v>1797</v>
      </c>
    </row>
    <row r="631" spans="4:11" x14ac:dyDescent="0.3">
      <c r="D631" s="3">
        <v>622</v>
      </c>
      <c r="E631" s="3">
        <v>623</v>
      </c>
      <c r="F631" s="3">
        <v>623</v>
      </c>
      <c r="G631" s="3">
        <v>80</v>
      </c>
      <c r="H631" s="3" t="s">
        <v>989</v>
      </c>
      <c r="I631" s="3" t="s">
        <v>917</v>
      </c>
      <c r="J631" s="3" t="s">
        <v>987</v>
      </c>
      <c r="K631" s="3" t="s">
        <v>990</v>
      </c>
    </row>
    <row r="632" spans="4:11" x14ac:dyDescent="0.3">
      <c r="D632" s="3">
        <v>623</v>
      </c>
      <c r="E632" s="3">
        <v>624</v>
      </c>
      <c r="F632" s="3">
        <v>624</v>
      </c>
      <c r="G632" s="3">
        <v>80</v>
      </c>
      <c r="H632" s="3" t="s">
        <v>966</v>
      </c>
      <c r="I632" s="3" t="s">
        <v>1509</v>
      </c>
      <c r="J632" s="3" t="s">
        <v>987</v>
      </c>
      <c r="K632" s="3" t="s">
        <v>1510</v>
      </c>
    </row>
    <row r="633" spans="4:11" x14ac:dyDescent="0.3">
      <c r="D633" s="3">
        <v>624</v>
      </c>
      <c r="E633" s="3">
        <v>625</v>
      </c>
      <c r="F633" s="3">
        <v>625</v>
      </c>
      <c r="G633" s="3">
        <v>81</v>
      </c>
      <c r="H633" s="3" t="s">
        <v>991</v>
      </c>
      <c r="I633" s="3" t="s">
        <v>992</v>
      </c>
      <c r="J633" s="3" t="s">
        <v>993</v>
      </c>
      <c r="K633" s="3" t="s">
        <v>994</v>
      </c>
    </row>
    <row r="634" spans="4:11" x14ac:dyDescent="0.3">
      <c r="D634" s="3">
        <v>625</v>
      </c>
      <c r="E634" s="3">
        <v>626</v>
      </c>
      <c r="F634" s="3">
        <v>626</v>
      </c>
      <c r="G634" s="3">
        <v>81</v>
      </c>
      <c r="H634" s="3" t="s">
        <v>1020</v>
      </c>
      <c r="I634" s="3" t="s">
        <v>998</v>
      </c>
      <c r="J634" s="3" t="s">
        <v>993</v>
      </c>
      <c r="K634" s="3" t="s">
        <v>1798</v>
      </c>
    </row>
    <row r="635" spans="4:11" x14ac:dyDescent="0.3">
      <c r="D635" s="3">
        <v>626</v>
      </c>
      <c r="E635" s="3">
        <v>627</v>
      </c>
      <c r="F635" s="3">
        <v>627</v>
      </c>
      <c r="G635" s="3">
        <v>81</v>
      </c>
      <c r="H635" s="3" t="s">
        <v>995</v>
      </c>
      <c r="I635" s="3" t="s">
        <v>848</v>
      </c>
      <c r="J635" s="3" t="s">
        <v>993</v>
      </c>
      <c r="K635" s="3" t="s">
        <v>996</v>
      </c>
    </row>
    <row r="636" spans="4:11" x14ac:dyDescent="0.3">
      <c r="D636" s="3">
        <v>627</v>
      </c>
      <c r="E636" s="3">
        <v>628</v>
      </c>
      <c r="F636" s="3">
        <v>628</v>
      </c>
      <c r="G636" s="3">
        <v>81</v>
      </c>
      <c r="H636" s="3" t="s">
        <v>1024</v>
      </c>
      <c r="I636" s="3" t="s">
        <v>834</v>
      </c>
      <c r="J636" s="3" t="s">
        <v>993</v>
      </c>
      <c r="K636" s="3" t="s">
        <v>1511</v>
      </c>
    </row>
    <row r="637" spans="4:11" x14ac:dyDescent="0.3">
      <c r="D637" s="3">
        <v>628</v>
      </c>
      <c r="E637" s="3">
        <v>629</v>
      </c>
      <c r="F637" s="3">
        <v>629</v>
      </c>
      <c r="G637" s="3">
        <v>82</v>
      </c>
      <c r="H637" s="3" t="s">
        <v>997</v>
      </c>
      <c r="I637" s="3" t="s">
        <v>998</v>
      </c>
      <c r="J637" s="3" t="s">
        <v>999</v>
      </c>
      <c r="K637" s="3" t="s">
        <v>1000</v>
      </c>
    </row>
    <row r="638" spans="4:11" x14ac:dyDescent="0.3">
      <c r="D638" s="3">
        <v>629</v>
      </c>
      <c r="E638" s="3">
        <v>630</v>
      </c>
      <c r="F638" s="3">
        <v>630</v>
      </c>
      <c r="G638" s="3">
        <v>82</v>
      </c>
      <c r="H638" s="3" t="s">
        <v>1006</v>
      </c>
      <c r="I638" s="3" t="s">
        <v>774</v>
      </c>
      <c r="J638" s="3" t="s">
        <v>999</v>
      </c>
      <c r="K638" s="3" t="s">
        <v>1799</v>
      </c>
    </row>
    <row r="639" spans="4:11" x14ac:dyDescent="0.3">
      <c r="D639" s="3">
        <v>630</v>
      </c>
      <c r="E639" s="3">
        <v>631</v>
      </c>
      <c r="F639" s="3">
        <v>631</v>
      </c>
      <c r="G639" s="3">
        <v>82</v>
      </c>
      <c r="H639" s="3" t="s">
        <v>1001</v>
      </c>
      <c r="I639" s="3" t="s">
        <v>834</v>
      </c>
      <c r="J639" s="3" t="s">
        <v>999</v>
      </c>
      <c r="K639" s="3" t="s">
        <v>1002</v>
      </c>
    </row>
    <row r="640" spans="4:11" x14ac:dyDescent="0.3">
      <c r="D640" s="3">
        <v>631</v>
      </c>
      <c r="E640" s="3">
        <v>632</v>
      </c>
      <c r="F640" s="3">
        <v>632</v>
      </c>
      <c r="G640" s="3">
        <v>82</v>
      </c>
      <c r="H640" s="3" t="s">
        <v>1009</v>
      </c>
      <c r="I640" s="3" t="s">
        <v>178</v>
      </c>
      <c r="J640" s="3" t="s">
        <v>999</v>
      </c>
      <c r="K640" s="3" t="s">
        <v>1512</v>
      </c>
    </row>
    <row r="641" spans="4:11" x14ac:dyDescent="0.3">
      <c r="D641" s="3">
        <v>632</v>
      </c>
      <c r="E641" s="3">
        <v>633</v>
      </c>
      <c r="F641" s="3">
        <v>633</v>
      </c>
      <c r="G641" s="3">
        <v>83</v>
      </c>
      <c r="H641" s="3" t="s">
        <v>997</v>
      </c>
      <c r="I641" s="3" t="s">
        <v>1003</v>
      </c>
      <c r="J641" s="3" t="s">
        <v>1004</v>
      </c>
      <c r="K641" s="3" t="s">
        <v>1005</v>
      </c>
    </row>
    <row r="642" spans="4:11" x14ac:dyDescent="0.3">
      <c r="D642" s="3">
        <v>633</v>
      </c>
      <c r="E642" s="3">
        <v>634</v>
      </c>
      <c r="F642" s="3">
        <v>634</v>
      </c>
      <c r="G642" s="3">
        <v>83</v>
      </c>
      <c r="H642" s="3" t="s">
        <v>1020</v>
      </c>
      <c r="I642" s="3" t="s">
        <v>978</v>
      </c>
      <c r="J642" s="3" t="s">
        <v>1004</v>
      </c>
      <c r="K642" s="3" t="s">
        <v>1800</v>
      </c>
    </row>
    <row r="643" spans="4:11" x14ac:dyDescent="0.3">
      <c r="D643" s="3">
        <v>634</v>
      </c>
      <c r="E643" s="3">
        <v>635</v>
      </c>
      <c r="F643" s="3">
        <v>635</v>
      </c>
      <c r="G643" s="3">
        <v>83</v>
      </c>
      <c r="H643" s="3" t="s">
        <v>1006</v>
      </c>
      <c r="I643" s="3" t="s">
        <v>1007</v>
      </c>
      <c r="J643" s="3" t="s">
        <v>1004</v>
      </c>
      <c r="K643" s="3" t="s">
        <v>1008</v>
      </c>
    </row>
    <row r="644" spans="4:11" x14ac:dyDescent="0.3">
      <c r="D644" s="3">
        <v>635</v>
      </c>
      <c r="E644" s="3">
        <v>636</v>
      </c>
      <c r="F644" s="3">
        <v>636</v>
      </c>
      <c r="G644" s="3">
        <v>83</v>
      </c>
      <c r="H644" s="3" t="s">
        <v>991</v>
      </c>
      <c r="I644" s="3" t="s">
        <v>975</v>
      </c>
      <c r="J644" s="3" t="s">
        <v>1004</v>
      </c>
      <c r="K644" s="3" t="s">
        <v>1513</v>
      </c>
    </row>
    <row r="645" spans="4:11" x14ac:dyDescent="0.3">
      <c r="D645" s="3">
        <v>636</v>
      </c>
      <c r="E645" s="3">
        <v>637</v>
      </c>
      <c r="F645" s="3">
        <v>637</v>
      </c>
      <c r="G645" s="3">
        <v>84</v>
      </c>
      <c r="H645" s="3" t="s">
        <v>1009</v>
      </c>
      <c r="I645" s="3" t="s">
        <v>1010</v>
      </c>
      <c r="J645" s="3" t="s">
        <v>1011</v>
      </c>
      <c r="K645" s="3" t="s">
        <v>1012</v>
      </c>
    </row>
    <row r="646" spans="4:11" x14ac:dyDescent="0.3">
      <c r="D646" s="3">
        <v>637</v>
      </c>
      <c r="E646" s="3">
        <v>638</v>
      </c>
      <c r="F646" s="3">
        <v>638</v>
      </c>
      <c r="G646" s="3">
        <v>84</v>
      </c>
      <c r="H646" s="3" t="s">
        <v>995</v>
      </c>
      <c r="I646" s="3" t="s">
        <v>1007</v>
      </c>
      <c r="J646" s="3" t="s">
        <v>1011</v>
      </c>
      <c r="K646" s="3" t="s">
        <v>1801</v>
      </c>
    </row>
    <row r="647" spans="4:11" x14ac:dyDescent="0.3">
      <c r="D647" s="3">
        <v>638</v>
      </c>
      <c r="E647" s="3">
        <v>639</v>
      </c>
      <c r="F647" s="3">
        <v>639</v>
      </c>
      <c r="G647" s="3">
        <v>84</v>
      </c>
      <c r="H647" s="3" t="s">
        <v>1001</v>
      </c>
      <c r="I647" s="3" t="s">
        <v>1013</v>
      </c>
      <c r="J647" s="3" t="s">
        <v>1011</v>
      </c>
      <c r="K647" s="3" t="s">
        <v>1014</v>
      </c>
    </row>
    <row r="648" spans="4:11" x14ac:dyDescent="0.3">
      <c r="D648" s="3">
        <v>639</v>
      </c>
      <c r="E648" s="3">
        <v>640</v>
      </c>
      <c r="F648" s="3">
        <v>640</v>
      </c>
      <c r="G648" s="3">
        <v>84</v>
      </c>
      <c r="H648" s="3" t="s">
        <v>1024</v>
      </c>
      <c r="I648" s="3" t="s">
        <v>1003</v>
      </c>
      <c r="J648" s="3" t="s">
        <v>1011</v>
      </c>
      <c r="K648" s="3" t="s">
        <v>1514</v>
      </c>
    </row>
    <row r="649" spans="4:11" x14ac:dyDescent="0.3">
      <c r="D649" s="3">
        <v>640</v>
      </c>
      <c r="E649" s="3">
        <v>641</v>
      </c>
      <c r="F649" s="3">
        <v>641</v>
      </c>
      <c r="G649" s="3">
        <v>85</v>
      </c>
      <c r="H649" s="3" t="s">
        <v>1006</v>
      </c>
      <c r="I649" s="3" t="s">
        <v>1015</v>
      </c>
      <c r="J649" s="3" t="s">
        <v>1016</v>
      </c>
      <c r="K649" s="3" t="s">
        <v>1017</v>
      </c>
    </row>
    <row r="650" spans="4:11" x14ac:dyDescent="0.3">
      <c r="D650" s="3">
        <v>641</v>
      </c>
      <c r="E650" s="3">
        <v>642</v>
      </c>
      <c r="F650" s="3">
        <v>642</v>
      </c>
      <c r="G650" s="3">
        <v>85</v>
      </c>
      <c r="H650" s="3" t="s">
        <v>991</v>
      </c>
      <c r="I650" s="3" t="s">
        <v>1802</v>
      </c>
      <c r="J650" s="3" t="s">
        <v>1016</v>
      </c>
      <c r="K650" s="3" t="s">
        <v>1803</v>
      </c>
    </row>
    <row r="651" spans="4:11" x14ac:dyDescent="0.3">
      <c r="D651" s="3">
        <v>642</v>
      </c>
      <c r="E651" s="3">
        <v>643</v>
      </c>
      <c r="F651" s="3">
        <v>643</v>
      </c>
      <c r="G651" s="3">
        <v>85</v>
      </c>
      <c r="H651" s="3" t="s">
        <v>1009</v>
      </c>
      <c r="I651" s="3" t="s">
        <v>1018</v>
      </c>
      <c r="J651" s="3" t="s">
        <v>1016</v>
      </c>
      <c r="K651" s="3" t="s">
        <v>1019</v>
      </c>
    </row>
    <row r="652" spans="4:11" x14ac:dyDescent="0.3">
      <c r="D652" s="3">
        <v>643</v>
      </c>
      <c r="E652" s="3">
        <v>644</v>
      </c>
      <c r="F652" s="3">
        <v>644</v>
      </c>
      <c r="G652" s="3">
        <v>85</v>
      </c>
      <c r="H652" s="3" t="s">
        <v>995</v>
      </c>
      <c r="I652" s="3" t="s">
        <v>1515</v>
      </c>
      <c r="J652" s="3" t="s">
        <v>1016</v>
      </c>
      <c r="K652" s="3" t="s">
        <v>1516</v>
      </c>
    </row>
    <row r="653" spans="4:11" x14ac:dyDescent="0.3">
      <c r="D653" s="3">
        <v>644</v>
      </c>
      <c r="E653" s="3">
        <v>645</v>
      </c>
      <c r="F653" s="3">
        <v>645</v>
      </c>
      <c r="G653" s="3">
        <v>86</v>
      </c>
      <c r="H653" s="3" t="s">
        <v>1020</v>
      </c>
      <c r="I653" s="3" t="s">
        <v>1021</v>
      </c>
      <c r="J653" s="3" t="s">
        <v>1022</v>
      </c>
      <c r="K653" s="3" t="s">
        <v>1023</v>
      </c>
    </row>
    <row r="654" spans="4:11" x14ac:dyDescent="0.3">
      <c r="D654" s="3">
        <v>645</v>
      </c>
      <c r="E654" s="3">
        <v>646</v>
      </c>
      <c r="F654" s="3">
        <v>646</v>
      </c>
      <c r="G654" s="3">
        <v>86</v>
      </c>
      <c r="H654" s="3" t="s">
        <v>997</v>
      </c>
      <c r="I654" s="3" t="s">
        <v>1521</v>
      </c>
      <c r="J654" s="3" t="s">
        <v>1022</v>
      </c>
      <c r="K654" s="3" t="s">
        <v>1804</v>
      </c>
    </row>
    <row r="655" spans="4:11" x14ac:dyDescent="0.3">
      <c r="D655" s="3">
        <v>646</v>
      </c>
      <c r="E655" s="3">
        <v>647</v>
      </c>
      <c r="F655" s="3">
        <v>647</v>
      </c>
      <c r="G655" s="3">
        <v>86</v>
      </c>
      <c r="H655" s="3" t="s">
        <v>1024</v>
      </c>
      <c r="I655" s="3" t="s">
        <v>1025</v>
      </c>
      <c r="J655" s="3" t="s">
        <v>1022</v>
      </c>
      <c r="K655" s="3" t="s">
        <v>1026</v>
      </c>
    </row>
    <row r="656" spans="4:11" x14ac:dyDescent="0.3">
      <c r="D656" s="3">
        <v>647</v>
      </c>
      <c r="E656" s="3">
        <v>648</v>
      </c>
      <c r="F656" s="3">
        <v>648</v>
      </c>
      <c r="G656" s="3">
        <v>86</v>
      </c>
      <c r="H656" s="3" t="s">
        <v>1001</v>
      </c>
      <c r="I656" s="3" t="s">
        <v>1517</v>
      </c>
      <c r="J656" s="3" t="s">
        <v>1022</v>
      </c>
      <c r="K656" s="3" t="s">
        <v>1518</v>
      </c>
    </row>
    <row r="657" spans="4:11" x14ac:dyDescent="0.3">
      <c r="D657" s="3">
        <v>648</v>
      </c>
      <c r="E657" s="3">
        <v>649</v>
      </c>
      <c r="F657" s="3">
        <v>649</v>
      </c>
      <c r="G657" s="3">
        <v>7</v>
      </c>
      <c r="H657" s="3" t="s">
        <v>1027</v>
      </c>
      <c r="I657" s="3" t="s">
        <v>1028</v>
      </c>
      <c r="J657" s="3" t="s">
        <v>168</v>
      </c>
      <c r="K657" s="3" t="s">
        <v>1029</v>
      </c>
    </row>
    <row r="658" spans="4:11" x14ac:dyDescent="0.3">
      <c r="D658" s="3">
        <v>649</v>
      </c>
      <c r="E658" s="3">
        <v>650</v>
      </c>
      <c r="F658" s="3">
        <v>650</v>
      </c>
      <c r="G658" s="3">
        <v>7</v>
      </c>
      <c r="H658" s="3" t="s">
        <v>1048</v>
      </c>
      <c r="I658" s="3" t="s">
        <v>1244</v>
      </c>
      <c r="J658" s="3" t="s">
        <v>168</v>
      </c>
      <c r="K658" s="3" t="s">
        <v>1805</v>
      </c>
    </row>
    <row r="659" spans="4:11" x14ac:dyDescent="0.3">
      <c r="D659" s="3">
        <v>650</v>
      </c>
      <c r="E659" s="3">
        <v>651</v>
      </c>
      <c r="F659" s="3">
        <v>651</v>
      </c>
      <c r="G659" s="3">
        <v>7</v>
      </c>
      <c r="H659" s="3" t="s">
        <v>1030</v>
      </c>
      <c r="I659" s="3" t="s">
        <v>1031</v>
      </c>
      <c r="J659" s="3" t="s">
        <v>168</v>
      </c>
      <c r="K659" s="3" t="s">
        <v>1032</v>
      </c>
    </row>
    <row r="660" spans="4:11" x14ac:dyDescent="0.3">
      <c r="D660" s="3">
        <v>651</v>
      </c>
      <c r="E660" s="3">
        <v>652</v>
      </c>
      <c r="F660" s="3">
        <v>652</v>
      </c>
      <c r="G660" s="3">
        <v>7</v>
      </c>
      <c r="H660" s="3" t="s">
        <v>1051</v>
      </c>
      <c r="I660" s="3" t="s">
        <v>1519</v>
      </c>
      <c r="J660" s="3" t="s">
        <v>168</v>
      </c>
      <c r="K660" s="3" t="s">
        <v>1520</v>
      </c>
    </row>
    <row r="661" spans="4:11" x14ac:dyDescent="0.3">
      <c r="D661" s="3">
        <v>652</v>
      </c>
      <c r="E661" s="3">
        <v>653</v>
      </c>
      <c r="F661" s="3">
        <v>653</v>
      </c>
      <c r="G661" s="3">
        <v>8</v>
      </c>
      <c r="H661" s="3" t="s">
        <v>1033</v>
      </c>
      <c r="I661" s="3" t="s">
        <v>1034</v>
      </c>
      <c r="J661" s="3" t="s">
        <v>175</v>
      </c>
      <c r="K661" s="3" t="s">
        <v>1035</v>
      </c>
    </row>
    <row r="662" spans="4:11" x14ac:dyDescent="0.3">
      <c r="D662" s="3">
        <v>653</v>
      </c>
      <c r="E662" s="3">
        <v>654</v>
      </c>
      <c r="F662" s="3">
        <v>654</v>
      </c>
      <c r="G662" s="3">
        <v>8</v>
      </c>
      <c r="H662" s="3" t="s">
        <v>1039</v>
      </c>
      <c r="I662" s="3" t="s">
        <v>1531</v>
      </c>
      <c r="J662" s="3" t="s">
        <v>175</v>
      </c>
      <c r="K662" s="3" t="s">
        <v>1806</v>
      </c>
    </row>
    <row r="663" spans="4:11" x14ac:dyDescent="0.3">
      <c r="D663" s="3">
        <v>654</v>
      </c>
      <c r="E663" s="3">
        <v>655</v>
      </c>
      <c r="F663" s="3">
        <v>655</v>
      </c>
      <c r="G663" s="3">
        <v>8</v>
      </c>
      <c r="H663" s="3" t="s">
        <v>1036</v>
      </c>
      <c r="I663" s="3" t="s">
        <v>980</v>
      </c>
      <c r="J663" s="3" t="s">
        <v>175</v>
      </c>
      <c r="K663" s="3" t="s">
        <v>1037</v>
      </c>
    </row>
    <row r="664" spans="4:11" x14ac:dyDescent="0.3">
      <c r="D664" s="3">
        <v>655</v>
      </c>
      <c r="E664" s="3">
        <v>656</v>
      </c>
      <c r="F664" s="3">
        <v>656</v>
      </c>
      <c r="G664" s="3">
        <v>8</v>
      </c>
      <c r="H664" s="3" t="s">
        <v>1041</v>
      </c>
      <c r="I664" s="3" t="s">
        <v>1521</v>
      </c>
      <c r="J664" s="3" t="s">
        <v>175</v>
      </c>
      <c r="K664" s="3" t="s">
        <v>1522</v>
      </c>
    </row>
    <row r="665" spans="4:11" x14ac:dyDescent="0.3">
      <c r="D665" s="3">
        <v>656</v>
      </c>
      <c r="E665" s="3">
        <v>657</v>
      </c>
      <c r="F665" s="3">
        <v>657</v>
      </c>
      <c r="G665" s="3">
        <v>52</v>
      </c>
      <c r="H665" s="3" t="s">
        <v>1033</v>
      </c>
      <c r="I665" s="3" t="s">
        <v>752</v>
      </c>
      <c r="J665" s="3" t="s">
        <v>696</v>
      </c>
      <c r="K665" s="3" t="s">
        <v>1038</v>
      </c>
    </row>
    <row r="666" spans="4:11" x14ac:dyDescent="0.3">
      <c r="D666" s="3">
        <v>657</v>
      </c>
      <c r="E666" s="3">
        <v>658</v>
      </c>
      <c r="F666" s="3">
        <v>658</v>
      </c>
      <c r="G666" s="3">
        <v>52</v>
      </c>
      <c r="H666" s="3" t="s">
        <v>1048</v>
      </c>
      <c r="I666" s="3" t="s">
        <v>1105</v>
      </c>
      <c r="J666" s="3" t="s">
        <v>696</v>
      </c>
      <c r="K666" s="3" t="s">
        <v>1807</v>
      </c>
    </row>
    <row r="667" spans="4:11" x14ac:dyDescent="0.3">
      <c r="D667" s="3">
        <v>658</v>
      </c>
      <c r="E667" s="3">
        <v>659</v>
      </c>
      <c r="F667" s="3">
        <v>659</v>
      </c>
      <c r="G667" s="3">
        <v>52</v>
      </c>
      <c r="H667" s="3" t="s">
        <v>1039</v>
      </c>
      <c r="I667" s="3" t="s">
        <v>246</v>
      </c>
      <c r="J667" s="3" t="s">
        <v>696</v>
      </c>
      <c r="K667" s="3" t="s">
        <v>1040</v>
      </c>
    </row>
    <row r="668" spans="4:11" x14ac:dyDescent="0.3">
      <c r="D668" s="3">
        <v>659</v>
      </c>
      <c r="E668" s="3">
        <v>660</v>
      </c>
      <c r="F668" s="3">
        <v>660</v>
      </c>
      <c r="G668" s="3">
        <v>52</v>
      </c>
      <c r="H668" s="3" t="s">
        <v>1027</v>
      </c>
      <c r="I668" s="3" t="s">
        <v>240</v>
      </c>
      <c r="J668" s="3" t="s">
        <v>696</v>
      </c>
      <c r="K668" s="3" t="s">
        <v>1523</v>
      </c>
    </row>
    <row r="669" spans="4:11" x14ac:dyDescent="0.3">
      <c r="D669" s="3">
        <v>660</v>
      </c>
      <c r="E669" s="3">
        <v>661</v>
      </c>
      <c r="F669" s="3">
        <v>661</v>
      </c>
      <c r="G669" s="3">
        <v>53</v>
      </c>
      <c r="H669" s="3" t="s">
        <v>1041</v>
      </c>
      <c r="I669" s="3" t="s">
        <v>359</v>
      </c>
      <c r="J669" s="3" t="s">
        <v>702</v>
      </c>
      <c r="K669" s="3" t="s">
        <v>1042</v>
      </c>
    </row>
    <row r="670" spans="4:11" x14ac:dyDescent="0.3">
      <c r="D670" s="3">
        <v>661</v>
      </c>
      <c r="E670" s="3">
        <v>662</v>
      </c>
      <c r="F670" s="3">
        <v>662</v>
      </c>
      <c r="G670" s="3">
        <v>53</v>
      </c>
      <c r="H670" s="3" t="s">
        <v>1030</v>
      </c>
      <c r="I670" s="3" t="s">
        <v>1802</v>
      </c>
      <c r="J670" s="3" t="s">
        <v>702</v>
      </c>
      <c r="K670" s="3" t="s">
        <v>1808</v>
      </c>
    </row>
    <row r="671" spans="4:11" x14ac:dyDescent="0.3">
      <c r="D671" s="3">
        <v>662</v>
      </c>
      <c r="E671" s="3">
        <v>663</v>
      </c>
      <c r="F671" s="3">
        <v>663</v>
      </c>
      <c r="G671" s="3">
        <v>53</v>
      </c>
      <c r="H671" s="3" t="s">
        <v>1036</v>
      </c>
      <c r="I671" s="3" t="s">
        <v>1043</v>
      </c>
      <c r="J671" s="3" t="s">
        <v>702</v>
      </c>
      <c r="K671" s="3" t="s">
        <v>1044</v>
      </c>
    </row>
    <row r="672" spans="4:11" x14ac:dyDescent="0.3">
      <c r="D672" s="3">
        <v>663</v>
      </c>
      <c r="E672" s="3">
        <v>664</v>
      </c>
      <c r="F672" s="3">
        <v>664</v>
      </c>
      <c r="G672" s="3">
        <v>53</v>
      </c>
      <c r="H672" s="3" t="s">
        <v>1051</v>
      </c>
      <c r="I672" s="3" t="s">
        <v>1524</v>
      </c>
      <c r="J672" s="3" t="s">
        <v>702</v>
      </c>
      <c r="K672" s="3" t="s">
        <v>1525</v>
      </c>
    </row>
    <row r="673" spans="4:11" x14ac:dyDescent="0.3">
      <c r="D673" s="3">
        <v>664</v>
      </c>
      <c r="E673" s="3">
        <v>665</v>
      </c>
      <c r="F673" s="3">
        <v>665</v>
      </c>
      <c r="G673" s="3">
        <v>51</v>
      </c>
      <c r="H673" s="3" t="s">
        <v>1039</v>
      </c>
      <c r="I673" s="3" t="s">
        <v>1045</v>
      </c>
      <c r="J673" s="3" t="s">
        <v>691</v>
      </c>
      <c r="K673" s="3" t="s">
        <v>1046</v>
      </c>
    </row>
    <row r="674" spans="4:11" x14ac:dyDescent="0.3">
      <c r="D674" s="3">
        <v>665</v>
      </c>
      <c r="E674" s="3">
        <v>666</v>
      </c>
      <c r="F674" s="3">
        <v>666</v>
      </c>
      <c r="G674" s="3">
        <v>51</v>
      </c>
      <c r="H674" s="3" t="s">
        <v>1027</v>
      </c>
      <c r="I674" s="3" t="s">
        <v>1809</v>
      </c>
      <c r="J674" s="3" t="s">
        <v>691</v>
      </c>
      <c r="K674" s="3" t="s">
        <v>1810</v>
      </c>
    </row>
    <row r="675" spans="4:11" x14ac:dyDescent="0.3">
      <c r="D675" s="3">
        <v>666</v>
      </c>
      <c r="E675" s="3">
        <v>667</v>
      </c>
      <c r="F675" s="3">
        <v>667</v>
      </c>
      <c r="G675" s="3">
        <v>51</v>
      </c>
      <c r="H675" s="3" t="s">
        <v>1041</v>
      </c>
      <c r="I675" s="3" t="s">
        <v>154</v>
      </c>
      <c r="J675" s="3" t="s">
        <v>691</v>
      </c>
      <c r="K675" s="3" t="s">
        <v>1047</v>
      </c>
    </row>
    <row r="676" spans="4:11" x14ac:dyDescent="0.3">
      <c r="D676" s="3">
        <v>667</v>
      </c>
      <c r="E676" s="3">
        <v>668</v>
      </c>
      <c r="F676" s="3">
        <v>668</v>
      </c>
      <c r="G676" s="3">
        <v>51</v>
      </c>
      <c r="H676" s="3" t="s">
        <v>1030</v>
      </c>
      <c r="I676" s="3" t="s">
        <v>1526</v>
      </c>
      <c r="J676" s="3" t="s">
        <v>691</v>
      </c>
      <c r="K676" s="3" t="s">
        <v>1527</v>
      </c>
    </row>
    <row r="677" spans="4:11" x14ac:dyDescent="0.3">
      <c r="D677" s="3">
        <v>668</v>
      </c>
      <c r="E677" s="3">
        <v>669</v>
      </c>
      <c r="F677" s="3">
        <v>669</v>
      </c>
      <c r="G677" s="3">
        <v>50</v>
      </c>
      <c r="H677" s="3" t="s">
        <v>1048</v>
      </c>
      <c r="I677" s="3" t="s">
        <v>1049</v>
      </c>
      <c r="J677" s="3" t="s">
        <v>686</v>
      </c>
      <c r="K677" s="3" t="s">
        <v>1050</v>
      </c>
    </row>
    <row r="678" spans="4:11" x14ac:dyDescent="0.3">
      <c r="D678" s="3">
        <v>669</v>
      </c>
      <c r="E678" s="3">
        <v>670</v>
      </c>
      <c r="F678" s="3">
        <v>670</v>
      </c>
      <c r="G678" s="3">
        <v>50</v>
      </c>
      <c r="H678" s="3" t="s">
        <v>1033</v>
      </c>
      <c r="I678" s="3" t="s">
        <v>1169</v>
      </c>
      <c r="J678" s="3" t="s">
        <v>686</v>
      </c>
      <c r="K678" s="3" t="s">
        <v>1811</v>
      </c>
    </row>
    <row r="679" spans="4:11" x14ac:dyDescent="0.3">
      <c r="D679" s="3">
        <v>670</v>
      </c>
      <c r="E679" s="3">
        <v>671</v>
      </c>
      <c r="F679" s="3">
        <v>671</v>
      </c>
      <c r="G679" s="3">
        <v>50</v>
      </c>
      <c r="H679" s="3" t="s">
        <v>1051</v>
      </c>
      <c r="I679" s="3" t="s">
        <v>237</v>
      </c>
      <c r="J679" s="3" t="s">
        <v>686</v>
      </c>
      <c r="K679" s="3" t="s">
        <v>1052</v>
      </c>
    </row>
    <row r="680" spans="4:11" x14ac:dyDescent="0.3">
      <c r="D680" s="3">
        <v>671</v>
      </c>
      <c r="E680" s="3">
        <v>672</v>
      </c>
      <c r="F680" s="3">
        <v>672</v>
      </c>
      <c r="G680" s="3">
        <v>50</v>
      </c>
      <c r="H680" s="3" t="s">
        <v>1036</v>
      </c>
      <c r="I680" s="3" t="s">
        <v>243</v>
      </c>
      <c r="J680" s="3" t="s">
        <v>686</v>
      </c>
      <c r="K680" s="3" t="s">
        <v>1528</v>
      </c>
    </row>
    <row r="681" spans="4:11" x14ac:dyDescent="0.3">
      <c r="D681" s="3">
        <v>672</v>
      </c>
      <c r="E681" s="3">
        <v>673</v>
      </c>
      <c r="F681" s="3">
        <v>673</v>
      </c>
      <c r="G681" s="3">
        <v>87</v>
      </c>
      <c r="H681" s="3" t="s">
        <v>1053</v>
      </c>
      <c r="I681" s="3" t="s">
        <v>1054</v>
      </c>
      <c r="J681" s="3" t="s">
        <v>1055</v>
      </c>
      <c r="K681" s="3" t="s">
        <v>1056</v>
      </c>
    </row>
    <row r="682" spans="4:11" x14ac:dyDescent="0.3">
      <c r="D682" s="3">
        <v>673</v>
      </c>
      <c r="E682" s="3">
        <v>674</v>
      </c>
      <c r="F682" s="3">
        <v>674</v>
      </c>
      <c r="G682" s="3">
        <v>87</v>
      </c>
      <c r="H682" s="3" t="s">
        <v>1081</v>
      </c>
      <c r="I682" s="3" t="s">
        <v>1061</v>
      </c>
      <c r="J682" s="3" t="s">
        <v>1055</v>
      </c>
      <c r="K682" s="3" t="s">
        <v>1812</v>
      </c>
    </row>
    <row r="683" spans="4:11" x14ac:dyDescent="0.3">
      <c r="D683" s="3">
        <v>674</v>
      </c>
      <c r="E683" s="3">
        <v>675</v>
      </c>
      <c r="F683" s="3">
        <v>675</v>
      </c>
      <c r="G683" s="3">
        <v>87</v>
      </c>
      <c r="H683" s="3" t="s">
        <v>1057</v>
      </c>
      <c r="I683" s="3" t="s">
        <v>1058</v>
      </c>
      <c r="J683" s="3" t="s">
        <v>1055</v>
      </c>
      <c r="K683" s="3" t="s">
        <v>1059</v>
      </c>
    </row>
    <row r="684" spans="4:11" x14ac:dyDescent="0.3">
      <c r="D684" s="3">
        <v>675</v>
      </c>
      <c r="E684" s="3">
        <v>676</v>
      </c>
      <c r="F684" s="3">
        <v>676</v>
      </c>
      <c r="G684" s="3">
        <v>87</v>
      </c>
      <c r="H684" s="3" t="s">
        <v>1085</v>
      </c>
      <c r="I684" s="3" t="s">
        <v>1065</v>
      </c>
      <c r="J684" s="3" t="s">
        <v>1055</v>
      </c>
      <c r="K684" s="3" t="s">
        <v>1529</v>
      </c>
    </row>
    <row r="685" spans="4:11" x14ac:dyDescent="0.3">
      <c r="D685" s="3">
        <v>676</v>
      </c>
      <c r="E685" s="3">
        <v>677</v>
      </c>
      <c r="F685" s="3">
        <v>677</v>
      </c>
      <c r="G685" s="3">
        <v>88</v>
      </c>
      <c r="H685" s="3" t="s">
        <v>1060</v>
      </c>
      <c r="I685" s="3" t="s">
        <v>1061</v>
      </c>
      <c r="J685" s="3" t="s">
        <v>1062</v>
      </c>
      <c r="K685" s="3" t="s">
        <v>1063</v>
      </c>
    </row>
    <row r="686" spans="4:11" x14ac:dyDescent="0.3">
      <c r="D686" s="3">
        <v>677</v>
      </c>
      <c r="E686" s="3">
        <v>678</v>
      </c>
      <c r="F686" s="3">
        <v>678</v>
      </c>
      <c r="G686" s="3">
        <v>88</v>
      </c>
      <c r="H686" s="3" t="s">
        <v>1069</v>
      </c>
      <c r="I686" s="3" t="s">
        <v>1175</v>
      </c>
      <c r="J686" s="3" t="s">
        <v>1062</v>
      </c>
      <c r="K686" s="3" t="s">
        <v>1813</v>
      </c>
    </row>
    <row r="687" spans="4:11" x14ac:dyDescent="0.3">
      <c r="D687" s="3">
        <v>678</v>
      </c>
      <c r="E687" s="3">
        <v>679</v>
      </c>
      <c r="F687" s="3">
        <v>679</v>
      </c>
      <c r="G687" s="3">
        <v>88</v>
      </c>
      <c r="H687" s="3" t="s">
        <v>1064</v>
      </c>
      <c r="I687" s="3" t="s">
        <v>1065</v>
      </c>
      <c r="J687" s="3" t="s">
        <v>1062</v>
      </c>
      <c r="K687" s="3" t="s">
        <v>1066</v>
      </c>
    </row>
    <row r="688" spans="4:11" x14ac:dyDescent="0.3">
      <c r="D688" s="3">
        <v>679</v>
      </c>
      <c r="E688" s="3">
        <v>680</v>
      </c>
      <c r="F688" s="3">
        <v>680</v>
      </c>
      <c r="G688" s="3">
        <v>88</v>
      </c>
      <c r="H688" s="3" t="s">
        <v>1072</v>
      </c>
      <c r="I688" s="3" t="s">
        <v>1179</v>
      </c>
      <c r="J688" s="3" t="s">
        <v>1062</v>
      </c>
      <c r="K688" s="3" t="s">
        <v>1530</v>
      </c>
    </row>
    <row r="689" spans="4:11" x14ac:dyDescent="0.3">
      <c r="D689" s="3">
        <v>680</v>
      </c>
      <c r="E689" s="3">
        <v>681</v>
      </c>
      <c r="F689" s="3">
        <v>681</v>
      </c>
      <c r="G689" s="3">
        <v>89</v>
      </c>
      <c r="H689" s="3" t="s">
        <v>1060</v>
      </c>
      <c r="I689" s="3" t="s">
        <v>705</v>
      </c>
      <c r="J689" s="3" t="s">
        <v>1067</v>
      </c>
      <c r="K689" s="3" t="s">
        <v>1068</v>
      </c>
    </row>
    <row r="690" spans="4:11" x14ac:dyDescent="0.3">
      <c r="D690" s="3">
        <v>681</v>
      </c>
      <c r="E690" s="3">
        <v>682</v>
      </c>
      <c r="F690" s="3">
        <v>682</v>
      </c>
      <c r="G690" s="3">
        <v>89</v>
      </c>
      <c r="H690" s="3" t="s">
        <v>1081</v>
      </c>
      <c r="I690" s="3" t="s">
        <v>992</v>
      </c>
      <c r="J690" s="3" t="s">
        <v>1067</v>
      </c>
      <c r="K690" s="3" t="s">
        <v>1814</v>
      </c>
    </row>
    <row r="691" spans="4:11" x14ac:dyDescent="0.3">
      <c r="D691" s="3">
        <v>682</v>
      </c>
      <c r="E691" s="3">
        <v>683</v>
      </c>
      <c r="F691" s="3">
        <v>683</v>
      </c>
      <c r="G691" s="3">
        <v>89</v>
      </c>
      <c r="H691" s="3" t="s">
        <v>1069</v>
      </c>
      <c r="I691" s="3" t="s">
        <v>1070</v>
      </c>
      <c r="J691" s="3" t="s">
        <v>1067</v>
      </c>
      <c r="K691" s="3" t="s">
        <v>1071</v>
      </c>
    </row>
    <row r="692" spans="4:11" x14ac:dyDescent="0.3">
      <c r="D692" s="3">
        <v>683</v>
      </c>
      <c r="E692" s="3">
        <v>684</v>
      </c>
      <c r="F692" s="3">
        <v>684</v>
      </c>
      <c r="G692" s="3">
        <v>89</v>
      </c>
      <c r="H692" s="3" t="s">
        <v>1053</v>
      </c>
      <c r="I692" s="3" t="s">
        <v>1531</v>
      </c>
      <c r="J692" s="3" t="s">
        <v>1067</v>
      </c>
      <c r="K692" s="3" t="s">
        <v>1532</v>
      </c>
    </row>
    <row r="693" spans="4:11" x14ac:dyDescent="0.3">
      <c r="D693" s="3">
        <v>684</v>
      </c>
      <c r="E693" s="3">
        <v>685</v>
      </c>
      <c r="F693" s="3">
        <v>685</v>
      </c>
      <c r="G693" s="3">
        <v>90</v>
      </c>
      <c r="H693" s="3" t="s">
        <v>1072</v>
      </c>
      <c r="I693" s="3" t="s">
        <v>205</v>
      </c>
      <c r="J693" s="3" t="s">
        <v>1073</v>
      </c>
      <c r="K693" s="3" t="s">
        <v>1074</v>
      </c>
    </row>
    <row r="694" spans="4:11" x14ac:dyDescent="0.3">
      <c r="D694" s="3">
        <v>685</v>
      </c>
      <c r="E694" s="3">
        <v>686</v>
      </c>
      <c r="F694" s="3">
        <v>686</v>
      </c>
      <c r="G694" s="3">
        <v>90</v>
      </c>
      <c r="H694" s="3" t="s">
        <v>1057</v>
      </c>
      <c r="I694" s="3" t="s">
        <v>1809</v>
      </c>
      <c r="J694" s="3" t="s">
        <v>1073</v>
      </c>
      <c r="K694" s="3" t="s">
        <v>1815</v>
      </c>
    </row>
    <row r="695" spans="4:11" x14ac:dyDescent="0.3">
      <c r="D695" s="3">
        <v>686</v>
      </c>
      <c r="E695" s="3">
        <v>687</v>
      </c>
      <c r="F695" s="3">
        <v>687</v>
      </c>
      <c r="G695" s="3">
        <v>90</v>
      </c>
      <c r="H695" s="3" t="s">
        <v>1064</v>
      </c>
      <c r="I695" s="3" t="s">
        <v>208</v>
      </c>
      <c r="J695" s="3" t="s">
        <v>1073</v>
      </c>
      <c r="K695" s="3" t="s">
        <v>1075</v>
      </c>
    </row>
    <row r="696" spans="4:11" x14ac:dyDescent="0.3">
      <c r="D696" s="3">
        <v>687</v>
      </c>
      <c r="E696" s="3">
        <v>688</v>
      </c>
      <c r="F696" s="3">
        <v>688</v>
      </c>
      <c r="G696" s="3">
        <v>90</v>
      </c>
      <c r="H696" s="3" t="s">
        <v>1085</v>
      </c>
      <c r="I696" s="3" t="s">
        <v>1143</v>
      </c>
      <c r="J696" s="3" t="s">
        <v>1073</v>
      </c>
      <c r="K696" s="3" t="s">
        <v>1533</v>
      </c>
    </row>
    <row r="697" spans="4:11" x14ac:dyDescent="0.3">
      <c r="D697" s="3">
        <v>688</v>
      </c>
      <c r="E697" s="3">
        <v>689</v>
      </c>
      <c r="F697" s="3">
        <v>689</v>
      </c>
      <c r="G697" s="3">
        <v>91</v>
      </c>
      <c r="H697" s="3" t="s">
        <v>1069</v>
      </c>
      <c r="I697" s="3" t="s">
        <v>1076</v>
      </c>
      <c r="J697" s="3" t="s">
        <v>1077</v>
      </c>
      <c r="K697" s="3" t="s">
        <v>1078</v>
      </c>
    </row>
    <row r="698" spans="4:11" x14ac:dyDescent="0.3">
      <c r="D698" s="3">
        <v>689</v>
      </c>
      <c r="E698" s="3">
        <v>690</v>
      </c>
      <c r="F698" s="3">
        <v>690</v>
      </c>
      <c r="G698" s="3">
        <v>91</v>
      </c>
      <c r="H698" s="3" t="s">
        <v>1053</v>
      </c>
      <c r="I698" s="3" t="s">
        <v>1204</v>
      </c>
      <c r="J698" s="3" t="s">
        <v>1077</v>
      </c>
      <c r="K698" s="3" t="s">
        <v>1816</v>
      </c>
    </row>
    <row r="699" spans="4:11" x14ac:dyDescent="0.3">
      <c r="D699" s="3">
        <v>690</v>
      </c>
      <c r="E699" s="3">
        <v>691</v>
      </c>
      <c r="F699" s="3">
        <v>691</v>
      </c>
      <c r="G699" s="3">
        <v>91</v>
      </c>
      <c r="H699" s="3" t="s">
        <v>1072</v>
      </c>
      <c r="I699" s="3" t="s">
        <v>1079</v>
      </c>
      <c r="J699" s="3" t="s">
        <v>1077</v>
      </c>
      <c r="K699" s="3" t="s">
        <v>1080</v>
      </c>
    </row>
    <row r="700" spans="4:11" x14ac:dyDescent="0.3">
      <c r="D700" s="3">
        <v>691</v>
      </c>
      <c r="E700" s="3">
        <v>692</v>
      </c>
      <c r="F700" s="3">
        <v>692</v>
      </c>
      <c r="G700" s="3">
        <v>91</v>
      </c>
      <c r="H700" s="3" t="s">
        <v>1057</v>
      </c>
      <c r="I700" s="3" t="s">
        <v>1208</v>
      </c>
      <c r="J700" s="3" t="s">
        <v>1077</v>
      </c>
      <c r="K700" s="3" t="s">
        <v>1534</v>
      </c>
    </row>
    <row r="701" spans="4:11" x14ac:dyDescent="0.3">
      <c r="D701" s="3">
        <v>692</v>
      </c>
      <c r="E701" s="3">
        <v>693</v>
      </c>
      <c r="F701" s="3">
        <v>693</v>
      </c>
      <c r="G701" s="3">
        <v>92</v>
      </c>
      <c r="H701" s="3" t="s">
        <v>1081</v>
      </c>
      <c r="I701" s="3" t="s">
        <v>1082</v>
      </c>
      <c r="J701" s="3" t="s">
        <v>1083</v>
      </c>
      <c r="K701" s="3" t="s">
        <v>1084</v>
      </c>
    </row>
    <row r="702" spans="4:11" x14ac:dyDescent="0.3">
      <c r="D702" s="3">
        <v>693</v>
      </c>
      <c r="E702" s="3">
        <v>694</v>
      </c>
      <c r="F702" s="3">
        <v>694</v>
      </c>
      <c r="G702" s="3">
        <v>92</v>
      </c>
      <c r="H702" s="3" t="s">
        <v>1060</v>
      </c>
      <c r="I702" s="3" t="s">
        <v>1076</v>
      </c>
      <c r="J702" s="3" t="s">
        <v>1083</v>
      </c>
      <c r="K702" s="3" t="s">
        <v>1817</v>
      </c>
    </row>
    <row r="703" spans="4:11" x14ac:dyDescent="0.3">
      <c r="D703" s="3">
        <v>694</v>
      </c>
      <c r="E703" s="3">
        <v>695</v>
      </c>
      <c r="F703" s="3">
        <v>695</v>
      </c>
      <c r="G703" s="3">
        <v>92</v>
      </c>
      <c r="H703" s="3" t="s">
        <v>1085</v>
      </c>
      <c r="I703" s="3" t="s">
        <v>1086</v>
      </c>
      <c r="J703" s="3" t="s">
        <v>1083</v>
      </c>
      <c r="K703" s="3" t="s">
        <v>1087</v>
      </c>
    </row>
    <row r="704" spans="4:11" x14ac:dyDescent="0.3">
      <c r="D704" s="3">
        <v>695</v>
      </c>
      <c r="E704" s="3">
        <v>696</v>
      </c>
      <c r="F704" s="3">
        <v>696</v>
      </c>
      <c r="G704" s="3">
        <v>92</v>
      </c>
      <c r="H704" s="3" t="s">
        <v>1064</v>
      </c>
      <c r="I704" s="3" t="s">
        <v>1079</v>
      </c>
      <c r="J704" s="3" t="s">
        <v>1083</v>
      </c>
      <c r="K704" s="3" t="s">
        <v>1535</v>
      </c>
    </row>
    <row r="705" spans="4:11" x14ac:dyDescent="0.3">
      <c r="D705" s="3">
        <v>696</v>
      </c>
      <c r="E705" s="3">
        <v>697</v>
      </c>
      <c r="F705" s="3">
        <v>697</v>
      </c>
      <c r="G705" s="3">
        <v>87</v>
      </c>
      <c r="H705" s="3" t="s">
        <v>1088</v>
      </c>
      <c r="I705" s="3" t="s">
        <v>1089</v>
      </c>
      <c r="J705" s="3" t="s">
        <v>1055</v>
      </c>
      <c r="K705" s="3" t="s">
        <v>1090</v>
      </c>
    </row>
    <row r="706" spans="4:11" x14ac:dyDescent="0.3">
      <c r="D706" s="3">
        <v>697</v>
      </c>
      <c r="E706" s="3">
        <v>698</v>
      </c>
      <c r="F706" s="3">
        <v>698</v>
      </c>
      <c r="G706" s="3">
        <v>87</v>
      </c>
      <c r="H706" s="3" t="s">
        <v>1111</v>
      </c>
      <c r="I706" s="3" t="s">
        <v>1571</v>
      </c>
      <c r="J706" s="3" t="s">
        <v>1055</v>
      </c>
      <c r="K706" s="3" t="s">
        <v>1818</v>
      </c>
    </row>
    <row r="707" spans="4:11" x14ac:dyDescent="0.3">
      <c r="D707" s="3">
        <v>698</v>
      </c>
      <c r="E707" s="3">
        <v>699</v>
      </c>
      <c r="F707" s="3">
        <v>699</v>
      </c>
      <c r="G707" s="3">
        <v>87</v>
      </c>
      <c r="H707" s="3" t="s">
        <v>1091</v>
      </c>
      <c r="I707" s="3" t="s">
        <v>1092</v>
      </c>
      <c r="J707" s="3" t="s">
        <v>1055</v>
      </c>
      <c r="K707" s="3" t="s">
        <v>1093</v>
      </c>
    </row>
    <row r="708" spans="4:11" x14ac:dyDescent="0.3">
      <c r="D708" s="3">
        <v>699</v>
      </c>
      <c r="E708" s="3">
        <v>700</v>
      </c>
      <c r="F708" s="3">
        <v>700</v>
      </c>
      <c r="G708" s="3">
        <v>87</v>
      </c>
      <c r="H708" s="3" t="s">
        <v>1114</v>
      </c>
      <c r="I708" s="3" t="s">
        <v>1536</v>
      </c>
      <c r="J708" s="3" t="s">
        <v>1055</v>
      </c>
      <c r="K708" s="3" t="s">
        <v>1537</v>
      </c>
    </row>
    <row r="709" spans="4:11" x14ac:dyDescent="0.3">
      <c r="D709" s="3">
        <v>700</v>
      </c>
      <c r="E709" s="3">
        <v>701</v>
      </c>
      <c r="F709" s="3">
        <v>701</v>
      </c>
      <c r="G709" s="3">
        <v>88</v>
      </c>
      <c r="H709" s="3" t="s">
        <v>1094</v>
      </c>
      <c r="I709" s="3" t="s">
        <v>1092</v>
      </c>
      <c r="J709" s="3" t="s">
        <v>1062</v>
      </c>
      <c r="K709" s="3" t="s">
        <v>1095</v>
      </c>
    </row>
    <row r="710" spans="4:11" x14ac:dyDescent="0.3">
      <c r="D710" s="3">
        <v>701</v>
      </c>
      <c r="E710" s="3">
        <v>702</v>
      </c>
      <c r="F710" s="3">
        <v>702</v>
      </c>
      <c r="G710" s="3">
        <v>88</v>
      </c>
      <c r="H710" s="3" t="s">
        <v>1100</v>
      </c>
      <c r="I710" s="3" t="s">
        <v>1536</v>
      </c>
      <c r="J710" s="3" t="s">
        <v>1062</v>
      </c>
      <c r="K710" s="3" t="s">
        <v>1819</v>
      </c>
    </row>
    <row r="711" spans="4:11" x14ac:dyDescent="0.3">
      <c r="D711" s="3">
        <v>702</v>
      </c>
      <c r="E711" s="3">
        <v>703</v>
      </c>
      <c r="F711" s="3">
        <v>703</v>
      </c>
      <c r="G711" s="3">
        <v>88</v>
      </c>
      <c r="H711" s="3" t="s">
        <v>1096</v>
      </c>
      <c r="I711" s="3" t="s">
        <v>1097</v>
      </c>
      <c r="J711" s="3" t="s">
        <v>1062</v>
      </c>
      <c r="K711" s="3" t="s">
        <v>1098</v>
      </c>
    </row>
    <row r="712" spans="4:11" x14ac:dyDescent="0.3">
      <c r="D712" s="3">
        <v>703</v>
      </c>
      <c r="E712" s="3">
        <v>704</v>
      </c>
      <c r="F712" s="3">
        <v>704</v>
      </c>
      <c r="G712" s="3">
        <v>88</v>
      </c>
      <c r="H712" s="3" t="s">
        <v>1103</v>
      </c>
      <c r="I712" s="3" t="s">
        <v>343</v>
      </c>
      <c r="J712" s="3" t="s">
        <v>1062</v>
      </c>
      <c r="K712" s="3" t="s">
        <v>1538</v>
      </c>
    </row>
    <row r="713" spans="4:11" x14ac:dyDescent="0.3">
      <c r="D713" s="3">
        <v>704</v>
      </c>
      <c r="E713" s="3">
        <v>705</v>
      </c>
      <c r="F713" s="3">
        <v>705</v>
      </c>
      <c r="G713" s="3">
        <v>89</v>
      </c>
      <c r="H713" s="3" t="s">
        <v>1094</v>
      </c>
      <c r="I713" s="3" t="s">
        <v>863</v>
      </c>
      <c r="J713" s="3" t="s">
        <v>1067</v>
      </c>
      <c r="K713" s="3" t="s">
        <v>1099</v>
      </c>
    </row>
    <row r="714" spans="4:11" x14ac:dyDescent="0.3">
      <c r="D714" s="3">
        <v>705</v>
      </c>
      <c r="E714" s="3">
        <v>706</v>
      </c>
      <c r="F714" s="3">
        <v>706</v>
      </c>
      <c r="G714" s="3">
        <v>89</v>
      </c>
      <c r="H714" s="3" t="s">
        <v>1111</v>
      </c>
      <c r="I714" s="3" t="s">
        <v>857</v>
      </c>
      <c r="J714" s="3" t="s">
        <v>1067</v>
      </c>
      <c r="K714" s="3" t="s">
        <v>1820</v>
      </c>
    </row>
    <row r="715" spans="4:11" x14ac:dyDescent="0.3">
      <c r="D715" s="3">
        <v>706</v>
      </c>
      <c r="E715" s="3">
        <v>707</v>
      </c>
      <c r="F715" s="3">
        <v>707</v>
      </c>
      <c r="G715" s="3">
        <v>89</v>
      </c>
      <c r="H715" s="3" t="s">
        <v>1100</v>
      </c>
      <c r="I715" s="3" t="s">
        <v>1101</v>
      </c>
      <c r="J715" s="3" t="s">
        <v>1067</v>
      </c>
      <c r="K715" s="3" t="s">
        <v>1102</v>
      </c>
    </row>
    <row r="716" spans="4:11" x14ac:dyDescent="0.3">
      <c r="D716" s="3">
        <v>707</v>
      </c>
      <c r="E716" s="3">
        <v>708</v>
      </c>
      <c r="F716" s="3">
        <v>708</v>
      </c>
      <c r="G716" s="3">
        <v>89</v>
      </c>
      <c r="H716" s="3" t="s">
        <v>1088</v>
      </c>
      <c r="I716" s="3" t="s">
        <v>1539</v>
      </c>
      <c r="J716" s="3" t="s">
        <v>1067</v>
      </c>
      <c r="K716" s="3" t="s">
        <v>1540</v>
      </c>
    </row>
    <row r="717" spans="4:11" x14ac:dyDescent="0.3">
      <c r="D717" s="3">
        <v>708</v>
      </c>
      <c r="E717" s="3">
        <v>709</v>
      </c>
      <c r="F717" s="3">
        <v>709</v>
      </c>
      <c r="G717" s="3">
        <v>90</v>
      </c>
      <c r="H717" s="3" t="s">
        <v>1103</v>
      </c>
      <c r="I717" s="3" t="s">
        <v>1049</v>
      </c>
      <c r="J717" s="3" t="s">
        <v>1073</v>
      </c>
      <c r="K717" s="3" t="s">
        <v>1104</v>
      </c>
    </row>
    <row r="718" spans="4:11" x14ac:dyDescent="0.3">
      <c r="D718" s="3">
        <v>709</v>
      </c>
      <c r="E718" s="3">
        <v>710</v>
      </c>
      <c r="F718" s="3">
        <v>710</v>
      </c>
      <c r="G718" s="3">
        <v>90</v>
      </c>
      <c r="H718" s="3" t="s">
        <v>1091</v>
      </c>
      <c r="I718" s="3" t="s">
        <v>1101</v>
      </c>
      <c r="J718" s="3" t="s">
        <v>1073</v>
      </c>
      <c r="K718" s="3" t="s">
        <v>1821</v>
      </c>
    </row>
    <row r="719" spans="4:11" x14ac:dyDescent="0.3">
      <c r="D719" s="3">
        <v>710</v>
      </c>
      <c r="E719" s="3">
        <v>711</v>
      </c>
      <c r="F719" s="3">
        <v>711</v>
      </c>
      <c r="G719" s="3">
        <v>90</v>
      </c>
      <c r="H719" s="3" t="s">
        <v>1096</v>
      </c>
      <c r="I719" s="3" t="s">
        <v>1105</v>
      </c>
      <c r="J719" s="3" t="s">
        <v>1073</v>
      </c>
      <c r="K719" s="3" t="s">
        <v>1106</v>
      </c>
    </row>
    <row r="720" spans="4:11" x14ac:dyDescent="0.3">
      <c r="D720" s="3">
        <v>711</v>
      </c>
      <c r="E720" s="3">
        <v>712</v>
      </c>
      <c r="F720" s="3">
        <v>712</v>
      </c>
      <c r="G720" s="3">
        <v>90</v>
      </c>
      <c r="H720" s="3" t="s">
        <v>1114</v>
      </c>
      <c r="I720" s="3" t="s">
        <v>863</v>
      </c>
      <c r="J720" s="3" t="s">
        <v>1073</v>
      </c>
      <c r="K720" s="3" t="s">
        <v>1541</v>
      </c>
    </row>
    <row r="721" spans="4:11" x14ac:dyDescent="0.3">
      <c r="D721" s="3">
        <v>712</v>
      </c>
      <c r="E721" s="3">
        <v>713</v>
      </c>
      <c r="F721" s="3">
        <v>713</v>
      </c>
      <c r="G721" s="3">
        <v>91</v>
      </c>
      <c r="H721" s="3" t="s">
        <v>1100</v>
      </c>
      <c r="I721" s="3" t="s">
        <v>1107</v>
      </c>
      <c r="J721" s="3" t="s">
        <v>1077</v>
      </c>
      <c r="K721" s="3" t="s">
        <v>1108</v>
      </c>
    </row>
    <row r="722" spans="4:11" x14ac:dyDescent="0.3">
      <c r="D722" s="3">
        <v>713</v>
      </c>
      <c r="E722" s="3">
        <v>714</v>
      </c>
      <c r="F722" s="3">
        <v>714</v>
      </c>
      <c r="G722" s="3">
        <v>91</v>
      </c>
      <c r="H722" s="3" t="s">
        <v>1088</v>
      </c>
      <c r="I722" s="3" t="s">
        <v>1544</v>
      </c>
      <c r="J722" s="3" t="s">
        <v>1077</v>
      </c>
      <c r="K722" s="3" t="s">
        <v>1822</v>
      </c>
    </row>
    <row r="723" spans="4:11" x14ac:dyDescent="0.3">
      <c r="D723" s="3">
        <v>714</v>
      </c>
      <c r="E723" s="3">
        <v>715</v>
      </c>
      <c r="F723" s="3">
        <v>715</v>
      </c>
      <c r="G723" s="3">
        <v>91</v>
      </c>
      <c r="H723" s="3" t="s">
        <v>1103</v>
      </c>
      <c r="I723" s="3" t="s">
        <v>1109</v>
      </c>
      <c r="J723" s="3" t="s">
        <v>1077</v>
      </c>
      <c r="K723" s="3" t="s">
        <v>1110</v>
      </c>
    </row>
    <row r="724" spans="4:11" x14ac:dyDescent="0.3">
      <c r="D724" s="3">
        <v>715</v>
      </c>
      <c r="E724" s="3">
        <v>716</v>
      </c>
      <c r="F724" s="3">
        <v>716</v>
      </c>
      <c r="G724" s="3">
        <v>91</v>
      </c>
      <c r="H724" s="3" t="s">
        <v>1091</v>
      </c>
      <c r="I724" s="3" t="s">
        <v>1542</v>
      </c>
      <c r="J724" s="3" t="s">
        <v>1077</v>
      </c>
      <c r="K724" s="3" t="s">
        <v>1543</v>
      </c>
    </row>
    <row r="725" spans="4:11" x14ac:dyDescent="0.3">
      <c r="D725" s="3">
        <v>716</v>
      </c>
      <c r="E725" s="3">
        <v>717</v>
      </c>
      <c r="F725" s="3">
        <v>717</v>
      </c>
      <c r="G725" s="3">
        <v>92</v>
      </c>
      <c r="H725" s="3" t="s">
        <v>1111</v>
      </c>
      <c r="I725" s="3" t="s">
        <v>1112</v>
      </c>
      <c r="J725" s="3" t="s">
        <v>1083</v>
      </c>
      <c r="K725" s="3" t="s">
        <v>1113</v>
      </c>
    </row>
    <row r="726" spans="4:11" x14ac:dyDescent="0.3">
      <c r="D726" s="3">
        <v>717</v>
      </c>
      <c r="E726" s="3">
        <v>718</v>
      </c>
      <c r="F726" s="3">
        <v>718</v>
      </c>
      <c r="G726" s="3">
        <v>92</v>
      </c>
      <c r="H726" s="3" t="s">
        <v>1094</v>
      </c>
      <c r="I726" s="3" t="s">
        <v>351</v>
      </c>
      <c r="J726" s="3" t="s">
        <v>1083</v>
      </c>
      <c r="K726" s="3" t="s">
        <v>1823</v>
      </c>
    </row>
    <row r="727" spans="4:11" x14ac:dyDescent="0.3">
      <c r="D727" s="3">
        <v>718</v>
      </c>
      <c r="E727" s="3">
        <v>719</v>
      </c>
      <c r="F727" s="3">
        <v>719</v>
      </c>
      <c r="G727" s="3">
        <v>92</v>
      </c>
      <c r="H727" s="3" t="s">
        <v>1114</v>
      </c>
      <c r="I727" s="3" t="s">
        <v>1107</v>
      </c>
      <c r="J727" s="3" t="s">
        <v>1083</v>
      </c>
      <c r="K727" s="3" t="s">
        <v>1115</v>
      </c>
    </row>
    <row r="728" spans="4:11" x14ac:dyDescent="0.3">
      <c r="D728" s="3">
        <v>719</v>
      </c>
      <c r="E728" s="3">
        <v>720</v>
      </c>
      <c r="F728" s="3">
        <v>720</v>
      </c>
      <c r="G728" s="3">
        <v>92</v>
      </c>
      <c r="H728" s="3" t="s">
        <v>1096</v>
      </c>
      <c r="I728" s="3" t="s">
        <v>1544</v>
      </c>
      <c r="J728" s="3" t="s">
        <v>1083</v>
      </c>
      <c r="K728" s="3" t="s">
        <v>1545</v>
      </c>
    </row>
    <row r="729" spans="4:11" x14ac:dyDescent="0.3">
      <c r="D729" s="3">
        <v>720</v>
      </c>
      <c r="E729" s="3">
        <v>721</v>
      </c>
      <c r="F729" s="3">
        <v>721</v>
      </c>
      <c r="G729" s="3">
        <v>87</v>
      </c>
      <c r="H729" s="3" t="s">
        <v>1116</v>
      </c>
      <c r="I729" s="3" t="s">
        <v>1117</v>
      </c>
      <c r="J729" s="3" t="s">
        <v>1055</v>
      </c>
      <c r="K729" s="3" t="s">
        <v>1118</v>
      </c>
    </row>
    <row r="730" spans="4:11" x14ac:dyDescent="0.3">
      <c r="D730" s="3">
        <v>721</v>
      </c>
      <c r="E730" s="3">
        <v>722</v>
      </c>
      <c r="F730" s="3">
        <v>722</v>
      </c>
      <c r="G730" s="3">
        <v>87</v>
      </c>
      <c r="H730" s="3" t="s">
        <v>1137</v>
      </c>
      <c r="I730" s="3" t="s">
        <v>1122</v>
      </c>
      <c r="J730" s="3" t="s">
        <v>1055</v>
      </c>
      <c r="K730" s="3" t="s">
        <v>1824</v>
      </c>
    </row>
    <row r="731" spans="4:11" x14ac:dyDescent="0.3">
      <c r="D731" s="3">
        <v>722</v>
      </c>
      <c r="E731" s="3">
        <v>723</v>
      </c>
      <c r="F731" s="3">
        <v>723</v>
      </c>
      <c r="G731" s="3">
        <v>87</v>
      </c>
      <c r="H731" s="3" t="s">
        <v>1119</v>
      </c>
      <c r="I731" s="3" t="s">
        <v>1010</v>
      </c>
      <c r="J731" s="3" t="s">
        <v>1055</v>
      </c>
      <c r="K731" s="3" t="s">
        <v>1120</v>
      </c>
    </row>
    <row r="732" spans="4:11" x14ac:dyDescent="0.3">
      <c r="D732" s="3">
        <v>723</v>
      </c>
      <c r="E732" s="3">
        <v>724</v>
      </c>
      <c r="F732" s="3">
        <v>724</v>
      </c>
      <c r="G732" s="3">
        <v>87</v>
      </c>
      <c r="H732" s="3" t="s">
        <v>1140</v>
      </c>
      <c r="I732" s="3" t="s">
        <v>372</v>
      </c>
      <c r="J732" s="3" t="s">
        <v>1055</v>
      </c>
      <c r="K732" s="3" t="s">
        <v>1546</v>
      </c>
    </row>
    <row r="733" spans="4:11" x14ac:dyDescent="0.3">
      <c r="D733" s="3">
        <v>724</v>
      </c>
      <c r="E733" s="3">
        <v>725</v>
      </c>
      <c r="F733" s="3">
        <v>725</v>
      </c>
      <c r="G733" s="3">
        <v>88</v>
      </c>
      <c r="H733" s="3" t="s">
        <v>1121</v>
      </c>
      <c r="I733" s="3" t="s">
        <v>1122</v>
      </c>
      <c r="J733" s="3" t="s">
        <v>1062</v>
      </c>
      <c r="K733" s="3" t="s">
        <v>1123</v>
      </c>
    </row>
    <row r="734" spans="4:11" x14ac:dyDescent="0.3">
      <c r="D734" s="3">
        <v>725</v>
      </c>
      <c r="E734" s="3">
        <v>726</v>
      </c>
      <c r="F734" s="3">
        <v>726</v>
      </c>
      <c r="G734" s="3">
        <v>88</v>
      </c>
      <c r="H734" s="3" t="s">
        <v>1128</v>
      </c>
      <c r="I734" s="3" t="s">
        <v>1298</v>
      </c>
      <c r="J734" s="3" t="s">
        <v>1062</v>
      </c>
      <c r="K734" s="3" t="s">
        <v>1825</v>
      </c>
    </row>
    <row r="735" spans="4:11" x14ac:dyDescent="0.3">
      <c r="D735" s="3">
        <v>726</v>
      </c>
      <c r="E735" s="3">
        <v>727</v>
      </c>
      <c r="F735" s="3">
        <v>727</v>
      </c>
      <c r="G735" s="3">
        <v>88</v>
      </c>
      <c r="H735" s="3" t="s">
        <v>1124</v>
      </c>
      <c r="I735" s="3" t="s">
        <v>372</v>
      </c>
      <c r="J735" s="3" t="s">
        <v>1062</v>
      </c>
      <c r="K735" s="3" t="s">
        <v>1125</v>
      </c>
    </row>
    <row r="736" spans="4:11" x14ac:dyDescent="0.3">
      <c r="D736" s="3">
        <v>727</v>
      </c>
      <c r="E736" s="3">
        <v>728</v>
      </c>
      <c r="F736" s="3">
        <v>728</v>
      </c>
      <c r="G736" s="3">
        <v>88</v>
      </c>
      <c r="H736" s="3" t="s">
        <v>1130</v>
      </c>
      <c r="I736" s="3" t="s">
        <v>1547</v>
      </c>
      <c r="J736" s="3" t="s">
        <v>1062</v>
      </c>
      <c r="K736" s="3" t="s">
        <v>1548</v>
      </c>
    </row>
    <row r="737" spans="4:11" x14ac:dyDescent="0.3">
      <c r="D737" s="3">
        <v>728</v>
      </c>
      <c r="E737" s="3">
        <v>729</v>
      </c>
      <c r="F737" s="3">
        <v>729</v>
      </c>
      <c r="G737" s="3">
        <v>89</v>
      </c>
      <c r="H737" s="3" t="s">
        <v>1121</v>
      </c>
      <c r="I737" s="3" t="s">
        <v>1126</v>
      </c>
      <c r="J737" s="3" t="s">
        <v>1067</v>
      </c>
      <c r="K737" s="3" t="s">
        <v>1127</v>
      </c>
    </row>
    <row r="738" spans="4:11" x14ac:dyDescent="0.3">
      <c r="D738" s="3">
        <v>729</v>
      </c>
      <c r="E738" s="3">
        <v>730</v>
      </c>
      <c r="F738" s="3">
        <v>730</v>
      </c>
      <c r="G738" s="3">
        <v>89</v>
      </c>
      <c r="H738" s="3" t="s">
        <v>1137</v>
      </c>
      <c r="I738" s="3" t="s">
        <v>1826</v>
      </c>
      <c r="J738" s="3" t="s">
        <v>1067</v>
      </c>
      <c r="K738" s="3" t="s">
        <v>1827</v>
      </c>
    </row>
    <row r="739" spans="4:11" x14ac:dyDescent="0.3">
      <c r="D739" s="3">
        <v>730</v>
      </c>
      <c r="E739" s="3">
        <v>731</v>
      </c>
      <c r="F739" s="3">
        <v>731</v>
      </c>
      <c r="G739" s="3">
        <v>89</v>
      </c>
      <c r="H739" s="3" t="s">
        <v>1128</v>
      </c>
      <c r="I739" s="3" t="s">
        <v>880</v>
      </c>
      <c r="J739" s="3" t="s">
        <v>1067</v>
      </c>
      <c r="K739" s="3" t="s">
        <v>1129</v>
      </c>
    </row>
    <row r="740" spans="4:11" x14ac:dyDescent="0.3">
      <c r="D740" s="3">
        <v>731</v>
      </c>
      <c r="E740" s="3">
        <v>732</v>
      </c>
      <c r="F740" s="3">
        <v>732</v>
      </c>
      <c r="G740" s="3">
        <v>89</v>
      </c>
      <c r="H740" s="3" t="s">
        <v>1116</v>
      </c>
      <c r="I740" s="3" t="s">
        <v>1549</v>
      </c>
      <c r="J740" s="3" t="s">
        <v>1067</v>
      </c>
      <c r="K740" s="3" t="s">
        <v>1550</v>
      </c>
    </row>
    <row r="741" spans="4:11" x14ac:dyDescent="0.3">
      <c r="D741" s="3">
        <v>732</v>
      </c>
      <c r="E741" s="3">
        <v>733</v>
      </c>
      <c r="F741" s="3">
        <v>733</v>
      </c>
      <c r="G741" s="3">
        <v>90</v>
      </c>
      <c r="H741" s="3" t="s">
        <v>1130</v>
      </c>
      <c r="I741" s="3" t="s">
        <v>1126</v>
      </c>
      <c r="J741" s="3" t="s">
        <v>1073</v>
      </c>
      <c r="K741" s="3" t="s">
        <v>1131</v>
      </c>
    </row>
    <row r="742" spans="4:11" x14ac:dyDescent="0.3">
      <c r="D742" s="3">
        <v>733</v>
      </c>
      <c r="E742" s="3">
        <v>734</v>
      </c>
      <c r="F742" s="3">
        <v>734</v>
      </c>
      <c r="G742" s="3">
        <v>90</v>
      </c>
      <c r="H742" s="3" t="s">
        <v>1119</v>
      </c>
      <c r="I742" s="3" t="s">
        <v>1826</v>
      </c>
      <c r="J742" s="3" t="s">
        <v>1073</v>
      </c>
      <c r="K742" s="3" t="s">
        <v>1828</v>
      </c>
    </row>
    <row r="743" spans="4:11" x14ac:dyDescent="0.3">
      <c r="D743" s="3">
        <v>734</v>
      </c>
      <c r="E743" s="3">
        <v>735</v>
      </c>
      <c r="F743" s="3">
        <v>735</v>
      </c>
      <c r="G743" s="3">
        <v>90</v>
      </c>
      <c r="H743" s="3" t="s">
        <v>1124</v>
      </c>
      <c r="I743" s="3" t="s">
        <v>1132</v>
      </c>
      <c r="J743" s="3" t="s">
        <v>1073</v>
      </c>
      <c r="K743" s="3" t="s">
        <v>1133</v>
      </c>
    </row>
    <row r="744" spans="4:11" x14ac:dyDescent="0.3">
      <c r="D744" s="3">
        <v>735</v>
      </c>
      <c r="E744" s="3">
        <v>736</v>
      </c>
      <c r="F744" s="3">
        <v>736</v>
      </c>
      <c r="G744" s="3">
        <v>90</v>
      </c>
      <c r="H744" s="3" t="s">
        <v>1140</v>
      </c>
      <c r="I744" s="3" t="s">
        <v>1551</v>
      </c>
      <c r="J744" s="3" t="s">
        <v>1073</v>
      </c>
      <c r="K744" s="3" t="s">
        <v>1552</v>
      </c>
    </row>
    <row r="745" spans="4:11" x14ac:dyDescent="0.3">
      <c r="D745" s="3">
        <v>736</v>
      </c>
      <c r="E745" s="3">
        <v>737</v>
      </c>
      <c r="F745" s="3">
        <v>737</v>
      </c>
      <c r="G745" s="3">
        <v>91</v>
      </c>
      <c r="H745" s="3" t="s">
        <v>1128</v>
      </c>
      <c r="I745" s="3" t="s">
        <v>1134</v>
      </c>
      <c r="J745" s="3" t="s">
        <v>1077</v>
      </c>
      <c r="K745" s="3" t="s">
        <v>1135</v>
      </c>
    </row>
    <row r="746" spans="4:11" x14ac:dyDescent="0.3">
      <c r="D746" s="3">
        <v>737</v>
      </c>
      <c r="E746" s="3">
        <v>738</v>
      </c>
      <c r="F746" s="3">
        <v>738</v>
      </c>
      <c r="G746" s="3">
        <v>91</v>
      </c>
      <c r="H746" s="3" t="s">
        <v>1116</v>
      </c>
      <c r="I746" s="3" t="s">
        <v>1092</v>
      </c>
      <c r="J746" s="3" t="s">
        <v>1077</v>
      </c>
      <c r="K746" s="3" t="s">
        <v>1829</v>
      </c>
    </row>
    <row r="747" spans="4:11" x14ac:dyDescent="0.3">
      <c r="D747" s="3">
        <v>738</v>
      </c>
      <c r="E747" s="3">
        <v>739</v>
      </c>
      <c r="F747" s="3">
        <v>739</v>
      </c>
      <c r="G747" s="3">
        <v>91</v>
      </c>
      <c r="H747" s="3" t="s">
        <v>1130</v>
      </c>
      <c r="I747" s="3" t="s">
        <v>1082</v>
      </c>
      <c r="J747" s="3" t="s">
        <v>1077</v>
      </c>
      <c r="K747" s="3" t="s">
        <v>1136</v>
      </c>
    </row>
    <row r="748" spans="4:11" x14ac:dyDescent="0.3">
      <c r="D748" s="3">
        <v>739</v>
      </c>
      <c r="E748" s="3">
        <v>740</v>
      </c>
      <c r="F748" s="3">
        <v>740</v>
      </c>
      <c r="G748" s="3">
        <v>91</v>
      </c>
      <c r="H748" s="3" t="s">
        <v>1119</v>
      </c>
      <c r="I748" s="3" t="s">
        <v>1097</v>
      </c>
      <c r="J748" s="3" t="s">
        <v>1077</v>
      </c>
      <c r="K748" s="3" t="s">
        <v>1553</v>
      </c>
    </row>
    <row r="749" spans="4:11" x14ac:dyDescent="0.3">
      <c r="D749" s="3">
        <v>740</v>
      </c>
      <c r="E749" s="3">
        <v>741</v>
      </c>
      <c r="F749" s="3">
        <v>741</v>
      </c>
      <c r="G749" s="3">
        <v>92</v>
      </c>
      <c r="H749" s="3" t="s">
        <v>1137</v>
      </c>
      <c r="I749" s="3" t="s">
        <v>1138</v>
      </c>
      <c r="J749" s="3" t="s">
        <v>1083</v>
      </c>
      <c r="K749" s="3" t="s">
        <v>1139</v>
      </c>
    </row>
    <row r="750" spans="4:11" x14ac:dyDescent="0.3">
      <c r="D750" s="3">
        <v>741</v>
      </c>
      <c r="E750" s="3">
        <v>742</v>
      </c>
      <c r="F750" s="3">
        <v>742</v>
      </c>
      <c r="G750" s="3">
        <v>92</v>
      </c>
      <c r="H750" s="3" t="s">
        <v>1121</v>
      </c>
      <c r="I750" s="3" t="s">
        <v>1089</v>
      </c>
      <c r="J750" s="3" t="s">
        <v>1083</v>
      </c>
      <c r="K750" s="3" t="s">
        <v>1830</v>
      </c>
    </row>
    <row r="751" spans="4:11" x14ac:dyDescent="0.3">
      <c r="D751" s="3">
        <v>742</v>
      </c>
      <c r="E751" s="3">
        <v>743</v>
      </c>
      <c r="F751" s="3">
        <v>743</v>
      </c>
      <c r="G751" s="3">
        <v>92</v>
      </c>
      <c r="H751" s="3" t="s">
        <v>1140</v>
      </c>
      <c r="I751" s="3" t="s">
        <v>1134</v>
      </c>
      <c r="J751" s="3" t="s">
        <v>1083</v>
      </c>
      <c r="K751" s="3" t="s">
        <v>1141</v>
      </c>
    </row>
    <row r="752" spans="4:11" x14ac:dyDescent="0.3">
      <c r="D752" s="3">
        <v>743</v>
      </c>
      <c r="E752" s="3">
        <v>744</v>
      </c>
      <c r="F752" s="3">
        <v>744</v>
      </c>
      <c r="G752" s="3">
        <v>92</v>
      </c>
      <c r="H752" s="3" t="s">
        <v>1124</v>
      </c>
      <c r="I752" s="3" t="s">
        <v>1092</v>
      </c>
      <c r="J752" s="3" t="s">
        <v>1083</v>
      </c>
      <c r="K752" s="3" t="s">
        <v>1554</v>
      </c>
    </row>
    <row r="753" spans="4:11" x14ac:dyDescent="0.3">
      <c r="D753" s="3">
        <v>744</v>
      </c>
      <c r="E753" s="3">
        <v>745</v>
      </c>
      <c r="F753" s="3">
        <v>745</v>
      </c>
      <c r="G753" s="3">
        <v>93</v>
      </c>
      <c r="H753" s="3" t="s">
        <v>1142</v>
      </c>
      <c r="I753" s="3" t="s">
        <v>1143</v>
      </c>
      <c r="J753" s="3" t="s">
        <v>1144</v>
      </c>
      <c r="K753" s="3" t="s">
        <v>1145</v>
      </c>
    </row>
    <row r="754" spans="4:11" x14ac:dyDescent="0.3">
      <c r="D754" s="3">
        <v>745</v>
      </c>
      <c r="E754" s="3">
        <v>746</v>
      </c>
      <c r="F754" s="3">
        <v>746</v>
      </c>
      <c r="G754" s="3">
        <v>93</v>
      </c>
      <c r="H754" s="3" t="s">
        <v>1168</v>
      </c>
      <c r="I754" s="3" t="s">
        <v>957</v>
      </c>
      <c r="J754" s="3" t="s">
        <v>1144</v>
      </c>
      <c r="K754" s="3" t="s">
        <v>1831</v>
      </c>
    </row>
    <row r="755" spans="4:11" x14ac:dyDescent="0.3">
      <c r="D755" s="3">
        <v>746</v>
      </c>
      <c r="E755" s="3">
        <v>747</v>
      </c>
      <c r="F755" s="3">
        <v>747</v>
      </c>
      <c r="G755" s="3">
        <v>93</v>
      </c>
      <c r="H755" s="3" t="s">
        <v>1146</v>
      </c>
      <c r="I755" s="3" t="s">
        <v>1147</v>
      </c>
      <c r="J755" s="3" t="s">
        <v>1144</v>
      </c>
      <c r="K755" s="3" t="s">
        <v>1148</v>
      </c>
    </row>
    <row r="756" spans="4:11" x14ac:dyDescent="0.3">
      <c r="D756" s="3">
        <v>747</v>
      </c>
      <c r="E756" s="3">
        <v>748</v>
      </c>
      <c r="F756" s="3">
        <v>748</v>
      </c>
      <c r="G756" s="3">
        <v>93</v>
      </c>
      <c r="H756" s="3" t="s">
        <v>1172</v>
      </c>
      <c r="I756" s="3" t="s">
        <v>280</v>
      </c>
      <c r="J756" s="3" t="s">
        <v>1144</v>
      </c>
      <c r="K756" s="3" t="s">
        <v>1555</v>
      </c>
    </row>
    <row r="757" spans="4:11" x14ac:dyDescent="0.3">
      <c r="D757" s="3">
        <v>748</v>
      </c>
      <c r="E757" s="3">
        <v>749</v>
      </c>
      <c r="F757" s="3">
        <v>749</v>
      </c>
      <c r="G757" s="3">
        <v>94</v>
      </c>
      <c r="H757" s="3" t="s">
        <v>1149</v>
      </c>
      <c r="I757" s="3" t="s">
        <v>1058</v>
      </c>
      <c r="J757" s="3" t="s">
        <v>1150</v>
      </c>
      <c r="K757" s="3" t="s">
        <v>1151</v>
      </c>
    </row>
    <row r="758" spans="4:11" x14ac:dyDescent="0.3">
      <c r="D758" s="3">
        <v>749</v>
      </c>
      <c r="E758" s="3">
        <v>750</v>
      </c>
      <c r="F758" s="3">
        <v>750</v>
      </c>
      <c r="G758" s="3">
        <v>94</v>
      </c>
      <c r="H758" s="3" t="s">
        <v>1156</v>
      </c>
      <c r="I758" s="3" t="s">
        <v>1832</v>
      </c>
      <c r="J758" s="3" t="s">
        <v>1150</v>
      </c>
      <c r="K758" s="3" t="s">
        <v>1833</v>
      </c>
    </row>
    <row r="759" spans="4:11" x14ac:dyDescent="0.3">
      <c r="D759" s="3">
        <v>750</v>
      </c>
      <c r="E759" s="3">
        <v>751</v>
      </c>
      <c r="F759" s="3">
        <v>751</v>
      </c>
      <c r="G759" s="3">
        <v>94</v>
      </c>
      <c r="H759" s="3" t="s">
        <v>1152</v>
      </c>
      <c r="I759" s="3" t="s">
        <v>346</v>
      </c>
      <c r="J759" s="3" t="s">
        <v>1150</v>
      </c>
      <c r="K759" s="3" t="s">
        <v>1153</v>
      </c>
    </row>
    <row r="760" spans="4:11" x14ac:dyDescent="0.3">
      <c r="D760" s="3">
        <v>751</v>
      </c>
      <c r="E760" s="3">
        <v>752</v>
      </c>
      <c r="F760" s="3">
        <v>752</v>
      </c>
      <c r="G760" s="3">
        <v>94</v>
      </c>
      <c r="H760" s="3" t="s">
        <v>1159</v>
      </c>
      <c r="I760" s="3" t="s">
        <v>1556</v>
      </c>
      <c r="J760" s="3" t="s">
        <v>1150</v>
      </c>
      <c r="K760" s="3" t="s">
        <v>1557</v>
      </c>
    </row>
    <row r="761" spans="4:11" x14ac:dyDescent="0.3">
      <c r="D761" s="3">
        <v>752</v>
      </c>
      <c r="E761" s="3">
        <v>753</v>
      </c>
      <c r="F761" s="3">
        <v>753</v>
      </c>
      <c r="G761" s="3">
        <v>95</v>
      </c>
      <c r="H761" s="3" t="s">
        <v>1149</v>
      </c>
      <c r="I761" s="3" t="s">
        <v>222</v>
      </c>
      <c r="J761" s="3" t="s">
        <v>1154</v>
      </c>
      <c r="K761" s="3" t="s">
        <v>1155</v>
      </c>
    </row>
    <row r="762" spans="4:11" x14ac:dyDescent="0.3">
      <c r="D762" s="3">
        <v>753</v>
      </c>
      <c r="E762" s="3">
        <v>754</v>
      </c>
      <c r="F762" s="3">
        <v>754</v>
      </c>
      <c r="G762" s="3">
        <v>95</v>
      </c>
      <c r="H762" s="3" t="s">
        <v>1168</v>
      </c>
      <c r="I762" s="3" t="s">
        <v>752</v>
      </c>
      <c r="J762" s="3" t="s">
        <v>1154</v>
      </c>
      <c r="K762" s="3" t="s">
        <v>1834</v>
      </c>
    </row>
    <row r="763" spans="4:11" x14ac:dyDescent="0.3">
      <c r="D763" s="3">
        <v>754</v>
      </c>
      <c r="E763" s="3">
        <v>755</v>
      </c>
      <c r="F763" s="3">
        <v>755</v>
      </c>
      <c r="G763" s="3">
        <v>95</v>
      </c>
      <c r="H763" s="3" t="s">
        <v>1156</v>
      </c>
      <c r="I763" s="3" t="s">
        <v>1157</v>
      </c>
      <c r="J763" s="3" t="s">
        <v>1154</v>
      </c>
      <c r="K763" s="3" t="s">
        <v>1158</v>
      </c>
    </row>
    <row r="764" spans="4:11" x14ac:dyDescent="0.3">
      <c r="D764" s="3">
        <v>755</v>
      </c>
      <c r="E764" s="3">
        <v>756</v>
      </c>
      <c r="F764" s="3">
        <v>756</v>
      </c>
      <c r="G764" s="3">
        <v>95</v>
      </c>
      <c r="H764" s="3" t="s">
        <v>1142</v>
      </c>
      <c r="I764" s="3" t="s">
        <v>246</v>
      </c>
      <c r="J764" s="3" t="s">
        <v>1154</v>
      </c>
      <c r="K764" s="3" t="s">
        <v>1558</v>
      </c>
    </row>
    <row r="765" spans="4:11" x14ac:dyDescent="0.3">
      <c r="D765" s="3">
        <v>756</v>
      </c>
      <c r="E765" s="3">
        <v>757</v>
      </c>
      <c r="F765" s="3">
        <v>757</v>
      </c>
      <c r="G765" s="3">
        <v>96</v>
      </c>
      <c r="H765" s="3" t="s">
        <v>1159</v>
      </c>
      <c r="I765" s="3" t="s">
        <v>1043</v>
      </c>
      <c r="J765" s="3" t="s">
        <v>1160</v>
      </c>
      <c r="K765" s="3" t="s">
        <v>1161</v>
      </c>
    </row>
    <row r="766" spans="4:11" x14ac:dyDescent="0.3">
      <c r="D766" s="3">
        <v>757</v>
      </c>
      <c r="E766" s="3">
        <v>758</v>
      </c>
      <c r="F766" s="3">
        <v>758</v>
      </c>
      <c r="G766" s="3">
        <v>96</v>
      </c>
      <c r="H766" s="3" t="s">
        <v>1146</v>
      </c>
      <c r="I766" s="3" t="s">
        <v>1524</v>
      </c>
      <c r="J766" s="3" t="s">
        <v>1160</v>
      </c>
      <c r="K766" s="3" t="s">
        <v>1835</v>
      </c>
    </row>
    <row r="767" spans="4:11" x14ac:dyDescent="0.3">
      <c r="D767" s="3">
        <v>758</v>
      </c>
      <c r="E767" s="3">
        <v>759</v>
      </c>
      <c r="F767" s="3">
        <v>759</v>
      </c>
      <c r="G767" s="3">
        <v>96</v>
      </c>
      <c r="H767" s="3" t="s">
        <v>1152</v>
      </c>
      <c r="I767" s="3" t="s">
        <v>147</v>
      </c>
      <c r="J767" s="3" t="s">
        <v>1160</v>
      </c>
      <c r="K767" s="3" t="s">
        <v>1162</v>
      </c>
    </row>
    <row r="768" spans="4:11" x14ac:dyDescent="0.3">
      <c r="D768" s="3">
        <v>759</v>
      </c>
      <c r="E768" s="3">
        <v>760</v>
      </c>
      <c r="F768" s="3">
        <v>760</v>
      </c>
      <c r="G768" s="3">
        <v>96</v>
      </c>
      <c r="H768" s="3" t="s">
        <v>1172</v>
      </c>
      <c r="I768" s="3" t="s">
        <v>1288</v>
      </c>
      <c r="J768" s="3" t="s">
        <v>1160</v>
      </c>
      <c r="K768" s="3" t="s">
        <v>1559</v>
      </c>
    </row>
    <row r="769" spans="4:11" x14ac:dyDescent="0.3">
      <c r="D769" s="3">
        <v>760</v>
      </c>
      <c r="E769" s="3">
        <v>761</v>
      </c>
      <c r="F769" s="3">
        <v>761</v>
      </c>
      <c r="G769" s="3">
        <v>97</v>
      </c>
      <c r="H769" s="3" t="s">
        <v>1156</v>
      </c>
      <c r="I769" s="3" t="s">
        <v>1163</v>
      </c>
      <c r="J769" s="3" t="s">
        <v>1164</v>
      </c>
      <c r="K769" s="3" t="s">
        <v>1165</v>
      </c>
    </row>
    <row r="770" spans="4:11" x14ac:dyDescent="0.3">
      <c r="D770" s="3">
        <v>761</v>
      </c>
      <c r="E770" s="3">
        <v>762</v>
      </c>
      <c r="F770" s="3">
        <v>762</v>
      </c>
      <c r="G770" s="3">
        <v>97</v>
      </c>
      <c r="H770" s="3" t="s">
        <v>1142</v>
      </c>
      <c r="I770" s="3" t="s">
        <v>160</v>
      </c>
      <c r="J770" s="3" t="s">
        <v>1164</v>
      </c>
      <c r="K770" s="3" t="s">
        <v>1836</v>
      </c>
    </row>
    <row r="771" spans="4:11" x14ac:dyDescent="0.3">
      <c r="D771" s="3">
        <v>762</v>
      </c>
      <c r="E771" s="3">
        <v>763</v>
      </c>
      <c r="F771" s="3">
        <v>763</v>
      </c>
      <c r="G771" s="3">
        <v>97</v>
      </c>
      <c r="H771" s="3" t="s">
        <v>1159</v>
      </c>
      <c r="I771" s="3" t="s">
        <v>1166</v>
      </c>
      <c r="J771" s="3" t="s">
        <v>1164</v>
      </c>
      <c r="K771" s="3" t="s">
        <v>1167</v>
      </c>
    </row>
    <row r="772" spans="4:11" x14ac:dyDescent="0.3">
      <c r="D772" s="3">
        <v>763</v>
      </c>
      <c r="E772" s="3">
        <v>764</v>
      </c>
      <c r="F772" s="3">
        <v>764</v>
      </c>
      <c r="G772" s="3">
        <v>97</v>
      </c>
      <c r="H772" s="3" t="s">
        <v>1146</v>
      </c>
      <c r="I772" s="3" t="s">
        <v>164</v>
      </c>
      <c r="J772" s="3" t="s">
        <v>1164</v>
      </c>
      <c r="K772" s="3" t="s">
        <v>1560</v>
      </c>
    </row>
    <row r="773" spans="4:11" x14ac:dyDescent="0.3">
      <c r="D773" s="3">
        <v>764</v>
      </c>
      <c r="E773" s="3">
        <v>765</v>
      </c>
      <c r="F773" s="3">
        <v>765</v>
      </c>
      <c r="G773" s="3">
        <v>98</v>
      </c>
      <c r="H773" s="3" t="s">
        <v>1168</v>
      </c>
      <c r="I773" s="3" t="s">
        <v>1169</v>
      </c>
      <c r="J773" s="3" t="s">
        <v>1170</v>
      </c>
      <c r="K773" s="3" t="s">
        <v>1171</v>
      </c>
    </row>
    <row r="774" spans="4:11" x14ac:dyDescent="0.3">
      <c r="D774" s="3">
        <v>765</v>
      </c>
      <c r="E774" s="3">
        <v>766</v>
      </c>
      <c r="F774" s="3">
        <v>766</v>
      </c>
      <c r="G774" s="3">
        <v>98</v>
      </c>
      <c r="H774" s="3" t="s">
        <v>1149</v>
      </c>
      <c r="I774" s="3" t="s">
        <v>1163</v>
      </c>
      <c r="J774" s="3" t="s">
        <v>1170</v>
      </c>
      <c r="K774" s="3" t="s">
        <v>1837</v>
      </c>
    </row>
    <row r="775" spans="4:11" x14ac:dyDescent="0.3">
      <c r="D775" s="3">
        <v>766</v>
      </c>
      <c r="E775" s="3">
        <v>767</v>
      </c>
      <c r="F775" s="3">
        <v>767</v>
      </c>
      <c r="G775" s="3">
        <v>98</v>
      </c>
      <c r="H775" s="3" t="s">
        <v>1172</v>
      </c>
      <c r="I775" s="3" t="s">
        <v>243</v>
      </c>
      <c r="J775" s="3" t="s">
        <v>1170</v>
      </c>
      <c r="K775" s="3" t="s">
        <v>1173</v>
      </c>
    </row>
    <row r="776" spans="4:11" x14ac:dyDescent="0.3">
      <c r="D776" s="3">
        <v>767</v>
      </c>
      <c r="E776" s="3">
        <v>768</v>
      </c>
      <c r="F776" s="3">
        <v>768</v>
      </c>
      <c r="G776" s="3">
        <v>98</v>
      </c>
      <c r="H776" s="3" t="s">
        <v>1152</v>
      </c>
      <c r="I776" s="3" t="s">
        <v>1166</v>
      </c>
      <c r="J776" s="3" t="s">
        <v>1170</v>
      </c>
      <c r="K776" s="3" t="s">
        <v>1561</v>
      </c>
    </row>
    <row r="777" spans="4:11" x14ac:dyDescent="0.3">
      <c r="D777" s="3">
        <v>768</v>
      </c>
      <c r="E777" s="3">
        <v>769</v>
      </c>
      <c r="F777" s="3">
        <v>769</v>
      </c>
      <c r="G777" s="3">
        <v>99</v>
      </c>
      <c r="H777" s="3" t="s">
        <v>1174</v>
      </c>
      <c r="I777" s="3" t="s">
        <v>1175</v>
      </c>
      <c r="J777" s="3" t="s">
        <v>1176</v>
      </c>
      <c r="K777" s="3" t="s">
        <v>1177</v>
      </c>
    </row>
    <row r="778" spans="4:11" x14ac:dyDescent="0.3">
      <c r="D778" s="3">
        <v>769</v>
      </c>
      <c r="E778" s="3">
        <v>770</v>
      </c>
      <c r="F778" s="3">
        <v>770</v>
      </c>
      <c r="G778" s="3">
        <v>99</v>
      </c>
      <c r="H778" s="3" t="s">
        <v>1203</v>
      </c>
      <c r="I778" s="3" t="s">
        <v>1182</v>
      </c>
      <c r="J778" s="3" t="s">
        <v>1176</v>
      </c>
      <c r="K778" s="3" t="s">
        <v>1838</v>
      </c>
    </row>
    <row r="779" spans="4:11" x14ac:dyDescent="0.3">
      <c r="D779" s="3">
        <v>770</v>
      </c>
      <c r="E779" s="3">
        <v>771</v>
      </c>
      <c r="F779" s="3">
        <v>771</v>
      </c>
      <c r="G779" s="3">
        <v>99</v>
      </c>
      <c r="H779" s="3" t="s">
        <v>1178</v>
      </c>
      <c r="I779" s="3" t="s">
        <v>1179</v>
      </c>
      <c r="J779" s="3" t="s">
        <v>1176</v>
      </c>
      <c r="K779" s="3" t="s">
        <v>1180</v>
      </c>
    </row>
    <row r="780" spans="4:11" x14ac:dyDescent="0.3">
      <c r="D780" s="3">
        <v>771</v>
      </c>
      <c r="E780" s="3">
        <v>772</v>
      </c>
      <c r="F780" s="3">
        <v>772</v>
      </c>
      <c r="G780" s="3">
        <v>99</v>
      </c>
      <c r="H780" s="3" t="s">
        <v>1207</v>
      </c>
      <c r="I780" s="3" t="s">
        <v>192</v>
      </c>
      <c r="J780" s="3" t="s">
        <v>1176</v>
      </c>
      <c r="K780" s="3" t="s">
        <v>1562</v>
      </c>
    </row>
    <row r="781" spans="4:11" x14ac:dyDescent="0.3">
      <c r="D781" s="3">
        <v>772</v>
      </c>
      <c r="E781" s="3">
        <v>773</v>
      </c>
      <c r="F781" s="3">
        <v>773</v>
      </c>
      <c r="G781" s="3">
        <v>100</v>
      </c>
      <c r="H781" s="3" t="s">
        <v>1181</v>
      </c>
      <c r="I781" s="3" t="s">
        <v>1182</v>
      </c>
      <c r="J781" s="3" t="s">
        <v>1183</v>
      </c>
      <c r="K781" s="3" t="s">
        <v>1184</v>
      </c>
    </row>
    <row r="782" spans="4:11" x14ac:dyDescent="0.3">
      <c r="D782" s="3">
        <v>773</v>
      </c>
      <c r="E782" s="3">
        <v>774</v>
      </c>
      <c r="F782" s="3">
        <v>774</v>
      </c>
      <c r="G782" s="3">
        <v>100</v>
      </c>
      <c r="H782" s="3" t="s">
        <v>1190</v>
      </c>
      <c r="I782" s="3" t="s">
        <v>1584</v>
      </c>
      <c r="J782" s="3" t="s">
        <v>1183</v>
      </c>
      <c r="K782" s="3" t="s">
        <v>1839</v>
      </c>
    </row>
    <row r="783" spans="4:11" x14ac:dyDescent="0.3">
      <c r="D783" s="3">
        <v>774</v>
      </c>
      <c r="E783" s="3">
        <v>775</v>
      </c>
      <c r="F783" s="3">
        <v>775</v>
      </c>
      <c r="G783" s="3">
        <v>100</v>
      </c>
      <c r="H783" s="3" t="s">
        <v>1185</v>
      </c>
      <c r="I783" s="3" t="s">
        <v>192</v>
      </c>
      <c r="J783" s="3" t="s">
        <v>1183</v>
      </c>
      <c r="K783" s="3" t="s">
        <v>1186</v>
      </c>
    </row>
    <row r="784" spans="4:11" x14ac:dyDescent="0.3">
      <c r="D784" s="3">
        <v>775</v>
      </c>
      <c r="E784" s="3">
        <v>776</v>
      </c>
      <c r="F784" s="3">
        <v>776</v>
      </c>
      <c r="G784" s="3">
        <v>100</v>
      </c>
      <c r="H784" s="3" t="s">
        <v>1193</v>
      </c>
      <c r="I784" s="3" t="s">
        <v>1563</v>
      </c>
      <c r="J784" s="3" t="s">
        <v>1183</v>
      </c>
      <c r="K784" s="3" t="s">
        <v>1564</v>
      </c>
    </row>
    <row r="785" spans="4:11" x14ac:dyDescent="0.3">
      <c r="D785" s="3">
        <v>776</v>
      </c>
      <c r="E785" s="3">
        <v>777</v>
      </c>
      <c r="F785" s="3">
        <v>777</v>
      </c>
      <c r="G785" s="3">
        <v>101</v>
      </c>
      <c r="H785" s="3" t="s">
        <v>1181</v>
      </c>
      <c r="I785" s="3" t="s">
        <v>1187</v>
      </c>
      <c r="J785" s="3" t="s">
        <v>1188</v>
      </c>
      <c r="K785" s="3" t="s">
        <v>1189</v>
      </c>
    </row>
    <row r="786" spans="4:11" x14ac:dyDescent="0.3">
      <c r="D786" s="3">
        <v>777</v>
      </c>
      <c r="E786" s="3">
        <v>778</v>
      </c>
      <c r="F786" s="3">
        <v>778</v>
      </c>
      <c r="G786" s="3">
        <v>101</v>
      </c>
      <c r="H786" s="3" t="s">
        <v>1203</v>
      </c>
      <c r="I786" s="3" t="s">
        <v>366</v>
      </c>
      <c r="J786" s="3" t="s">
        <v>1188</v>
      </c>
      <c r="K786" s="3" t="s">
        <v>1840</v>
      </c>
    </row>
    <row r="787" spans="4:11" x14ac:dyDescent="0.3">
      <c r="D787" s="3">
        <v>778</v>
      </c>
      <c r="E787" s="3">
        <v>779</v>
      </c>
      <c r="F787" s="3">
        <v>779</v>
      </c>
      <c r="G787" s="3">
        <v>101</v>
      </c>
      <c r="H787" s="3" t="s">
        <v>1190</v>
      </c>
      <c r="I787" s="3" t="s">
        <v>1191</v>
      </c>
      <c r="J787" s="3" t="s">
        <v>1188</v>
      </c>
      <c r="K787" s="3" t="s">
        <v>1192</v>
      </c>
    </row>
    <row r="788" spans="4:11" x14ac:dyDescent="0.3">
      <c r="D788" s="3">
        <v>779</v>
      </c>
      <c r="E788" s="3">
        <v>780</v>
      </c>
      <c r="F788" s="3">
        <v>780</v>
      </c>
      <c r="G788" s="3">
        <v>101</v>
      </c>
      <c r="H788" s="3" t="s">
        <v>1174</v>
      </c>
      <c r="I788" s="3" t="s">
        <v>1147</v>
      </c>
      <c r="J788" s="3" t="s">
        <v>1188</v>
      </c>
      <c r="K788" s="3" t="s">
        <v>1565</v>
      </c>
    </row>
    <row r="789" spans="4:11" x14ac:dyDescent="0.3">
      <c r="D789" s="3">
        <v>780</v>
      </c>
      <c r="E789" s="3">
        <v>781</v>
      </c>
      <c r="F789" s="3">
        <v>781</v>
      </c>
      <c r="G789" s="3">
        <v>102</v>
      </c>
      <c r="H789" s="3" t="s">
        <v>1193</v>
      </c>
      <c r="I789" s="3" t="s">
        <v>137</v>
      </c>
      <c r="J789" s="3" t="s">
        <v>1194</v>
      </c>
      <c r="K789" s="3" t="s">
        <v>1195</v>
      </c>
    </row>
    <row r="790" spans="4:11" x14ac:dyDescent="0.3">
      <c r="D790" s="3">
        <v>781</v>
      </c>
      <c r="E790" s="3">
        <v>782</v>
      </c>
      <c r="F790" s="3">
        <v>782</v>
      </c>
      <c r="G790" s="3">
        <v>102</v>
      </c>
      <c r="H790" s="3" t="s">
        <v>1178</v>
      </c>
      <c r="I790" s="3" t="s">
        <v>1832</v>
      </c>
      <c r="J790" s="3" t="s">
        <v>1194</v>
      </c>
      <c r="K790" s="3" t="s">
        <v>1841</v>
      </c>
    </row>
    <row r="791" spans="4:11" x14ac:dyDescent="0.3">
      <c r="D791" s="3">
        <v>782</v>
      </c>
      <c r="E791" s="3">
        <v>783</v>
      </c>
      <c r="F791" s="3">
        <v>783</v>
      </c>
      <c r="G791" s="3">
        <v>102</v>
      </c>
      <c r="H791" s="3" t="s">
        <v>1185</v>
      </c>
      <c r="I791" s="3" t="s">
        <v>1196</v>
      </c>
      <c r="J791" s="3" t="s">
        <v>1194</v>
      </c>
      <c r="K791" s="3" t="s">
        <v>1197</v>
      </c>
    </row>
    <row r="792" spans="4:11" x14ac:dyDescent="0.3">
      <c r="D792" s="3">
        <v>783</v>
      </c>
      <c r="E792" s="3">
        <v>784</v>
      </c>
      <c r="F792" s="3">
        <v>784</v>
      </c>
      <c r="G792" s="3">
        <v>102</v>
      </c>
      <c r="H792" s="3" t="s">
        <v>1207</v>
      </c>
      <c r="I792" s="3" t="s">
        <v>1566</v>
      </c>
      <c r="J792" s="3" t="s">
        <v>1194</v>
      </c>
      <c r="K792" s="3" t="s">
        <v>1567</v>
      </c>
    </row>
    <row r="793" spans="4:11" x14ac:dyDescent="0.3">
      <c r="D793" s="3">
        <v>784</v>
      </c>
      <c r="E793" s="3">
        <v>785</v>
      </c>
      <c r="F793" s="3">
        <v>785</v>
      </c>
      <c r="G793" s="3">
        <v>103</v>
      </c>
      <c r="H793" s="3" t="s">
        <v>1190</v>
      </c>
      <c r="I793" s="3" t="s">
        <v>1198</v>
      </c>
      <c r="J793" s="3" t="s">
        <v>1199</v>
      </c>
      <c r="K793" s="3" t="s">
        <v>1200</v>
      </c>
    </row>
    <row r="794" spans="4:11" x14ac:dyDescent="0.3">
      <c r="D794" s="3">
        <v>785</v>
      </c>
      <c r="E794" s="3">
        <v>786</v>
      </c>
      <c r="F794" s="3">
        <v>786</v>
      </c>
      <c r="G794" s="3">
        <v>103</v>
      </c>
      <c r="H794" s="3" t="s">
        <v>1174</v>
      </c>
      <c r="I794" s="3" t="s">
        <v>1261</v>
      </c>
      <c r="J794" s="3" t="s">
        <v>1199</v>
      </c>
      <c r="K794" s="3" t="s">
        <v>1842</v>
      </c>
    </row>
    <row r="795" spans="4:11" x14ac:dyDescent="0.3">
      <c r="D795" s="3">
        <v>786</v>
      </c>
      <c r="E795" s="3">
        <v>787</v>
      </c>
      <c r="F795" s="3">
        <v>787</v>
      </c>
      <c r="G795" s="3">
        <v>103</v>
      </c>
      <c r="H795" s="3" t="s">
        <v>1193</v>
      </c>
      <c r="I795" s="3" t="s">
        <v>1201</v>
      </c>
      <c r="J795" s="3" t="s">
        <v>1199</v>
      </c>
      <c r="K795" s="3" t="s">
        <v>1202</v>
      </c>
    </row>
    <row r="796" spans="4:11" x14ac:dyDescent="0.3">
      <c r="D796" s="3">
        <v>787</v>
      </c>
      <c r="E796" s="3">
        <v>788</v>
      </c>
      <c r="F796" s="3">
        <v>788</v>
      </c>
      <c r="G796" s="3">
        <v>103</v>
      </c>
      <c r="H796" s="3" t="s">
        <v>1178</v>
      </c>
      <c r="I796" s="3" t="s">
        <v>1225</v>
      </c>
      <c r="J796" s="3" t="s">
        <v>1199</v>
      </c>
      <c r="K796" s="3" t="s">
        <v>1568</v>
      </c>
    </row>
    <row r="797" spans="4:11" x14ac:dyDescent="0.3">
      <c r="D797" s="3">
        <v>788</v>
      </c>
      <c r="E797" s="3">
        <v>789</v>
      </c>
      <c r="F797" s="3">
        <v>789</v>
      </c>
      <c r="G797" s="3">
        <v>104</v>
      </c>
      <c r="H797" s="3" t="s">
        <v>1203</v>
      </c>
      <c r="I797" s="3" t="s">
        <v>1204</v>
      </c>
      <c r="J797" s="3" t="s">
        <v>1205</v>
      </c>
      <c r="K797" s="3" t="s">
        <v>1206</v>
      </c>
    </row>
    <row r="798" spans="4:11" x14ac:dyDescent="0.3">
      <c r="D798" s="3">
        <v>789</v>
      </c>
      <c r="E798" s="3">
        <v>790</v>
      </c>
      <c r="F798" s="3">
        <v>790</v>
      </c>
      <c r="G798" s="3">
        <v>104</v>
      </c>
      <c r="H798" s="3" t="s">
        <v>1181</v>
      </c>
      <c r="I798" s="3" t="s">
        <v>1198</v>
      </c>
      <c r="J798" s="3" t="s">
        <v>1205</v>
      </c>
      <c r="K798" s="3" t="s">
        <v>1843</v>
      </c>
    </row>
    <row r="799" spans="4:11" x14ac:dyDescent="0.3">
      <c r="D799" s="3">
        <v>790</v>
      </c>
      <c r="E799" s="3">
        <v>791</v>
      </c>
      <c r="F799" s="3">
        <v>791</v>
      </c>
      <c r="G799" s="3">
        <v>104</v>
      </c>
      <c r="H799" s="3" t="s">
        <v>1207</v>
      </c>
      <c r="I799" s="3" t="s">
        <v>1208</v>
      </c>
      <c r="J799" s="3" t="s">
        <v>1205</v>
      </c>
      <c r="K799" s="3" t="s">
        <v>1209</v>
      </c>
    </row>
    <row r="800" spans="4:11" x14ac:dyDescent="0.3">
      <c r="D800" s="3">
        <v>791</v>
      </c>
      <c r="E800" s="3">
        <v>792</v>
      </c>
      <c r="F800" s="3">
        <v>792</v>
      </c>
      <c r="G800" s="3">
        <v>104</v>
      </c>
      <c r="H800" s="3" t="s">
        <v>1185</v>
      </c>
      <c r="I800" s="3" t="s">
        <v>1201</v>
      </c>
      <c r="J800" s="3" t="s">
        <v>1205</v>
      </c>
      <c r="K800" s="3" t="s">
        <v>1569</v>
      </c>
    </row>
    <row r="801" spans="4:11" x14ac:dyDescent="0.3">
      <c r="D801" s="3">
        <v>792</v>
      </c>
      <c r="E801" s="3">
        <v>793</v>
      </c>
      <c r="F801" s="3">
        <v>793</v>
      </c>
      <c r="G801" s="3">
        <v>99</v>
      </c>
      <c r="H801" s="3" t="s">
        <v>1210</v>
      </c>
      <c r="I801" s="3" t="s">
        <v>1211</v>
      </c>
      <c r="J801" s="3" t="s">
        <v>1176</v>
      </c>
      <c r="K801" s="3" t="s">
        <v>1212</v>
      </c>
    </row>
    <row r="802" spans="4:11" x14ac:dyDescent="0.3">
      <c r="D802" s="3">
        <v>793</v>
      </c>
      <c r="E802" s="3">
        <v>794</v>
      </c>
      <c r="F802" s="3">
        <v>794</v>
      </c>
      <c r="G802" s="3">
        <v>99</v>
      </c>
      <c r="H802" s="3" t="s">
        <v>1230</v>
      </c>
      <c r="I802" s="3" t="s">
        <v>1844</v>
      </c>
      <c r="J802" s="3" t="s">
        <v>1176</v>
      </c>
      <c r="K802" s="3" t="s">
        <v>1845</v>
      </c>
    </row>
    <row r="803" spans="4:11" x14ac:dyDescent="0.3">
      <c r="D803" s="3">
        <v>794</v>
      </c>
      <c r="E803" s="3">
        <v>795</v>
      </c>
      <c r="F803" s="3">
        <v>795</v>
      </c>
      <c r="G803" s="3">
        <v>99</v>
      </c>
      <c r="H803" s="3" t="s">
        <v>1213</v>
      </c>
      <c r="I803" s="3" t="s">
        <v>1214</v>
      </c>
      <c r="J803" s="3" t="s">
        <v>1176</v>
      </c>
      <c r="K803" s="3" t="s">
        <v>1215</v>
      </c>
    </row>
    <row r="804" spans="4:11" x14ac:dyDescent="0.3">
      <c r="D804" s="3">
        <v>795</v>
      </c>
      <c r="E804" s="3">
        <v>796</v>
      </c>
      <c r="F804" s="3">
        <v>796</v>
      </c>
      <c r="G804" s="3">
        <v>99</v>
      </c>
      <c r="H804" s="3" t="s">
        <v>1233</v>
      </c>
      <c r="I804" s="3" t="s">
        <v>1551</v>
      </c>
      <c r="J804" s="3" t="s">
        <v>1176</v>
      </c>
      <c r="K804" s="3" t="s">
        <v>1570</v>
      </c>
    </row>
    <row r="805" spans="4:11" x14ac:dyDescent="0.3">
      <c r="D805" s="3">
        <v>796</v>
      </c>
      <c r="E805" s="3">
        <v>797</v>
      </c>
      <c r="F805" s="3">
        <v>797</v>
      </c>
      <c r="G805" s="3">
        <v>100</v>
      </c>
      <c r="H805" s="3" t="s">
        <v>1216</v>
      </c>
      <c r="I805" s="3" t="s">
        <v>1214</v>
      </c>
      <c r="J805" s="3" t="s">
        <v>1183</v>
      </c>
      <c r="K805" s="3" t="s">
        <v>1217</v>
      </c>
    </row>
    <row r="806" spans="4:11" x14ac:dyDescent="0.3">
      <c r="D806" s="3">
        <v>797</v>
      </c>
      <c r="E806" s="3">
        <v>798</v>
      </c>
      <c r="F806" s="3">
        <v>798</v>
      </c>
      <c r="G806" s="3">
        <v>100</v>
      </c>
      <c r="H806" s="3" t="s">
        <v>1222</v>
      </c>
      <c r="I806" s="3" t="s">
        <v>1551</v>
      </c>
      <c r="J806" s="3" t="s">
        <v>1183</v>
      </c>
      <c r="K806" s="3" t="s">
        <v>1846</v>
      </c>
    </row>
    <row r="807" spans="4:11" x14ac:dyDescent="0.3">
      <c r="D807" s="3">
        <v>798</v>
      </c>
      <c r="E807" s="3">
        <v>799</v>
      </c>
      <c r="F807" s="3">
        <v>799</v>
      </c>
      <c r="G807" s="3">
        <v>100</v>
      </c>
      <c r="H807" s="3" t="s">
        <v>1218</v>
      </c>
      <c r="I807" s="3" t="s">
        <v>1089</v>
      </c>
      <c r="J807" s="3" t="s">
        <v>1183</v>
      </c>
      <c r="K807" s="3" t="s">
        <v>1219</v>
      </c>
    </row>
    <row r="808" spans="4:11" x14ac:dyDescent="0.3">
      <c r="D808" s="3">
        <v>799</v>
      </c>
      <c r="E808" s="3">
        <v>800</v>
      </c>
      <c r="F808" s="3">
        <v>800</v>
      </c>
      <c r="G808" s="3">
        <v>100</v>
      </c>
      <c r="H808" s="3" t="s">
        <v>1224</v>
      </c>
      <c r="I808" s="3" t="s">
        <v>1571</v>
      </c>
      <c r="J808" s="3" t="s">
        <v>1183</v>
      </c>
      <c r="K808" s="3" t="s">
        <v>1572</v>
      </c>
    </row>
    <row r="809" spans="4:11" x14ac:dyDescent="0.3">
      <c r="D809" s="3">
        <v>800</v>
      </c>
      <c r="E809" s="3">
        <v>801</v>
      </c>
      <c r="F809" s="3">
        <v>801</v>
      </c>
      <c r="G809" s="3">
        <v>101</v>
      </c>
      <c r="H809" s="3" t="s">
        <v>1216</v>
      </c>
      <c r="I809" s="3" t="s">
        <v>1220</v>
      </c>
      <c r="J809" s="3" t="s">
        <v>1188</v>
      </c>
      <c r="K809" s="3" t="s">
        <v>1221</v>
      </c>
    </row>
    <row r="810" spans="4:11" x14ac:dyDescent="0.3">
      <c r="D810" s="3">
        <v>801</v>
      </c>
      <c r="E810" s="3">
        <v>802</v>
      </c>
      <c r="F810" s="3">
        <v>802</v>
      </c>
      <c r="G810" s="3">
        <v>101</v>
      </c>
      <c r="H810" s="3" t="s">
        <v>1230</v>
      </c>
      <c r="I810" s="3" t="s">
        <v>340</v>
      </c>
      <c r="J810" s="3" t="s">
        <v>1188</v>
      </c>
      <c r="K810" s="3" t="s">
        <v>1847</v>
      </c>
    </row>
    <row r="811" spans="4:11" x14ac:dyDescent="0.3">
      <c r="D811" s="3">
        <v>802</v>
      </c>
      <c r="E811" s="3">
        <v>803</v>
      </c>
      <c r="F811" s="3">
        <v>803</v>
      </c>
      <c r="G811" s="3">
        <v>101</v>
      </c>
      <c r="H811" s="3" t="s">
        <v>1222</v>
      </c>
      <c r="I811" s="3" t="s">
        <v>1045</v>
      </c>
      <c r="J811" s="3" t="s">
        <v>1188</v>
      </c>
      <c r="K811" s="3" t="s">
        <v>1223</v>
      </c>
    </row>
    <row r="812" spans="4:11" x14ac:dyDescent="0.3">
      <c r="D812" s="3">
        <v>803</v>
      </c>
      <c r="E812" s="3">
        <v>804</v>
      </c>
      <c r="F812" s="3">
        <v>804</v>
      </c>
      <c r="G812" s="3">
        <v>101</v>
      </c>
      <c r="H812" s="3" t="s">
        <v>1210</v>
      </c>
      <c r="I812" s="3" t="s">
        <v>1551</v>
      </c>
      <c r="J812" s="3" t="s">
        <v>1188</v>
      </c>
      <c r="K812" s="3" t="s">
        <v>1573</v>
      </c>
    </row>
    <row r="813" spans="4:11" x14ac:dyDescent="0.3">
      <c r="D813" s="3">
        <v>804</v>
      </c>
      <c r="E813" s="3">
        <v>805</v>
      </c>
      <c r="F813" s="3">
        <v>805</v>
      </c>
      <c r="G813" s="3">
        <v>102</v>
      </c>
      <c r="H813" s="3" t="s">
        <v>1224</v>
      </c>
      <c r="I813" s="3" t="s">
        <v>1225</v>
      </c>
      <c r="J813" s="3" t="s">
        <v>1194</v>
      </c>
      <c r="K813" s="3" t="s">
        <v>1226</v>
      </c>
    </row>
    <row r="814" spans="4:11" x14ac:dyDescent="0.3">
      <c r="D814" s="3">
        <v>805</v>
      </c>
      <c r="E814" s="3">
        <v>806</v>
      </c>
      <c r="F814" s="3">
        <v>806</v>
      </c>
      <c r="G814" s="3">
        <v>102</v>
      </c>
      <c r="H814" s="3" t="s">
        <v>1213</v>
      </c>
      <c r="I814" s="3" t="s">
        <v>1247</v>
      </c>
      <c r="J814" s="3" t="s">
        <v>1194</v>
      </c>
      <c r="K814" s="3" t="s">
        <v>1848</v>
      </c>
    </row>
    <row r="815" spans="4:11" x14ac:dyDescent="0.3">
      <c r="D815" s="3">
        <v>806</v>
      </c>
      <c r="E815" s="3">
        <v>807</v>
      </c>
      <c r="F815" s="3">
        <v>807</v>
      </c>
      <c r="G815" s="3">
        <v>102</v>
      </c>
      <c r="H815" s="3" t="s">
        <v>1218</v>
      </c>
      <c r="I815" s="3" t="s">
        <v>346</v>
      </c>
      <c r="J815" s="3" t="s">
        <v>1194</v>
      </c>
      <c r="K815" s="3" t="s">
        <v>1227</v>
      </c>
    </row>
    <row r="816" spans="4:11" x14ac:dyDescent="0.3">
      <c r="D816" s="3">
        <v>807</v>
      </c>
      <c r="E816" s="3">
        <v>808</v>
      </c>
      <c r="F816" s="3">
        <v>808</v>
      </c>
      <c r="G816" s="3">
        <v>102</v>
      </c>
      <c r="H816" s="3" t="s">
        <v>1233</v>
      </c>
      <c r="I816" s="3" t="s">
        <v>950</v>
      </c>
      <c r="J816" s="3" t="s">
        <v>1194</v>
      </c>
      <c r="K816" s="3" t="s">
        <v>1574</v>
      </c>
    </row>
    <row r="817" spans="4:11" x14ac:dyDescent="0.3">
      <c r="D817" s="3">
        <v>808</v>
      </c>
      <c r="E817" s="3">
        <v>809</v>
      </c>
      <c r="F817" s="3">
        <v>809</v>
      </c>
      <c r="G817" s="3">
        <v>103</v>
      </c>
      <c r="H817" s="3" t="s">
        <v>1222</v>
      </c>
      <c r="I817" s="3" t="s">
        <v>1031</v>
      </c>
      <c r="J817" s="3" t="s">
        <v>1199</v>
      </c>
      <c r="K817" s="3" t="s">
        <v>1228</v>
      </c>
    </row>
    <row r="818" spans="4:11" x14ac:dyDescent="0.3">
      <c r="D818" s="3">
        <v>809</v>
      </c>
      <c r="E818" s="3">
        <v>810</v>
      </c>
      <c r="F818" s="3">
        <v>810</v>
      </c>
      <c r="G818" s="3">
        <v>103</v>
      </c>
      <c r="H818" s="3" t="s">
        <v>1210</v>
      </c>
      <c r="I818" s="3" t="s">
        <v>1519</v>
      </c>
      <c r="J818" s="3" t="s">
        <v>1199</v>
      </c>
      <c r="K818" s="3" t="s">
        <v>1849</v>
      </c>
    </row>
    <row r="819" spans="4:11" x14ac:dyDescent="0.3">
      <c r="D819" s="3">
        <v>810</v>
      </c>
      <c r="E819" s="3">
        <v>811</v>
      </c>
      <c r="F819" s="3">
        <v>811</v>
      </c>
      <c r="G819" s="3">
        <v>103</v>
      </c>
      <c r="H819" s="3" t="s">
        <v>1224</v>
      </c>
      <c r="I819" s="3" t="s">
        <v>561</v>
      </c>
      <c r="J819" s="3" t="s">
        <v>1199</v>
      </c>
      <c r="K819" s="3" t="s">
        <v>1229</v>
      </c>
    </row>
    <row r="820" spans="4:11" x14ac:dyDescent="0.3">
      <c r="D820" s="3">
        <v>811</v>
      </c>
      <c r="E820" s="3">
        <v>812</v>
      </c>
      <c r="F820" s="3">
        <v>812</v>
      </c>
      <c r="G820" s="3">
        <v>103</v>
      </c>
      <c r="H820" s="3" t="s">
        <v>1213</v>
      </c>
      <c r="I820" s="3" t="s">
        <v>906</v>
      </c>
      <c r="J820" s="3" t="s">
        <v>1199</v>
      </c>
      <c r="K820" s="3" t="s">
        <v>1575</v>
      </c>
    </row>
    <row r="821" spans="4:11" x14ac:dyDescent="0.3">
      <c r="D821" s="3">
        <v>812</v>
      </c>
      <c r="E821" s="3">
        <v>813</v>
      </c>
      <c r="F821" s="3">
        <v>813</v>
      </c>
      <c r="G821" s="3">
        <v>104</v>
      </c>
      <c r="H821" s="3" t="s">
        <v>1230</v>
      </c>
      <c r="I821" s="3" t="s">
        <v>1231</v>
      </c>
      <c r="J821" s="3" t="s">
        <v>1205</v>
      </c>
      <c r="K821" s="3" t="s">
        <v>1232</v>
      </c>
    </row>
    <row r="822" spans="4:11" x14ac:dyDescent="0.3">
      <c r="D822" s="3">
        <v>813</v>
      </c>
      <c r="E822" s="3">
        <v>814</v>
      </c>
      <c r="F822" s="3">
        <v>814</v>
      </c>
      <c r="G822" s="3">
        <v>104</v>
      </c>
      <c r="H822" s="3" t="s">
        <v>1216</v>
      </c>
      <c r="I822" s="3" t="s">
        <v>1031</v>
      </c>
      <c r="J822" s="3" t="s">
        <v>1205</v>
      </c>
      <c r="K822" s="3" t="s">
        <v>1850</v>
      </c>
    </row>
    <row r="823" spans="4:11" x14ac:dyDescent="0.3">
      <c r="D823" s="3">
        <v>814</v>
      </c>
      <c r="E823" s="3">
        <v>815</v>
      </c>
      <c r="F823" s="3">
        <v>815</v>
      </c>
      <c r="G823" s="3">
        <v>104</v>
      </c>
      <c r="H823" s="3" t="s">
        <v>1233</v>
      </c>
      <c r="I823" s="3" t="s">
        <v>1234</v>
      </c>
      <c r="J823" s="3" t="s">
        <v>1205</v>
      </c>
      <c r="K823" s="3" t="s">
        <v>1235</v>
      </c>
    </row>
    <row r="824" spans="4:11" x14ac:dyDescent="0.3">
      <c r="D824" s="3">
        <v>815</v>
      </c>
      <c r="E824" s="3">
        <v>816</v>
      </c>
      <c r="F824" s="3">
        <v>816</v>
      </c>
      <c r="G824" s="3">
        <v>104</v>
      </c>
      <c r="H824" s="3" t="s">
        <v>1218</v>
      </c>
      <c r="I824" s="3" t="s">
        <v>561</v>
      </c>
      <c r="J824" s="3" t="s">
        <v>1205</v>
      </c>
      <c r="K824" s="3" t="s">
        <v>1576</v>
      </c>
    </row>
    <row r="825" spans="4:11" x14ac:dyDescent="0.3">
      <c r="D825" s="3">
        <v>816</v>
      </c>
      <c r="E825" s="3">
        <v>817</v>
      </c>
      <c r="F825" s="3">
        <v>817</v>
      </c>
      <c r="G825" s="3">
        <v>99</v>
      </c>
      <c r="H825" s="3" t="s">
        <v>1236</v>
      </c>
      <c r="I825" s="3" t="s">
        <v>202</v>
      </c>
      <c r="J825" s="3" t="s">
        <v>1176</v>
      </c>
      <c r="K825" s="3" t="s">
        <v>1237</v>
      </c>
    </row>
    <row r="826" spans="4:11" x14ac:dyDescent="0.3">
      <c r="D826" s="3">
        <v>817</v>
      </c>
      <c r="E826" s="3">
        <v>818</v>
      </c>
      <c r="F826" s="3">
        <v>818</v>
      </c>
      <c r="G826" s="3">
        <v>99</v>
      </c>
      <c r="H826" s="3" t="s">
        <v>1255</v>
      </c>
      <c r="I826" s="3" t="s">
        <v>1117</v>
      </c>
      <c r="J826" s="3" t="s">
        <v>1176</v>
      </c>
      <c r="K826" s="3" t="s">
        <v>1851</v>
      </c>
    </row>
    <row r="827" spans="4:11" x14ac:dyDescent="0.3">
      <c r="D827" s="3">
        <v>818</v>
      </c>
      <c r="E827" s="3">
        <v>819</v>
      </c>
      <c r="F827" s="3">
        <v>819</v>
      </c>
      <c r="G827" s="3">
        <v>99</v>
      </c>
      <c r="H827" s="3" t="s">
        <v>1238</v>
      </c>
      <c r="I827" s="3" t="s">
        <v>975</v>
      </c>
      <c r="J827" s="3" t="s">
        <v>1176</v>
      </c>
      <c r="K827" s="3" t="s">
        <v>1239</v>
      </c>
    </row>
    <row r="828" spans="4:11" x14ac:dyDescent="0.3">
      <c r="D828" s="3">
        <v>819</v>
      </c>
      <c r="E828" s="3">
        <v>820</v>
      </c>
      <c r="F828" s="3">
        <v>820</v>
      </c>
      <c r="G828" s="3">
        <v>99</v>
      </c>
      <c r="H828" s="3" t="s">
        <v>1258</v>
      </c>
      <c r="I828" s="3" t="s">
        <v>1010</v>
      </c>
      <c r="J828" s="3" t="s">
        <v>1176</v>
      </c>
      <c r="K828" s="3" t="s">
        <v>1577</v>
      </c>
    </row>
    <row r="829" spans="4:11" x14ac:dyDescent="0.3">
      <c r="D829" s="3">
        <v>820</v>
      </c>
      <c r="E829" s="3">
        <v>821</v>
      </c>
      <c r="F829" s="3">
        <v>821</v>
      </c>
      <c r="G829" s="3">
        <v>100</v>
      </c>
      <c r="H829" s="3" t="s">
        <v>1240</v>
      </c>
      <c r="I829" s="3" t="s">
        <v>1109</v>
      </c>
      <c r="J829" s="3" t="s">
        <v>1183</v>
      </c>
      <c r="K829" s="3" t="s">
        <v>1241</v>
      </c>
    </row>
    <row r="830" spans="4:11" x14ac:dyDescent="0.3">
      <c r="D830" s="3">
        <v>821</v>
      </c>
      <c r="E830" s="3">
        <v>822</v>
      </c>
      <c r="F830" s="3">
        <v>822</v>
      </c>
      <c r="G830" s="3">
        <v>100</v>
      </c>
      <c r="H830" s="3" t="s">
        <v>1246</v>
      </c>
      <c r="I830" s="3" t="s">
        <v>1542</v>
      </c>
      <c r="J830" s="3" t="s">
        <v>1183</v>
      </c>
      <c r="K830" s="3" t="s">
        <v>1852</v>
      </c>
    </row>
    <row r="831" spans="4:11" x14ac:dyDescent="0.3">
      <c r="D831" s="3">
        <v>822</v>
      </c>
      <c r="E831" s="3">
        <v>823</v>
      </c>
      <c r="F831" s="3">
        <v>823</v>
      </c>
      <c r="G831" s="3">
        <v>100</v>
      </c>
      <c r="H831" s="3" t="s">
        <v>1242</v>
      </c>
      <c r="I831" s="3" t="s">
        <v>791</v>
      </c>
      <c r="J831" s="3" t="s">
        <v>1183</v>
      </c>
      <c r="K831" s="3" t="s">
        <v>1243</v>
      </c>
    </row>
    <row r="832" spans="4:11" x14ac:dyDescent="0.3">
      <c r="D832" s="3">
        <v>823</v>
      </c>
      <c r="E832" s="3">
        <v>824</v>
      </c>
      <c r="F832" s="3">
        <v>824</v>
      </c>
      <c r="G832" s="3">
        <v>100</v>
      </c>
      <c r="H832" s="3" t="s">
        <v>1249</v>
      </c>
      <c r="I832" s="3" t="s">
        <v>295</v>
      </c>
      <c r="J832" s="3" t="s">
        <v>1183</v>
      </c>
      <c r="K832" s="3" t="s">
        <v>1578</v>
      </c>
    </row>
    <row r="833" spans="4:11" x14ac:dyDescent="0.3">
      <c r="D833" s="3">
        <v>824</v>
      </c>
      <c r="E833" s="3">
        <v>825</v>
      </c>
      <c r="F833" s="3">
        <v>825</v>
      </c>
      <c r="G833" s="3">
        <v>101</v>
      </c>
      <c r="H833" s="3" t="s">
        <v>1240</v>
      </c>
      <c r="I833" s="3" t="s">
        <v>1244</v>
      </c>
      <c r="J833" s="3" t="s">
        <v>1188</v>
      </c>
      <c r="K833" s="3" t="s">
        <v>1245</v>
      </c>
    </row>
    <row r="834" spans="4:11" x14ac:dyDescent="0.3">
      <c r="D834" s="3">
        <v>825</v>
      </c>
      <c r="E834" s="3">
        <v>826</v>
      </c>
      <c r="F834" s="3">
        <v>826</v>
      </c>
      <c r="G834" s="3">
        <v>101</v>
      </c>
      <c r="H834" s="3" t="s">
        <v>1255</v>
      </c>
      <c r="I834" s="3" t="s">
        <v>1539</v>
      </c>
      <c r="J834" s="3" t="s">
        <v>1188</v>
      </c>
      <c r="K834" s="3" t="s">
        <v>1853</v>
      </c>
    </row>
    <row r="835" spans="4:11" x14ac:dyDescent="0.3">
      <c r="D835" s="3">
        <v>826</v>
      </c>
      <c r="E835" s="3">
        <v>827</v>
      </c>
      <c r="F835" s="3">
        <v>827</v>
      </c>
      <c r="G835" s="3">
        <v>101</v>
      </c>
      <c r="H835" s="3" t="s">
        <v>1246</v>
      </c>
      <c r="I835" s="3" t="s">
        <v>1247</v>
      </c>
      <c r="J835" s="3" t="s">
        <v>1188</v>
      </c>
      <c r="K835" s="3" t="s">
        <v>1248</v>
      </c>
    </row>
    <row r="836" spans="4:11" x14ac:dyDescent="0.3">
      <c r="D836" s="3">
        <v>827</v>
      </c>
      <c r="E836" s="3">
        <v>828</v>
      </c>
      <c r="F836" s="3">
        <v>828</v>
      </c>
      <c r="G836" s="3">
        <v>101</v>
      </c>
      <c r="H836" s="3" t="s">
        <v>1236</v>
      </c>
      <c r="I836" s="3" t="s">
        <v>1086</v>
      </c>
      <c r="J836" s="3" t="s">
        <v>1188</v>
      </c>
      <c r="K836" s="3" t="s">
        <v>1579</v>
      </c>
    </row>
    <row r="837" spans="4:11" x14ac:dyDescent="0.3">
      <c r="D837" s="3">
        <v>828</v>
      </c>
      <c r="E837" s="3">
        <v>829</v>
      </c>
      <c r="F837" s="3">
        <v>829</v>
      </c>
      <c r="G837" s="3">
        <v>102</v>
      </c>
      <c r="H837" s="3" t="s">
        <v>1249</v>
      </c>
      <c r="I837" s="3" t="s">
        <v>878</v>
      </c>
      <c r="J837" s="3" t="s">
        <v>1194</v>
      </c>
      <c r="K837" s="3" t="s">
        <v>1250</v>
      </c>
    </row>
    <row r="838" spans="4:11" x14ac:dyDescent="0.3">
      <c r="D838" s="3">
        <v>829</v>
      </c>
      <c r="E838" s="3">
        <v>830</v>
      </c>
      <c r="F838" s="3">
        <v>830</v>
      </c>
      <c r="G838" s="3">
        <v>102</v>
      </c>
      <c r="H838" s="3" t="s">
        <v>1238</v>
      </c>
      <c r="I838" s="3" t="s">
        <v>1844</v>
      </c>
      <c r="J838" s="3" t="s">
        <v>1194</v>
      </c>
      <c r="K838" s="3" t="s">
        <v>1854</v>
      </c>
    </row>
    <row r="839" spans="4:11" x14ac:dyDescent="0.3">
      <c r="D839" s="3">
        <v>830</v>
      </c>
      <c r="E839" s="3">
        <v>831</v>
      </c>
      <c r="F839" s="3">
        <v>831</v>
      </c>
      <c r="G839" s="3">
        <v>102</v>
      </c>
      <c r="H839" s="3" t="s">
        <v>1242</v>
      </c>
      <c r="I839" s="3" t="s">
        <v>880</v>
      </c>
      <c r="J839" s="3" t="s">
        <v>1194</v>
      </c>
      <c r="K839" s="3" t="s">
        <v>1251</v>
      </c>
    </row>
    <row r="840" spans="4:11" x14ac:dyDescent="0.3">
      <c r="D840" s="3">
        <v>831</v>
      </c>
      <c r="E840" s="3">
        <v>832</v>
      </c>
      <c r="F840" s="3">
        <v>832</v>
      </c>
      <c r="G840" s="3">
        <v>102</v>
      </c>
      <c r="H840" s="3" t="s">
        <v>1258</v>
      </c>
      <c r="I840" s="3" t="s">
        <v>1549</v>
      </c>
      <c r="J840" s="3" t="s">
        <v>1194</v>
      </c>
      <c r="K840" s="3" t="s">
        <v>1580</v>
      </c>
    </row>
    <row r="841" spans="4:11" x14ac:dyDescent="0.3">
      <c r="D841" s="3">
        <v>832</v>
      </c>
      <c r="E841" s="3">
        <v>833</v>
      </c>
      <c r="F841" s="3">
        <v>833</v>
      </c>
      <c r="G841" s="3">
        <v>103</v>
      </c>
      <c r="H841" s="3" t="s">
        <v>1246</v>
      </c>
      <c r="I841" s="3" t="s">
        <v>1252</v>
      </c>
      <c r="J841" s="3" t="s">
        <v>1199</v>
      </c>
      <c r="K841" s="3" t="s">
        <v>1253</v>
      </c>
    </row>
    <row r="842" spans="4:11" x14ac:dyDescent="0.3">
      <c r="D842" s="3">
        <v>833</v>
      </c>
      <c r="E842" s="3">
        <v>834</v>
      </c>
      <c r="F842" s="3">
        <v>834</v>
      </c>
      <c r="G842" s="3">
        <v>103</v>
      </c>
      <c r="H842" s="3" t="s">
        <v>1236</v>
      </c>
      <c r="I842" s="3" t="s">
        <v>1214</v>
      </c>
      <c r="J842" s="3" t="s">
        <v>1199</v>
      </c>
      <c r="K842" s="3" t="s">
        <v>1855</v>
      </c>
    </row>
    <row r="843" spans="4:11" x14ac:dyDescent="0.3">
      <c r="D843" s="3">
        <v>834</v>
      </c>
      <c r="E843" s="3">
        <v>835</v>
      </c>
      <c r="F843" s="3">
        <v>835</v>
      </c>
      <c r="G843" s="3">
        <v>103</v>
      </c>
      <c r="H843" s="3" t="s">
        <v>1249</v>
      </c>
      <c r="I843" s="3" t="s">
        <v>1138</v>
      </c>
      <c r="J843" s="3" t="s">
        <v>1199</v>
      </c>
      <c r="K843" s="3" t="s">
        <v>1254</v>
      </c>
    </row>
    <row r="844" spans="4:11" x14ac:dyDescent="0.3">
      <c r="D844" s="3">
        <v>835</v>
      </c>
      <c r="E844" s="3">
        <v>836</v>
      </c>
      <c r="F844" s="3">
        <v>836</v>
      </c>
      <c r="G844" s="3">
        <v>103</v>
      </c>
      <c r="H844" s="3" t="s">
        <v>1238</v>
      </c>
      <c r="I844" s="3" t="s">
        <v>1089</v>
      </c>
      <c r="J844" s="3" t="s">
        <v>1199</v>
      </c>
      <c r="K844" s="3" t="s">
        <v>1581</v>
      </c>
    </row>
    <row r="845" spans="4:11" x14ac:dyDescent="0.3">
      <c r="D845" s="3">
        <v>836</v>
      </c>
      <c r="E845" s="3">
        <v>837</v>
      </c>
      <c r="F845" s="3">
        <v>837</v>
      </c>
      <c r="G845" s="3">
        <v>104</v>
      </c>
      <c r="H845" s="3" t="s">
        <v>1255</v>
      </c>
      <c r="I845" s="3" t="s">
        <v>1256</v>
      </c>
      <c r="J845" s="3" t="s">
        <v>1205</v>
      </c>
      <c r="K845" s="3" t="s">
        <v>1257</v>
      </c>
    </row>
    <row r="846" spans="4:11" x14ac:dyDescent="0.3">
      <c r="D846" s="3">
        <v>837</v>
      </c>
      <c r="E846" s="3">
        <v>838</v>
      </c>
      <c r="F846" s="3">
        <v>838</v>
      </c>
      <c r="G846" s="3">
        <v>104</v>
      </c>
      <c r="H846" s="3" t="s">
        <v>1240</v>
      </c>
      <c r="I846" s="3" t="s">
        <v>1211</v>
      </c>
      <c r="J846" s="3" t="s">
        <v>1205</v>
      </c>
      <c r="K846" s="3" t="s">
        <v>1856</v>
      </c>
    </row>
    <row r="847" spans="4:11" x14ac:dyDescent="0.3">
      <c r="D847" s="3">
        <v>838</v>
      </c>
      <c r="E847" s="3">
        <v>839</v>
      </c>
      <c r="F847" s="3">
        <v>839</v>
      </c>
      <c r="G847" s="3">
        <v>104</v>
      </c>
      <c r="H847" s="3" t="s">
        <v>1258</v>
      </c>
      <c r="I847" s="3" t="s">
        <v>1252</v>
      </c>
      <c r="J847" s="3" t="s">
        <v>1205</v>
      </c>
      <c r="K847" s="3" t="s">
        <v>1259</v>
      </c>
    </row>
    <row r="848" spans="4:11" x14ac:dyDescent="0.3">
      <c r="D848" s="3">
        <v>839</v>
      </c>
      <c r="E848" s="3">
        <v>840</v>
      </c>
      <c r="F848" s="3">
        <v>840</v>
      </c>
      <c r="G848" s="3">
        <v>104</v>
      </c>
      <c r="H848" s="3" t="s">
        <v>1242</v>
      </c>
      <c r="I848" s="3" t="s">
        <v>1214</v>
      </c>
      <c r="J848" s="3" t="s">
        <v>1205</v>
      </c>
      <c r="K848" s="3" t="s">
        <v>1582</v>
      </c>
    </row>
    <row r="849" spans="4:11" x14ac:dyDescent="0.3">
      <c r="D849" s="3">
        <v>840</v>
      </c>
      <c r="E849" s="3">
        <v>841</v>
      </c>
      <c r="F849" s="3">
        <v>841</v>
      </c>
      <c r="G849" s="3">
        <v>1</v>
      </c>
      <c r="H849" s="3" t="s">
        <v>1260</v>
      </c>
      <c r="I849" s="3" t="s">
        <v>1261</v>
      </c>
      <c r="J849" s="3" t="s">
        <v>131</v>
      </c>
      <c r="K849" s="3" t="s">
        <v>1262</v>
      </c>
    </row>
    <row r="850" spans="4:11" x14ac:dyDescent="0.3">
      <c r="D850" s="3">
        <v>841</v>
      </c>
      <c r="E850" s="3">
        <v>842</v>
      </c>
      <c r="F850" s="3">
        <v>842</v>
      </c>
      <c r="G850" s="3">
        <v>1</v>
      </c>
      <c r="H850" s="3" t="s">
        <v>1281</v>
      </c>
      <c r="I850" s="3" t="s">
        <v>1266</v>
      </c>
      <c r="J850" s="3" t="s">
        <v>131</v>
      </c>
      <c r="K850" s="3" t="s">
        <v>1857</v>
      </c>
    </row>
    <row r="851" spans="4:11" x14ac:dyDescent="0.3">
      <c r="D851" s="3">
        <v>842</v>
      </c>
      <c r="E851" s="3">
        <v>843</v>
      </c>
      <c r="F851" s="3">
        <v>843</v>
      </c>
      <c r="G851" s="3">
        <v>1</v>
      </c>
      <c r="H851" s="3" t="s">
        <v>1263</v>
      </c>
      <c r="I851" s="3" t="s">
        <v>1054</v>
      </c>
      <c r="J851" s="3" t="s">
        <v>131</v>
      </c>
      <c r="K851" s="3" t="s">
        <v>1264</v>
      </c>
    </row>
    <row r="852" spans="4:11" x14ac:dyDescent="0.3">
      <c r="D852" s="3">
        <v>843</v>
      </c>
      <c r="E852" s="3">
        <v>844</v>
      </c>
      <c r="F852" s="3">
        <v>844</v>
      </c>
      <c r="G852" s="3">
        <v>1</v>
      </c>
      <c r="H852" s="3" t="s">
        <v>1283</v>
      </c>
      <c r="I852" s="3" t="s">
        <v>1175</v>
      </c>
      <c r="J852" s="3" t="s">
        <v>131</v>
      </c>
      <c r="K852" s="3" t="s">
        <v>1583</v>
      </c>
    </row>
    <row r="853" spans="4:11" x14ac:dyDescent="0.3">
      <c r="D853" s="3">
        <v>844</v>
      </c>
      <c r="E853" s="3">
        <v>845</v>
      </c>
      <c r="F853" s="3">
        <v>845</v>
      </c>
      <c r="G853" s="3">
        <v>2</v>
      </c>
      <c r="H853" s="3" t="s">
        <v>1265</v>
      </c>
      <c r="I853" s="3" t="s">
        <v>1266</v>
      </c>
      <c r="J853" s="3" t="s">
        <v>138</v>
      </c>
      <c r="K853" s="3" t="s">
        <v>1267</v>
      </c>
    </row>
    <row r="854" spans="4:11" x14ac:dyDescent="0.3">
      <c r="D854" s="3">
        <v>845</v>
      </c>
      <c r="E854" s="3">
        <v>846</v>
      </c>
      <c r="F854" s="3">
        <v>846</v>
      </c>
      <c r="G854" s="3">
        <v>2</v>
      </c>
      <c r="H854" s="3" t="s">
        <v>1272</v>
      </c>
      <c r="I854" s="3" t="s">
        <v>1328</v>
      </c>
      <c r="J854" s="3" t="s">
        <v>138</v>
      </c>
      <c r="K854" s="3" t="s">
        <v>1858</v>
      </c>
    </row>
    <row r="855" spans="4:11" x14ac:dyDescent="0.3">
      <c r="D855" s="3">
        <v>846</v>
      </c>
      <c r="E855" s="3">
        <v>847</v>
      </c>
      <c r="F855" s="3">
        <v>847</v>
      </c>
      <c r="G855" s="3">
        <v>2</v>
      </c>
      <c r="H855" s="3" t="s">
        <v>1268</v>
      </c>
      <c r="I855" s="3" t="s">
        <v>1175</v>
      </c>
      <c r="J855" s="3" t="s">
        <v>138</v>
      </c>
      <c r="K855" s="3" t="s">
        <v>1269</v>
      </c>
    </row>
    <row r="856" spans="4:11" x14ac:dyDescent="0.3">
      <c r="D856" s="3">
        <v>847</v>
      </c>
      <c r="E856" s="3">
        <v>848</v>
      </c>
      <c r="F856" s="3">
        <v>848</v>
      </c>
      <c r="G856" s="3">
        <v>2</v>
      </c>
      <c r="H856" s="3" t="s">
        <v>1274</v>
      </c>
      <c r="I856" s="3" t="s">
        <v>1584</v>
      </c>
      <c r="J856" s="3" t="s">
        <v>138</v>
      </c>
      <c r="K856" s="3" t="s">
        <v>1585</v>
      </c>
    </row>
    <row r="857" spans="4:11" x14ac:dyDescent="0.3">
      <c r="D857" s="3">
        <v>848</v>
      </c>
      <c r="E857" s="3">
        <v>849</v>
      </c>
      <c r="F857" s="3">
        <v>849</v>
      </c>
      <c r="G857" s="3">
        <v>3</v>
      </c>
      <c r="H857" s="3" t="s">
        <v>1265</v>
      </c>
      <c r="I857" s="3" t="s">
        <v>1270</v>
      </c>
      <c r="J857" s="3" t="s">
        <v>144</v>
      </c>
      <c r="K857" s="3" t="s">
        <v>1271</v>
      </c>
    </row>
    <row r="858" spans="4:11" x14ac:dyDescent="0.3">
      <c r="D858" s="3">
        <v>849</v>
      </c>
      <c r="E858" s="3">
        <v>850</v>
      </c>
      <c r="F858" s="3">
        <v>850</v>
      </c>
      <c r="G858" s="3">
        <v>3</v>
      </c>
      <c r="H858" s="3" t="s">
        <v>1281</v>
      </c>
      <c r="I858" s="3" t="s">
        <v>167</v>
      </c>
      <c r="J858" s="3" t="s">
        <v>144</v>
      </c>
      <c r="K858" s="3" t="s">
        <v>1859</v>
      </c>
    </row>
    <row r="859" spans="4:11" x14ac:dyDescent="0.3">
      <c r="D859" s="3">
        <v>850</v>
      </c>
      <c r="E859" s="3">
        <v>851</v>
      </c>
      <c r="F859" s="3">
        <v>851</v>
      </c>
      <c r="G859" s="3">
        <v>3</v>
      </c>
      <c r="H859" s="3" t="s">
        <v>1272</v>
      </c>
      <c r="I859" s="3" t="s">
        <v>1112</v>
      </c>
      <c r="J859" s="3" t="s">
        <v>144</v>
      </c>
      <c r="K859" s="3" t="s">
        <v>1273</v>
      </c>
    </row>
    <row r="860" spans="4:11" x14ac:dyDescent="0.3">
      <c r="D860" s="3">
        <v>851</v>
      </c>
      <c r="E860" s="3">
        <v>852</v>
      </c>
      <c r="F860" s="3">
        <v>852</v>
      </c>
      <c r="G860" s="3">
        <v>3</v>
      </c>
      <c r="H860" s="3" t="s">
        <v>1260</v>
      </c>
      <c r="I860" s="3" t="s">
        <v>1586</v>
      </c>
      <c r="J860" s="3" t="s">
        <v>144</v>
      </c>
      <c r="K860" s="3" t="s">
        <v>1587</v>
      </c>
    </row>
    <row r="861" spans="4:11" x14ac:dyDescent="0.3">
      <c r="D861" s="3">
        <v>852</v>
      </c>
      <c r="E861" s="3">
        <v>853</v>
      </c>
      <c r="F861" s="3">
        <v>853</v>
      </c>
      <c r="G861" s="3">
        <v>4</v>
      </c>
      <c r="H861" s="3" t="s">
        <v>1274</v>
      </c>
      <c r="I861" s="3" t="s">
        <v>695</v>
      </c>
      <c r="J861" s="3" t="s">
        <v>150</v>
      </c>
      <c r="K861" s="3" t="s">
        <v>1275</v>
      </c>
    </row>
    <row r="862" spans="4:11" x14ac:dyDescent="0.3">
      <c r="D862" s="3">
        <v>853</v>
      </c>
      <c r="E862" s="3">
        <v>854</v>
      </c>
      <c r="F862" s="3">
        <v>854</v>
      </c>
      <c r="G862" s="3">
        <v>4</v>
      </c>
      <c r="H862" s="3" t="s">
        <v>1263</v>
      </c>
      <c r="I862" s="3" t="s">
        <v>1566</v>
      </c>
      <c r="J862" s="3" t="s">
        <v>150</v>
      </c>
      <c r="K862" s="3" t="s">
        <v>1860</v>
      </c>
    </row>
    <row r="863" spans="4:11" x14ac:dyDescent="0.3">
      <c r="D863" s="3">
        <v>854</v>
      </c>
      <c r="E863" s="3">
        <v>855</v>
      </c>
      <c r="F863" s="3">
        <v>855</v>
      </c>
      <c r="G863" s="3">
        <v>4</v>
      </c>
      <c r="H863" s="3" t="s">
        <v>1268</v>
      </c>
      <c r="I863" s="3" t="s">
        <v>1276</v>
      </c>
      <c r="J863" s="3" t="s">
        <v>150</v>
      </c>
      <c r="K863" s="3" t="s">
        <v>1277</v>
      </c>
    </row>
    <row r="864" spans="4:11" x14ac:dyDescent="0.3">
      <c r="D864" s="3">
        <v>855</v>
      </c>
      <c r="E864" s="3">
        <v>856</v>
      </c>
      <c r="F864" s="3">
        <v>856</v>
      </c>
      <c r="G864" s="3">
        <v>4</v>
      </c>
      <c r="H864" s="3" t="s">
        <v>1283</v>
      </c>
      <c r="I864" s="3" t="s">
        <v>764</v>
      </c>
      <c r="J864" s="3" t="s">
        <v>150</v>
      </c>
      <c r="K864" s="3" t="s">
        <v>1588</v>
      </c>
    </row>
    <row r="865" spans="4:11" x14ac:dyDescent="0.3">
      <c r="D865" s="3">
        <v>856</v>
      </c>
      <c r="E865" s="3">
        <v>857</v>
      </c>
      <c r="F865" s="3">
        <v>857</v>
      </c>
      <c r="G865" s="3">
        <v>5</v>
      </c>
      <c r="H865" s="3" t="s">
        <v>1272</v>
      </c>
      <c r="I865" s="3" t="s">
        <v>1278</v>
      </c>
      <c r="J865" s="3" t="s">
        <v>155</v>
      </c>
      <c r="K865" s="3" t="s">
        <v>1279</v>
      </c>
    </row>
    <row r="866" spans="4:11" x14ac:dyDescent="0.3">
      <c r="D866" s="3">
        <v>857</v>
      </c>
      <c r="E866" s="3">
        <v>858</v>
      </c>
      <c r="F866" s="3">
        <v>858</v>
      </c>
      <c r="G866" s="3">
        <v>5</v>
      </c>
      <c r="H866" s="3" t="s">
        <v>1260</v>
      </c>
      <c r="I866" s="3" t="s">
        <v>1231</v>
      </c>
      <c r="J866" s="3" t="s">
        <v>155</v>
      </c>
      <c r="K866" s="3" t="s">
        <v>1861</v>
      </c>
    </row>
    <row r="867" spans="4:11" x14ac:dyDescent="0.3">
      <c r="D867" s="3">
        <v>858</v>
      </c>
      <c r="E867" s="3">
        <v>859</v>
      </c>
      <c r="F867" s="3">
        <v>859</v>
      </c>
      <c r="G867" s="3">
        <v>5</v>
      </c>
      <c r="H867" s="3" t="s">
        <v>1274</v>
      </c>
      <c r="I867" s="3" t="s">
        <v>254</v>
      </c>
      <c r="J867" s="3" t="s">
        <v>155</v>
      </c>
      <c r="K867" s="3" t="s">
        <v>1280</v>
      </c>
    </row>
    <row r="868" spans="4:11" x14ac:dyDescent="0.3">
      <c r="D868" s="3">
        <v>859</v>
      </c>
      <c r="E868" s="3">
        <v>860</v>
      </c>
      <c r="F868" s="3">
        <v>860</v>
      </c>
      <c r="G868" s="3">
        <v>5</v>
      </c>
      <c r="H868" s="3" t="s">
        <v>1263</v>
      </c>
      <c r="I868" s="3" t="s">
        <v>1234</v>
      </c>
      <c r="J868" s="3" t="s">
        <v>155</v>
      </c>
      <c r="K868" s="3" t="s">
        <v>1589</v>
      </c>
    </row>
    <row r="869" spans="4:11" x14ac:dyDescent="0.3">
      <c r="D869" s="3">
        <v>860</v>
      </c>
      <c r="E869" s="3">
        <v>861</v>
      </c>
      <c r="F869" s="3">
        <v>861</v>
      </c>
      <c r="G869" s="3">
        <v>6</v>
      </c>
      <c r="H869" s="3" t="s">
        <v>1281</v>
      </c>
      <c r="I869" s="3" t="s">
        <v>1166</v>
      </c>
      <c r="J869" s="3" t="s">
        <v>161</v>
      </c>
      <c r="K869" s="3" t="s">
        <v>1282</v>
      </c>
    </row>
    <row r="870" spans="4:11" x14ac:dyDescent="0.3">
      <c r="D870" s="3">
        <v>861</v>
      </c>
      <c r="E870" s="3">
        <v>862</v>
      </c>
      <c r="F870" s="3">
        <v>862</v>
      </c>
      <c r="G870" s="3">
        <v>6</v>
      </c>
      <c r="H870" s="3" t="s">
        <v>1265</v>
      </c>
      <c r="I870" s="3" t="s">
        <v>1278</v>
      </c>
      <c r="J870" s="3" t="s">
        <v>161</v>
      </c>
      <c r="K870" s="3" t="s">
        <v>1862</v>
      </c>
    </row>
    <row r="871" spans="4:11" x14ac:dyDescent="0.3">
      <c r="D871" s="3">
        <v>862</v>
      </c>
      <c r="E871" s="3">
        <v>863</v>
      </c>
      <c r="F871" s="3">
        <v>863</v>
      </c>
      <c r="G871" s="3">
        <v>6</v>
      </c>
      <c r="H871" s="3" t="s">
        <v>1283</v>
      </c>
      <c r="I871" s="3" t="s">
        <v>222</v>
      </c>
      <c r="J871" s="3" t="s">
        <v>161</v>
      </c>
      <c r="K871" s="3" t="s">
        <v>1284</v>
      </c>
    </row>
    <row r="872" spans="4:11" x14ac:dyDescent="0.3">
      <c r="D872" s="3">
        <v>863</v>
      </c>
      <c r="E872" s="3">
        <v>864</v>
      </c>
      <c r="F872" s="3">
        <v>864</v>
      </c>
      <c r="G872" s="3">
        <v>6</v>
      </c>
      <c r="H872" s="3" t="s">
        <v>1268</v>
      </c>
      <c r="I872" s="3" t="s">
        <v>254</v>
      </c>
      <c r="J872" s="3" t="s">
        <v>161</v>
      </c>
      <c r="K872" s="3" t="s">
        <v>1590</v>
      </c>
    </row>
  </sheetData>
  <autoFilter ref="D3:K872" xr:uid="{CE55ACE5-CFE9-47A1-A457-EA570BC71CCD}">
    <sortState ref="D4:K872">
      <sortCondition ref="D3:D1298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V S K V u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o V S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U i l Y o i k e 4 D g A A A B E A A A A T A B w A R m 9 y b X V s Y X M v U 2 V j d G l v b j E u b S C i G A A o o B Q A A A A A A A A A A A A A A A A A A A A A A A A A A A A r T k 0 u y c z P U w i G 0 I b W A F B L A Q I t A B Q A A g A I A K F U i l b s B Q t i p w A A A P k A A A A S A A A A A A A A A A A A A A A A A A A A A A B D b 2 5 m a W c v U G F j a 2 F n Z S 5 4 b W x Q S w E C L Q A U A A I A C A C h V I p W D 8 r p q 6 Q A A A D p A A A A E w A A A A A A A A A A A A A A A A D z A A A A W 0 N v b n R l b n R f V H l w Z X N d L n h t b F B L A Q I t A B Q A A g A I A K F U i l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G O G N c B e T S r 4 A u O F Z 1 W j k A A A A A A I A A A A A A B B m A A A A A Q A A I A A A A B o Q B F G c C l j 2 d 6 M y U J 7 7 K M 1 R n z L / x X w r 4 j L 1 z 6 Y m b Y L w A A A A A A 6 A A A A A A g A A I A A A A B B D e P g M E Q 7 5 z j X l D O m o u F 0 / c Q i 9 X f d p + u I O X + 2 4 0 R 9 z U A A A A A O z H Z I w 3 i K K z o I J n C 7 Q Q 2 L M J b O t V 3 Z 7 N z J h A q x w p 6 f n K Q s 1 7 b x m B X v s e z r e 8 c W 9 A b A U T T e a q u K s S q Z Q D + K M V Y H J W 5 5 2 + U 3 L S M W J a P o n K S p Y Q A A A A A A M j 8 D K V R b n v P D Z O t w m A V H 9 + G x m n 8 C E r B E C J G y K Y h M 2 Y 3 p 2 p G 5 o M 7 Q Y 5 B Z L t 5 i r 7 M 6 g 2 Y J B I P J i 0 B 7 i 3 G u / u 2 U = < / D a t a M a s h u p > 
</file>

<file path=customXml/itemProps1.xml><?xml version="1.0" encoding="utf-8"?>
<ds:datastoreItem xmlns:ds="http://schemas.openxmlformats.org/officeDocument/2006/customXml" ds:itemID="{148D4BA5-BC59-41D0-AB8C-58514C5B1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2023-04-10T02:21:46Z</dcterms:modified>
</cp:coreProperties>
</file>