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balho\demandas\133 - PRJ00020122\Fase1\SVN\FASE_2\"/>
    </mc:Choice>
  </mc:AlternateContent>
  <bookViews>
    <workbookView xWindow="0" yWindow="0" windowWidth="20490" windowHeight="7530" activeTab="3"/>
  </bookViews>
  <sheets>
    <sheet name="Resumo" sheetId="2" r:id="rId1"/>
    <sheet name="Descontos_Oi Fibra" sheetId="1" r:id="rId2"/>
    <sheet name="Proposta_Sugestão" sheetId="4" r:id="rId3"/>
    <sheet name="A la cartes" sheetId="5" r:id="rId4"/>
    <sheet name="DUPLICADOS" sheetId="6" r:id="rId5"/>
  </sheets>
  <definedNames>
    <definedName name="_xlnm._FilterDatabase" localSheetId="3" hidden="1">'A la cartes'!$A$2:$H$28</definedName>
    <definedName name="_xlnm._FilterDatabase" localSheetId="1" hidden="1">'Descontos_Oi Fibra'!$A$1:$BC$114</definedName>
  </definedNames>
  <calcPr calcId="171027"/>
  <pivotCaches>
    <pivotCache cacheId="2" r:id="rId6"/>
  </pivotCaches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C9" i="2" l="1"/>
  <c r="C8" i="2"/>
  <c r="C10" i="2" l="1"/>
  <c r="A25" i="4" l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</calcChain>
</file>

<file path=xl/sharedStrings.xml><?xml version="1.0" encoding="utf-8"?>
<sst xmlns="http://schemas.openxmlformats.org/spreadsheetml/2006/main" count="2581" uniqueCount="490">
  <si>
    <t>Tipo de preço</t>
  </si>
  <si>
    <t>Verificar elegibilidade</t>
  </si>
  <si>
    <t>Elegibilidade inclusa</t>
  </si>
  <si>
    <t>Bloqueado por</t>
  </si>
  <si>
    <t>Data de bloqueio</t>
  </si>
  <si>
    <t>Indicador de bloqueio</t>
  </si>
  <si>
    <t>Número do objeto</t>
  </si>
  <si>
    <t>Apresentado</t>
  </si>
  <si>
    <t>Produto</t>
  </si>
  <si>
    <t>Formato</t>
  </si>
  <si>
    <t>Nome do arquivo de imagem</t>
  </si>
  <si>
    <t>Tipo de estrutura</t>
  </si>
  <si>
    <t>Tipo</t>
  </si>
  <si>
    <t>Pacote</t>
  </si>
  <si>
    <t>Personalizável</t>
  </si>
  <si>
    <t>Descrição</t>
  </si>
  <si>
    <t>Classe de produto</t>
  </si>
  <si>
    <t>Unidade de medida</t>
  </si>
  <si>
    <t>Linha de produtos</t>
  </si>
  <si>
    <t>Fornecedor</t>
  </si>
  <si>
    <t>Local do fornecedor</t>
  </si>
  <si>
    <t>Produto equivalente</t>
  </si>
  <si>
    <t>Data efetiva - início</t>
  </si>
  <si>
    <t>Data efetiva - término</t>
  </si>
  <si>
    <t>Lead Time</t>
  </si>
  <si>
    <t>Indicador de recursos do projeto</t>
  </si>
  <si>
    <t>Encomendável</t>
  </si>
  <si>
    <t>Produto comercial</t>
  </si>
  <si>
    <t>Produto de serviço</t>
  </si>
  <si>
    <t>Nível do produto</t>
  </si>
  <si>
    <t>Fator de conversão de unidade</t>
  </si>
  <si>
    <t>Fator de conversão da embalagem</t>
  </si>
  <si>
    <t>Taxa cumulativa</t>
  </si>
  <si>
    <t>Produto-modelo</t>
  </si>
  <si>
    <t>Arquivo de configuração</t>
  </si>
  <si>
    <t>Região-pai</t>
  </si>
  <si>
    <t>Embalagem</t>
  </si>
  <si>
    <t>Tamanho do item</t>
  </si>
  <si>
    <t>Unidade de campo substituível</t>
  </si>
  <si>
    <t>MTBF</t>
  </si>
  <si>
    <t>MTTR</t>
  </si>
  <si>
    <t>Devolver se defeituoso</t>
  </si>
  <si>
    <t>Serializado</t>
  </si>
  <si>
    <t>Método de remessa</t>
  </si>
  <si>
    <t>Número da peça do fornecedor</t>
  </si>
  <si>
    <t>Transportadora de remessa</t>
  </si>
  <si>
    <t>Versão</t>
  </si>
  <si>
    <t>Status da versão</t>
  </si>
  <si>
    <t>Alocar abaixo da segurança</t>
  </si>
  <si>
    <t>Alocação automática</t>
  </si>
  <si>
    <t>Substituição automática</t>
  </si>
  <si>
    <t>Ferramenta</t>
  </si>
  <si>
    <t>Compensável</t>
  </si>
  <si>
    <t>Organização</t>
  </si>
  <si>
    <t>Nome do arquivo de imagem em miniatura</t>
  </si>
  <si>
    <t>Recorrente</t>
  </si>
  <si>
    <t>N</t>
  </si>
  <si>
    <t>1-5LUVIK</t>
  </si>
  <si>
    <t>Desconto de 65,68% Permanente na VOZ</t>
  </si>
  <si>
    <t>Nenhum</t>
  </si>
  <si>
    <t>Desconto Permanente 62,58% na Voz</t>
  </si>
  <si>
    <t>Desconto % Assinatura VoIP Permanente</t>
  </si>
  <si>
    <t>Y</t>
  </si>
  <si>
    <t>Default Organization</t>
  </si>
  <si>
    <t>4-IXQFES</t>
  </si>
  <si>
    <t>Desconto de 1,34% Permanente na VOZ</t>
  </si>
  <si>
    <t>Desconto Permanente 1,34% na Voz</t>
  </si>
  <si>
    <t>4-IXQFM5</t>
  </si>
  <si>
    <t>Desconto de 100% Permanente na VOZ</t>
  </si>
  <si>
    <t>Desconto Permanente 100% na Voz</t>
  </si>
  <si>
    <t>4-IXQFF9</t>
  </si>
  <si>
    <t>Desconto de 13,68% Permanente na VOZ</t>
  </si>
  <si>
    <t>Desconto Permanente 13,68% na Voz</t>
  </si>
  <si>
    <t>4-IXQFIU</t>
  </si>
  <si>
    <t>Desconto de 19,84% Permanente na VOZ</t>
  </si>
  <si>
    <t>Desconto Permanente 19,84% na Voz</t>
  </si>
  <si>
    <t>4-IXQFFQ</t>
  </si>
  <si>
    <t>Desconto de 26,01% Permanente na VOZ</t>
  </si>
  <si>
    <t>Desconto Permanente 26,01% na Voz</t>
  </si>
  <si>
    <t>4-IXQFJB</t>
  </si>
  <si>
    <t>Desconto de 32,17% Permanente na VOZ</t>
  </si>
  <si>
    <t>Desconto Permanente 32,17% na Voz</t>
  </si>
  <si>
    <t>4-IXQFG7</t>
  </si>
  <si>
    <t>Desconto de 38,34% Permanente na VOZ</t>
  </si>
  <si>
    <t>Desconto Permanente 38,34% na Voz</t>
  </si>
  <si>
    <t>4-IXQFJS</t>
  </si>
  <si>
    <t>Desconto de 44,51% Permanente na VOZ</t>
  </si>
  <si>
    <t>Desconto Permanente 44,51% na Voz</t>
  </si>
  <si>
    <t>4-IXQFLO</t>
  </si>
  <si>
    <t>Desconto de 49,56% Permanente na VOZ</t>
  </si>
  <si>
    <t>Desconto Permanente 49,56% na Voz</t>
  </si>
  <si>
    <t>4-IXQFGY</t>
  </si>
  <si>
    <t>Desconto de 50,67% Permanente na VOZ</t>
  </si>
  <si>
    <t>Desconto Permanente 50,67% na Voz</t>
  </si>
  <si>
    <t>4-IXQFK9</t>
  </si>
  <si>
    <t>Desconto de 56,84% Permanente na VOZ</t>
  </si>
  <si>
    <t>Desconto Permanente 56,84% na Voz</t>
  </si>
  <si>
    <t>4-IXQFHF</t>
  </si>
  <si>
    <t>Desconto de 63,00% Permanente na VOZ</t>
  </si>
  <si>
    <t>Desconto Permanente 63,00% na Voz</t>
  </si>
  <si>
    <t>4-IXQFKQ</t>
  </si>
  <si>
    <t>Desconto de 69,17% Permanente na VOZ</t>
  </si>
  <si>
    <t>Desconto Permanente 69,17% na Voz</t>
  </si>
  <si>
    <t>4-IXQFID</t>
  </si>
  <si>
    <t>Desconto de 7,51% Permanente na VOZ</t>
  </si>
  <si>
    <t>Desconto Permanente 7,51% na Voz</t>
  </si>
  <si>
    <t>4-IXQFL7</t>
  </si>
  <si>
    <t>Desconto de 74,23% Permanente na VOZ</t>
  </si>
  <si>
    <t>Desconto Permanente 74,23% na Voz</t>
  </si>
  <si>
    <t>4-IXQFHW</t>
  </si>
  <si>
    <t>Desconto de 75,34% Permanente na VOZ</t>
  </si>
  <si>
    <t>Desconto Permanente 75,34% na Voz</t>
  </si>
  <si>
    <t>4-IXQIYH</t>
  </si>
  <si>
    <t>Desconto de 100% por 3 meses na VOZ</t>
  </si>
  <si>
    <t>Desconto Temporário 100% na Voz</t>
  </si>
  <si>
    <t>Desconto % Assinatura VoIP Temporário</t>
  </si>
  <si>
    <t>4-IXQIZ0</t>
  </si>
  <si>
    <t>Desconto de 100% por 6 meses na VOZ</t>
  </si>
  <si>
    <t>4-IXQJ02</t>
  </si>
  <si>
    <t>Desconto de 63,00% por 2 meses na VOZ</t>
  </si>
  <si>
    <t>Desconto Temporário 63,00% na Voz</t>
  </si>
  <si>
    <t>4-IXQJ0L</t>
  </si>
  <si>
    <t>Desconto de 63,00% por 3 meses na VOZ</t>
  </si>
  <si>
    <t>4-IXQJ14</t>
  </si>
  <si>
    <t>Desconto de 63,00% por 6 meses na VOZ</t>
  </si>
  <si>
    <t>4-IXQIZJ</t>
  </si>
  <si>
    <t>Desconto de 75,34% por 2 meses na VOZ</t>
  </si>
  <si>
    <t>Desconto Temporário 75,34% na Voz</t>
  </si>
  <si>
    <t>1-2SW96A</t>
  </si>
  <si>
    <t>Desconto de 100% por 2 meses na VOZ</t>
  </si>
  <si>
    <t>4-736CZ03</t>
  </si>
  <si>
    <t>Desconto de 50,05% permanente na BL</t>
  </si>
  <si>
    <t>Desconto Permanente de 50,05% na Banda Larga</t>
  </si>
  <si>
    <t>Desconto % Assinatura Internet Permanente</t>
  </si>
  <si>
    <t>1-2SVOKV</t>
  </si>
  <si>
    <t>Desconto de 25% permanente na BL</t>
  </si>
  <si>
    <t>Desconto Permanente de 25% na Banda Larga</t>
  </si>
  <si>
    <t>1-56TV1O</t>
  </si>
  <si>
    <t>Desconto de 20,02% permanente na BL</t>
  </si>
  <si>
    <t>Desconto Permanente de 20,02% na Banda Larga</t>
  </si>
  <si>
    <t>1-2SVOKL</t>
  </si>
  <si>
    <t>Desconto de 10% permanente na BL</t>
  </si>
  <si>
    <t>Desconto Permanente de 10% na Banda Larga</t>
  </si>
  <si>
    <t>1-56TV28</t>
  </si>
  <si>
    <t>Desconto de 11,12% permanente na BL</t>
  </si>
  <si>
    <t>Desconto Permanente de 11,12% na Banda Larga</t>
  </si>
  <si>
    <t>1-56TV14</t>
  </si>
  <si>
    <t>Desconto de 100% permanente na BL</t>
  </si>
  <si>
    <t>Desconto Permanente de 100% na Banda Larga</t>
  </si>
  <si>
    <t>1-56TV1Y</t>
  </si>
  <si>
    <t>Desconto de 16,68% permanente na BL</t>
  </si>
  <si>
    <t>Desconto Permanente de 16,68% na Banda Larga</t>
  </si>
  <si>
    <t>1-56TV1E</t>
  </si>
  <si>
    <t>Desconto de 33,36% permanente na BL</t>
  </si>
  <si>
    <t>Desconto Permanente de 33,36% na Banda Larga</t>
  </si>
  <si>
    <t>1-5AF1LP</t>
  </si>
  <si>
    <t>Desconto de 46,70% permanente na BL</t>
  </si>
  <si>
    <t>Desconto Permanente de 46,70% na Banda Larga</t>
  </si>
  <si>
    <t>1-5AWKV3</t>
  </si>
  <si>
    <t>Desconto de 47,39% permanente na BL</t>
  </si>
  <si>
    <t>Desconto Permanente de 47,39% na Banda Larga</t>
  </si>
  <si>
    <t>1-5AF1LF</t>
  </si>
  <si>
    <t>Desconto de 57,93% permanente na BL</t>
  </si>
  <si>
    <t>Desconto Permanente de 57,93% na Banda Larga</t>
  </si>
  <si>
    <t>4-IXQB36</t>
  </si>
  <si>
    <t>Desconto de 11,01% permanente na BL</t>
  </si>
  <si>
    <t>Desconto de 11,01% permanente na Banda Larga</t>
  </si>
  <si>
    <t>4-IXQB2P</t>
  </si>
  <si>
    <t>Desconto de 25,84% permanente na BL</t>
  </si>
  <si>
    <t>Desconto de 25,84% permanente na Banda Larga</t>
  </si>
  <si>
    <t>4-IXQB28</t>
  </si>
  <si>
    <t>Desconto de 26,89% permanente na BL</t>
  </si>
  <si>
    <t>Desconto de 26,89% permanente na Banda Larga</t>
  </si>
  <si>
    <t>4-IXQB1R</t>
  </si>
  <si>
    <t>Desconto de 28,82% permanente na BL</t>
  </si>
  <si>
    <t>Desconto de 28,82% permanente na Banda Larga</t>
  </si>
  <si>
    <t>4-IXQB1A</t>
  </si>
  <si>
    <t>Desconto de 30,74% permanente na BL</t>
  </si>
  <si>
    <t>Desconto de 30,74% permanente na Banda Larga</t>
  </si>
  <si>
    <t>4-IXQB0T</t>
  </si>
  <si>
    <t>Desconto de 33,25% permanente na BL</t>
  </si>
  <si>
    <t>Desconto de 33,25% permanente na Banda Larga</t>
  </si>
  <si>
    <t>4-6CZSTQM</t>
  </si>
  <si>
    <t>Desconto de 41,03% permanente na BL</t>
  </si>
  <si>
    <t>Desconto Permanente de 41,03% na Banda Larga</t>
  </si>
  <si>
    <t>4-6CZSTRD</t>
  </si>
  <si>
    <t>Desconto de 53,45% permanente na BL</t>
  </si>
  <si>
    <t>Desconto Permanente de 53,45% na Banda Larga</t>
  </si>
  <si>
    <t>4-IXQB0C</t>
  </si>
  <si>
    <t>Desconto de 36,97% permanente na BL</t>
  </si>
  <si>
    <t>Desconto de 36,97% permanente na Banda Larga</t>
  </si>
  <si>
    <t>4-IXQAZV</t>
  </si>
  <si>
    <t>Desconto de 41,59% permanente na BL</t>
  </si>
  <si>
    <t>Desconto de 41,59% permanente na Banda Larga</t>
  </si>
  <si>
    <t>4-IXQAZ4</t>
  </si>
  <si>
    <t>Desconto de 43,28% permanente na BL</t>
  </si>
  <si>
    <t>Desconto de 43,28% permanente na Banda Larga</t>
  </si>
  <si>
    <t>4-IXQATN</t>
  </si>
  <si>
    <t>Desconto de 45,63% permanente na BL</t>
  </si>
  <si>
    <t>Desconto de 45,63% permanente na Banda Larga</t>
  </si>
  <si>
    <t>4-IXQAQE</t>
  </si>
  <si>
    <t>Desconto de 48,09% permanente na BL</t>
  </si>
  <si>
    <t>Desconto de 48,09% permanente na Banda Larga</t>
  </si>
  <si>
    <t>4-IXQA8F</t>
  </si>
  <si>
    <t>Desconto de 49,94% permanente na BL</t>
  </si>
  <si>
    <t>Desconto de 46,70% permanente na Banda Larga</t>
  </si>
  <si>
    <t>4-IXQA7M</t>
  </si>
  <si>
    <t>Desconto de 52,15% permanente na BL</t>
  </si>
  <si>
    <t>Desconto Permanente de 52,15% na Banda Larga</t>
  </si>
  <si>
    <t>4-IXQA75</t>
  </si>
  <si>
    <t>Desconto de 53,29% permanente na BL</t>
  </si>
  <si>
    <t>Desconto Permanente de 53,29% na Banda Larga</t>
  </si>
  <si>
    <t>4-IXQA6E</t>
  </si>
  <si>
    <t>Desconto de 53,83% permanente na BL</t>
  </si>
  <si>
    <t>Desconto Permanente de 53,83% na Banda Larga</t>
  </si>
  <si>
    <t>4-IXQA5X</t>
  </si>
  <si>
    <t>Desconto de 54,33% permanente na BL</t>
  </si>
  <si>
    <t>Desconto Permanente de 54,33% na Banda Larga</t>
  </si>
  <si>
    <t>4-IXQA56</t>
  </si>
  <si>
    <t>Desconto de 55,51% permanente na BL</t>
  </si>
  <si>
    <t>Desconto Permanente de 55,51% na Banda Larga</t>
  </si>
  <si>
    <t>4-IXQA4P</t>
  </si>
  <si>
    <t>Desconto de 58,28% permanente na BL</t>
  </si>
  <si>
    <t>Desconto Permanente de 58,28% na Banda Larga</t>
  </si>
  <si>
    <t>4-IXQA3Y</t>
  </si>
  <si>
    <t>Desconto de 59,96% permanente na BL</t>
  </si>
  <si>
    <t>Desconto Permanente de 59,96% na Banda Larga</t>
  </si>
  <si>
    <t>4-IXQB3N</t>
  </si>
  <si>
    <t>Desconto de 6,57% permanente na BL</t>
  </si>
  <si>
    <t>Desconto de 6,57% permanente na Banda Larga</t>
  </si>
  <si>
    <t>4-IXQA3H</t>
  </si>
  <si>
    <t>Desconto de 61,52% permanente na BL</t>
  </si>
  <si>
    <t>Desconto Permanente de 61,52% na Banda Larga</t>
  </si>
  <si>
    <t>4-IXQA30</t>
  </si>
  <si>
    <t>Desconto de 62,92% permanente na BL</t>
  </si>
  <si>
    <t>Desconto Permanente de 62,92% na Banda Larga</t>
  </si>
  <si>
    <t>4-IXQA2J</t>
  </si>
  <si>
    <t>Desconto de 65,20% permanente na BL</t>
  </si>
  <si>
    <t>Desconto Permanente de 65,20% na Banda Larga</t>
  </si>
  <si>
    <t>4-IXQA22</t>
  </si>
  <si>
    <t>Desconto de 66,62% permanente na BL</t>
  </si>
  <si>
    <t>Desconto Permanente de 66,62% na Banda Larga</t>
  </si>
  <si>
    <t>4-IXQA1L</t>
  </si>
  <si>
    <t>Desconto de 69,22% permanente na BL</t>
  </si>
  <si>
    <t>Desconto Permanente de 69,22% na Banda Larga</t>
  </si>
  <si>
    <t>4-IXQA14</t>
  </si>
  <si>
    <t>Desconto de 69,55% permanente na BL</t>
  </si>
  <si>
    <t>Desconto Permanente de 69,55% na Banda Larga</t>
  </si>
  <si>
    <t>4-IXQA0N</t>
  </si>
  <si>
    <t>Desconto de 70,34% permanente na BL</t>
  </si>
  <si>
    <t>Desconto Permanente de 70,34% na Banda Larga</t>
  </si>
  <si>
    <t>4-IXQA06</t>
  </si>
  <si>
    <t>Desconto de 73,31% permanente na BL</t>
  </si>
  <si>
    <t>Desconto Permanente de 73,31% na Banda Larga</t>
  </si>
  <si>
    <t>4-IXQ9ZP</t>
  </si>
  <si>
    <t>Desconto de 74,97% permanente na BL</t>
  </si>
  <si>
    <t>Desconto Permanente de 74,97% na Banda Larga</t>
  </si>
  <si>
    <t>4-IXQ9YO</t>
  </si>
  <si>
    <t>Desconto de 76,91% permanente na BL</t>
  </si>
  <si>
    <t>Desconto Permanente de 76,91% na Banda Larga</t>
  </si>
  <si>
    <t>4-IXQ9Y7</t>
  </si>
  <si>
    <t>Desconto de 77,75% permanente na BL</t>
  </si>
  <si>
    <t>Desconto Permanente de 77,75% na Banda Larga</t>
  </si>
  <si>
    <t>4-IXQ9XG</t>
  </si>
  <si>
    <t>Desconto de 78,25% permanente na BL</t>
  </si>
  <si>
    <t>Desconto Permanente de 78,25% na Banda Larga</t>
  </si>
  <si>
    <t>4-IXQ9WZ</t>
  </si>
  <si>
    <t>Desconto de 80,76% permanente na BL</t>
  </si>
  <si>
    <t>Desconto Permanente de 80,76% na Banda Larga</t>
  </si>
  <si>
    <t>4-735ZCHL</t>
  </si>
  <si>
    <t>Desconto de 35,04% permanente na BL</t>
  </si>
  <si>
    <t>Desconto Permanente de 35,04% na Banda Larga</t>
  </si>
  <si>
    <t>OI369294</t>
  </si>
  <si>
    <t>4-735XN7N</t>
  </si>
  <si>
    <t xml:space="preserve"> Desconto BSIM</t>
  </si>
  <si>
    <t>1-7BTB67</t>
  </si>
  <si>
    <t>Desconto de 60,04% permanente para Banda Larga</t>
  </si>
  <si>
    <t>1-7BTB77</t>
  </si>
  <si>
    <t>Desconto de 68,46% permanente para Banda Larga</t>
  </si>
  <si>
    <t>1-56TUYY</t>
  </si>
  <si>
    <t>Desconto de 100% por 6 meses na Banda Larga</t>
  </si>
  <si>
    <t>Desconto Temporário de 100% na Banda Larga</t>
  </si>
  <si>
    <t>Desconto % Assinatura Internet Temporário</t>
  </si>
  <si>
    <t>1-56TV01</t>
  </si>
  <si>
    <t>Desconto de 25,03% por 2 meses na Banda Larga</t>
  </si>
  <si>
    <t>Desconto Temporário de 25,03% na Banda Larga</t>
  </si>
  <si>
    <t>1-2SW941</t>
  </si>
  <si>
    <t>Desconto de 44,38% por 2 meses na Banda Larga</t>
  </si>
  <si>
    <t>Desconto Temporário de 44,38% na Banda Larga</t>
  </si>
  <si>
    <t>4-IXQCS6</t>
  </si>
  <si>
    <t>Desconto de 100% Temporário por 3 meses na BL</t>
  </si>
  <si>
    <t>Desconto de 100% Temporário por 3 meses na Banda Larga</t>
  </si>
  <si>
    <t>4-IXQEFI</t>
  </si>
  <si>
    <t>Desconto de 22,90% Temporário por 2 meses na BL</t>
  </si>
  <si>
    <t>Desconto de 22,90% Temporário por 2 meses na Banda Larga</t>
  </si>
  <si>
    <t>4-IXQEGO</t>
  </si>
  <si>
    <t>Desconto de 33,17% Temporário por 6 meses na BL</t>
  </si>
  <si>
    <t>Desconto de 33,17% Temporário por 6 meses na Banda Larga</t>
  </si>
  <si>
    <t>4-IXQEG5</t>
  </si>
  <si>
    <t>Desconto de 35,95% Temporário por 2 meses na BL</t>
  </si>
  <si>
    <t>Desconto de 35,95% Temporário por 2 meses na Banda Larga</t>
  </si>
  <si>
    <t>4-IXQEJ6</t>
  </si>
  <si>
    <t>Desconto de 46,56% Temporário por 2 meses na BL</t>
  </si>
  <si>
    <t>Desconto de 46,56% Temporário por 2 meses na Banda Larga</t>
  </si>
  <si>
    <t>4-IXQFE9</t>
  </si>
  <si>
    <t>Desconto de 57,05% Temporário por 2 meses na BL</t>
  </si>
  <si>
    <t>Desconto de 57,05% Temporário por 2 meses na Banda Larga</t>
  </si>
  <si>
    <t>4-IXQDBX</t>
  </si>
  <si>
    <t>Desconto de 65,20% Temporário por 2 meses na BL</t>
  </si>
  <si>
    <t>Desconto de 65,20% Temporário por 2 meses na Banda Larga</t>
  </si>
  <si>
    <t>4-IXQEHQ</t>
  </si>
  <si>
    <t>Desconto de 66,65% Temporário por 2 meses na BL</t>
  </si>
  <si>
    <t>Desconto de 66,65% Temporário por 2 meses na Banda Larga</t>
  </si>
  <si>
    <t>4-IXQDAU</t>
  </si>
  <si>
    <t>Desconto de 69,22% Temporário por 2 meses na BL</t>
  </si>
  <si>
    <t>Desconto de 69,22% Temporário por 2 meses na Banda Larga</t>
  </si>
  <si>
    <t>4-IXQDAB</t>
  </si>
  <si>
    <t>Desconto de 69,55% Temporário por 2 meses na BL</t>
  </si>
  <si>
    <t>Desconto de 69,55% Temporário por 2 meses na Banda Larga</t>
  </si>
  <si>
    <t>4-IXQEH7</t>
  </si>
  <si>
    <t>Desconto de 7,48% Temporário por 2 meses na BL</t>
  </si>
  <si>
    <t>Desconto de 7,48% Temporário por 2 meses na Banda Larga</t>
  </si>
  <si>
    <t>4-IXQD6R</t>
  </si>
  <si>
    <t>Desconto de 74,97% Temporário por 2 meses na BL</t>
  </si>
  <si>
    <t>Desconto de 74,97% Temporário por 2 meses na Banda Larga</t>
  </si>
  <si>
    <t>4-IXQCWT</t>
  </si>
  <si>
    <t>Desconto de 76,91% Temporário por 3 meses na BL</t>
  </si>
  <si>
    <t>Desconto de 76,91% Temporário por 3 meses na Banda Larga</t>
  </si>
  <si>
    <t>4-IXQCVR</t>
  </si>
  <si>
    <t>Desconto de 77,75% Temporário por 2 meses na BL</t>
  </si>
  <si>
    <t>Desconto de 77,75% Temporário por 2 meses na Banda Larga</t>
  </si>
  <si>
    <t>1-7BUQ81</t>
  </si>
  <si>
    <t>Desconto de 100% Temporário por 2 meses na Banda Larga</t>
  </si>
  <si>
    <t>4-736MKR2</t>
  </si>
  <si>
    <t>Desconto de 39,92% permanente na TV</t>
  </si>
  <si>
    <t>Desconto Permanente de 39,92% na TV</t>
  </si>
  <si>
    <t>Desconto % Assinatura IPTV Permanente</t>
  </si>
  <si>
    <t>1-56UCXF</t>
  </si>
  <si>
    <t>Desconto de 50% permanente no Ponto Adicional</t>
  </si>
  <si>
    <t>1-56T4XO</t>
  </si>
  <si>
    <t>Desconto de 47,03% permanente na TV</t>
  </si>
  <si>
    <t>Desconto Permanente de 47,03% na TV</t>
  </si>
  <si>
    <t>1-56OW45</t>
  </si>
  <si>
    <t>Desconto de 100% permanente na TV</t>
  </si>
  <si>
    <t>Desconto Permanente de 100% na TV</t>
  </si>
  <si>
    <t>1-2SVO5S</t>
  </si>
  <si>
    <t>Desconto de 54,5% permanente na TV</t>
  </si>
  <si>
    <t>Desconto Permanente de 54,5% na TV</t>
  </si>
  <si>
    <t>1-2SVO5I</t>
  </si>
  <si>
    <t>Desconto de 79,97% permanente na TV</t>
  </si>
  <si>
    <t>Desconto Permanente de 79,97% na TV</t>
  </si>
  <si>
    <t>1-56TE1L</t>
  </si>
  <si>
    <t>Desconto de 38,07% permanente na TV</t>
  </si>
  <si>
    <t>Desconto Permanente de 38,07% na TV</t>
  </si>
  <si>
    <t>1-56OY1V</t>
  </si>
  <si>
    <t>Desconto de 66,64% permanente na TV</t>
  </si>
  <si>
    <t>Desconto Permanente de 66,64% na TV</t>
  </si>
  <si>
    <t>1-2SVO62</t>
  </si>
  <si>
    <t>Desconto de 44,4% permanente na TV</t>
  </si>
  <si>
    <t>Desconto Permanente de 44,4% na TV</t>
  </si>
  <si>
    <t>1-5AEV70</t>
  </si>
  <si>
    <t>Desconto de 34,97% permanente na TV</t>
  </si>
  <si>
    <t>Desconto Permanente de 34,97% na TV</t>
  </si>
  <si>
    <t>1-5AEV6Q</t>
  </si>
  <si>
    <t>Desconto de 43,71% permanente na TV</t>
  </si>
  <si>
    <t>Desconto Permanente de 43,71% na TV</t>
  </si>
  <si>
    <t>1-5AEV6F</t>
  </si>
  <si>
    <t>Desconto de 63,60% permanente na TV</t>
  </si>
  <si>
    <t>Desconto Permanente de 63,60% na TV</t>
  </si>
  <si>
    <t>4-6CZSTQ5</t>
  </si>
  <si>
    <t>Desconto de 37,72% permanente na TV</t>
  </si>
  <si>
    <t>Desconto Permanente de 37,72% na TV</t>
  </si>
  <si>
    <t>4-6CZSTR3</t>
  </si>
  <si>
    <t>Desconto de 28,05% permanente na TV</t>
  </si>
  <si>
    <t>Desconto Permanente de 28,05% na TV</t>
  </si>
  <si>
    <t>1-7BUQ78</t>
  </si>
  <si>
    <t>Desconto de 100% permanente para Ponto Adicional</t>
  </si>
  <si>
    <t>1-56UCZB</t>
  </si>
  <si>
    <t>Desconto de 100% por 6 meses no Ponto Adicional</t>
  </si>
  <si>
    <t>Desconto % Assinatura IPTV Temporário</t>
  </si>
  <si>
    <t>1-2SVOBG</t>
  </si>
  <si>
    <t>Desconto de 33,67% por 2 meses na TV</t>
  </si>
  <si>
    <t>Desconto Temporário de 33,67% na TV</t>
  </si>
  <si>
    <t>1-2SVOBQ</t>
  </si>
  <si>
    <t>Desconto de 10% por 2 meses na TV</t>
  </si>
  <si>
    <t>Desconto Temporário de 10% na TV</t>
  </si>
  <si>
    <t>1-56TUNN</t>
  </si>
  <si>
    <t>Desconto de 100% por 6 meses na TV</t>
  </si>
  <si>
    <t>Desconto Temporário de 100% na TV</t>
  </si>
  <si>
    <t>1-2SVOC0</t>
  </si>
  <si>
    <t>Desconto de 6,73% por 2 meses na TV</t>
  </si>
  <si>
    <t>Desconto Temporário de 6,73% na TV</t>
  </si>
  <si>
    <t>1-7BUQ9P</t>
  </si>
  <si>
    <t>Desconto de 100% Temporário por 2 meses na TV</t>
  </si>
  <si>
    <t>Total Geral</t>
  </si>
  <si>
    <t>(Tudo)</t>
  </si>
  <si>
    <t>Permanentes</t>
  </si>
  <si>
    <t>Contagem</t>
  </si>
  <si>
    <t>Descontos</t>
  </si>
  <si>
    <t>Temporários</t>
  </si>
  <si>
    <t>Descontos Atuais</t>
  </si>
  <si>
    <t>Ponto Adicional</t>
  </si>
  <si>
    <t>IPTV</t>
  </si>
  <si>
    <t>X</t>
  </si>
  <si>
    <t>Permanente</t>
  </si>
  <si>
    <t>Temporário</t>
  </si>
  <si>
    <t>Atuais</t>
  </si>
  <si>
    <t>PRJ 20022</t>
  </si>
  <si>
    <t>Desconto Permanente de 46,7% na TV</t>
  </si>
  <si>
    <t>Desconto Permanente de 43,43% na TV</t>
  </si>
  <si>
    <t>Desconto Permanente de 13,34% na TV</t>
  </si>
  <si>
    <t>Desconto Permanente de 53,37% na TV</t>
  </si>
  <si>
    <t>Desconto Permanente de 33,36% na TV</t>
  </si>
  <si>
    <t>Desconto Permanente de 56,7% na TV</t>
  </si>
  <si>
    <t>Desconto Permanente de 41,2% na TV</t>
  </si>
  <si>
    <t>Desconto Permanente de 38,32% na TV</t>
  </si>
  <si>
    <t>Desconto Permanente de 11,77% na TV</t>
  </si>
  <si>
    <t>Desconto Permanente de 47,09% na TV</t>
  </si>
  <si>
    <t>Desconto Permanente de 29,43% na TV</t>
  </si>
  <si>
    <t>Desconto Permanente de 44,14% na TV</t>
  </si>
  <si>
    <t>Desconto Permanente de 50,03% na TV</t>
  </si>
  <si>
    <t>Desconto Permanente de 38,11% na TV</t>
  </si>
  <si>
    <t>Desconto Permanente de 35,78% na TV</t>
  </si>
  <si>
    <t>Desconto Permanente de 14,29% na TV</t>
  </si>
  <si>
    <t>Desconto Permanente de 42,88% na TV</t>
  </si>
  <si>
    <t>Desconto Permanente de 28,59% na TV</t>
  </si>
  <si>
    <t>Desconto Permanente de 40,5% na TV</t>
  </si>
  <si>
    <t>Desconto Permanente de 45,26% na TV</t>
  </si>
  <si>
    <t>Desconto Permanente de 39,67% na TV</t>
  </si>
  <si>
    <t>Desconto Permanente de 34,49% na TV</t>
  </si>
  <si>
    <t>Desconto Permanente de 32,8% na TV</t>
  </si>
  <si>
    <t>Desconto Permanente de 10,35% na TV</t>
  </si>
  <si>
    <t>Desconto Permanente de 20,7% na TV</t>
  </si>
  <si>
    <t>Desconto Permanente de 33,61% na TV</t>
  </si>
  <si>
    <t>Desconto Permanente de 31,69% na TV</t>
  </si>
  <si>
    <t>Desconto Permanente de 14,07% na TV</t>
  </si>
  <si>
    <t>Desconto Permanente de 37,51% na TV</t>
  </si>
  <si>
    <t>Desconto Permanente de 25,79% na TV</t>
  </si>
  <si>
    <t>Desconto Permanente de 35,56% na TV</t>
  </si>
  <si>
    <t>Desconto Permanente de 39,47% na TV</t>
  </si>
  <si>
    <t>Desconto Permanente de 32,44% na TV</t>
  </si>
  <si>
    <t>Desconto Permanente de 30,79% na TV</t>
  </si>
  <si>
    <t>Desconto Permanente de 15,55% na TV</t>
  </si>
  <si>
    <t>Desconto Permanente de 35,82% na TV</t>
  </si>
  <si>
    <t>Desconto Permanente de 25,68% na TV</t>
  </si>
  <si>
    <t>Desconto Permanente de 34,13% na TV</t>
  </si>
  <si>
    <t>Desconto Permanente de 27,09% na TV</t>
  </si>
  <si>
    <t>Desconto Permanente de 25,6% na TV</t>
  </si>
  <si>
    <t>Desconto Permanente de 24,14% na TV</t>
  </si>
  <si>
    <t>Desconto Permanente de 10,72% na TV</t>
  </si>
  <si>
    <t>Desconto Permanente de 19,65% na TV</t>
  </si>
  <si>
    <t>Desconto Permanente de 30,07% na TV</t>
  </si>
  <si>
    <t>Desconto Permanente de 100% no A La Carte Coleção Oi</t>
  </si>
  <si>
    <t>Desconto Permanente de 100% no A La Carte Novo Etnico</t>
  </si>
  <si>
    <t>Desconto Permanente de 100% no A La Carte FOX Premium</t>
  </si>
  <si>
    <t>Desconto Permanente de 100% no A La Carte HBOMax</t>
  </si>
  <si>
    <t>Desconto Permanente de 100% no A La Carte Telecine</t>
  </si>
  <si>
    <t>Desconto Permanente de 100% no A La Carte Cinema</t>
  </si>
  <si>
    <t>Desconto Permanente de 100% no A La Carte Premiere Basico</t>
  </si>
  <si>
    <t>Desconto Permanente de 100% no A La Carte Premiere Total</t>
  </si>
  <si>
    <t>Desconto Permanente de 100% no A La Carte Combate</t>
  </si>
  <si>
    <t>Desconto Permanente de 100% no A La Carte Sexy Hot</t>
  </si>
  <si>
    <t>Desconto Permanente de 100% no A La Carte Playboy TV</t>
  </si>
  <si>
    <t>Desconto Permanente de 100% no A La Carte Sexy Hot e Playboy</t>
  </si>
  <si>
    <t>Desconto Permanente de 100% no A La Carte Sexy Prive</t>
  </si>
  <si>
    <t>%</t>
  </si>
  <si>
    <t>3 meses</t>
  </si>
  <si>
    <t>Desconto Temporário de 50% no A La Carte Coleção Oi</t>
  </si>
  <si>
    <t>Desconto Temporário de 50% no A La Carte Novo Etnico</t>
  </si>
  <si>
    <t>Desconto Temporário de 50% no A La Carte FOX Premium</t>
  </si>
  <si>
    <t>Desconto Temporário de 50% no A La Carte HBOMax</t>
  </si>
  <si>
    <t>Desconto Temporário de 50% no A La Carte Telecine</t>
  </si>
  <si>
    <t>Desconto Temporário de 50% no A La Carte Cinema</t>
  </si>
  <si>
    <t>Desconto Temporário de 50% no A La Carte Premiere Basico</t>
  </si>
  <si>
    <t>Desconto Temporário de 50% no A La Carte Premiere Total</t>
  </si>
  <si>
    <t>Desconto Temporário de 50% no A La Carte Combate</t>
  </si>
  <si>
    <t>Desconto Temporário de 50% no A La Carte Sexy Hot</t>
  </si>
  <si>
    <t>Desconto Temporário de 50% no A La Carte Playboy TV</t>
  </si>
  <si>
    <t>Desconto Temporário de 50% no A La Carte Sexy Hot e Playboy</t>
  </si>
  <si>
    <t>Desconto Temporário de 50% no A La Carte Sexy Prive</t>
  </si>
  <si>
    <t>NOVO 20122 fase 2</t>
  </si>
  <si>
    <t>Combate</t>
  </si>
  <si>
    <t>Assinatura Combate</t>
  </si>
  <si>
    <t>Mensalidade Combate</t>
  </si>
  <si>
    <t>D01</t>
  </si>
  <si>
    <t xml:space="preserve">PRJ00021364 </t>
  </si>
  <si>
    <t>ID DA ASSINATURA</t>
  </si>
  <si>
    <t>PERMANENTE</t>
  </si>
  <si>
    <t>22016 e 22018</t>
  </si>
  <si>
    <t>22023 e 22014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</si>
</sst>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33" borderId="0" xfId="0" applyFont="1" applyFill="1"/>
    <xf numFmtId="0" fontId="0" fillId="33" borderId="0" xfId="0" applyNumberForma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0" xfId="0" applyNumberFormat="1" applyBorder="1"/>
    <xf numFmtId="9" fontId="0" fillId="0" borderId="10" xfId="0" applyNumberFormat="1" applyBorder="1"/>
    <xf numFmtId="0" fontId="0" fillId="34" borderId="10" xfId="0" applyFill="1" applyBorder="1"/>
    <xf numFmtId="0" fontId="16" fillId="36" borderId="10" xfId="0" applyFont="1" applyFill="1" applyBorder="1"/>
    <xf numFmtId="0" fontId="16" fillId="36" borderId="10" xfId="0" applyFont="1" applyFill="1" applyBorder="1" applyAlignment="1">
      <alignment horizontal="center"/>
    </xf>
    <xf numFmtId="0" fontId="0" fillId="0" borderId="10" xfId="0" applyFill="1" applyBorder="1"/>
    <xf numFmtId="0" fontId="16" fillId="34" borderId="11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5" borderId="1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37" borderId="10" xfId="0" applyFill="1" applyBorder="1"/>
    <xf numFmtId="10" fontId="0" fillId="37" borderId="10" xfId="0" applyNumberFormat="1" applyFill="1" applyBorder="1"/>
    <xf numFmtId="0" fontId="0" fillId="37" borderId="10" xfId="0" applyFill="1" applyBorder="1" applyAlignment="1">
      <alignment horizontal="center"/>
    </xf>
    <xf numFmtId="0" fontId="0" fillId="38" borderId="10" xfId="0" applyFill="1" applyBorder="1"/>
    <xf numFmtId="10" fontId="0" fillId="38" borderId="10" xfId="0" applyNumberFormat="1" applyFill="1" applyBorder="1"/>
    <xf numFmtId="0" fontId="0" fillId="38" borderId="10" xfId="0" applyFill="1" applyBorder="1" applyAlignment="1">
      <alignment horizontal="center"/>
    </xf>
    <xf numFmtId="0" fontId="0" fillId="39" borderId="10" xfId="0" applyFill="1" applyBorder="1"/>
    <xf numFmtId="10" fontId="0" fillId="39" borderId="10" xfId="0" applyNumberFormat="1" applyFill="1" applyBorder="1"/>
    <xf numFmtId="0" fontId="0" fillId="39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file" refreshedDate="42849.66" createdVersion="4" refreshedVersion="4" minRefreshableVersion="3" recordCount="113">
  <cacheSource type="worksheet">
    <worksheetSource ref="A1:BC114" sheet="Descontos_Oi Fibra"/>
  </cacheSource>
  <cacheFields count="55">
    <cacheField name="Tipo de preço" numFmtId="0">
      <sharedItems/>
    </cacheField>
    <cacheField name="Verificar elegibilidade" numFmtId="0">
      <sharedItems/>
    </cacheField>
    <cacheField name="Elegibilidade inclusa" numFmtId="0">
      <sharedItems/>
    </cacheField>
    <cacheField name="Bloqueado por" numFmtId="0">
      <sharedItems containsBlank="1"/>
    </cacheField>
    <cacheField name="Data de bloqueio" numFmtId="0">
      <sharedItems containsNonDate="0" containsDate="1" containsString="0" containsBlank="1" minDate="2017-02-03T18:52:27" maxDate="2017-02-03T18:52:27"/>
    </cacheField>
    <cacheField name="Indicador de bloqueio" numFmtId="0">
      <sharedItems/>
    </cacheField>
    <cacheField name="Número do objeto" numFmtId="0">
      <sharedItems/>
    </cacheField>
    <cacheField name="Apresentado" numFmtId="0">
      <sharedItems/>
    </cacheField>
    <cacheField name="Produto" numFmtId="0">
      <sharedItems count="113">
        <s v="Desconto de 1,34% Permanente na VOZ"/>
        <s v="Desconto de 100% Permanente na VOZ"/>
        <s v="Desconto de 13,68% Permanente na VOZ"/>
        <s v="Desconto de 19,84% Permanente na VOZ"/>
        <s v="Desconto de 26,01% Permanente na VOZ"/>
        <s v="Desconto de 32,17% Permanente na VOZ"/>
        <s v="Desconto de 38,34% Permanente na VOZ"/>
        <s v="Desconto de 44,51% Permanente na VOZ"/>
        <s v="Desconto de 49,56% Permanente na VOZ"/>
        <s v="Desconto de 50,67% Permanente na VOZ"/>
        <s v="Desconto de 56,84% Permanente na VOZ"/>
        <s v="Desconto de 63,00% Permanente na VOZ"/>
        <s v="Desconto de 65,68% Permanente na VOZ"/>
        <s v="Desconto de 69,17% Permanente na VOZ"/>
        <s v="Desconto de 7,51% Permanente na VOZ"/>
        <s v="Desconto de 74,23% Permanente na VOZ"/>
        <s v="Desconto de 75,34% Permanente na VOZ"/>
        <s v="Desconto de 100% por 3 meses na VOZ"/>
        <s v="Desconto de 100% por 6 meses na VOZ"/>
        <s v="Desconto de 63,00% por 2 meses na VOZ"/>
        <s v="Desconto de 63,00% por 3 meses na VOZ"/>
        <s v="Desconto de 63,00% por 6 meses na VOZ"/>
        <s v="Desconto de 75,34% por 2 meses na VOZ"/>
        <s v="Desconto de 100% por 2 meses na VOZ"/>
        <s v="Desconto de 50,05% permanente na BL"/>
        <s v="Desconto de 25% permanente na BL"/>
        <s v="Desconto de 20,02% permanente na BL"/>
        <s v="Desconto de 10% permanente na BL"/>
        <s v="Desconto de 11,12% permanente na BL"/>
        <s v="Desconto de 100% permanente na BL"/>
        <s v="Desconto de 16,68% permanente na BL"/>
        <s v="Desconto de 33,36% permanente na BL"/>
        <s v="Desconto de 46,70% permanente na BL"/>
        <s v="Desconto de 47,39% permanente na BL"/>
        <s v="Desconto de 57,93% permanente na BL"/>
        <s v="Desconto de 11,01% permanente na BL"/>
        <s v="Desconto de 25,84% permanente na BL"/>
        <s v="Desconto de 26,89% permanente na BL"/>
        <s v="Desconto de 28,82% permanente na BL"/>
        <s v="Desconto de 30,74% permanente na BL"/>
        <s v="Desconto de 33,25% permanente na BL"/>
        <s v="Desconto de 41,03% permanente na BL"/>
        <s v="Desconto de 53,45% permanente na BL"/>
        <s v="Desconto de 36,97% permanente na BL"/>
        <s v="Desconto de 41,59% permanente na BL"/>
        <s v="Desconto de 43,28% permanente na BL"/>
        <s v="Desconto de 45,63% permanente na BL"/>
        <s v="Desconto de 48,09% permanente na BL"/>
        <s v="Desconto de 49,94% permanente na BL"/>
        <s v="Desconto de 52,15% permanente na BL"/>
        <s v="Desconto de 53,29% permanente na BL"/>
        <s v="Desconto de 53,83% permanente na BL"/>
        <s v="Desconto de 54,33% permanente na BL"/>
        <s v="Desconto de 55,51% permanente na BL"/>
        <s v="Desconto de 58,28% permanente na BL"/>
        <s v="Desconto de 59,96% permanente na BL"/>
        <s v="Desconto de 6,57% permanente na BL"/>
        <s v="Desconto de 61,52% permanente na BL"/>
        <s v="Desconto de 62,92% permanente na BL"/>
        <s v="Desconto de 65,20% permanente na BL"/>
        <s v="Desconto de 66,62% permanente na BL"/>
        <s v="Desconto de 69,22% permanente na BL"/>
        <s v="Desconto de 69,55% permanente na BL"/>
        <s v="Desconto de 70,34% permanente na BL"/>
        <s v="Desconto de 73,31% permanente na BL"/>
        <s v="Desconto de 74,97% permanente na BL"/>
        <s v="Desconto de 76,91% permanente na BL"/>
        <s v="Desconto de 77,75% permanente na BL"/>
        <s v="Desconto de 78,25% permanente na BL"/>
        <s v="Desconto de 80,76% permanente na BL"/>
        <s v="Desconto de 35,04% permanente na BL"/>
        <s v=" Desconto BSIM"/>
        <s v="Desconto de 60,04% permanente para Banda Larga"/>
        <s v="Desconto de 68,46% permanente para Banda Larga"/>
        <s v="Desconto de 100% por 6 meses na Banda Larga"/>
        <s v="Desconto de 25,03% por 2 meses na Banda Larga"/>
        <s v="Desconto de 44,38% por 2 meses na Banda Larga"/>
        <s v="Desconto de 100% Temporário por 3 meses na BL"/>
        <s v="Desconto de 22,90% Temporário por 2 meses na BL"/>
        <s v="Desconto de 33,17% Temporário por 6 meses na BL"/>
        <s v="Desconto de 35,95% Temporário por 2 meses na BL"/>
        <s v="Desconto de 46,56% Temporário por 2 meses na BL"/>
        <s v="Desconto de 57,05% Temporário por 2 meses na BL"/>
        <s v="Desconto de 65,20% Temporário por 2 meses na BL"/>
        <s v="Desconto de 66,65% Temporário por 2 meses na BL"/>
        <s v="Desconto de 69,22% Temporário por 2 meses na BL"/>
        <s v="Desconto de 69,55% Temporário por 2 meses na BL"/>
        <s v="Desconto de 7,48% Temporário por 2 meses na BL"/>
        <s v="Desconto de 74,97% Temporário por 2 meses na BL"/>
        <s v="Desconto de 76,91% Temporário por 3 meses na BL"/>
        <s v="Desconto de 77,75% Temporário por 2 meses na BL"/>
        <s v="Desconto de 100% Temporário por 2 meses na Banda Larga"/>
        <s v="Desconto de 39,92% permanente na TV"/>
        <s v="Desconto de 50% permanente no Ponto Adicional"/>
        <s v="Desconto de 47,03% permanente na TV"/>
        <s v="Desconto de 100% permanente na TV"/>
        <s v="Desconto de 54,5% permanente na TV"/>
        <s v="Desconto de 79,97% permanente na TV"/>
        <s v="Desconto de 38,07% permanente na TV"/>
        <s v="Desconto de 66,64% permanente na TV"/>
        <s v="Desconto de 44,4% permanente na TV"/>
        <s v="Desconto de 34,97% permanente na TV"/>
        <s v="Desconto de 43,71% permanente na TV"/>
        <s v="Desconto de 63,60% permanente na TV"/>
        <s v="Desconto de 37,72% permanente na TV"/>
        <s v="Desconto de 28,05% permanente na TV"/>
        <s v="Desconto de 100% permanente para Ponto Adicional"/>
        <s v="Desconto de 100% por 6 meses no Ponto Adicional"/>
        <s v="Desconto de 33,67% por 2 meses na TV"/>
        <s v="Desconto de 10% por 2 meses na TV"/>
        <s v="Desconto de 100% por 6 meses na TV"/>
        <s v="Desconto de 6,73% por 2 meses na TV"/>
        <s v="Desconto de 100% Temporário por 2 meses na TV"/>
      </sharedItems>
    </cacheField>
    <cacheField name="Formato" numFmtId="0">
      <sharedItems containsNonDate="0" containsString="0" containsBlank="1"/>
    </cacheField>
    <cacheField name="Nome do arquivo de imagem" numFmtId="0">
      <sharedItems containsNonDate="0" containsString="0" containsBlank="1"/>
    </cacheField>
    <cacheField name="Tipo de estrutura" numFmtId="0">
      <sharedItems/>
    </cacheField>
    <cacheField name="Tipo" numFmtId="0">
      <sharedItems count="1">
        <s v="Produto"/>
      </sharedItems>
    </cacheField>
    <cacheField name="Pacote" numFmtId="0">
      <sharedItems/>
    </cacheField>
    <cacheField name="Personalizável" numFmtId="0">
      <sharedItems/>
    </cacheField>
    <cacheField name="Descrição" numFmtId="0">
      <sharedItems containsBlank="1" count="109">
        <s v="Desconto Permanente 1,34% na Voz"/>
        <s v="Desconto Permanente 100% na Voz"/>
        <s v="Desconto Permanente 13,68% na Voz"/>
        <s v="Desconto Permanente 19,84% na Voz"/>
        <s v="Desconto Permanente 26,01% na Voz"/>
        <s v="Desconto Permanente 32,17% na Voz"/>
        <s v="Desconto Permanente 38,34% na Voz"/>
        <s v="Desconto Permanente 44,51% na Voz"/>
        <s v="Desconto Permanente 49,56% na Voz"/>
        <s v="Desconto Permanente 50,67% na Voz"/>
        <s v="Desconto Permanente 56,84% na Voz"/>
        <s v="Desconto Permanente 63,00% na Voz"/>
        <s v="Desconto Permanente 62,58% na Voz"/>
        <s v="Desconto Permanente 69,17% na Voz"/>
        <s v="Desconto Permanente 7,51% na Voz"/>
        <s v="Desconto Permanente 74,23% na Voz"/>
        <s v="Desconto Permanente 75,34% na Voz"/>
        <s v="Desconto Temporário 100% na Voz"/>
        <s v="Desconto Temporário 63,00% na Voz"/>
        <s v="Desconto Temporário 75,34% na Voz"/>
        <s v="Desconto Permanente de 50,05% na Banda Larga"/>
        <s v="Desconto Permanente de 25% na Banda Larga"/>
        <s v="Desconto Permanente de 20,02% na Banda Larga"/>
        <s v="Desconto Permanente de 10% na Banda Larga"/>
        <s v="Desconto Permanente de 11,12% na Banda Larga"/>
        <s v="Desconto Permanente de 100% na Banda Larga"/>
        <s v="Desconto Permanente de 16,68% na Banda Larga"/>
        <s v="Desconto Permanente de 33,36% na Banda Larga"/>
        <s v="Desconto Permanente de 46,70% na Banda Larga"/>
        <s v="Desconto Permanente de 47,39% na Banda Larga"/>
        <s v="Desconto Permanente de 57,93% na Banda Larga"/>
        <s v="Desconto de 11,01% permanente na Banda Larga"/>
        <s v="Desconto de 25,84% permanente na Banda Larga"/>
        <s v="Desconto de 26,89% permanente na Banda Larga"/>
        <s v="Desconto de 28,82% permanente na Banda Larga"/>
        <s v="Desconto de 30,74% permanente na Banda Larga"/>
        <s v="Desconto de 33,25% permanente na Banda Larga"/>
        <s v="Desconto Permanente de 41,03% na Banda Larga"/>
        <s v="Desconto Permanente de 53,45% na Banda Larga"/>
        <s v="Desconto de 36,97% permanente na Banda Larga"/>
        <s v="Desconto de 41,59% permanente na Banda Larga"/>
        <s v="Desconto de 43,28% permanente na Banda Larga"/>
        <s v="Desconto de 45,63% permanente na Banda Larga"/>
        <s v="Desconto de 48,09% permanente na Banda Larga"/>
        <s v="Desconto de 46,70% permanente na Banda Larga"/>
        <s v="Desconto Permanente de 52,15% na Banda Larga"/>
        <s v="Desconto Permanente de 53,29% na Banda Larga"/>
        <s v="Desconto Permanente de 53,83% na Banda Larga"/>
        <s v="Desconto Permanente de 54,33% na Banda Larga"/>
        <s v="Desconto Permanente de 55,51% na Banda Larga"/>
        <s v="Desconto Permanente de 58,28% na Banda Larga"/>
        <s v="Desconto Permanente de 59,96% na Banda Larga"/>
        <s v="Desconto de 6,57% permanente na Banda Larga"/>
        <s v="Desconto Permanente de 61,52% na Banda Larga"/>
        <s v="Desconto Permanente de 62,92% na Banda Larga"/>
        <s v="Desconto Permanente de 65,20% na Banda Larga"/>
        <s v="Desconto Permanente de 66,62% na Banda Larga"/>
        <s v="Desconto Permanente de 69,22% na Banda Larga"/>
        <s v="Desconto Permanente de 69,55% na Banda Larga"/>
        <s v="Desconto Permanente de 70,34% na Banda Larga"/>
        <s v="Desconto Permanente de 73,31% na Banda Larga"/>
        <s v="Desconto Permanente de 74,97% na Banda Larga"/>
        <s v="Desconto Permanente de 76,91% na Banda Larga"/>
        <s v="Desconto Permanente de 77,75% na Banda Larga"/>
        <s v="Desconto Permanente de 78,25% na Banda Larga"/>
        <s v="Desconto Permanente de 80,76% na Banda Larga"/>
        <s v="Desconto Permanente de 35,04% na Banda Larga"/>
        <m/>
        <s v="Desconto de 60,04% permanente para Banda Larga"/>
        <s v="Desconto de 68,46% permanente para Banda Larga"/>
        <s v="Desconto Temporário de 100% na Banda Larga"/>
        <s v="Desconto Temporário de 25,03% na Banda Larga"/>
        <s v="Desconto Temporário de 44,38% na Banda Larga"/>
        <s v="Desconto de 100% Temporário por 3 meses na Banda Larga"/>
        <s v="Desconto de 22,90% Temporário por 2 meses na Banda Larga"/>
        <s v="Desconto de 33,17% Temporário por 6 meses na Banda Larga"/>
        <s v="Desconto de 35,95% Temporário por 2 meses na Banda Larga"/>
        <s v="Desconto de 46,56% Temporário por 2 meses na Banda Larga"/>
        <s v="Desconto de 57,05% Temporário por 2 meses na Banda Larga"/>
        <s v="Desconto de 65,20% Temporário por 2 meses na Banda Larga"/>
        <s v="Desconto de 66,65% Temporário por 2 meses na Banda Larga"/>
        <s v="Desconto de 69,22% Temporário por 2 meses na Banda Larga"/>
        <s v="Desconto de 69,55% Temporário por 2 meses na Banda Larga"/>
        <s v="Desconto de 7,48% Temporário por 2 meses na Banda Larga"/>
        <s v="Desconto de 74,97% Temporário por 2 meses na Banda Larga"/>
        <s v="Desconto de 76,91% Temporário por 3 meses na Banda Larga"/>
        <s v="Desconto de 77,75% Temporário por 2 meses na Banda Larga"/>
        <s v="Desconto de 100% Temporário por 2 meses na Banda Larga"/>
        <s v="Desconto Permanente de 39,92% na TV"/>
        <s v="Desconto de 50% permanente no Ponto Adicional"/>
        <s v="Desconto Permanente de 47,03% na TV"/>
        <s v="Desconto Permanente de 100% na TV"/>
        <s v="Desconto Permanente de 54,5% na TV"/>
        <s v="Desconto Permanente de 79,97% na TV"/>
        <s v="Desconto Permanente de 38,07% na TV"/>
        <s v="Desconto Permanente de 66,64% na TV"/>
        <s v="Desconto Permanente de 44,4% na TV"/>
        <s v="Desconto Permanente de 34,97% na TV"/>
        <s v="Desconto Permanente de 43,71% na TV"/>
        <s v="Desconto Permanente de 63,60% na TV"/>
        <s v="Desconto Permanente de 37,72% na TV"/>
        <s v="Desconto Permanente de 28,05% na TV"/>
        <s v="Desconto de 100% permanente para Ponto Adicional"/>
        <s v="Desconto de 100% por 6 meses no Ponto Adicional"/>
        <s v="Desconto Temporário de 33,67% na TV"/>
        <s v="Desconto Temporário de 10% na TV"/>
        <s v="Desconto Temporário de 100% na TV"/>
        <s v="Desconto Temporário de 6,73% na TV"/>
        <s v="Desconto de 100% Temporário por 2 meses na TV"/>
      </sharedItems>
    </cacheField>
    <cacheField name="Classe de produto" numFmtId="0">
      <sharedItems count="6">
        <s v="Desconto % Assinatura VoIP Permanente"/>
        <s v="Desconto % Assinatura VoIP Temporário"/>
        <s v="Desconto % Assinatura Internet Permanente"/>
        <s v="Desconto % Assinatura Internet Temporário"/>
        <s v="Desconto % Assinatura IPTV Permanente"/>
        <s v="Desconto % Assinatura IPTV Temporário"/>
      </sharedItems>
    </cacheField>
    <cacheField name="Unidade de medida" numFmtId="0">
      <sharedItems containsNonDate="0" containsString="0" containsBlank="1"/>
    </cacheField>
    <cacheField name="Linha de produtos" numFmtId="0">
      <sharedItems containsNonDate="0" containsString="0" containsBlank="1" count="1">
        <m/>
      </sharedItems>
    </cacheField>
    <cacheField name="Fornecedor" numFmtId="0">
      <sharedItems containsNonDate="0" containsString="0" containsBlank="1"/>
    </cacheField>
    <cacheField name="Local do fornecedor" numFmtId="0">
      <sharedItems containsNonDate="0" containsString="0" containsBlank="1"/>
    </cacheField>
    <cacheField name="Produto equivalente" numFmtId="0">
      <sharedItems containsNonDate="0" containsString="0" containsBlank="1"/>
    </cacheField>
    <cacheField name="Data efetiva - início" numFmtId="0">
      <sharedItems containsNonDate="0" containsString="0" containsBlank="1"/>
    </cacheField>
    <cacheField name="Data efetiva - término" numFmtId="0">
      <sharedItems containsNonDate="0" containsString="0" containsBlank="1"/>
    </cacheField>
    <cacheField name="Lead Time" numFmtId="0">
      <sharedItems containsNonDate="0" containsString="0" containsBlank="1"/>
    </cacheField>
    <cacheField name="Indicador de recursos do projeto" numFmtId="0">
      <sharedItems/>
    </cacheField>
    <cacheField name="Encomendável" numFmtId="0">
      <sharedItems/>
    </cacheField>
    <cacheField name="Produto comercial" numFmtId="0">
      <sharedItems/>
    </cacheField>
    <cacheField name="Produto de serviço" numFmtId="0">
      <sharedItems count="1">
        <s v="N"/>
      </sharedItems>
    </cacheField>
    <cacheField name="Nível do produto" numFmtId="0">
      <sharedItems containsNonDate="0" containsString="0" containsBlank="1"/>
    </cacheField>
    <cacheField name="Fator de conversão de unidade" numFmtId="0">
      <sharedItems containsNonDate="0" containsString="0" containsBlank="1"/>
    </cacheField>
    <cacheField name="Fator de conversão da embalagem" numFmtId="0">
      <sharedItems containsNonDate="0" containsString="0" containsBlank="1"/>
    </cacheField>
    <cacheField name="Taxa cumulativa" numFmtId="0">
      <sharedItems containsNonDate="0" containsString="0" containsBlank="1"/>
    </cacheField>
    <cacheField name="Produto-modelo" numFmtId="0">
      <sharedItems containsNonDate="0" containsString="0" containsBlank="1"/>
    </cacheField>
    <cacheField name="Arquivo de configuração" numFmtId="0">
      <sharedItems containsNonDate="0" containsString="0" containsBlank="1"/>
    </cacheField>
    <cacheField name="Região-pai" numFmtId="0">
      <sharedItems containsNonDate="0" containsString="0" containsBlank="1"/>
    </cacheField>
    <cacheField name="Embalagem" numFmtId="0">
      <sharedItems containsNonDate="0" containsString="0" containsBlank="1"/>
    </cacheField>
    <cacheField name="Tamanho do item" numFmtId="0">
      <sharedItems containsNonDate="0" containsString="0" containsBlank="1"/>
    </cacheField>
    <cacheField name="Unidade de campo substituível" numFmtId="0">
      <sharedItems containsNonDate="0" containsString="0" containsBlank="1"/>
    </cacheField>
    <cacheField name="MTBF" numFmtId="0">
      <sharedItems containsNonDate="0" containsString="0" containsBlank="1"/>
    </cacheField>
    <cacheField name="MTTR" numFmtId="0">
      <sharedItems containsNonDate="0" containsString="0" containsBlank="1"/>
    </cacheField>
    <cacheField name="Devolver se defeituoso" numFmtId="0">
      <sharedItems containsNonDate="0" containsString="0" containsBlank="1"/>
    </cacheField>
    <cacheField name="Serializado" numFmtId="0">
      <sharedItems containsNonDate="0" containsString="0" containsBlank="1"/>
    </cacheField>
    <cacheField name="Método de remessa" numFmtId="0">
      <sharedItems containsNonDate="0" containsString="0" containsBlank="1"/>
    </cacheField>
    <cacheField name="Número da peça do fornecedor" numFmtId="0">
      <sharedItems containsNonDate="0" containsString="0" containsBlank="1"/>
    </cacheField>
    <cacheField name="Transportadora de remessa" numFmtId="0">
      <sharedItems containsNonDate="0" containsString="0" containsBlank="1"/>
    </cacheField>
    <cacheField name="Versão" numFmtId="0">
      <sharedItems containsSemiMixedTypes="0" containsString="0" containsNumber="1" containsInteger="1" minValue="1" maxValue="3"/>
    </cacheField>
    <cacheField name="Status da versão" numFmtId="0">
      <sharedItems containsNonDate="0" containsString="0" containsBlank="1"/>
    </cacheField>
    <cacheField name="Alocar abaixo da segurança" numFmtId="0">
      <sharedItems containsNonDate="0" containsString="0" containsBlank="1"/>
    </cacheField>
    <cacheField name="Alocação automática" numFmtId="0">
      <sharedItems containsNonDate="0" containsString="0" containsBlank="1"/>
    </cacheField>
    <cacheField name="Substituição automática" numFmtId="0">
      <sharedItems containsNonDate="0" containsString="0" containsBlank="1"/>
    </cacheField>
    <cacheField name="Ferramenta" numFmtId="0">
      <sharedItems containsNonDate="0" containsString="0" containsBlank="1"/>
    </cacheField>
    <cacheField name="Compensável" numFmtId="0">
      <sharedItems/>
    </cacheField>
    <cacheField name="Organização" numFmtId="0">
      <sharedItems/>
    </cacheField>
    <cacheField name="Nome do arquivo de imagem em miniatur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s v="Recorrente"/>
    <s v="N"/>
    <s v="N"/>
    <m/>
    <m/>
    <s v="N"/>
    <s v="4-IXQFES"/>
    <s v="N"/>
    <x v="0"/>
    <m/>
    <m/>
    <s v="Nenhum"/>
    <x v="0"/>
    <s v="N"/>
    <s v="N"/>
    <x v="0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M5"/>
    <s v="N"/>
    <x v="1"/>
    <m/>
    <m/>
    <s v="Nenhum"/>
    <x v="0"/>
    <s v="N"/>
    <s v="N"/>
    <x v="1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F9"/>
    <s v="N"/>
    <x v="2"/>
    <m/>
    <m/>
    <s v="Nenhum"/>
    <x v="0"/>
    <s v="N"/>
    <s v="N"/>
    <x v="2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IU"/>
    <s v="N"/>
    <x v="3"/>
    <m/>
    <m/>
    <s v="Nenhum"/>
    <x v="0"/>
    <s v="N"/>
    <s v="N"/>
    <x v="3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FQ"/>
    <s v="N"/>
    <x v="4"/>
    <m/>
    <m/>
    <s v="Nenhum"/>
    <x v="0"/>
    <s v="N"/>
    <s v="N"/>
    <x v="4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JB"/>
    <s v="N"/>
    <x v="5"/>
    <m/>
    <m/>
    <s v="Nenhum"/>
    <x v="0"/>
    <s v="N"/>
    <s v="N"/>
    <x v="5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G7"/>
    <s v="N"/>
    <x v="6"/>
    <m/>
    <m/>
    <s v="Nenhum"/>
    <x v="0"/>
    <s v="N"/>
    <s v="N"/>
    <x v="6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JS"/>
    <s v="N"/>
    <x v="7"/>
    <m/>
    <m/>
    <s v="Nenhum"/>
    <x v="0"/>
    <s v="N"/>
    <s v="N"/>
    <x v="7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LO"/>
    <s v="N"/>
    <x v="8"/>
    <m/>
    <m/>
    <s v="Nenhum"/>
    <x v="0"/>
    <s v="N"/>
    <s v="N"/>
    <x v="8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GY"/>
    <s v="N"/>
    <x v="9"/>
    <m/>
    <m/>
    <s v="Nenhum"/>
    <x v="0"/>
    <s v="N"/>
    <s v="N"/>
    <x v="9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K9"/>
    <s v="N"/>
    <x v="10"/>
    <m/>
    <m/>
    <s v="Nenhum"/>
    <x v="0"/>
    <s v="N"/>
    <s v="N"/>
    <x v="10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HF"/>
    <s v="N"/>
    <x v="11"/>
    <m/>
    <m/>
    <s v="Nenhum"/>
    <x v="0"/>
    <s v="N"/>
    <s v="N"/>
    <x v="11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5LUVIK"/>
    <s v="N"/>
    <x v="12"/>
    <m/>
    <m/>
    <s v="Nenhum"/>
    <x v="0"/>
    <s v="N"/>
    <s v="N"/>
    <x v="12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KQ"/>
    <s v="N"/>
    <x v="13"/>
    <m/>
    <m/>
    <s v="Nenhum"/>
    <x v="0"/>
    <s v="N"/>
    <s v="N"/>
    <x v="13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ID"/>
    <s v="N"/>
    <x v="14"/>
    <m/>
    <m/>
    <s v="Nenhum"/>
    <x v="0"/>
    <s v="N"/>
    <s v="N"/>
    <x v="14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L7"/>
    <s v="N"/>
    <x v="15"/>
    <m/>
    <m/>
    <s v="Nenhum"/>
    <x v="0"/>
    <s v="N"/>
    <s v="N"/>
    <x v="15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HW"/>
    <s v="N"/>
    <x v="16"/>
    <m/>
    <m/>
    <s v="Nenhum"/>
    <x v="0"/>
    <s v="N"/>
    <s v="N"/>
    <x v="16"/>
    <x v="0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IYH"/>
    <s v="N"/>
    <x v="17"/>
    <m/>
    <m/>
    <s v="Nenhum"/>
    <x v="0"/>
    <s v="N"/>
    <s v="N"/>
    <x v="17"/>
    <x v="1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IZ0"/>
    <s v="N"/>
    <x v="18"/>
    <m/>
    <m/>
    <s v="Nenhum"/>
    <x v="0"/>
    <s v="N"/>
    <s v="N"/>
    <x v="17"/>
    <x v="1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J02"/>
    <s v="N"/>
    <x v="19"/>
    <m/>
    <m/>
    <s v="Nenhum"/>
    <x v="0"/>
    <s v="N"/>
    <s v="N"/>
    <x v="18"/>
    <x v="1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J0L"/>
    <s v="N"/>
    <x v="20"/>
    <m/>
    <m/>
    <s v="Nenhum"/>
    <x v="0"/>
    <s v="N"/>
    <s v="N"/>
    <x v="18"/>
    <x v="1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J14"/>
    <s v="N"/>
    <x v="21"/>
    <m/>
    <m/>
    <s v="Nenhum"/>
    <x v="0"/>
    <s v="N"/>
    <s v="N"/>
    <x v="18"/>
    <x v="1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IZJ"/>
    <s v="N"/>
    <x v="22"/>
    <m/>
    <m/>
    <s v="Nenhum"/>
    <x v="0"/>
    <s v="N"/>
    <s v="N"/>
    <x v="19"/>
    <x v="1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2SW96A"/>
    <s v="N"/>
    <x v="23"/>
    <m/>
    <m/>
    <s v="Nenhum"/>
    <x v="0"/>
    <s v="N"/>
    <s v="N"/>
    <x v="17"/>
    <x v="1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4-736CZ03"/>
    <s v="N"/>
    <x v="24"/>
    <m/>
    <m/>
    <s v="Nenhum"/>
    <x v="0"/>
    <s v="N"/>
    <s v="N"/>
    <x v="20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2SVOKV"/>
    <s v="N"/>
    <x v="25"/>
    <m/>
    <m/>
    <s v="Nenhum"/>
    <x v="0"/>
    <s v="N"/>
    <s v="N"/>
    <x v="21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TV1O"/>
    <s v="N"/>
    <x v="26"/>
    <m/>
    <m/>
    <s v="Nenhum"/>
    <x v="0"/>
    <s v="N"/>
    <s v="N"/>
    <x v="22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2SVOKL"/>
    <s v="N"/>
    <x v="27"/>
    <m/>
    <m/>
    <s v="Nenhum"/>
    <x v="0"/>
    <s v="N"/>
    <s v="N"/>
    <x v="23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TV28"/>
    <s v="N"/>
    <x v="28"/>
    <m/>
    <m/>
    <s v="Nenhum"/>
    <x v="0"/>
    <s v="N"/>
    <s v="N"/>
    <x v="24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TV14"/>
    <s v="N"/>
    <x v="29"/>
    <m/>
    <m/>
    <s v="Nenhum"/>
    <x v="0"/>
    <s v="N"/>
    <s v="N"/>
    <x v="25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TV1Y"/>
    <s v="N"/>
    <x v="30"/>
    <m/>
    <m/>
    <s v="Nenhum"/>
    <x v="0"/>
    <s v="N"/>
    <s v="N"/>
    <x v="26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TV1E"/>
    <s v="N"/>
    <x v="31"/>
    <m/>
    <m/>
    <s v="Nenhum"/>
    <x v="0"/>
    <s v="N"/>
    <s v="N"/>
    <x v="27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AF1LP"/>
    <s v="N"/>
    <x v="32"/>
    <m/>
    <m/>
    <s v="Nenhum"/>
    <x v="0"/>
    <s v="N"/>
    <s v="N"/>
    <x v="28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5AWKV3"/>
    <s v="N"/>
    <x v="33"/>
    <m/>
    <m/>
    <s v="Nenhum"/>
    <x v="0"/>
    <s v="N"/>
    <s v="N"/>
    <x v="29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5AF1LF"/>
    <s v="N"/>
    <x v="34"/>
    <m/>
    <m/>
    <s v="Nenhum"/>
    <x v="0"/>
    <s v="N"/>
    <s v="N"/>
    <x v="30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B36"/>
    <s v="N"/>
    <x v="35"/>
    <m/>
    <m/>
    <s v="Nenhum"/>
    <x v="0"/>
    <s v="N"/>
    <s v="N"/>
    <x v="31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B2P"/>
    <s v="N"/>
    <x v="36"/>
    <m/>
    <m/>
    <s v="Nenhum"/>
    <x v="0"/>
    <s v="N"/>
    <s v="N"/>
    <x v="32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B28"/>
    <s v="N"/>
    <x v="37"/>
    <m/>
    <m/>
    <s v="Nenhum"/>
    <x v="0"/>
    <s v="N"/>
    <s v="N"/>
    <x v="33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B1R"/>
    <s v="N"/>
    <x v="38"/>
    <m/>
    <m/>
    <s v="Nenhum"/>
    <x v="0"/>
    <s v="N"/>
    <s v="N"/>
    <x v="34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B1A"/>
    <s v="N"/>
    <x v="39"/>
    <m/>
    <m/>
    <s v="Nenhum"/>
    <x v="0"/>
    <s v="N"/>
    <s v="N"/>
    <x v="35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B0T"/>
    <s v="N"/>
    <x v="40"/>
    <m/>
    <m/>
    <s v="Nenhum"/>
    <x v="0"/>
    <s v="N"/>
    <s v="N"/>
    <x v="36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6CZSTQM"/>
    <s v="N"/>
    <x v="41"/>
    <m/>
    <m/>
    <s v="Nenhum"/>
    <x v="0"/>
    <s v="N"/>
    <s v="N"/>
    <x v="37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4-6CZSTRD"/>
    <s v="N"/>
    <x v="42"/>
    <m/>
    <m/>
    <s v="Nenhum"/>
    <x v="0"/>
    <s v="N"/>
    <s v="N"/>
    <x v="38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4-IXQB0C"/>
    <s v="N"/>
    <x v="43"/>
    <m/>
    <m/>
    <s v="Nenhum"/>
    <x v="0"/>
    <s v="N"/>
    <s v="N"/>
    <x v="39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ZV"/>
    <s v="N"/>
    <x v="44"/>
    <m/>
    <m/>
    <s v="Nenhum"/>
    <x v="0"/>
    <s v="N"/>
    <s v="N"/>
    <x v="40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Z4"/>
    <s v="N"/>
    <x v="45"/>
    <m/>
    <m/>
    <s v="Nenhum"/>
    <x v="0"/>
    <s v="N"/>
    <s v="N"/>
    <x v="41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TN"/>
    <s v="N"/>
    <x v="46"/>
    <m/>
    <m/>
    <s v="Nenhum"/>
    <x v="0"/>
    <s v="N"/>
    <s v="N"/>
    <x v="42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QE"/>
    <s v="N"/>
    <x v="47"/>
    <m/>
    <m/>
    <s v="Nenhum"/>
    <x v="0"/>
    <s v="N"/>
    <s v="N"/>
    <x v="43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8F"/>
    <s v="N"/>
    <x v="48"/>
    <m/>
    <m/>
    <s v="Nenhum"/>
    <x v="0"/>
    <s v="N"/>
    <s v="N"/>
    <x v="44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7M"/>
    <s v="N"/>
    <x v="49"/>
    <m/>
    <m/>
    <s v="Nenhum"/>
    <x v="0"/>
    <s v="N"/>
    <s v="N"/>
    <x v="45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75"/>
    <s v="N"/>
    <x v="50"/>
    <m/>
    <m/>
    <s v="Nenhum"/>
    <x v="0"/>
    <s v="N"/>
    <s v="N"/>
    <x v="46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6E"/>
    <s v="N"/>
    <x v="51"/>
    <m/>
    <m/>
    <s v="Nenhum"/>
    <x v="0"/>
    <s v="N"/>
    <s v="N"/>
    <x v="47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5X"/>
    <s v="N"/>
    <x v="52"/>
    <m/>
    <m/>
    <s v="Nenhum"/>
    <x v="0"/>
    <s v="N"/>
    <s v="N"/>
    <x v="48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56"/>
    <s v="N"/>
    <x v="53"/>
    <m/>
    <m/>
    <s v="Nenhum"/>
    <x v="0"/>
    <s v="N"/>
    <s v="N"/>
    <x v="49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4P"/>
    <s v="N"/>
    <x v="54"/>
    <m/>
    <m/>
    <s v="Nenhum"/>
    <x v="0"/>
    <s v="N"/>
    <s v="N"/>
    <x v="50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3Y"/>
    <s v="N"/>
    <x v="55"/>
    <m/>
    <m/>
    <s v="Nenhum"/>
    <x v="0"/>
    <s v="N"/>
    <s v="N"/>
    <x v="51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B3N"/>
    <s v="N"/>
    <x v="56"/>
    <m/>
    <m/>
    <s v="Nenhum"/>
    <x v="0"/>
    <s v="N"/>
    <s v="N"/>
    <x v="52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3H"/>
    <s v="N"/>
    <x v="57"/>
    <m/>
    <m/>
    <s v="Nenhum"/>
    <x v="0"/>
    <s v="N"/>
    <s v="N"/>
    <x v="53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30"/>
    <s v="N"/>
    <x v="58"/>
    <m/>
    <m/>
    <s v="Nenhum"/>
    <x v="0"/>
    <s v="N"/>
    <s v="N"/>
    <x v="54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2J"/>
    <s v="N"/>
    <x v="59"/>
    <m/>
    <m/>
    <s v="Nenhum"/>
    <x v="0"/>
    <s v="N"/>
    <s v="N"/>
    <x v="55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22"/>
    <s v="N"/>
    <x v="60"/>
    <m/>
    <m/>
    <s v="Nenhum"/>
    <x v="0"/>
    <s v="N"/>
    <s v="N"/>
    <x v="56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1L"/>
    <s v="N"/>
    <x v="61"/>
    <m/>
    <m/>
    <s v="Nenhum"/>
    <x v="0"/>
    <s v="N"/>
    <s v="N"/>
    <x v="57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14"/>
    <s v="N"/>
    <x v="62"/>
    <m/>
    <m/>
    <s v="Nenhum"/>
    <x v="0"/>
    <s v="N"/>
    <s v="N"/>
    <x v="58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0N"/>
    <s v="N"/>
    <x v="63"/>
    <m/>
    <m/>
    <s v="Nenhum"/>
    <x v="0"/>
    <s v="N"/>
    <s v="N"/>
    <x v="59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A06"/>
    <s v="N"/>
    <x v="64"/>
    <m/>
    <m/>
    <s v="Nenhum"/>
    <x v="0"/>
    <s v="N"/>
    <s v="N"/>
    <x v="60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9ZP"/>
    <s v="N"/>
    <x v="65"/>
    <m/>
    <m/>
    <s v="Nenhum"/>
    <x v="0"/>
    <s v="N"/>
    <s v="N"/>
    <x v="61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9YO"/>
    <s v="N"/>
    <x v="66"/>
    <m/>
    <m/>
    <s v="Nenhum"/>
    <x v="0"/>
    <s v="N"/>
    <s v="N"/>
    <x v="62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9Y7"/>
    <s v="N"/>
    <x v="67"/>
    <m/>
    <m/>
    <s v="Nenhum"/>
    <x v="0"/>
    <s v="N"/>
    <s v="N"/>
    <x v="63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9XG"/>
    <s v="N"/>
    <x v="68"/>
    <m/>
    <m/>
    <s v="Nenhum"/>
    <x v="0"/>
    <s v="N"/>
    <s v="N"/>
    <x v="64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9WZ"/>
    <s v="N"/>
    <x v="69"/>
    <m/>
    <m/>
    <s v="Nenhum"/>
    <x v="0"/>
    <s v="N"/>
    <s v="N"/>
    <x v="65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735ZCHL"/>
    <s v="N"/>
    <x v="70"/>
    <m/>
    <m/>
    <s v="Nenhum"/>
    <x v="0"/>
    <s v="N"/>
    <s v="N"/>
    <x v="66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s v="OI369294"/>
    <d v="2017-02-03T18:52:27"/>
    <s v="Y"/>
    <s v="4-735XN7N"/>
    <s v="N"/>
    <x v="71"/>
    <m/>
    <m/>
    <s v="Nenhum"/>
    <x v="0"/>
    <s v="N"/>
    <s v="N"/>
    <x v="67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1"/>
    <m/>
    <m/>
    <m/>
    <m/>
    <m/>
    <s v="Y"/>
    <s v="Default Organization"/>
    <m/>
  </r>
  <r>
    <s v="Recorrente"/>
    <s v="N"/>
    <s v="N"/>
    <m/>
    <m/>
    <s v="N"/>
    <s v="1-7BTB67"/>
    <s v="N"/>
    <x v="72"/>
    <m/>
    <m/>
    <s v="Nenhum"/>
    <x v="0"/>
    <s v="N"/>
    <s v="N"/>
    <x v="68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7BTB77"/>
    <s v="N"/>
    <x v="73"/>
    <m/>
    <m/>
    <s v="Nenhum"/>
    <x v="0"/>
    <s v="N"/>
    <s v="N"/>
    <x v="69"/>
    <x v="2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56TUYY"/>
    <s v="N"/>
    <x v="74"/>
    <m/>
    <m/>
    <s v="Nenhum"/>
    <x v="0"/>
    <s v="N"/>
    <s v="N"/>
    <x v="70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TV01"/>
    <s v="N"/>
    <x v="75"/>
    <m/>
    <m/>
    <s v="Nenhum"/>
    <x v="0"/>
    <s v="N"/>
    <s v="N"/>
    <x v="71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2SW941"/>
    <s v="N"/>
    <x v="76"/>
    <m/>
    <m/>
    <s v="Nenhum"/>
    <x v="0"/>
    <s v="N"/>
    <s v="N"/>
    <x v="72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4-IXQCS6"/>
    <s v="N"/>
    <x v="77"/>
    <m/>
    <m/>
    <s v="Nenhum"/>
    <x v="0"/>
    <s v="N"/>
    <s v="N"/>
    <x v="73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EFI"/>
    <s v="N"/>
    <x v="78"/>
    <m/>
    <m/>
    <s v="Nenhum"/>
    <x v="0"/>
    <s v="N"/>
    <s v="N"/>
    <x v="74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EGO"/>
    <s v="N"/>
    <x v="79"/>
    <m/>
    <m/>
    <s v="Nenhum"/>
    <x v="0"/>
    <s v="N"/>
    <s v="N"/>
    <x v="75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EG5"/>
    <s v="N"/>
    <x v="80"/>
    <m/>
    <m/>
    <s v="Nenhum"/>
    <x v="0"/>
    <s v="N"/>
    <s v="N"/>
    <x v="76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EJ6"/>
    <s v="N"/>
    <x v="81"/>
    <m/>
    <m/>
    <s v="Nenhum"/>
    <x v="0"/>
    <s v="N"/>
    <s v="N"/>
    <x v="77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FE9"/>
    <s v="N"/>
    <x v="82"/>
    <m/>
    <m/>
    <s v="Nenhum"/>
    <x v="0"/>
    <s v="N"/>
    <s v="N"/>
    <x v="78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DBX"/>
    <s v="N"/>
    <x v="83"/>
    <m/>
    <m/>
    <s v="Nenhum"/>
    <x v="0"/>
    <s v="N"/>
    <s v="N"/>
    <x v="79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EHQ"/>
    <s v="N"/>
    <x v="84"/>
    <m/>
    <m/>
    <s v="Nenhum"/>
    <x v="0"/>
    <s v="N"/>
    <s v="N"/>
    <x v="80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DAU"/>
    <s v="N"/>
    <x v="85"/>
    <m/>
    <m/>
    <s v="Nenhum"/>
    <x v="0"/>
    <s v="N"/>
    <s v="N"/>
    <x v="81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DAB"/>
    <s v="N"/>
    <x v="86"/>
    <m/>
    <m/>
    <s v="Nenhum"/>
    <x v="0"/>
    <s v="N"/>
    <s v="N"/>
    <x v="82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EH7"/>
    <s v="N"/>
    <x v="87"/>
    <m/>
    <m/>
    <s v="Nenhum"/>
    <x v="0"/>
    <s v="N"/>
    <s v="N"/>
    <x v="83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D6R"/>
    <s v="N"/>
    <x v="88"/>
    <m/>
    <m/>
    <s v="Nenhum"/>
    <x v="0"/>
    <s v="N"/>
    <s v="N"/>
    <x v="84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CWT"/>
    <s v="N"/>
    <x v="89"/>
    <m/>
    <m/>
    <s v="Nenhum"/>
    <x v="0"/>
    <s v="N"/>
    <s v="N"/>
    <x v="85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IXQCVR"/>
    <s v="N"/>
    <x v="90"/>
    <m/>
    <m/>
    <s v="Nenhum"/>
    <x v="0"/>
    <s v="N"/>
    <s v="N"/>
    <x v="86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7BUQ81"/>
    <s v="N"/>
    <x v="91"/>
    <m/>
    <m/>
    <s v="Nenhum"/>
    <x v="0"/>
    <s v="N"/>
    <s v="N"/>
    <x v="87"/>
    <x v="3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736MKR2"/>
    <s v="N"/>
    <x v="92"/>
    <m/>
    <m/>
    <s v="Nenhum"/>
    <x v="0"/>
    <s v="N"/>
    <s v="N"/>
    <x v="88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56UCXF"/>
    <s v="N"/>
    <x v="93"/>
    <m/>
    <m/>
    <s v="Nenhum"/>
    <x v="0"/>
    <s v="N"/>
    <s v="N"/>
    <x v="89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T4XO"/>
    <s v="N"/>
    <x v="94"/>
    <m/>
    <m/>
    <s v="Nenhum"/>
    <x v="0"/>
    <s v="N"/>
    <s v="N"/>
    <x v="90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OW45"/>
    <s v="N"/>
    <x v="95"/>
    <m/>
    <m/>
    <s v="Nenhum"/>
    <x v="0"/>
    <s v="N"/>
    <s v="N"/>
    <x v="91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2SVO5S"/>
    <s v="N"/>
    <x v="96"/>
    <m/>
    <m/>
    <s v="Nenhum"/>
    <x v="0"/>
    <s v="N"/>
    <s v="N"/>
    <x v="92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2SVO5I"/>
    <s v="N"/>
    <x v="97"/>
    <m/>
    <m/>
    <s v="Nenhum"/>
    <x v="0"/>
    <s v="N"/>
    <s v="N"/>
    <x v="93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TE1L"/>
    <s v="N"/>
    <x v="98"/>
    <m/>
    <m/>
    <s v="Nenhum"/>
    <x v="0"/>
    <s v="N"/>
    <s v="N"/>
    <x v="94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OY1V"/>
    <s v="N"/>
    <x v="99"/>
    <m/>
    <m/>
    <s v="Nenhum"/>
    <x v="0"/>
    <s v="N"/>
    <s v="N"/>
    <x v="95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2SVO62"/>
    <s v="N"/>
    <x v="100"/>
    <m/>
    <m/>
    <s v="Nenhum"/>
    <x v="0"/>
    <s v="N"/>
    <s v="N"/>
    <x v="96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AEV70"/>
    <s v="N"/>
    <x v="101"/>
    <m/>
    <m/>
    <s v="Nenhum"/>
    <x v="0"/>
    <s v="N"/>
    <s v="N"/>
    <x v="97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5AEV6Q"/>
    <s v="N"/>
    <x v="102"/>
    <m/>
    <m/>
    <s v="Nenhum"/>
    <x v="0"/>
    <s v="N"/>
    <s v="N"/>
    <x v="98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5AEV6F"/>
    <s v="N"/>
    <x v="103"/>
    <m/>
    <m/>
    <s v="Nenhum"/>
    <x v="0"/>
    <s v="N"/>
    <s v="N"/>
    <x v="99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4-6CZSTQ5"/>
    <s v="N"/>
    <x v="104"/>
    <m/>
    <m/>
    <s v="Nenhum"/>
    <x v="0"/>
    <s v="N"/>
    <s v="N"/>
    <x v="100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4-6CZSTR3"/>
    <s v="N"/>
    <x v="105"/>
    <m/>
    <m/>
    <s v="Nenhum"/>
    <x v="0"/>
    <s v="N"/>
    <s v="N"/>
    <x v="101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7BUQ78"/>
    <s v="N"/>
    <x v="106"/>
    <m/>
    <m/>
    <s v="Nenhum"/>
    <x v="0"/>
    <s v="N"/>
    <s v="N"/>
    <x v="102"/>
    <x v="4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  <r>
    <s v="Recorrente"/>
    <s v="N"/>
    <s v="N"/>
    <m/>
    <m/>
    <s v="N"/>
    <s v="1-56UCZB"/>
    <s v="N"/>
    <x v="107"/>
    <m/>
    <m/>
    <s v="Nenhum"/>
    <x v="0"/>
    <s v="N"/>
    <s v="N"/>
    <x v="103"/>
    <x v="5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2SVOBG"/>
    <s v="N"/>
    <x v="108"/>
    <m/>
    <m/>
    <s v="Nenhum"/>
    <x v="0"/>
    <s v="N"/>
    <s v="N"/>
    <x v="104"/>
    <x v="5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2SVOBQ"/>
    <s v="N"/>
    <x v="109"/>
    <m/>
    <m/>
    <s v="Nenhum"/>
    <x v="0"/>
    <s v="N"/>
    <s v="N"/>
    <x v="105"/>
    <x v="5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56TUNN"/>
    <s v="N"/>
    <x v="110"/>
    <m/>
    <m/>
    <s v="Nenhum"/>
    <x v="0"/>
    <s v="N"/>
    <s v="N"/>
    <x v="106"/>
    <x v="5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2SVOC0"/>
    <s v="N"/>
    <x v="111"/>
    <m/>
    <m/>
    <s v="Nenhum"/>
    <x v="0"/>
    <s v="N"/>
    <s v="N"/>
    <x v="107"/>
    <x v="5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3"/>
    <m/>
    <m/>
    <m/>
    <m/>
    <m/>
    <s v="Y"/>
    <s v="Default Organization"/>
    <m/>
  </r>
  <r>
    <s v="Recorrente"/>
    <s v="N"/>
    <s v="N"/>
    <m/>
    <m/>
    <s v="N"/>
    <s v="1-7BUQ9P"/>
    <s v="N"/>
    <x v="112"/>
    <m/>
    <m/>
    <s v="Nenhum"/>
    <x v="0"/>
    <s v="N"/>
    <s v="N"/>
    <x v="108"/>
    <x v="5"/>
    <m/>
    <x v="0"/>
    <m/>
    <m/>
    <m/>
    <m/>
    <m/>
    <m/>
    <s v="N"/>
    <s v="N"/>
    <s v="Y"/>
    <x v="0"/>
    <m/>
    <m/>
    <m/>
    <m/>
    <m/>
    <m/>
    <m/>
    <m/>
    <m/>
    <m/>
    <m/>
    <m/>
    <m/>
    <m/>
    <m/>
    <m/>
    <m/>
    <n v="2"/>
    <m/>
    <m/>
    <m/>
    <m/>
    <m/>
    <s v="Y"/>
    <s v="Default Organizatio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rowHeaderCaption="Descontos">
  <location ref="A7:B14" firstHeaderRow="1" firstDataRow="1" firstDataCol="1" rowPageCount="5" colPageCount="1"/>
  <pivotFields count="5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4">
        <item x="71"/>
        <item x="0"/>
        <item x="27"/>
        <item x="109"/>
        <item x="29"/>
        <item x="95"/>
        <item x="1"/>
        <item x="106"/>
        <item x="23"/>
        <item x="17"/>
        <item x="74"/>
        <item x="110"/>
        <item x="18"/>
        <item x="107"/>
        <item x="91"/>
        <item x="112"/>
        <item x="77"/>
        <item x="35"/>
        <item x="28"/>
        <item x="2"/>
        <item x="30"/>
        <item x="3"/>
        <item x="26"/>
        <item x="78"/>
        <item x="25"/>
        <item x="75"/>
        <item x="36"/>
        <item x="4"/>
        <item x="37"/>
        <item x="105"/>
        <item x="38"/>
        <item x="39"/>
        <item x="5"/>
        <item x="79"/>
        <item x="40"/>
        <item x="31"/>
        <item x="108"/>
        <item x="101"/>
        <item x="70"/>
        <item x="80"/>
        <item x="43"/>
        <item x="104"/>
        <item x="98"/>
        <item x="6"/>
        <item x="92"/>
        <item x="41"/>
        <item x="44"/>
        <item x="45"/>
        <item x="102"/>
        <item x="76"/>
        <item x="100"/>
        <item x="7"/>
        <item x="46"/>
        <item x="81"/>
        <item x="32"/>
        <item x="94"/>
        <item x="33"/>
        <item x="47"/>
        <item x="8"/>
        <item x="48"/>
        <item x="93"/>
        <item x="24"/>
        <item x="9"/>
        <item x="49"/>
        <item x="50"/>
        <item x="42"/>
        <item x="51"/>
        <item x="52"/>
        <item x="96"/>
        <item x="53"/>
        <item x="10"/>
        <item x="82"/>
        <item x="34"/>
        <item x="54"/>
        <item x="55"/>
        <item x="56"/>
        <item x="111"/>
        <item x="72"/>
        <item x="57"/>
        <item x="58"/>
        <item x="11"/>
        <item x="19"/>
        <item x="20"/>
        <item x="21"/>
        <item x="103"/>
        <item x="59"/>
        <item x="83"/>
        <item x="12"/>
        <item x="60"/>
        <item x="99"/>
        <item x="84"/>
        <item x="73"/>
        <item x="13"/>
        <item x="61"/>
        <item x="85"/>
        <item x="62"/>
        <item x="86"/>
        <item x="87"/>
        <item x="14"/>
        <item x="63"/>
        <item x="64"/>
        <item x="15"/>
        <item x="65"/>
        <item x="88"/>
        <item x="16"/>
        <item x="22"/>
        <item x="66"/>
        <item x="89"/>
        <item x="67"/>
        <item x="90"/>
        <item x="68"/>
        <item x="97"/>
        <item x="69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axis="axisPage" showAll="0">
      <items count="110">
        <item x="102"/>
        <item x="103"/>
        <item x="87"/>
        <item x="108"/>
        <item x="73"/>
        <item x="31"/>
        <item x="74"/>
        <item x="32"/>
        <item x="33"/>
        <item x="34"/>
        <item x="35"/>
        <item x="75"/>
        <item x="36"/>
        <item x="76"/>
        <item x="39"/>
        <item x="40"/>
        <item x="41"/>
        <item x="42"/>
        <item x="77"/>
        <item x="44"/>
        <item x="43"/>
        <item x="89"/>
        <item x="78"/>
        <item x="52"/>
        <item x="68"/>
        <item x="79"/>
        <item x="80"/>
        <item x="69"/>
        <item x="81"/>
        <item x="82"/>
        <item x="83"/>
        <item x="84"/>
        <item x="85"/>
        <item x="86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23"/>
        <item x="25"/>
        <item x="91"/>
        <item x="24"/>
        <item x="26"/>
        <item x="22"/>
        <item x="21"/>
        <item x="101"/>
        <item x="27"/>
        <item x="97"/>
        <item x="66"/>
        <item x="100"/>
        <item x="94"/>
        <item x="88"/>
        <item x="37"/>
        <item x="98"/>
        <item x="96"/>
        <item x="28"/>
        <item x="90"/>
        <item x="29"/>
        <item x="20"/>
        <item x="45"/>
        <item x="46"/>
        <item x="38"/>
        <item x="47"/>
        <item x="48"/>
        <item x="92"/>
        <item x="49"/>
        <item x="30"/>
        <item x="50"/>
        <item x="51"/>
        <item x="53"/>
        <item x="54"/>
        <item x="99"/>
        <item x="55"/>
        <item x="56"/>
        <item x="95"/>
        <item x="57"/>
        <item x="58"/>
        <item x="59"/>
        <item x="60"/>
        <item x="61"/>
        <item x="62"/>
        <item x="63"/>
        <item x="64"/>
        <item x="93"/>
        <item x="65"/>
        <item x="17"/>
        <item x="18"/>
        <item x="19"/>
        <item x="105"/>
        <item x="70"/>
        <item x="106"/>
        <item x="71"/>
        <item x="104"/>
        <item x="72"/>
        <item x="107"/>
        <item x="67"/>
        <item t="default"/>
      </items>
    </pivotField>
    <pivotField axis="axisRow" showAll="0">
      <items count="7">
        <item x="2"/>
        <item x="3"/>
        <item x="4"/>
        <item x="5"/>
        <item x="0"/>
        <item x="1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5">
    <pageField fld="8" hier="-1"/>
    <pageField fld="12" hier="-1"/>
    <pageField fld="28" hier="-1"/>
    <pageField fld="18" hier="-1"/>
    <pageField fld="15" hier="-1"/>
  </pageFields>
  <dataFields count="1">
    <dataField name="Contagem" fld="0" subtotal="count" baseField="0" baseItem="0"/>
  </dataFields>
  <formats count="3">
    <format dxfId="2">
      <pivotArea collapsedLevelsAreSubtotals="1" fieldPosition="0">
        <references count="1">
          <reference field="16" count="1">
            <x v="0"/>
          </reference>
        </references>
      </pivotArea>
    </format>
    <format dxfId="1">
      <pivotArea collapsedLevelsAreSubtotals="1" fieldPosition="0">
        <references count="1">
          <reference field="16" count="1">
            <x v="2"/>
          </reference>
        </references>
      </pivotArea>
    </format>
    <format dxfId="0">
      <pivotArea collapsedLevelsAreSubtotals="1" fieldPosition="0">
        <references count="1">
          <reference field="1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0" sqref="B10"/>
    </sheetView>
  </sheetViews>
  <sheetFormatPr defaultRowHeight="15" x14ac:dyDescent="0.25"/>
  <cols>
    <col min="1" max="1" width="41.140625" customWidth="1"/>
    <col min="2" max="2" width="10" bestFit="1" customWidth="1"/>
    <col min="3" max="3" width="9.42578125" customWidth="1"/>
    <col min="4" max="4" width="12.85546875" bestFit="1" customWidth="1"/>
  </cols>
  <sheetData>
    <row r="1" spans="1:4" x14ac:dyDescent="0.25">
      <c r="A1" s="2" t="s">
        <v>8</v>
      </c>
      <c r="B1" t="s">
        <v>395</v>
      </c>
    </row>
    <row r="2" spans="1:4" x14ac:dyDescent="0.25">
      <c r="A2" s="2" t="s">
        <v>12</v>
      </c>
      <c r="B2" t="s">
        <v>395</v>
      </c>
    </row>
    <row r="3" spans="1:4" x14ac:dyDescent="0.25">
      <c r="A3" s="2" t="s">
        <v>28</v>
      </c>
      <c r="B3" t="s">
        <v>395</v>
      </c>
    </row>
    <row r="4" spans="1:4" x14ac:dyDescent="0.25">
      <c r="A4" s="2" t="s">
        <v>18</v>
      </c>
      <c r="B4" t="s">
        <v>395</v>
      </c>
    </row>
    <row r="5" spans="1:4" x14ac:dyDescent="0.25">
      <c r="A5" s="2" t="s">
        <v>15</v>
      </c>
      <c r="B5" t="s">
        <v>395</v>
      </c>
    </row>
    <row r="7" spans="1:4" x14ac:dyDescent="0.25">
      <c r="A7" s="2" t="s">
        <v>398</v>
      </c>
      <c r="B7" t="s">
        <v>397</v>
      </c>
    </row>
    <row r="8" spans="1:4" x14ac:dyDescent="0.25">
      <c r="A8" s="3" t="s">
        <v>133</v>
      </c>
      <c r="B8" s="6">
        <v>50</v>
      </c>
      <c r="C8">
        <f>SUM(GETPIVOTDATA("Tipo de preço",$A$7,"Classe de produto","Desconto % Assinatura Internet Permanente")+GETPIVOTDATA("Tipo de preço",$A$7,"Classe de produto","Desconto % Assinatura IPTV Permanente")+GETPIVOTDATA("Tipo de preço",$A$7,"Classe de produto","Desconto % Assinatura VoIP Permanente"))</f>
        <v>82</v>
      </c>
      <c r="D8" t="s">
        <v>396</v>
      </c>
    </row>
    <row r="9" spans="1:4" x14ac:dyDescent="0.25">
      <c r="A9" s="3" t="s">
        <v>282</v>
      </c>
      <c r="B9" s="4">
        <v>18</v>
      </c>
      <c r="C9">
        <f>SUM(B9,B11,B13)</f>
        <v>31</v>
      </c>
      <c r="D9" t="s">
        <v>399</v>
      </c>
    </row>
    <row r="10" spans="1:4" x14ac:dyDescent="0.25">
      <c r="A10" s="3" t="s">
        <v>336</v>
      </c>
      <c r="B10" s="6">
        <v>15</v>
      </c>
      <c r="C10">
        <f>SUM(C8:C9)</f>
        <v>113</v>
      </c>
    </row>
    <row r="11" spans="1:4" x14ac:dyDescent="0.25">
      <c r="A11" s="3" t="s">
        <v>379</v>
      </c>
      <c r="B11" s="4">
        <v>6</v>
      </c>
    </row>
    <row r="12" spans="1:4" x14ac:dyDescent="0.25">
      <c r="A12" s="3" t="s">
        <v>61</v>
      </c>
      <c r="B12" s="6">
        <v>17</v>
      </c>
    </row>
    <row r="13" spans="1:4" x14ac:dyDescent="0.25">
      <c r="A13" s="3" t="s">
        <v>115</v>
      </c>
      <c r="B13" s="4">
        <v>7</v>
      </c>
    </row>
    <row r="14" spans="1:4" x14ac:dyDescent="0.25">
      <c r="A14" s="3" t="s">
        <v>394</v>
      </c>
      <c r="B14" s="4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C114"/>
  <sheetViews>
    <sheetView topLeftCell="H1" workbookViewId="0">
      <selection activeCell="I108" sqref="I108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19.42578125" bestFit="1" customWidth="1"/>
    <col min="4" max="4" width="14.140625" bestFit="1" customWidth="1"/>
    <col min="5" max="5" width="16.28515625" bestFit="1" customWidth="1"/>
    <col min="6" max="6" width="20.7109375" bestFit="1" customWidth="1"/>
    <col min="7" max="7" width="17.5703125" bestFit="1" customWidth="1"/>
    <col min="8" max="8" width="12.42578125" bestFit="1" customWidth="1"/>
    <col min="9" max="9" width="53.5703125" bestFit="1" customWidth="1"/>
    <col min="10" max="10" width="8.42578125" bestFit="1" customWidth="1"/>
    <col min="11" max="11" width="27.140625" bestFit="1" customWidth="1"/>
    <col min="12" max="12" width="16.28515625" bestFit="1" customWidth="1"/>
    <col min="13" max="13" width="8.140625" bestFit="1" customWidth="1"/>
    <col min="14" max="14" width="7" bestFit="1" customWidth="1"/>
    <col min="15" max="15" width="14" bestFit="1" customWidth="1"/>
    <col min="16" max="16" width="55.28515625" bestFit="1" customWidth="1"/>
    <col min="17" max="17" width="38" bestFit="1" customWidth="1"/>
    <col min="18" max="18" width="18.5703125" bestFit="1" customWidth="1"/>
    <col min="19" max="19" width="17" bestFit="1" customWidth="1"/>
    <col min="20" max="20" width="11.140625" bestFit="1" customWidth="1"/>
    <col min="21" max="21" width="18.7109375" bestFit="1" customWidth="1"/>
    <col min="22" max="22" width="19.5703125" bestFit="1" customWidth="1"/>
    <col min="23" max="23" width="18.28515625" bestFit="1" customWidth="1"/>
    <col min="24" max="24" width="20.7109375" bestFit="1" customWidth="1"/>
    <col min="25" max="25" width="10" bestFit="1" customWidth="1"/>
    <col min="26" max="26" width="30.28515625" bestFit="1" customWidth="1"/>
    <col min="27" max="27" width="14.140625" bestFit="1" customWidth="1"/>
    <col min="28" max="28" width="17.42578125" bestFit="1" customWidth="1"/>
    <col min="29" max="29" width="17.85546875" bestFit="1" customWidth="1"/>
    <col min="30" max="30" width="16" bestFit="1" customWidth="1"/>
    <col min="31" max="31" width="28.7109375" bestFit="1" customWidth="1"/>
    <col min="32" max="32" width="31.85546875" bestFit="1" customWidth="1"/>
    <col min="33" max="33" width="15.28515625" bestFit="1" customWidth="1"/>
    <col min="34" max="34" width="15.85546875" bestFit="1" customWidth="1"/>
    <col min="35" max="35" width="22.85546875" bestFit="1" customWidth="1"/>
    <col min="36" max="36" width="10.42578125" bestFit="1" customWidth="1"/>
    <col min="37" max="37" width="11.28515625" bestFit="1" customWidth="1"/>
    <col min="38" max="38" width="16.5703125" bestFit="1" customWidth="1"/>
    <col min="39" max="39" width="28.7109375" bestFit="1" customWidth="1"/>
    <col min="40" max="41" width="5.85546875" bestFit="1" customWidth="1"/>
    <col min="42" max="42" width="22" bestFit="1" customWidth="1"/>
    <col min="43" max="43" width="10.7109375" bestFit="1" customWidth="1"/>
    <col min="44" max="44" width="18.85546875" bestFit="1" customWidth="1"/>
    <col min="45" max="45" width="29" bestFit="1" customWidth="1"/>
    <col min="46" max="46" width="25.5703125" bestFit="1" customWidth="1"/>
    <col min="47" max="47" width="7.140625" bestFit="1" customWidth="1"/>
    <col min="48" max="48" width="15.42578125" bestFit="1" customWidth="1"/>
    <col min="49" max="49" width="25.140625" bestFit="1" customWidth="1"/>
    <col min="50" max="50" width="19.42578125" bestFit="1" customWidth="1"/>
    <col min="51" max="51" width="22.5703125" bestFit="1" customWidth="1"/>
    <col min="52" max="52" width="11.28515625" bestFit="1" customWidth="1"/>
    <col min="53" max="53" width="13.140625" bestFit="1" customWidth="1"/>
    <col min="54" max="54" width="19.5703125" bestFit="1" customWidth="1"/>
    <col min="55" max="55" width="39.85546875" bestFit="1" customWidth="1"/>
  </cols>
  <sheetData>
    <row r="1" spans="1:5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</row>
    <row r="2" spans="1:55" hidden="1" x14ac:dyDescent="0.25">
      <c r="A2" t="s">
        <v>55</v>
      </c>
      <c r="B2" t="s">
        <v>56</v>
      </c>
      <c r="C2" t="s">
        <v>56</v>
      </c>
      <c r="F2" t="s">
        <v>56</v>
      </c>
      <c r="G2" t="s">
        <v>64</v>
      </c>
      <c r="H2" t="s">
        <v>56</v>
      </c>
      <c r="I2" t="s">
        <v>65</v>
      </c>
      <c r="L2" t="s">
        <v>59</v>
      </c>
      <c r="M2" t="s">
        <v>8</v>
      </c>
      <c r="N2" t="s">
        <v>56</v>
      </c>
      <c r="O2" t="s">
        <v>56</v>
      </c>
      <c r="P2" t="s">
        <v>66</v>
      </c>
      <c r="Q2" t="s">
        <v>61</v>
      </c>
      <c r="Z2" t="s">
        <v>56</v>
      </c>
      <c r="AA2" t="s">
        <v>56</v>
      </c>
      <c r="AB2" t="s">
        <v>62</v>
      </c>
      <c r="AC2" t="s">
        <v>56</v>
      </c>
      <c r="AU2">
        <v>2</v>
      </c>
      <c r="BA2" t="s">
        <v>62</v>
      </c>
      <c r="BB2" t="s">
        <v>63</v>
      </c>
    </row>
    <row r="3" spans="1:55" hidden="1" x14ac:dyDescent="0.25">
      <c r="A3" t="s">
        <v>55</v>
      </c>
      <c r="B3" t="s">
        <v>56</v>
      </c>
      <c r="C3" t="s">
        <v>56</v>
      </c>
      <c r="F3" t="s">
        <v>56</v>
      </c>
      <c r="G3" t="s">
        <v>67</v>
      </c>
      <c r="H3" t="s">
        <v>56</v>
      </c>
      <c r="I3" t="s">
        <v>68</v>
      </c>
      <c r="L3" t="s">
        <v>59</v>
      </c>
      <c r="M3" t="s">
        <v>8</v>
      </c>
      <c r="N3" t="s">
        <v>56</v>
      </c>
      <c r="O3" t="s">
        <v>56</v>
      </c>
      <c r="P3" t="s">
        <v>69</v>
      </c>
      <c r="Q3" t="s">
        <v>61</v>
      </c>
      <c r="Z3" t="s">
        <v>56</v>
      </c>
      <c r="AA3" t="s">
        <v>56</v>
      </c>
      <c r="AB3" t="s">
        <v>62</v>
      </c>
      <c r="AC3" t="s">
        <v>56</v>
      </c>
      <c r="AU3">
        <v>2</v>
      </c>
      <c r="BA3" t="s">
        <v>62</v>
      </c>
      <c r="BB3" t="s">
        <v>63</v>
      </c>
    </row>
    <row r="4" spans="1:55" hidden="1" x14ac:dyDescent="0.25">
      <c r="A4" t="s">
        <v>55</v>
      </c>
      <c r="B4" t="s">
        <v>56</v>
      </c>
      <c r="C4" t="s">
        <v>56</v>
      </c>
      <c r="F4" t="s">
        <v>56</v>
      </c>
      <c r="G4" t="s">
        <v>70</v>
      </c>
      <c r="H4" t="s">
        <v>56</v>
      </c>
      <c r="I4" t="s">
        <v>71</v>
      </c>
      <c r="L4" t="s">
        <v>59</v>
      </c>
      <c r="M4" t="s">
        <v>8</v>
      </c>
      <c r="N4" t="s">
        <v>56</v>
      </c>
      <c r="O4" t="s">
        <v>56</v>
      </c>
      <c r="P4" t="s">
        <v>72</v>
      </c>
      <c r="Q4" t="s">
        <v>61</v>
      </c>
      <c r="Z4" t="s">
        <v>56</v>
      </c>
      <c r="AA4" t="s">
        <v>56</v>
      </c>
      <c r="AB4" t="s">
        <v>62</v>
      </c>
      <c r="AC4" t="s">
        <v>56</v>
      </c>
      <c r="AU4">
        <v>2</v>
      </c>
      <c r="BA4" t="s">
        <v>62</v>
      </c>
      <c r="BB4" t="s">
        <v>63</v>
      </c>
    </row>
    <row r="5" spans="1:55" hidden="1" x14ac:dyDescent="0.25">
      <c r="A5" t="s">
        <v>55</v>
      </c>
      <c r="B5" t="s">
        <v>56</v>
      </c>
      <c r="C5" t="s">
        <v>56</v>
      </c>
      <c r="F5" t="s">
        <v>56</v>
      </c>
      <c r="G5" t="s">
        <v>73</v>
      </c>
      <c r="H5" t="s">
        <v>56</v>
      </c>
      <c r="I5" t="s">
        <v>74</v>
      </c>
      <c r="L5" t="s">
        <v>59</v>
      </c>
      <c r="M5" t="s">
        <v>8</v>
      </c>
      <c r="N5" t="s">
        <v>56</v>
      </c>
      <c r="O5" t="s">
        <v>56</v>
      </c>
      <c r="P5" t="s">
        <v>75</v>
      </c>
      <c r="Q5" t="s">
        <v>61</v>
      </c>
      <c r="Z5" t="s">
        <v>56</v>
      </c>
      <c r="AA5" t="s">
        <v>56</v>
      </c>
      <c r="AB5" t="s">
        <v>62</v>
      </c>
      <c r="AC5" t="s">
        <v>56</v>
      </c>
      <c r="AU5">
        <v>2</v>
      </c>
      <c r="BA5" t="s">
        <v>62</v>
      </c>
      <c r="BB5" t="s">
        <v>63</v>
      </c>
    </row>
    <row r="6" spans="1:55" hidden="1" x14ac:dyDescent="0.25">
      <c r="A6" t="s">
        <v>55</v>
      </c>
      <c r="B6" t="s">
        <v>56</v>
      </c>
      <c r="C6" t="s">
        <v>56</v>
      </c>
      <c r="F6" t="s">
        <v>56</v>
      </c>
      <c r="G6" t="s">
        <v>76</v>
      </c>
      <c r="H6" t="s">
        <v>56</v>
      </c>
      <c r="I6" t="s">
        <v>77</v>
      </c>
      <c r="L6" t="s">
        <v>59</v>
      </c>
      <c r="M6" t="s">
        <v>8</v>
      </c>
      <c r="N6" t="s">
        <v>56</v>
      </c>
      <c r="O6" t="s">
        <v>56</v>
      </c>
      <c r="P6" t="s">
        <v>78</v>
      </c>
      <c r="Q6" t="s">
        <v>61</v>
      </c>
      <c r="Z6" t="s">
        <v>56</v>
      </c>
      <c r="AA6" t="s">
        <v>56</v>
      </c>
      <c r="AB6" t="s">
        <v>62</v>
      </c>
      <c r="AC6" t="s">
        <v>56</v>
      </c>
      <c r="AU6">
        <v>2</v>
      </c>
      <c r="BA6" t="s">
        <v>62</v>
      </c>
      <c r="BB6" t="s">
        <v>63</v>
      </c>
    </row>
    <row r="7" spans="1:55" hidden="1" x14ac:dyDescent="0.25">
      <c r="A7" t="s">
        <v>55</v>
      </c>
      <c r="B7" t="s">
        <v>56</v>
      </c>
      <c r="C7" t="s">
        <v>56</v>
      </c>
      <c r="F7" t="s">
        <v>56</v>
      </c>
      <c r="G7" t="s">
        <v>79</v>
      </c>
      <c r="H7" t="s">
        <v>56</v>
      </c>
      <c r="I7" t="s">
        <v>80</v>
      </c>
      <c r="L7" t="s">
        <v>59</v>
      </c>
      <c r="M7" t="s">
        <v>8</v>
      </c>
      <c r="N7" t="s">
        <v>56</v>
      </c>
      <c r="O7" t="s">
        <v>56</v>
      </c>
      <c r="P7" t="s">
        <v>81</v>
      </c>
      <c r="Q7" t="s">
        <v>61</v>
      </c>
      <c r="Z7" t="s">
        <v>56</v>
      </c>
      <c r="AA7" t="s">
        <v>56</v>
      </c>
      <c r="AB7" t="s">
        <v>62</v>
      </c>
      <c r="AC7" t="s">
        <v>56</v>
      </c>
      <c r="AU7">
        <v>2</v>
      </c>
      <c r="BA7" t="s">
        <v>62</v>
      </c>
      <c r="BB7" t="s">
        <v>63</v>
      </c>
    </row>
    <row r="8" spans="1:55" hidden="1" x14ac:dyDescent="0.25">
      <c r="A8" t="s">
        <v>55</v>
      </c>
      <c r="B8" t="s">
        <v>56</v>
      </c>
      <c r="C8" t="s">
        <v>56</v>
      </c>
      <c r="F8" t="s">
        <v>56</v>
      </c>
      <c r="G8" t="s">
        <v>82</v>
      </c>
      <c r="H8" t="s">
        <v>56</v>
      </c>
      <c r="I8" t="s">
        <v>83</v>
      </c>
      <c r="L8" t="s">
        <v>59</v>
      </c>
      <c r="M8" t="s">
        <v>8</v>
      </c>
      <c r="N8" t="s">
        <v>56</v>
      </c>
      <c r="O8" t="s">
        <v>56</v>
      </c>
      <c r="P8" t="s">
        <v>84</v>
      </c>
      <c r="Q8" t="s">
        <v>61</v>
      </c>
      <c r="Z8" t="s">
        <v>56</v>
      </c>
      <c r="AA8" t="s">
        <v>56</v>
      </c>
      <c r="AB8" t="s">
        <v>62</v>
      </c>
      <c r="AC8" t="s">
        <v>56</v>
      </c>
      <c r="AU8">
        <v>2</v>
      </c>
      <c r="BA8" t="s">
        <v>62</v>
      </c>
      <c r="BB8" t="s">
        <v>63</v>
      </c>
    </row>
    <row r="9" spans="1:55" hidden="1" x14ac:dyDescent="0.25">
      <c r="A9" t="s">
        <v>55</v>
      </c>
      <c r="B9" t="s">
        <v>56</v>
      </c>
      <c r="C9" t="s">
        <v>56</v>
      </c>
      <c r="F9" t="s">
        <v>56</v>
      </c>
      <c r="G9" t="s">
        <v>85</v>
      </c>
      <c r="H9" t="s">
        <v>56</v>
      </c>
      <c r="I9" t="s">
        <v>86</v>
      </c>
      <c r="L9" t="s">
        <v>59</v>
      </c>
      <c r="M9" t="s">
        <v>8</v>
      </c>
      <c r="N9" t="s">
        <v>56</v>
      </c>
      <c r="O9" t="s">
        <v>56</v>
      </c>
      <c r="P9" t="s">
        <v>87</v>
      </c>
      <c r="Q9" t="s">
        <v>61</v>
      </c>
      <c r="Z9" t="s">
        <v>56</v>
      </c>
      <c r="AA9" t="s">
        <v>56</v>
      </c>
      <c r="AB9" t="s">
        <v>62</v>
      </c>
      <c r="AC9" t="s">
        <v>56</v>
      </c>
      <c r="AU9">
        <v>2</v>
      </c>
      <c r="BA9" t="s">
        <v>62</v>
      </c>
      <c r="BB9" t="s">
        <v>63</v>
      </c>
    </row>
    <row r="10" spans="1:55" hidden="1" x14ac:dyDescent="0.25">
      <c r="A10" t="s">
        <v>55</v>
      </c>
      <c r="B10" t="s">
        <v>56</v>
      </c>
      <c r="C10" t="s">
        <v>56</v>
      </c>
      <c r="F10" t="s">
        <v>56</v>
      </c>
      <c r="G10" t="s">
        <v>88</v>
      </c>
      <c r="H10" t="s">
        <v>56</v>
      </c>
      <c r="I10" t="s">
        <v>89</v>
      </c>
      <c r="L10" t="s">
        <v>59</v>
      </c>
      <c r="M10" t="s">
        <v>8</v>
      </c>
      <c r="N10" t="s">
        <v>56</v>
      </c>
      <c r="O10" t="s">
        <v>56</v>
      </c>
      <c r="P10" t="s">
        <v>90</v>
      </c>
      <c r="Q10" t="s">
        <v>61</v>
      </c>
      <c r="Z10" t="s">
        <v>56</v>
      </c>
      <c r="AA10" t="s">
        <v>56</v>
      </c>
      <c r="AB10" t="s">
        <v>62</v>
      </c>
      <c r="AC10" t="s">
        <v>56</v>
      </c>
      <c r="AU10">
        <v>2</v>
      </c>
      <c r="BA10" t="s">
        <v>62</v>
      </c>
      <c r="BB10" t="s">
        <v>63</v>
      </c>
    </row>
    <row r="11" spans="1:55" hidden="1" x14ac:dyDescent="0.25">
      <c r="A11" t="s">
        <v>55</v>
      </c>
      <c r="B11" t="s">
        <v>56</v>
      </c>
      <c r="C11" t="s">
        <v>56</v>
      </c>
      <c r="F11" t="s">
        <v>56</v>
      </c>
      <c r="G11" t="s">
        <v>91</v>
      </c>
      <c r="H11" t="s">
        <v>56</v>
      </c>
      <c r="I11" t="s">
        <v>92</v>
      </c>
      <c r="L11" t="s">
        <v>59</v>
      </c>
      <c r="M11" t="s">
        <v>8</v>
      </c>
      <c r="N11" t="s">
        <v>56</v>
      </c>
      <c r="O11" t="s">
        <v>56</v>
      </c>
      <c r="P11" t="s">
        <v>93</v>
      </c>
      <c r="Q11" t="s">
        <v>61</v>
      </c>
      <c r="Z11" t="s">
        <v>56</v>
      </c>
      <c r="AA11" t="s">
        <v>56</v>
      </c>
      <c r="AB11" t="s">
        <v>62</v>
      </c>
      <c r="AC11" t="s">
        <v>56</v>
      </c>
      <c r="AU11">
        <v>2</v>
      </c>
      <c r="BA11" t="s">
        <v>62</v>
      </c>
      <c r="BB11" t="s">
        <v>63</v>
      </c>
    </row>
    <row r="12" spans="1:55" hidden="1" x14ac:dyDescent="0.25">
      <c r="A12" t="s">
        <v>55</v>
      </c>
      <c r="B12" t="s">
        <v>56</v>
      </c>
      <c r="C12" t="s">
        <v>56</v>
      </c>
      <c r="F12" t="s">
        <v>56</v>
      </c>
      <c r="G12" t="s">
        <v>94</v>
      </c>
      <c r="H12" t="s">
        <v>56</v>
      </c>
      <c r="I12" t="s">
        <v>95</v>
      </c>
      <c r="L12" t="s">
        <v>59</v>
      </c>
      <c r="M12" t="s">
        <v>8</v>
      </c>
      <c r="N12" t="s">
        <v>56</v>
      </c>
      <c r="O12" t="s">
        <v>56</v>
      </c>
      <c r="P12" t="s">
        <v>96</v>
      </c>
      <c r="Q12" t="s">
        <v>61</v>
      </c>
      <c r="Z12" t="s">
        <v>56</v>
      </c>
      <c r="AA12" t="s">
        <v>56</v>
      </c>
      <c r="AB12" t="s">
        <v>62</v>
      </c>
      <c r="AC12" t="s">
        <v>56</v>
      </c>
      <c r="AU12">
        <v>2</v>
      </c>
      <c r="BA12" t="s">
        <v>62</v>
      </c>
      <c r="BB12" t="s">
        <v>63</v>
      </c>
    </row>
    <row r="13" spans="1:55" hidden="1" x14ac:dyDescent="0.25">
      <c r="A13" t="s">
        <v>55</v>
      </c>
      <c r="B13" t="s">
        <v>56</v>
      </c>
      <c r="C13" t="s">
        <v>56</v>
      </c>
      <c r="F13" t="s">
        <v>56</v>
      </c>
      <c r="G13" t="s">
        <v>97</v>
      </c>
      <c r="H13" t="s">
        <v>56</v>
      </c>
      <c r="I13" t="s">
        <v>98</v>
      </c>
      <c r="L13" t="s">
        <v>59</v>
      </c>
      <c r="M13" t="s">
        <v>8</v>
      </c>
      <c r="N13" t="s">
        <v>56</v>
      </c>
      <c r="O13" t="s">
        <v>56</v>
      </c>
      <c r="P13" t="s">
        <v>99</v>
      </c>
      <c r="Q13" t="s">
        <v>61</v>
      </c>
      <c r="Z13" t="s">
        <v>56</v>
      </c>
      <c r="AA13" t="s">
        <v>56</v>
      </c>
      <c r="AB13" t="s">
        <v>62</v>
      </c>
      <c r="AC13" t="s">
        <v>56</v>
      </c>
      <c r="AU13">
        <v>2</v>
      </c>
      <c r="BA13" t="s">
        <v>62</v>
      </c>
      <c r="BB13" t="s">
        <v>63</v>
      </c>
    </row>
    <row r="14" spans="1:55" hidden="1" x14ac:dyDescent="0.25">
      <c r="A14" t="s">
        <v>55</v>
      </c>
      <c r="B14" t="s">
        <v>56</v>
      </c>
      <c r="C14" t="s">
        <v>56</v>
      </c>
      <c r="F14" t="s">
        <v>56</v>
      </c>
      <c r="G14" t="s">
        <v>57</v>
      </c>
      <c r="H14" t="s">
        <v>56</v>
      </c>
      <c r="I14" t="s">
        <v>58</v>
      </c>
      <c r="L14" t="s">
        <v>59</v>
      </c>
      <c r="M14" t="s">
        <v>8</v>
      </c>
      <c r="N14" t="s">
        <v>56</v>
      </c>
      <c r="O14" t="s">
        <v>56</v>
      </c>
      <c r="P14" t="s">
        <v>60</v>
      </c>
      <c r="Q14" t="s">
        <v>61</v>
      </c>
      <c r="Z14" t="s">
        <v>56</v>
      </c>
      <c r="AA14" t="s">
        <v>56</v>
      </c>
      <c r="AB14" t="s">
        <v>62</v>
      </c>
      <c r="AC14" t="s">
        <v>56</v>
      </c>
      <c r="AU14">
        <v>2</v>
      </c>
      <c r="BA14" t="s">
        <v>62</v>
      </c>
      <c r="BB14" t="s">
        <v>63</v>
      </c>
    </row>
    <row r="15" spans="1:55" hidden="1" x14ac:dyDescent="0.25">
      <c r="A15" t="s">
        <v>55</v>
      </c>
      <c r="B15" t="s">
        <v>56</v>
      </c>
      <c r="C15" t="s">
        <v>56</v>
      </c>
      <c r="F15" t="s">
        <v>56</v>
      </c>
      <c r="G15" t="s">
        <v>100</v>
      </c>
      <c r="H15" t="s">
        <v>56</v>
      </c>
      <c r="I15" t="s">
        <v>101</v>
      </c>
      <c r="L15" t="s">
        <v>59</v>
      </c>
      <c r="M15" t="s">
        <v>8</v>
      </c>
      <c r="N15" t="s">
        <v>56</v>
      </c>
      <c r="O15" t="s">
        <v>56</v>
      </c>
      <c r="P15" t="s">
        <v>102</v>
      </c>
      <c r="Q15" t="s">
        <v>61</v>
      </c>
      <c r="Z15" t="s">
        <v>56</v>
      </c>
      <c r="AA15" t="s">
        <v>56</v>
      </c>
      <c r="AB15" t="s">
        <v>62</v>
      </c>
      <c r="AC15" t="s">
        <v>56</v>
      </c>
      <c r="AU15">
        <v>2</v>
      </c>
      <c r="BA15" t="s">
        <v>62</v>
      </c>
      <c r="BB15" t="s">
        <v>63</v>
      </c>
    </row>
    <row r="16" spans="1:55" hidden="1" x14ac:dyDescent="0.25">
      <c r="A16" t="s">
        <v>55</v>
      </c>
      <c r="B16" t="s">
        <v>56</v>
      </c>
      <c r="C16" t="s">
        <v>56</v>
      </c>
      <c r="F16" t="s">
        <v>56</v>
      </c>
      <c r="G16" t="s">
        <v>103</v>
      </c>
      <c r="H16" t="s">
        <v>56</v>
      </c>
      <c r="I16" t="s">
        <v>104</v>
      </c>
      <c r="L16" t="s">
        <v>59</v>
      </c>
      <c r="M16" t="s">
        <v>8</v>
      </c>
      <c r="N16" t="s">
        <v>56</v>
      </c>
      <c r="O16" t="s">
        <v>56</v>
      </c>
      <c r="P16" t="s">
        <v>105</v>
      </c>
      <c r="Q16" t="s">
        <v>61</v>
      </c>
      <c r="Z16" t="s">
        <v>56</v>
      </c>
      <c r="AA16" t="s">
        <v>56</v>
      </c>
      <c r="AB16" t="s">
        <v>62</v>
      </c>
      <c r="AC16" t="s">
        <v>56</v>
      </c>
      <c r="AU16">
        <v>2</v>
      </c>
      <c r="BA16" t="s">
        <v>62</v>
      </c>
      <c r="BB16" t="s">
        <v>63</v>
      </c>
    </row>
    <row r="17" spans="1:54" hidden="1" x14ac:dyDescent="0.25">
      <c r="A17" t="s">
        <v>55</v>
      </c>
      <c r="B17" t="s">
        <v>56</v>
      </c>
      <c r="C17" t="s">
        <v>56</v>
      </c>
      <c r="F17" t="s">
        <v>56</v>
      </c>
      <c r="G17" t="s">
        <v>106</v>
      </c>
      <c r="H17" t="s">
        <v>56</v>
      </c>
      <c r="I17" t="s">
        <v>107</v>
      </c>
      <c r="L17" t="s">
        <v>59</v>
      </c>
      <c r="M17" t="s">
        <v>8</v>
      </c>
      <c r="N17" t="s">
        <v>56</v>
      </c>
      <c r="O17" t="s">
        <v>56</v>
      </c>
      <c r="P17" t="s">
        <v>108</v>
      </c>
      <c r="Q17" t="s">
        <v>61</v>
      </c>
      <c r="Z17" t="s">
        <v>56</v>
      </c>
      <c r="AA17" t="s">
        <v>56</v>
      </c>
      <c r="AB17" t="s">
        <v>62</v>
      </c>
      <c r="AC17" t="s">
        <v>56</v>
      </c>
      <c r="AU17">
        <v>2</v>
      </c>
      <c r="BA17" t="s">
        <v>62</v>
      </c>
      <c r="BB17" t="s">
        <v>63</v>
      </c>
    </row>
    <row r="18" spans="1:54" hidden="1" x14ac:dyDescent="0.25">
      <c r="A18" t="s">
        <v>55</v>
      </c>
      <c r="B18" t="s">
        <v>56</v>
      </c>
      <c r="C18" t="s">
        <v>56</v>
      </c>
      <c r="F18" t="s">
        <v>56</v>
      </c>
      <c r="G18" t="s">
        <v>109</v>
      </c>
      <c r="H18" t="s">
        <v>56</v>
      </c>
      <c r="I18" t="s">
        <v>110</v>
      </c>
      <c r="L18" t="s">
        <v>59</v>
      </c>
      <c r="M18" t="s">
        <v>8</v>
      </c>
      <c r="N18" t="s">
        <v>56</v>
      </c>
      <c r="O18" t="s">
        <v>56</v>
      </c>
      <c r="P18" t="s">
        <v>111</v>
      </c>
      <c r="Q18" t="s">
        <v>61</v>
      </c>
      <c r="Z18" t="s">
        <v>56</v>
      </c>
      <c r="AA18" t="s">
        <v>56</v>
      </c>
      <c r="AB18" t="s">
        <v>62</v>
      </c>
      <c r="AC18" t="s">
        <v>56</v>
      </c>
      <c r="AU18">
        <v>2</v>
      </c>
      <c r="BA18" t="s">
        <v>62</v>
      </c>
      <c r="BB18" t="s">
        <v>63</v>
      </c>
    </row>
    <row r="19" spans="1:54" hidden="1" x14ac:dyDescent="0.25">
      <c r="A19" t="s">
        <v>55</v>
      </c>
      <c r="B19" t="s">
        <v>56</v>
      </c>
      <c r="C19" t="s">
        <v>56</v>
      </c>
      <c r="F19" t="s">
        <v>56</v>
      </c>
      <c r="G19" t="s">
        <v>112</v>
      </c>
      <c r="H19" t="s">
        <v>56</v>
      </c>
      <c r="I19" t="s">
        <v>113</v>
      </c>
      <c r="L19" t="s">
        <v>59</v>
      </c>
      <c r="M19" t="s">
        <v>8</v>
      </c>
      <c r="N19" t="s">
        <v>56</v>
      </c>
      <c r="O19" t="s">
        <v>56</v>
      </c>
      <c r="P19" t="s">
        <v>114</v>
      </c>
      <c r="Q19" t="s">
        <v>115</v>
      </c>
      <c r="Z19" t="s">
        <v>56</v>
      </c>
      <c r="AA19" t="s">
        <v>56</v>
      </c>
      <c r="AB19" t="s">
        <v>62</v>
      </c>
      <c r="AC19" t="s">
        <v>56</v>
      </c>
      <c r="AU19">
        <v>2</v>
      </c>
      <c r="BA19" t="s">
        <v>62</v>
      </c>
      <c r="BB19" t="s">
        <v>63</v>
      </c>
    </row>
    <row r="20" spans="1:54" hidden="1" x14ac:dyDescent="0.25">
      <c r="A20" t="s">
        <v>55</v>
      </c>
      <c r="B20" t="s">
        <v>56</v>
      </c>
      <c r="C20" t="s">
        <v>56</v>
      </c>
      <c r="F20" t="s">
        <v>56</v>
      </c>
      <c r="G20" t="s">
        <v>116</v>
      </c>
      <c r="H20" t="s">
        <v>56</v>
      </c>
      <c r="I20" t="s">
        <v>117</v>
      </c>
      <c r="L20" t="s">
        <v>59</v>
      </c>
      <c r="M20" t="s">
        <v>8</v>
      </c>
      <c r="N20" t="s">
        <v>56</v>
      </c>
      <c r="O20" t="s">
        <v>56</v>
      </c>
      <c r="P20" t="s">
        <v>114</v>
      </c>
      <c r="Q20" t="s">
        <v>115</v>
      </c>
      <c r="Z20" t="s">
        <v>56</v>
      </c>
      <c r="AA20" t="s">
        <v>56</v>
      </c>
      <c r="AB20" t="s">
        <v>62</v>
      </c>
      <c r="AC20" t="s">
        <v>56</v>
      </c>
      <c r="AU20">
        <v>2</v>
      </c>
      <c r="BA20" t="s">
        <v>62</v>
      </c>
      <c r="BB20" t="s">
        <v>63</v>
      </c>
    </row>
    <row r="21" spans="1:54" hidden="1" x14ac:dyDescent="0.25">
      <c r="A21" t="s">
        <v>55</v>
      </c>
      <c r="B21" t="s">
        <v>56</v>
      </c>
      <c r="C21" t="s">
        <v>56</v>
      </c>
      <c r="F21" t="s">
        <v>56</v>
      </c>
      <c r="G21" t="s">
        <v>118</v>
      </c>
      <c r="H21" t="s">
        <v>56</v>
      </c>
      <c r="I21" t="s">
        <v>119</v>
      </c>
      <c r="L21" t="s">
        <v>59</v>
      </c>
      <c r="M21" t="s">
        <v>8</v>
      </c>
      <c r="N21" t="s">
        <v>56</v>
      </c>
      <c r="O21" t="s">
        <v>56</v>
      </c>
      <c r="P21" t="s">
        <v>120</v>
      </c>
      <c r="Q21" t="s">
        <v>115</v>
      </c>
      <c r="Z21" t="s">
        <v>56</v>
      </c>
      <c r="AA21" t="s">
        <v>56</v>
      </c>
      <c r="AB21" t="s">
        <v>62</v>
      </c>
      <c r="AC21" t="s">
        <v>56</v>
      </c>
      <c r="AU21">
        <v>2</v>
      </c>
      <c r="BA21" t="s">
        <v>62</v>
      </c>
      <c r="BB21" t="s">
        <v>63</v>
      </c>
    </row>
    <row r="22" spans="1:54" hidden="1" x14ac:dyDescent="0.25">
      <c r="A22" t="s">
        <v>55</v>
      </c>
      <c r="B22" t="s">
        <v>56</v>
      </c>
      <c r="C22" t="s">
        <v>56</v>
      </c>
      <c r="F22" t="s">
        <v>56</v>
      </c>
      <c r="G22" t="s">
        <v>121</v>
      </c>
      <c r="H22" t="s">
        <v>56</v>
      </c>
      <c r="I22" t="s">
        <v>122</v>
      </c>
      <c r="L22" t="s">
        <v>59</v>
      </c>
      <c r="M22" t="s">
        <v>8</v>
      </c>
      <c r="N22" t="s">
        <v>56</v>
      </c>
      <c r="O22" t="s">
        <v>56</v>
      </c>
      <c r="P22" t="s">
        <v>120</v>
      </c>
      <c r="Q22" t="s">
        <v>115</v>
      </c>
      <c r="Z22" t="s">
        <v>56</v>
      </c>
      <c r="AA22" t="s">
        <v>56</v>
      </c>
      <c r="AB22" t="s">
        <v>62</v>
      </c>
      <c r="AC22" t="s">
        <v>56</v>
      </c>
      <c r="AU22">
        <v>2</v>
      </c>
      <c r="BA22" t="s">
        <v>62</v>
      </c>
      <c r="BB22" t="s">
        <v>63</v>
      </c>
    </row>
    <row r="23" spans="1:54" hidden="1" x14ac:dyDescent="0.25">
      <c r="A23" t="s">
        <v>55</v>
      </c>
      <c r="B23" t="s">
        <v>56</v>
      </c>
      <c r="C23" t="s">
        <v>56</v>
      </c>
      <c r="F23" t="s">
        <v>56</v>
      </c>
      <c r="G23" t="s">
        <v>123</v>
      </c>
      <c r="H23" t="s">
        <v>56</v>
      </c>
      <c r="I23" t="s">
        <v>124</v>
      </c>
      <c r="L23" t="s">
        <v>59</v>
      </c>
      <c r="M23" t="s">
        <v>8</v>
      </c>
      <c r="N23" t="s">
        <v>56</v>
      </c>
      <c r="O23" t="s">
        <v>56</v>
      </c>
      <c r="P23" t="s">
        <v>120</v>
      </c>
      <c r="Q23" t="s">
        <v>115</v>
      </c>
      <c r="Z23" t="s">
        <v>56</v>
      </c>
      <c r="AA23" t="s">
        <v>56</v>
      </c>
      <c r="AB23" t="s">
        <v>62</v>
      </c>
      <c r="AC23" t="s">
        <v>56</v>
      </c>
      <c r="AU23">
        <v>2</v>
      </c>
      <c r="BA23" t="s">
        <v>62</v>
      </c>
      <c r="BB23" t="s">
        <v>63</v>
      </c>
    </row>
    <row r="24" spans="1:54" hidden="1" x14ac:dyDescent="0.25">
      <c r="A24" t="s">
        <v>55</v>
      </c>
      <c r="B24" t="s">
        <v>56</v>
      </c>
      <c r="C24" t="s">
        <v>56</v>
      </c>
      <c r="F24" t="s">
        <v>56</v>
      </c>
      <c r="G24" t="s">
        <v>125</v>
      </c>
      <c r="H24" t="s">
        <v>56</v>
      </c>
      <c r="I24" t="s">
        <v>126</v>
      </c>
      <c r="L24" t="s">
        <v>59</v>
      </c>
      <c r="M24" t="s">
        <v>8</v>
      </c>
      <c r="N24" t="s">
        <v>56</v>
      </c>
      <c r="O24" t="s">
        <v>56</v>
      </c>
      <c r="P24" t="s">
        <v>127</v>
      </c>
      <c r="Q24" t="s">
        <v>115</v>
      </c>
      <c r="Z24" t="s">
        <v>56</v>
      </c>
      <c r="AA24" t="s">
        <v>56</v>
      </c>
      <c r="AB24" t="s">
        <v>62</v>
      </c>
      <c r="AC24" t="s">
        <v>56</v>
      </c>
      <c r="AU24">
        <v>2</v>
      </c>
      <c r="BA24" t="s">
        <v>62</v>
      </c>
      <c r="BB24" t="s">
        <v>63</v>
      </c>
    </row>
    <row r="25" spans="1:54" hidden="1" x14ac:dyDescent="0.25">
      <c r="A25" t="s">
        <v>55</v>
      </c>
      <c r="B25" t="s">
        <v>56</v>
      </c>
      <c r="C25" t="s">
        <v>56</v>
      </c>
      <c r="F25" t="s">
        <v>56</v>
      </c>
      <c r="G25" t="s">
        <v>128</v>
      </c>
      <c r="H25" t="s">
        <v>56</v>
      </c>
      <c r="I25" t="s">
        <v>129</v>
      </c>
      <c r="L25" t="s">
        <v>59</v>
      </c>
      <c r="M25" t="s">
        <v>8</v>
      </c>
      <c r="N25" t="s">
        <v>56</v>
      </c>
      <c r="O25" t="s">
        <v>56</v>
      </c>
      <c r="P25" t="s">
        <v>114</v>
      </c>
      <c r="Q25" t="s">
        <v>115</v>
      </c>
      <c r="Z25" t="s">
        <v>56</v>
      </c>
      <c r="AA25" t="s">
        <v>56</v>
      </c>
      <c r="AB25" t="s">
        <v>62</v>
      </c>
      <c r="AC25" t="s">
        <v>56</v>
      </c>
      <c r="AU25">
        <v>3</v>
      </c>
      <c r="BA25" t="s">
        <v>62</v>
      </c>
      <c r="BB25" t="s">
        <v>63</v>
      </c>
    </row>
    <row r="26" spans="1:54" hidden="1" x14ac:dyDescent="0.25">
      <c r="A26" t="s">
        <v>55</v>
      </c>
      <c r="B26" t="s">
        <v>56</v>
      </c>
      <c r="C26" t="s">
        <v>56</v>
      </c>
      <c r="F26" t="s">
        <v>56</v>
      </c>
      <c r="G26" t="s">
        <v>130</v>
      </c>
      <c r="H26" t="s">
        <v>56</v>
      </c>
      <c r="I26" t="s">
        <v>131</v>
      </c>
      <c r="L26" t="s">
        <v>59</v>
      </c>
      <c r="M26" t="s">
        <v>8</v>
      </c>
      <c r="N26" t="s">
        <v>56</v>
      </c>
      <c r="O26" t="s">
        <v>56</v>
      </c>
      <c r="P26" t="s">
        <v>132</v>
      </c>
      <c r="Q26" t="s">
        <v>133</v>
      </c>
      <c r="Z26" t="s">
        <v>56</v>
      </c>
      <c r="AA26" t="s">
        <v>56</v>
      </c>
      <c r="AB26" t="s">
        <v>62</v>
      </c>
      <c r="AC26" t="s">
        <v>56</v>
      </c>
      <c r="AU26">
        <v>2</v>
      </c>
      <c r="BA26" t="s">
        <v>62</v>
      </c>
      <c r="BB26" t="s">
        <v>63</v>
      </c>
    </row>
    <row r="27" spans="1:54" hidden="1" x14ac:dyDescent="0.25">
      <c r="A27" t="s">
        <v>55</v>
      </c>
      <c r="B27" t="s">
        <v>56</v>
      </c>
      <c r="C27" t="s">
        <v>56</v>
      </c>
      <c r="F27" t="s">
        <v>56</v>
      </c>
      <c r="G27" t="s">
        <v>134</v>
      </c>
      <c r="H27" t="s">
        <v>56</v>
      </c>
      <c r="I27" t="s">
        <v>135</v>
      </c>
      <c r="L27" t="s">
        <v>59</v>
      </c>
      <c r="M27" t="s">
        <v>8</v>
      </c>
      <c r="N27" t="s">
        <v>56</v>
      </c>
      <c r="O27" t="s">
        <v>56</v>
      </c>
      <c r="P27" t="s">
        <v>136</v>
      </c>
      <c r="Q27" t="s">
        <v>133</v>
      </c>
      <c r="Z27" t="s">
        <v>56</v>
      </c>
      <c r="AA27" t="s">
        <v>56</v>
      </c>
      <c r="AB27" t="s">
        <v>62</v>
      </c>
      <c r="AC27" t="s">
        <v>56</v>
      </c>
      <c r="AU27">
        <v>3</v>
      </c>
      <c r="BA27" t="s">
        <v>62</v>
      </c>
      <c r="BB27" t="s">
        <v>63</v>
      </c>
    </row>
    <row r="28" spans="1:54" hidden="1" x14ac:dyDescent="0.25">
      <c r="A28" t="s">
        <v>55</v>
      </c>
      <c r="B28" t="s">
        <v>56</v>
      </c>
      <c r="C28" t="s">
        <v>56</v>
      </c>
      <c r="F28" t="s">
        <v>56</v>
      </c>
      <c r="G28" t="s">
        <v>137</v>
      </c>
      <c r="H28" t="s">
        <v>56</v>
      </c>
      <c r="I28" t="s">
        <v>138</v>
      </c>
      <c r="L28" t="s">
        <v>59</v>
      </c>
      <c r="M28" t="s">
        <v>8</v>
      </c>
      <c r="N28" t="s">
        <v>56</v>
      </c>
      <c r="O28" t="s">
        <v>56</v>
      </c>
      <c r="P28" t="s">
        <v>139</v>
      </c>
      <c r="Q28" t="s">
        <v>133</v>
      </c>
      <c r="Z28" t="s">
        <v>56</v>
      </c>
      <c r="AA28" t="s">
        <v>56</v>
      </c>
      <c r="AB28" t="s">
        <v>62</v>
      </c>
      <c r="AC28" t="s">
        <v>56</v>
      </c>
      <c r="AU28">
        <v>3</v>
      </c>
      <c r="BA28" t="s">
        <v>62</v>
      </c>
      <c r="BB28" t="s">
        <v>63</v>
      </c>
    </row>
    <row r="29" spans="1:54" hidden="1" x14ac:dyDescent="0.25">
      <c r="A29" t="s">
        <v>55</v>
      </c>
      <c r="B29" t="s">
        <v>56</v>
      </c>
      <c r="C29" t="s">
        <v>56</v>
      </c>
      <c r="F29" t="s">
        <v>56</v>
      </c>
      <c r="G29" t="s">
        <v>140</v>
      </c>
      <c r="H29" t="s">
        <v>56</v>
      </c>
      <c r="I29" t="s">
        <v>141</v>
      </c>
      <c r="L29" t="s">
        <v>59</v>
      </c>
      <c r="M29" t="s">
        <v>8</v>
      </c>
      <c r="N29" t="s">
        <v>56</v>
      </c>
      <c r="O29" t="s">
        <v>56</v>
      </c>
      <c r="P29" t="s">
        <v>142</v>
      </c>
      <c r="Q29" t="s">
        <v>133</v>
      </c>
      <c r="Z29" t="s">
        <v>56</v>
      </c>
      <c r="AA29" t="s">
        <v>56</v>
      </c>
      <c r="AB29" t="s">
        <v>62</v>
      </c>
      <c r="AC29" t="s">
        <v>56</v>
      </c>
      <c r="AU29">
        <v>3</v>
      </c>
      <c r="BA29" t="s">
        <v>62</v>
      </c>
      <c r="BB29" t="s">
        <v>63</v>
      </c>
    </row>
    <row r="30" spans="1:54" hidden="1" x14ac:dyDescent="0.25">
      <c r="A30" t="s">
        <v>55</v>
      </c>
      <c r="B30" t="s">
        <v>56</v>
      </c>
      <c r="C30" t="s">
        <v>56</v>
      </c>
      <c r="F30" t="s">
        <v>56</v>
      </c>
      <c r="G30" t="s">
        <v>143</v>
      </c>
      <c r="H30" t="s">
        <v>56</v>
      </c>
      <c r="I30" t="s">
        <v>144</v>
      </c>
      <c r="L30" t="s">
        <v>59</v>
      </c>
      <c r="M30" t="s">
        <v>8</v>
      </c>
      <c r="N30" t="s">
        <v>56</v>
      </c>
      <c r="O30" t="s">
        <v>56</v>
      </c>
      <c r="P30" t="s">
        <v>145</v>
      </c>
      <c r="Q30" t="s">
        <v>133</v>
      </c>
      <c r="Z30" t="s">
        <v>56</v>
      </c>
      <c r="AA30" t="s">
        <v>56</v>
      </c>
      <c r="AB30" t="s">
        <v>62</v>
      </c>
      <c r="AC30" t="s">
        <v>56</v>
      </c>
      <c r="AU30">
        <v>3</v>
      </c>
      <c r="BA30" t="s">
        <v>62</v>
      </c>
      <c r="BB30" t="s">
        <v>63</v>
      </c>
    </row>
    <row r="31" spans="1:54" hidden="1" x14ac:dyDescent="0.25">
      <c r="A31" t="s">
        <v>55</v>
      </c>
      <c r="B31" t="s">
        <v>56</v>
      </c>
      <c r="C31" t="s">
        <v>56</v>
      </c>
      <c r="F31" t="s">
        <v>56</v>
      </c>
      <c r="G31" t="s">
        <v>146</v>
      </c>
      <c r="H31" t="s">
        <v>56</v>
      </c>
      <c r="I31" t="s">
        <v>147</v>
      </c>
      <c r="L31" t="s">
        <v>59</v>
      </c>
      <c r="M31" t="s">
        <v>8</v>
      </c>
      <c r="N31" t="s">
        <v>56</v>
      </c>
      <c r="O31" t="s">
        <v>56</v>
      </c>
      <c r="P31" t="s">
        <v>148</v>
      </c>
      <c r="Q31" t="s">
        <v>133</v>
      </c>
      <c r="Z31" t="s">
        <v>56</v>
      </c>
      <c r="AA31" t="s">
        <v>56</v>
      </c>
      <c r="AB31" t="s">
        <v>62</v>
      </c>
      <c r="AC31" t="s">
        <v>56</v>
      </c>
      <c r="AU31">
        <v>3</v>
      </c>
      <c r="BA31" t="s">
        <v>62</v>
      </c>
      <c r="BB31" t="s">
        <v>63</v>
      </c>
    </row>
    <row r="32" spans="1:54" hidden="1" x14ac:dyDescent="0.25">
      <c r="A32" t="s">
        <v>55</v>
      </c>
      <c r="B32" t="s">
        <v>56</v>
      </c>
      <c r="C32" t="s">
        <v>56</v>
      </c>
      <c r="F32" t="s">
        <v>56</v>
      </c>
      <c r="G32" t="s">
        <v>149</v>
      </c>
      <c r="H32" t="s">
        <v>56</v>
      </c>
      <c r="I32" t="s">
        <v>150</v>
      </c>
      <c r="L32" t="s">
        <v>59</v>
      </c>
      <c r="M32" t="s">
        <v>8</v>
      </c>
      <c r="N32" t="s">
        <v>56</v>
      </c>
      <c r="O32" t="s">
        <v>56</v>
      </c>
      <c r="P32" t="s">
        <v>151</v>
      </c>
      <c r="Q32" t="s">
        <v>133</v>
      </c>
      <c r="Z32" t="s">
        <v>56</v>
      </c>
      <c r="AA32" t="s">
        <v>56</v>
      </c>
      <c r="AB32" t="s">
        <v>62</v>
      </c>
      <c r="AC32" t="s">
        <v>56</v>
      </c>
      <c r="AU32">
        <v>3</v>
      </c>
      <c r="BA32" t="s">
        <v>62</v>
      </c>
      <c r="BB32" t="s">
        <v>63</v>
      </c>
    </row>
    <row r="33" spans="1:54" hidden="1" x14ac:dyDescent="0.25">
      <c r="A33" t="s">
        <v>55</v>
      </c>
      <c r="B33" t="s">
        <v>56</v>
      </c>
      <c r="C33" t="s">
        <v>56</v>
      </c>
      <c r="F33" t="s">
        <v>56</v>
      </c>
      <c r="G33" t="s">
        <v>152</v>
      </c>
      <c r="H33" t="s">
        <v>56</v>
      </c>
      <c r="I33" t="s">
        <v>153</v>
      </c>
      <c r="L33" t="s">
        <v>59</v>
      </c>
      <c r="M33" t="s">
        <v>8</v>
      </c>
      <c r="N33" t="s">
        <v>56</v>
      </c>
      <c r="O33" t="s">
        <v>56</v>
      </c>
      <c r="P33" t="s">
        <v>154</v>
      </c>
      <c r="Q33" t="s">
        <v>133</v>
      </c>
      <c r="Z33" t="s">
        <v>56</v>
      </c>
      <c r="AA33" t="s">
        <v>56</v>
      </c>
      <c r="AB33" t="s">
        <v>62</v>
      </c>
      <c r="AC33" t="s">
        <v>56</v>
      </c>
      <c r="AU33">
        <v>3</v>
      </c>
      <c r="BA33" t="s">
        <v>62</v>
      </c>
      <c r="BB33" t="s">
        <v>63</v>
      </c>
    </row>
    <row r="34" spans="1:54" hidden="1" x14ac:dyDescent="0.25">
      <c r="A34" t="s">
        <v>55</v>
      </c>
      <c r="B34" t="s">
        <v>56</v>
      </c>
      <c r="C34" t="s">
        <v>56</v>
      </c>
      <c r="F34" t="s">
        <v>56</v>
      </c>
      <c r="G34" t="s">
        <v>155</v>
      </c>
      <c r="H34" t="s">
        <v>56</v>
      </c>
      <c r="I34" t="s">
        <v>156</v>
      </c>
      <c r="L34" t="s">
        <v>59</v>
      </c>
      <c r="M34" t="s">
        <v>8</v>
      </c>
      <c r="N34" t="s">
        <v>56</v>
      </c>
      <c r="O34" t="s">
        <v>56</v>
      </c>
      <c r="P34" t="s">
        <v>157</v>
      </c>
      <c r="Q34" t="s">
        <v>133</v>
      </c>
      <c r="Z34" t="s">
        <v>56</v>
      </c>
      <c r="AA34" t="s">
        <v>56</v>
      </c>
      <c r="AB34" t="s">
        <v>62</v>
      </c>
      <c r="AC34" t="s">
        <v>56</v>
      </c>
      <c r="AU34">
        <v>2</v>
      </c>
      <c r="BA34" t="s">
        <v>62</v>
      </c>
      <c r="BB34" t="s">
        <v>63</v>
      </c>
    </row>
    <row r="35" spans="1:54" hidden="1" x14ac:dyDescent="0.25">
      <c r="A35" t="s">
        <v>55</v>
      </c>
      <c r="B35" t="s">
        <v>56</v>
      </c>
      <c r="C35" t="s">
        <v>56</v>
      </c>
      <c r="F35" t="s">
        <v>56</v>
      </c>
      <c r="G35" t="s">
        <v>158</v>
      </c>
      <c r="H35" t="s">
        <v>56</v>
      </c>
      <c r="I35" t="s">
        <v>159</v>
      </c>
      <c r="L35" t="s">
        <v>59</v>
      </c>
      <c r="M35" t="s">
        <v>8</v>
      </c>
      <c r="N35" t="s">
        <v>56</v>
      </c>
      <c r="O35" t="s">
        <v>56</v>
      </c>
      <c r="P35" t="s">
        <v>160</v>
      </c>
      <c r="Q35" t="s">
        <v>133</v>
      </c>
      <c r="Z35" t="s">
        <v>56</v>
      </c>
      <c r="AA35" t="s">
        <v>56</v>
      </c>
      <c r="AB35" t="s">
        <v>62</v>
      </c>
      <c r="AC35" t="s">
        <v>56</v>
      </c>
      <c r="AU35">
        <v>2</v>
      </c>
      <c r="BA35" t="s">
        <v>62</v>
      </c>
      <c r="BB35" t="s">
        <v>63</v>
      </c>
    </row>
    <row r="36" spans="1:54" hidden="1" x14ac:dyDescent="0.25">
      <c r="A36" t="s">
        <v>55</v>
      </c>
      <c r="B36" t="s">
        <v>56</v>
      </c>
      <c r="C36" t="s">
        <v>56</v>
      </c>
      <c r="F36" t="s">
        <v>56</v>
      </c>
      <c r="G36" t="s">
        <v>161</v>
      </c>
      <c r="H36" t="s">
        <v>56</v>
      </c>
      <c r="I36" t="s">
        <v>162</v>
      </c>
      <c r="L36" t="s">
        <v>59</v>
      </c>
      <c r="M36" t="s">
        <v>8</v>
      </c>
      <c r="N36" t="s">
        <v>56</v>
      </c>
      <c r="O36" t="s">
        <v>56</v>
      </c>
      <c r="P36" t="s">
        <v>163</v>
      </c>
      <c r="Q36" t="s">
        <v>133</v>
      </c>
      <c r="Z36" t="s">
        <v>56</v>
      </c>
      <c r="AA36" t="s">
        <v>56</v>
      </c>
      <c r="AB36" t="s">
        <v>62</v>
      </c>
      <c r="AC36" t="s">
        <v>56</v>
      </c>
      <c r="AU36">
        <v>2</v>
      </c>
      <c r="BA36" t="s">
        <v>62</v>
      </c>
      <c r="BB36" t="s">
        <v>63</v>
      </c>
    </row>
    <row r="37" spans="1:54" hidden="1" x14ac:dyDescent="0.25">
      <c r="A37" t="s">
        <v>55</v>
      </c>
      <c r="B37" t="s">
        <v>56</v>
      </c>
      <c r="C37" t="s">
        <v>56</v>
      </c>
      <c r="F37" t="s">
        <v>56</v>
      </c>
      <c r="G37" t="s">
        <v>164</v>
      </c>
      <c r="H37" t="s">
        <v>56</v>
      </c>
      <c r="I37" t="s">
        <v>165</v>
      </c>
      <c r="L37" t="s">
        <v>59</v>
      </c>
      <c r="M37" t="s">
        <v>8</v>
      </c>
      <c r="N37" t="s">
        <v>56</v>
      </c>
      <c r="O37" t="s">
        <v>56</v>
      </c>
      <c r="P37" t="s">
        <v>166</v>
      </c>
      <c r="Q37" t="s">
        <v>133</v>
      </c>
      <c r="Z37" t="s">
        <v>56</v>
      </c>
      <c r="AA37" t="s">
        <v>56</v>
      </c>
      <c r="AB37" t="s">
        <v>62</v>
      </c>
      <c r="AC37" t="s">
        <v>56</v>
      </c>
      <c r="AU37">
        <v>2</v>
      </c>
      <c r="BA37" t="s">
        <v>62</v>
      </c>
      <c r="BB37" t="s">
        <v>63</v>
      </c>
    </row>
    <row r="38" spans="1:54" hidden="1" x14ac:dyDescent="0.25">
      <c r="A38" t="s">
        <v>55</v>
      </c>
      <c r="B38" t="s">
        <v>56</v>
      </c>
      <c r="C38" t="s">
        <v>56</v>
      </c>
      <c r="F38" t="s">
        <v>56</v>
      </c>
      <c r="G38" t="s">
        <v>167</v>
      </c>
      <c r="H38" t="s">
        <v>56</v>
      </c>
      <c r="I38" t="s">
        <v>168</v>
      </c>
      <c r="L38" t="s">
        <v>59</v>
      </c>
      <c r="M38" t="s">
        <v>8</v>
      </c>
      <c r="N38" t="s">
        <v>56</v>
      </c>
      <c r="O38" t="s">
        <v>56</v>
      </c>
      <c r="P38" t="s">
        <v>169</v>
      </c>
      <c r="Q38" t="s">
        <v>133</v>
      </c>
      <c r="Z38" t="s">
        <v>56</v>
      </c>
      <c r="AA38" t="s">
        <v>56</v>
      </c>
      <c r="AB38" t="s">
        <v>62</v>
      </c>
      <c r="AC38" t="s">
        <v>56</v>
      </c>
      <c r="AU38">
        <v>2</v>
      </c>
      <c r="BA38" t="s">
        <v>62</v>
      </c>
      <c r="BB38" t="s">
        <v>63</v>
      </c>
    </row>
    <row r="39" spans="1:54" hidden="1" x14ac:dyDescent="0.25">
      <c r="A39" t="s">
        <v>55</v>
      </c>
      <c r="B39" t="s">
        <v>56</v>
      </c>
      <c r="C39" t="s">
        <v>56</v>
      </c>
      <c r="F39" t="s">
        <v>56</v>
      </c>
      <c r="G39" t="s">
        <v>170</v>
      </c>
      <c r="H39" t="s">
        <v>56</v>
      </c>
      <c r="I39" t="s">
        <v>171</v>
      </c>
      <c r="L39" t="s">
        <v>59</v>
      </c>
      <c r="M39" t="s">
        <v>8</v>
      </c>
      <c r="N39" t="s">
        <v>56</v>
      </c>
      <c r="O39" t="s">
        <v>56</v>
      </c>
      <c r="P39" t="s">
        <v>172</v>
      </c>
      <c r="Q39" t="s">
        <v>133</v>
      </c>
      <c r="Z39" t="s">
        <v>56</v>
      </c>
      <c r="AA39" t="s">
        <v>56</v>
      </c>
      <c r="AB39" t="s">
        <v>62</v>
      </c>
      <c r="AC39" t="s">
        <v>56</v>
      </c>
      <c r="AU39">
        <v>2</v>
      </c>
      <c r="BA39" t="s">
        <v>62</v>
      </c>
      <c r="BB39" t="s">
        <v>63</v>
      </c>
    </row>
    <row r="40" spans="1:54" hidden="1" x14ac:dyDescent="0.25">
      <c r="A40" t="s">
        <v>55</v>
      </c>
      <c r="B40" t="s">
        <v>56</v>
      </c>
      <c r="C40" t="s">
        <v>56</v>
      </c>
      <c r="F40" t="s">
        <v>56</v>
      </c>
      <c r="G40" t="s">
        <v>173</v>
      </c>
      <c r="H40" t="s">
        <v>56</v>
      </c>
      <c r="I40" t="s">
        <v>174</v>
      </c>
      <c r="L40" t="s">
        <v>59</v>
      </c>
      <c r="M40" t="s">
        <v>8</v>
      </c>
      <c r="N40" t="s">
        <v>56</v>
      </c>
      <c r="O40" t="s">
        <v>56</v>
      </c>
      <c r="P40" t="s">
        <v>175</v>
      </c>
      <c r="Q40" t="s">
        <v>133</v>
      </c>
      <c r="Z40" t="s">
        <v>56</v>
      </c>
      <c r="AA40" t="s">
        <v>56</v>
      </c>
      <c r="AB40" t="s">
        <v>62</v>
      </c>
      <c r="AC40" t="s">
        <v>56</v>
      </c>
      <c r="AU40">
        <v>2</v>
      </c>
      <c r="BA40" t="s">
        <v>62</v>
      </c>
      <c r="BB40" t="s">
        <v>63</v>
      </c>
    </row>
    <row r="41" spans="1:54" hidden="1" x14ac:dyDescent="0.25">
      <c r="A41" t="s">
        <v>55</v>
      </c>
      <c r="B41" t="s">
        <v>56</v>
      </c>
      <c r="C41" t="s">
        <v>56</v>
      </c>
      <c r="F41" t="s">
        <v>56</v>
      </c>
      <c r="G41" t="s">
        <v>176</v>
      </c>
      <c r="H41" t="s">
        <v>56</v>
      </c>
      <c r="I41" t="s">
        <v>177</v>
      </c>
      <c r="L41" t="s">
        <v>59</v>
      </c>
      <c r="M41" t="s">
        <v>8</v>
      </c>
      <c r="N41" t="s">
        <v>56</v>
      </c>
      <c r="O41" t="s">
        <v>56</v>
      </c>
      <c r="P41" t="s">
        <v>178</v>
      </c>
      <c r="Q41" t="s">
        <v>133</v>
      </c>
      <c r="Z41" t="s">
        <v>56</v>
      </c>
      <c r="AA41" t="s">
        <v>56</v>
      </c>
      <c r="AB41" t="s">
        <v>62</v>
      </c>
      <c r="AC41" t="s">
        <v>56</v>
      </c>
      <c r="AU41">
        <v>2</v>
      </c>
      <c r="BA41" t="s">
        <v>62</v>
      </c>
      <c r="BB41" t="s">
        <v>63</v>
      </c>
    </row>
    <row r="42" spans="1:54" hidden="1" x14ac:dyDescent="0.25">
      <c r="A42" t="s">
        <v>55</v>
      </c>
      <c r="B42" t="s">
        <v>56</v>
      </c>
      <c r="C42" t="s">
        <v>56</v>
      </c>
      <c r="F42" t="s">
        <v>56</v>
      </c>
      <c r="G42" t="s">
        <v>179</v>
      </c>
      <c r="H42" t="s">
        <v>56</v>
      </c>
      <c r="I42" t="s">
        <v>180</v>
      </c>
      <c r="L42" t="s">
        <v>59</v>
      </c>
      <c r="M42" t="s">
        <v>8</v>
      </c>
      <c r="N42" t="s">
        <v>56</v>
      </c>
      <c r="O42" t="s">
        <v>56</v>
      </c>
      <c r="P42" t="s">
        <v>181</v>
      </c>
      <c r="Q42" t="s">
        <v>133</v>
      </c>
      <c r="Z42" t="s">
        <v>56</v>
      </c>
      <c r="AA42" t="s">
        <v>56</v>
      </c>
      <c r="AB42" t="s">
        <v>62</v>
      </c>
      <c r="AC42" t="s">
        <v>56</v>
      </c>
      <c r="AU42">
        <v>2</v>
      </c>
      <c r="BA42" t="s">
        <v>62</v>
      </c>
      <c r="BB42" t="s">
        <v>63</v>
      </c>
    </row>
    <row r="43" spans="1:54" hidden="1" x14ac:dyDescent="0.25">
      <c r="A43" t="s">
        <v>55</v>
      </c>
      <c r="B43" t="s">
        <v>56</v>
      </c>
      <c r="C43" t="s">
        <v>56</v>
      </c>
      <c r="F43" t="s">
        <v>56</v>
      </c>
      <c r="G43" t="s">
        <v>182</v>
      </c>
      <c r="H43" t="s">
        <v>56</v>
      </c>
      <c r="I43" t="s">
        <v>183</v>
      </c>
      <c r="L43" t="s">
        <v>59</v>
      </c>
      <c r="M43" t="s">
        <v>8</v>
      </c>
      <c r="N43" t="s">
        <v>56</v>
      </c>
      <c r="O43" t="s">
        <v>56</v>
      </c>
      <c r="P43" t="s">
        <v>184</v>
      </c>
      <c r="Q43" t="s">
        <v>133</v>
      </c>
      <c r="Z43" t="s">
        <v>56</v>
      </c>
      <c r="AA43" t="s">
        <v>56</v>
      </c>
      <c r="AB43" t="s">
        <v>62</v>
      </c>
      <c r="AC43" t="s">
        <v>56</v>
      </c>
      <c r="AU43">
        <v>3</v>
      </c>
      <c r="BA43" t="s">
        <v>62</v>
      </c>
      <c r="BB43" t="s">
        <v>63</v>
      </c>
    </row>
    <row r="44" spans="1:54" hidden="1" x14ac:dyDescent="0.25">
      <c r="A44" t="s">
        <v>55</v>
      </c>
      <c r="B44" t="s">
        <v>56</v>
      </c>
      <c r="C44" t="s">
        <v>56</v>
      </c>
      <c r="F44" t="s">
        <v>56</v>
      </c>
      <c r="G44" t="s">
        <v>185</v>
      </c>
      <c r="H44" t="s">
        <v>56</v>
      </c>
      <c r="I44" t="s">
        <v>186</v>
      </c>
      <c r="L44" t="s">
        <v>59</v>
      </c>
      <c r="M44" t="s">
        <v>8</v>
      </c>
      <c r="N44" t="s">
        <v>56</v>
      </c>
      <c r="O44" t="s">
        <v>56</v>
      </c>
      <c r="P44" t="s">
        <v>187</v>
      </c>
      <c r="Q44" t="s">
        <v>133</v>
      </c>
      <c r="Z44" t="s">
        <v>56</v>
      </c>
      <c r="AA44" t="s">
        <v>56</v>
      </c>
      <c r="AB44" t="s">
        <v>62</v>
      </c>
      <c r="AC44" t="s">
        <v>56</v>
      </c>
      <c r="AU44">
        <v>3</v>
      </c>
      <c r="BA44" t="s">
        <v>62</v>
      </c>
      <c r="BB44" t="s">
        <v>63</v>
      </c>
    </row>
    <row r="45" spans="1:54" hidden="1" x14ac:dyDescent="0.25">
      <c r="A45" t="s">
        <v>55</v>
      </c>
      <c r="B45" t="s">
        <v>56</v>
      </c>
      <c r="C45" t="s">
        <v>56</v>
      </c>
      <c r="F45" t="s">
        <v>56</v>
      </c>
      <c r="G45" t="s">
        <v>188</v>
      </c>
      <c r="H45" t="s">
        <v>56</v>
      </c>
      <c r="I45" t="s">
        <v>189</v>
      </c>
      <c r="L45" t="s">
        <v>59</v>
      </c>
      <c r="M45" t="s">
        <v>8</v>
      </c>
      <c r="N45" t="s">
        <v>56</v>
      </c>
      <c r="O45" t="s">
        <v>56</v>
      </c>
      <c r="P45" t="s">
        <v>190</v>
      </c>
      <c r="Q45" t="s">
        <v>133</v>
      </c>
      <c r="Z45" t="s">
        <v>56</v>
      </c>
      <c r="AA45" t="s">
        <v>56</v>
      </c>
      <c r="AB45" t="s">
        <v>62</v>
      </c>
      <c r="AC45" t="s">
        <v>56</v>
      </c>
      <c r="AU45">
        <v>2</v>
      </c>
      <c r="BA45" t="s">
        <v>62</v>
      </c>
      <c r="BB45" t="s">
        <v>63</v>
      </c>
    </row>
    <row r="46" spans="1:54" hidden="1" x14ac:dyDescent="0.25">
      <c r="A46" t="s">
        <v>55</v>
      </c>
      <c r="B46" t="s">
        <v>56</v>
      </c>
      <c r="C46" t="s">
        <v>56</v>
      </c>
      <c r="F46" t="s">
        <v>56</v>
      </c>
      <c r="G46" t="s">
        <v>191</v>
      </c>
      <c r="H46" t="s">
        <v>56</v>
      </c>
      <c r="I46" t="s">
        <v>192</v>
      </c>
      <c r="L46" t="s">
        <v>59</v>
      </c>
      <c r="M46" t="s">
        <v>8</v>
      </c>
      <c r="N46" t="s">
        <v>56</v>
      </c>
      <c r="O46" t="s">
        <v>56</v>
      </c>
      <c r="P46" t="s">
        <v>193</v>
      </c>
      <c r="Q46" t="s">
        <v>133</v>
      </c>
      <c r="Z46" t="s">
        <v>56</v>
      </c>
      <c r="AA46" t="s">
        <v>56</v>
      </c>
      <c r="AB46" t="s">
        <v>62</v>
      </c>
      <c r="AC46" t="s">
        <v>56</v>
      </c>
      <c r="AU46">
        <v>2</v>
      </c>
      <c r="BA46" t="s">
        <v>62</v>
      </c>
      <c r="BB46" t="s">
        <v>63</v>
      </c>
    </row>
    <row r="47" spans="1:54" hidden="1" x14ac:dyDescent="0.25">
      <c r="A47" t="s">
        <v>55</v>
      </c>
      <c r="B47" t="s">
        <v>56</v>
      </c>
      <c r="C47" t="s">
        <v>56</v>
      </c>
      <c r="F47" t="s">
        <v>56</v>
      </c>
      <c r="G47" t="s">
        <v>194</v>
      </c>
      <c r="H47" t="s">
        <v>56</v>
      </c>
      <c r="I47" t="s">
        <v>195</v>
      </c>
      <c r="L47" t="s">
        <v>59</v>
      </c>
      <c r="M47" t="s">
        <v>8</v>
      </c>
      <c r="N47" t="s">
        <v>56</v>
      </c>
      <c r="O47" t="s">
        <v>56</v>
      </c>
      <c r="P47" t="s">
        <v>196</v>
      </c>
      <c r="Q47" t="s">
        <v>133</v>
      </c>
      <c r="Z47" t="s">
        <v>56</v>
      </c>
      <c r="AA47" t="s">
        <v>56</v>
      </c>
      <c r="AB47" t="s">
        <v>62</v>
      </c>
      <c r="AC47" t="s">
        <v>56</v>
      </c>
      <c r="AU47">
        <v>2</v>
      </c>
      <c r="BA47" t="s">
        <v>62</v>
      </c>
      <c r="BB47" t="s">
        <v>63</v>
      </c>
    </row>
    <row r="48" spans="1:54" hidden="1" x14ac:dyDescent="0.25">
      <c r="A48" t="s">
        <v>55</v>
      </c>
      <c r="B48" t="s">
        <v>56</v>
      </c>
      <c r="C48" t="s">
        <v>56</v>
      </c>
      <c r="F48" t="s">
        <v>56</v>
      </c>
      <c r="G48" t="s">
        <v>197</v>
      </c>
      <c r="H48" t="s">
        <v>56</v>
      </c>
      <c r="I48" t="s">
        <v>198</v>
      </c>
      <c r="L48" t="s">
        <v>59</v>
      </c>
      <c r="M48" t="s">
        <v>8</v>
      </c>
      <c r="N48" t="s">
        <v>56</v>
      </c>
      <c r="O48" t="s">
        <v>56</v>
      </c>
      <c r="P48" t="s">
        <v>199</v>
      </c>
      <c r="Q48" t="s">
        <v>133</v>
      </c>
      <c r="Z48" t="s">
        <v>56</v>
      </c>
      <c r="AA48" t="s">
        <v>56</v>
      </c>
      <c r="AB48" t="s">
        <v>62</v>
      </c>
      <c r="AC48" t="s">
        <v>56</v>
      </c>
      <c r="AU48">
        <v>2</v>
      </c>
      <c r="BA48" t="s">
        <v>62</v>
      </c>
      <c r="BB48" t="s">
        <v>63</v>
      </c>
    </row>
    <row r="49" spans="1:54" hidden="1" x14ac:dyDescent="0.25">
      <c r="A49" t="s">
        <v>55</v>
      </c>
      <c r="B49" t="s">
        <v>56</v>
      </c>
      <c r="C49" t="s">
        <v>56</v>
      </c>
      <c r="F49" t="s">
        <v>56</v>
      </c>
      <c r="G49" t="s">
        <v>200</v>
      </c>
      <c r="H49" t="s">
        <v>56</v>
      </c>
      <c r="I49" t="s">
        <v>201</v>
      </c>
      <c r="L49" t="s">
        <v>59</v>
      </c>
      <c r="M49" t="s">
        <v>8</v>
      </c>
      <c r="N49" t="s">
        <v>56</v>
      </c>
      <c r="O49" t="s">
        <v>56</v>
      </c>
      <c r="P49" t="s">
        <v>202</v>
      </c>
      <c r="Q49" t="s">
        <v>133</v>
      </c>
      <c r="Z49" t="s">
        <v>56</v>
      </c>
      <c r="AA49" t="s">
        <v>56</v>
      </c>
      <c r="AB49" t="s">
        <v>62</v>
      </c>
      <c r="AC49" t="s">
        <v>56</v>
      </c>
      <c r="AU49">
        <v>2</v>
      </c>
      <c r="BA49" t="s">
        <v>62</v>
      </c>
      <c r="BB49" t="s">
        <v>63</v>
      </c>
    </row>
    <row r="50" spans="1:54" hidden="1" x14ac:dyDescent="0.25">
      <c r="A50" t="s">
        <v>55</v>
      </c>
      <c r="B50" t="s">
        <v>56</v>
      </c>
      <c r="C50" t="s">
        <v>56</v>
      </c>
      <c r="F50" t="s">
        <v>56</v>
      </c>
      <c r="G50" t="s">
        <v>203</v>
      </c>
      <c r="H50" t="s">
        <v>56</v>
      </c>
      <c r="I50" t="s">
        <v>204</v>
      </c>
      <c r="L50" t="s">
        <v>59</v>
      </c>
      <c r="M50" t="s">
        <v>8</v>
      </c>
      <c r="N50" t="s">
        <v>56</v>
      </c>
      <c r="O50" t="s">
        <v>56</v>
      </c>
      <c r="P50" t="s">
        <v>205</v>
      </c>
      <c r="Q50" t="s">
        <v>133</v>
      </c>
      <c r="Z50" t="s">
        <v>56</v>
      </c>
      <c r="AA50" t="s">
        <v>56</v>
      </c>
      <c r="AB50" t="s">
        <v>62</v>
      </c>
      <c r="AC50" t="s">
        <v>56</v>
      </c>
      <c r="AU50">
        <v>2</v>
      </c>
      <c r="BA50" t="s">
        <v>62</v>
      </c>
      <c r="BB50" t="s">
        <v>63</v>
      </c>
    </row>
    <row r="51" spans="1:54" hidden="1" x14ac:dyDescent="0.25">
      <c r="A51" t="s">
        <v>55</v>
      </c>
      <c r="B51" t="s">
        <v>56</v>
      </c>
      <c r="C51" t="s">
        <v>56</v>
      </c>
      <c r="F51" t="s">
        <v>56</v>
      </c>
      <c r="G51" t="s">
        <v>206</v>
      </c>
      <c r="H51" t="s">
        <v>56</v>
      </c>
      <c r="I51" t="s">
        <v>207</v>
      </c>
      <c r="L51" t="s">
        <v>59</v>
      </c>
      <c r="M51" t="s">
        <v>8</v>
      </c>
      <c r="N51" t="s">
        <v>56</v>
      </c>
      <c r="O51" t="s">
        <v>56</v>
      </c>
      <c r="P51" t="s">
        <v>208</v>
      </c>
      <c r="Q51" t="s">
        <v>133</v>
      </c>
      <c r="Z51" t="s">
        <v>56</v>
      </c>
      <c r="AA51" t="s">
        <v>56</v>
      </c>
      <c r="AB51" t="s">
        <v>62</v>
      </c>
      <c r="AC51" t="s">
        <v>56</v>
      </c>
      <c r="AU51">
        <v>2</v>
      </c>
      <c r="BA51" t="s">
        <v>62</v>
      </c>
      <c r="BB51" t="s">
        <v>63</v>
      </c>
    </row>
    <row r="52" spans="1:54" hidden="1" x14ac:dyDescent="0.25">
      <c r="A52" t="s">
        <v>55</v>
      </c>
      <c r="B52" t="s">
        <v>56</v>
      </c>
      <c r="C52" t="s">
        <v>56</v>
      </c>
      <c r="F52" t="s">
        <v>56</v>
      </c>
      <c r="G52" t="s">
        <v>209</v>
      </c>
      <c r="H52" t="s">
        <v>56</v>
      </c>
      <c r="I52" t="s">
        <v>210</v>
      </c>
      <c r="L52" t="s">
        <v>59</v>
      </c>
      <c r="M52" t="s">
        <v>8</v>
      </c>
      <c r="N52" t="s">
        <v>56</v>
      </c>
      <c r="O52" t="s">
        <v>56</v>
      </c>
      <c r="P52" t="s">
        <v>211</v>
      </c>
      <c r="Q52" t="s">
        <v>133</v>
      </c>
      <c r="Z52" t="s">
        <v>56</v>
      </c>
      <c r="AA52" t="s">
        <v>56</v>
      </c>
      <c r="AB52" t="s">
        <v>62</v>
      </c>
      <c r="AC52" t="s">
        <v>56</v>
      </c>
      <c r="AU52">
        <v>2</v>
      </c>
      <c r="BA52" t="s">
        <v>62</v>
      </c>
      <c r="BB52" t="s">
        <v>63</v>
      </c>
    </row>
    <row r="53" spans="1:54" hidden="1" x14ac:dyDescent="0.25">
      <c r="A53" t="s">
        <v>55</v>
      </c>
      <c r="B53" t="s">
        <v>56</v>
      </c>
      <c r="C53" t="s">
        <v>56</v>
      </c>
      <c r="F53" t="s">
        <v>56</v>
      </c>
      <c r="G53" t="s">
        <v>212</v>
      </c>
      <c r="H53" t="s">
        <v>56</v>
      </c>
      <c r="I53" t="s">
        <v>213</v>
      </c>
      <c r="L53" t="s">
        <v>59</v>
      </c>
      <c r="M53" t="s">
        <v>8</v>
      </c>
      <c r="N53" t="s">
        <v>56</v>
      </c>
      <c r="O53" t="s">
        <v>56</v>
      </c>
      <c r="P53" t="s">
        <v>214</v>
      </c>
      <c r="Q53" t="s">
        <v>133</v>
      </c>
      <c r="Z53" t="s">
        <v>56</v>
      </c>
      <c r="AA53" t="s">
        <v>56</v>
      </c>
      <c r="AB53" t="s">
        <v>62</v>
      </c>
      <c r="AC53" t="s">
        <v>56</v>
      </c>
      <c r="AU53">
        <v>2</v>
      </c>
      <c r="BA53" t="s">
        <v>62</v>
      </c>
      <c r="BB53" t="s">
        <v>63</v>
      </c>
    </row>
    <row r="54" spans="1:54" hidden="1" x14ac:dyDescent="0.25">
      <c r="A54" t="s">
        <v>55</v>
      </c>
      <c r="B54" t="s">
        <v>56</v>
      </c>
      <c r="C54" t="s">
        <v>56</v>
      </c>
      <c r="F54" t="s">
        <v>56</v>
      </c>
      <c r="G54" t="s">
        <v>215</v>
      </c>
      <c r="H54" t="s">
        <v>56</v>
      </c>
      <c r="I54" t="s">
        <v>216</v>
      </c>
      <c r="L54" t="s">
        <v>59</v>
      </c>
      <c r="M54" t="s">
        <v>8</v>
      </c>
      <c r="N54" t="s">
        <v>56</v>
      </c>
      <c r="O54" t="s">
        <v>56</v>
      </c>
      <c r="P54" t="s">
        <v>217</v>
      </c>
      <c r="Q54" t="s">
        <v>133</v>
      </c>
      <c r="Z54" t="s">
        <v>56</v>
      </c>
      <c r="AA54" t="s">
        <v>56</v>
      </c>
      <c r="AB54" t="s">
        <v>62</v>
      </c>
      <c r="AC54" t="s">
        <v>56</v>
      </c>
      <c r="AU54">
        <v>2</v>
      </c>
      <c r="BA54" t="s">
        <v>62</v>
      </c>
      <c r="BB54" t="s">
        <v>63</v>
      </c>
    </row>
    <row r="55" spans="1:54" hidden="1" x14ac:dyDescent="0.25">
      <c r="A55" t="s">
        <v>55</v>
      </c>
      <c r="B55" t="s">
        <v>56</v>
      </c>
      <c r="C55" t="s">
        <v>56</v>
      </c>
      <c r="F55" t="s">
        <v>56</v>
      </c>
      <c r="G55" t="s">
        <v>218</v>
      </c>
      <c r="H55" t="s">
        <v>56</v>
      </c>
      <c r="I55" t="s">
        <v>219</v>
      </c>
      <c r="L55" t="s">
        <v>59</v>
      </c>
      <c r="M55" t="s">
        <v>8</v>
      </c>
      <c r="N55" t="s">
        <v>56</v>
      </c>
      <c r="O55" t="s">
        <v>56</v>
      </c>
      <c r="P55" t="s">
        <v>220</v>
      </c>
      <c r="Q55" t="s">
        <v>133</v>
      </c>
      <c r="Z55" t="s">
        <v>56</v>
      </c>
      <c r="AA55" t="s">
        <v>56</v>
      </c>
      <c r="AB55" t="s">
        <v>62</v>
      </c>
      <c r="AC55" t="s">
        <v>56</v>
      </c>
      <c r="AU55">
        <v>2</v>
      </c>
      <c r="BA55" t="s">
        <v>62</v>
      </c>
      <c r="BB55" t="s">
        <v>63</v>
      </c>
    </row>
    <row r="56" spans="1:54" hidden="1" x14ac:dyDescent="0.25">
      <c r="A56" t="s">
        <v>55</v>
      </c>
      <c r="B56" t="s">
        <v>56</v>
      </c>
      <c r="C56" t="s">
        <v>56</v>
      </c>
      <c r="F56" t="s">
        <v>56</v>
      </c>
      <c r="G56" t="s">
        <v>221</v>
      </c>
      <c r="H56" t="s">
        <v>56</v>
      </c>
      <c r="I56" t="s">
        <v>222</v>
      </c>
      <c r="L56" t="s">
        <v>59</v>
      </c>
      <c r="M56" t="s">
        <v>8</v>
      </c>
      <c r="N56" t="s">
        <v>56</v>
      </c>
      <c r="O56" t="s">
        <v>56</v>
      </c>
      <c r="P56" t="s">
        <v>223</v>
      </c>
      <c r="Q56" t="s">
        <v>133</v>
      </c>
      <c r="Z56" t="s">
        <v>56</v>
      </c>
      <c r="AA56" t="s">
        <v>56</v>
      </c>
      <c r="AB56" t="s">
        <v>62</v>
      </c>
      <c r="AC56" t="s">
        <v>56</v>
      </c>
      <c r="AU56">
        <v>2</v>
      </c>
      <c r="BA56" t="s">
        <v>62</v>
      </c>
      <c r="BB56" t="s">
        <v>63</v>
      </c>
    </row>
    <row r="57" spans="1:54" hidden="1" x14ac:dyDescent="0.25">
      <c r="A57" t="s">
        <v>55</v>
      </c>
      <c r="B57" t="s">
        <v>56</v>
      </c>
      <c r="C57" t="s">
        <v>56</v>
      </c>
      <c r="F57" t="s">
        <v>56</v>
      </c>
      <c r="G57" t="s">
        <v>224</v>
      </c>
      <c r="H57" t="s">
        <v>56</v>
      </c>
      <c r="I57" t="s">
        <v>225</v>
      </c>
      <c r="L57" t="s">
        <v>59</v>
      </c>
      <c r="M57" t="s">
        <v>8</v>
      </c>
      <c r="N57" t="s">
        <v>56</v>
      </c>
      <c r="O57" t="s">
        <v>56</v>
      </c>
      <c r="P57" t="s">
        <v>226</v>
      </c>
      <c r="Q57" t="s">
        <v>133</v>
      </c>
      <c r="Z57" t="s">
        <v>56</v>
      </c>
      <c r="AA57" t="s">
        <v>56</v>
      </c>
      <c r="AB57" t="s">
        <v>62</v>
      </c>
      <c r="AC57" t="s">
        <v>56</v>
      </c>
      <c r="AU57">
        <v>2</v>
      </c>
      <c r="BA57" t="s">
        <v>62</v>
      </c>
      <c r="BB57" t="s">
        <v>63</v>
      </c>
    </row>
    <row r="58" spans="1:54" hidden="1" x14ac:dyDescent="0.25">
      <c r="A58" t="s">
        <v>55</v>
      </c>
      <c r="B58" t="s">
        <v>56</v>
      </c>
      <c r="C58" t="s">
        <v>56</v>
      </c>
      <c r="F58" t="s">
        <v>56</v>
      </c>
      <c r="G58" t="s">
        <v>227</v>
      </c>
      <c r="H58" t="s">
        <v>56</v>
      </c>
      <c r="I58" t="s">
        <v>228</v>
      </c>
      <c r="L58" t="s">
        <v>59</v>
      </c>
      <c r="M58" t="s">
        <v>8</v>
      </c>
      <c r="N58" t="s">
        <v>56</v>
      </c>
      <c r="O58" t="s">
        <v>56</v>
      </c>
      <c r="P58" t="s">
        <v>229</v>
      </c>
      <c r="Q58" t="s">
        <v>133</v>
      </c>
      <c r="Z58" t="s">
        <v>56</v>
      </c>
      <c r="AA58" t="s">
        <v>56</v>
      </c>
      <c r="AB58" t="s">
        <v>62</v>
      </c>
      <c r="AC58" t="s">
        <v>56</v>
      </c>
      <c r="AU58">
        <v>2</v>
      </c>
      <c r="BA58" t="s">
        <v>62</v>
      </c>
      <c r="BB58" t="s">
        <v>63</v>
      </c>
    </row>
    <row r="59" spans="1:54" hidden="1" x14ac:dyDescent="0.25">
      <c r="A59" t="s">
        <v>55</v>
      </c>
      <c r="B59" t="s">
        <v>56</v>
      </c>
      <c r="C59" t="s">
        <v>56</v>
      </c>
      <c r="F59" t="s">
        <v>56</v>
      </c>
      <c r="G59" t="s">
        <v>230</v>
      </c>
      <c r="H59" t="s">
        <v>56</v>
      </c>
      <c r="I59" t="s">
        <v>231</v>
      </c>
      <c r="L59" t="s">
        <v>59</v>
      </c>
      <c r="M59" t="s">
        <v>8</v>
      </c>
      <c r="N59" t="s">
        <v>56</v>
      </c>
      <c r="O59" t="s">
        <v>56</v>
      </c>
      <c r="P59" t="s">
        <v>232</v>
      </c>
      <c r="Q59" t="s">
        <v>133</v>
      </c>
      <c r="Z59" t="s">
        <v>56</v>
      </c>
      <c r="AA59" t="s">
        <v>56</v>
      </c>
      <c r="AB59" t="s">
        <v>62</v>
      </c>
      <c r="AC59" t="s">
        <v>56</v>
      </c>
      <c r="AU59">
        <v>2</v>
      </c>
      <c r="BA59" t="s">
        <v>62</v>
      </c>
      <c r="BB59" t="s">
        <v>63</v>
      </c>
    </row>
    <row r="60" spans="1:54" hidden="1" x14ac:dyDescent="0.25">
      <c r="A60" t="s">
        <v>55</v>
      </c>
      <c r="B60" t="s">
        <v>56</v>
      </c>
      <c r="C60" t="s">
        <v>56</v>
      </c>
      <c r="F60" t="s">
        <v>56</v>
      </c>
      <c r="G60" t="s">
        <v>233</v>
      </c>
      <c r="H60" t="s">
        <v>56</v>
      </c>
      <c r="I60" t="s">
        <v>234</v>
      </c>
      <c r="L60" t="s">
        <v>59</v>
      </c>
      <c r="M60" t="s">
        <v>8</v>
      </c>
      <c r="N60" t="s">
        <v>56</v>
      </c>
      <c r="O60" t="s">
        <v>56</v>
      </c>
      <c r="P60" t="s">
        <v>235</v>
      </c>
      <c r="Q60" t="s">
        <v>133</v>
      </c>
      <c r="Z60" t="s">
        <v>56</v>
      </c>
      <c r="AA60" t="s">
        <v>56</v>
      </c>
      <c r="AB60" t="s">
        <v>62</v>
      </c>
      <c r="AC60" t="s">
        <v>56</v>
      </c>
      <c r="AU60">
        <v>2</v>
      </c>
      <c r="BA60" t="s">
        <v>62</v>
      </c>
      <c r="BB60" t="s">
        <v>63</v>
      </c>
    </row>
    <row r="61" spans="1:54" hidden="1" x14ac:dyDescent="0.25">
      <c r="A61" t="s">
        <v>55</v>
      </c>
      <c r="B61" t="s">
        <v>56</v>
      </c>
      <c r="C61" t="s">
        <v>56</v>
      </c>
      <c r="F61" t="s">
        <v>56</v>
      </c>
      <c r="G61" t="s">
        <v>236</v>
      </c>
      <c r="H61" t="s">
        <v>56</v>
      </c>
      <c r="I61" t="s">
        <v>237</v>
      </c>
      <c r="L61" t="s">
        <v>59</v>
      </c>
      <c r="M61" t="s">
        <v>8</v>
      </c>
      <c r="N61" t="s">
        <v>56</v>
      </c>
      <c r="O61" t="s">
        <v>56</v>
      </c>
      <c r="P61" t="s">
        <v>238</v>
      </c>
      <c r="Q61" t="s">
        <v>133</v>
      </c>
      <c r="Z61" t="s">
        <v>56</v>
      </c>
      <c r="AA61" t="s">
        <v>56</v>
      </c>
      <c r="AB61" t="s">
        <v>62</v>
      </c>
      <c r="AC61" t="s">
        <v>56</v>
      </c>
      <c r="AU61">
        <v>2</v>
      </c>
      <c r="BA61" t="s">
        <v>62</v>
      </c>
      <c r="BB61" t="s">
        <v>63</v>
      </c>
    </row>
    <row r="62" spans="1:54" hidden="1" x14ac:dyDescent="0.25">
      <c r="A62" t="s">
        <v>55</v>
      </c>
      <c r="B62" t="s">
        <v>56</v>
      </c>
      <c r="C62" t="s">
        <v>56</v>
      </c>
      <c r="F62" t="s">
        <v>56</v>
      </c>
      <c r="G62" t="s">
        <v>239</v>
      </c>
      <c r="H62" t="s">
        <v>56</v>
      </c>
      <c r="I62" t="s">
        <v>240</v>
      </c>
      <c r="L62" t="s">
        <v>59</v>
      </c>
      <c r="M62" t="s">
        <v>8</v>
      </c>
      <c r="N62" t="s">
        <v>56</v>
      </c>
      <c r="O62" t="s">
        <v>56</v>
      </c>
      <c r="P62" t="s">
        <v>241</v>
      </c>
      <c r="Q62" t="s">
        <v>133</v>
      </c>
      <c r="Z62" t="s">
        <v>56</v>
      </c>
      <c r="AA62" t="s">
        <v>56</v>
      </c>
      <c r="AB62" t="s">
        <v>62</v>
      </c>
      <c r="AC62" t="s">
        <v>56</v>
      </c>
      <c r="AU62">
        <v>2</v>
      </c>
      <c r="BA62" t="s">
        <v>62</v>
      </c>
      <c r="BB62" t="s">
        <v>63</v>
      </c>
    </row>
    <row r="63" spans="1:54" hidden="1" x14ac:dyDescent="0.25">
      <c r="A63" t="s">
        <v>55</v>
      </c>
      <c r="B63" t="s">
        <v>56</v>
      </c>
      <c r="C63" t="s">
        <v>56</v>
      </c>
      <c r="F63" t="s">
        <v>56</v>
      </c>
      <c r="G63" t="s">
        <v>242</v>
      </c>
      <c r="H63" t="s">
        <v>56</v>
      </c>
      <c r="I63" t="s">
        <v>243</v>
      </c>
      <c r="L63" t="s">
        <v>59</v>
      </c>
      <c r="M63" t="s">
        <v>8</v>
      </c>
      <c r="N63" t="s">
        <v>56</v>
      </c>
      <c r="O63" t="s">
        <v>56</v>
      </c>
      <c r="P63" t="s">
        <v>244</v>
      </c>
      <c r="Q63" t="s">
        <v>133</v>
      </c>
      <c r="Z63" t="s">
        <v>56</v>
      </c>
      <c r="AA63" t="s">
        <v>56</v>
      </c>
      <c r="AB63" t="s">
        <v>62</v>
      </c>
      <c r="AC63" t="s">
        <v>56</v>
      </c>
      <c r="AU63">
        <v>2</v>
      </c>
      <c r="BA63" t="s">
        <v>62</v>
      </c>
      <c r="BB63" t="s">
        <v>63</v>
      </c>
    </row>
    <row r="64" spans="1:54" hidden="1" x14ac:dyDescent="0.25">
      <c r="A64" t="s">
        <v>55</v>
      </c>
      <c r="B64" t="s">
        <v>56</v>
      </c>
      <c r="C64" t="s">
        <v>56</v>
      </c>
      <c r="F64" t="s">
        <v>56</v>
      </c>
      <c r="G64" t="s">
        <v>245</v>
      </c>
      <c r="H64" t="s">
        <v>56</v>
      </c>
      <c r="I64" t="s">
        <v>246</v>
      </c>
      <c r="L64" t="s">
        <v>59</v>
      </c>
      <c r="M64" t="s">
        <v>8</v>
      </c>
      <c r="N64" t="s">
        <v>56</v>
      </c>
      <c r="O64" t="s">
        <v>56</v>
      </c>
      <c r="P64" t="s">
        <v>247</v>
      </c>
      <c r="Q64" t="s">
        <v>133</v>
      </c>
      <c r="Z64" t="s">
        <v>56</v>
      </c>
      <c r="AA64" t="s">
        <v>56</v>
      </c>
      <c r="AB64" t="s">
        <v>62</v>
      </c>
      <c r="AC64" t="s">
        <v>56</v>
      </c>
      <c r="AU64">
        <v>2</v>
      </c>
      <c r="BA64" t="s">
        <v>62</v>
      </c>
      <c r="BB64" t="s">
        <v>63</v>
      </c>
    </row>
    <row r="65" spans="1:54" hidden="1" x14ac:dyDescent="0.25">
      <c r="A65" t="s">
        <v>55</v>
      </c>
      <c r="B65" t="s">
        <v>56</v>
      </c>
      <c r="C65" t="s">
        <v>56</v>
      </c>
      <c r="F65" t="s">
        <v>56</v>
      </c>
      <c r="G65" t="s">
        <v>248</v>
      </c>
      <c r="H65" t="s">
        <v>56</v>
      </c>
      <c r="I65" t="s">
        <v>249</v>
      </c>
      <c r="L65" t="s">
        <v>59</v>
      </c>
      <c r="M65" t="s">
        <v>8</v>
      </c>
      <c r="N65" t="s">
        <v>56</v>
      </c>
      <c r="O65" t="s">
        <v>56</v>
      </c>
      <c r="P65" t="s">
        <v>250</v>
      </c>
      <c r="Q65" t="s">
        <v>133</v>
      </c>
      <c r="Z65" t="s">
        <v>56</v>
      </c>
      <c r="AA65" t="s">
        <v>56</v>
      </c>
      <c r="AB65" t="s">
        <v>62</v>
      </c>
      <c r="AC65" t="s">
        <v>56</v>
      </c>
      <c r="AU65">
        <v>2</v>
      </c>
      <c r="BA65" t="s">
        <v>62</v>
      </c>
      <c r="BB65" t="s">
        <v>63</v>
      </c>
    </row>
    <row r="66" spans="1:54" hidden="1" x14ac:dyDescent="0.25">
      <c r="A66" t="s">
        <v>55</v>
      </c>
      <c r="B66" t="s">
        <v>56</v>
      </c>
      <c r="C66" t="s">
        <v>56</v>
      </c>
      <c r="F66" t="s">
        <v>56</v>
      </c>
      <c r="G66" t="s">
        <v>251</v>
      </c>
      <c r="H66" t="s">
        <v>56</v>
      </c>
      <c r="I66" t="s">
        <v>252</v>
      </c>
      <c r="L66" t="s">
        <v>59</v>
      </c>
      <c r="M66" t="s">
        <v>8</v>
      </c>
      <c r="N66" t="s">
        <v>56</v>
      </c>
      <c r="O66" t="s">
        <v>56</v>
      </c>
      <c r="P66" t="s">
        <v>253</v>
      </c>
      <c r="Q66" t="s">
        <v>133</v>
      </c>
      <c r="Z66" t="s">
        <v>56</v>
      </c>
      <c r="AA66" t="s">
        <v>56</v>
      </c>
      <c r="AB66" t="s">
        <v>62</v>
      </c>
      <c r="AC66" t="s">
        <v>56</v>
      </c>
      <c r="AU66">
        <v>2</v>
      </c>
      <c r="BA66" t="s">
        <v>62</v>
      </c>
      <c r="BB66" t="s">
        <v>63</v>
      </c>
    </row>
    <row r="67" spans="1:54" hidden="1" x14ac:dyDescent="0.25">
      <c r="A67" t="s">
        <v>55</v>
      </c>
      <c r="B67" t="s">
        <v>56</v>
      </c>
      <c r="C67" t="s">
        <v>56</v>
      </c>
      <c r="F67" t="s">
        <v>56</v>
      </c>
      <c r="G67" t="s">
        <v>254</v>
      </c>
      <c r="H67" t="s">
        <v>56</v>
      </c>
      <c r="I67" t="s">
        <v>255</v>
      </c>
      <c r="L67" t="s">
        <v>59</v>
      </c>
      <c r="M67" t="s">
        <v>8</v>
      </c>
      <c r="N67" t="s">
        <v>56</v>
      </c>
      <c r="O67" t="s">
        <v>56</v>
      </c>
      <c r="P67" t="s">
        <v>256</v>
      </c>
      <c r="Q67" t="s">
        <v>133</v>
      </c>
      <c r="Z67" t="s">
        <v>56</v>
      </c>
      <c r="AA67" t="s">
        <v>56</v>
      </c>
      <c r="AB67" t="s">
        <v>62</v>
      </c>
      <c r="AC67" t="s">
        <v>56</v>
      </c>
      <c r="AU67">
        <v>2</v>
      </c>
      <c r="BA67" t="s">
        <v>62</v>
      </c>
      <c r="BB67" t="s">
        <v>63</v>
      </c>
    </row>
    <row r="68" spans="1:54" hidden="1" x14ac:dyDescent="0.25">
      <c r="A68" t="s">
        <v>55</v>
      </c>
      <c r="B68" t="s">
        <v>56</v>
      </c>
      <c r="C68" t="s">
        <v>56</v>
      </c>
      <c r="F68" t="s">
        <v>56</v>
      </c>
      <c r="G68" t="s">
        <v>257</v>
      </c>
      <c r="H68" t="s">
        <v>56</v>
      </c>
      <c r="I68" t="s">
        <v>258</v>
      </c>
      <c r="L68" t="s">
        <v>59</v>
      </c>
      <c r="M68" t="s">
        <v>8</v>
      </c>
      <c r="N68" t="s">
        <v>56</v>
      </c>
      <c r="O68" t="s">
        <v>56</v>
      </c>
      <c r="P68" t="s">
        <v>259</v>
      </c>
      <c r="Q68" t="s">
        <v>133</v>
      </c>
      <c r="Z68" t="s">
        <v>56</v>
      </c>
      <c r="AA68" t="s">
        <v>56</v>
      </c>
      <c r="AB68" t="s">
        <v>62</v>
      </c>
      <c r="AC68" t="s">
        <v>56</v>
      </c>
      <c r="AU68">
        <v>2</v>
      </c>
      <c r="BA68" t="s">
        <v>62</v>
      </c>
      <c r="BB68" t="s">
        <v>63</v>
      </c>
    </row>
    <row r="69" spans="1:54" hidden="1" x14ac:dyDescent="0.25">
      <c r="A69" t="s">
        <v>55</v>
      </c>
      <c r="B69" t="s">
        <v>56</v>
      </c>
      <c r="C69" t="s">
        <v>56</v>
      </c>
      <c r="F69" t="s">
        <v>56</v>
      </c>
      <c r="G69" t="s">
        <v>260</v>
      </c>
      <c r="H69" t="s">
        <v>56</v>
      </c>
      <c r="I69" t="s">
        <v>261</v>
      </c>
      <c r="L69" t="s">
        <v>59</v>
      </c>
      <c r="M69" t="s">
        <v>8</v>
      </c>
      <c r="N69" t="s">
        <v>56</v>
      </c>
      <c r="O69" t="s">
        <v>56</v>
      </c>
      <c r="P69" t="s">
        <v>262</v>
      </c>
      <c r="Q69" t="s">
        <v>133</v>
      </c>
      <c r="Z69" t="s">
        <v>56</v>
      </c>
      <c r="AA69" t="s">
        <v>56</v>
      </c>
      <c r="AB69" t="s">
        <v>62</v>
      </c>
      <c r="AC69" t="s">
        <v>56</v>
      </c>
      <c r="AU69">
        <v>2</v>
      </c>
      <c r="BA69" t="s">
        <v>62</v>
      </c>
      <c r="BB69" t="s">
        <v>63</v>
      </c>
    </row>
    <row r="70" spans="1:54" hidden="1" x14ac:dyDescent="0.25">
      <c r="A70" t="s">
        <v>55</v>
      </c>
      <c r="B70" t="s">
        <v>56</v>
      </c>
      <c r="C70" t="s">
        <v>56</v>
      </c>
      <c r="F70" t="s">
        <v>56</v>
      </c>
      <c r="G70" t="s">
        <v>263</v>
      </c>
      <c r="H70" t="s">
        <v>56</v>
      </c>
      <c r="I70" t="s">
        <v>264</v>
      </c>
      <c r="L70" t="s">
        <v>59</v>
      </c>
      <c r="M70" t="s">
        <v>8</v>
      </c>
      <c r="N70" t="s">
        <v>56</v>
      </c>
      <c r="O70" t="s">
        <v>56</v>
      </c>
      <c r="P70" t="s">
        <v>265</v>
      </c>
      <c r="Q70" t="s">
        <v>133</v>
      </c>
      <c r="Z70" t="s">
        <v>56</v>
      </c>
      <c r="AA70" t="s">
        <v>56</v>
      </c>
      <c r="AB70" t="s">
        <v>62</v>
      </c>
      <c r="AC70" t="s">
        <v>56</v>
      </c>
      <c r="AU70">
        <v>2</v>
      </c>
      <c r="BA70" t="s">
        <v>62</v>
      </c>
      <c r="BB70" t="s">
        <v>63</v>
      </c>
    </row>
    <row r="71" spans="1:54" hidden="1" x14ac:dyDescent="0.25">
      <c r="A71" t="s">
        <v>55</v>
      </c>
      <c r="B71" t="s">
        <v>56</v>
      </c>
      <c r="C71" t="s">
        <v>56</v>
      </c>
      <c r="F71" t="s">
        <v>56</v>
      </c>
      <c r="G71" t="s">
        <v>266</v>
      </c>
      <c r="H71" t="s">
        <v>56</v>
      </c>
      <c r="I71" t="s">
        <v>267</v>
      </c>
      <c r="L71" t="s">
        <v>59</v>
      </c>
      <c r="M71" t="s">
        <v>8</v>
      </c>
      <c r="N71" t="s">
        <v>56</v>
      </c>
      <c r="O71" t="s">
        <v>56</v>
      </c>
      <c r="P71" t="s">
        <v>268</v>
      </c>
      <c r="Q71" t="s">
        <v>133</v>
      </c>
      <c r="Z71" t="s">
        <v>56</v>
      </c>
      <c r="AA71" t="s">
        <v>56</v>
      </c>
      <c r="AB71" t="s">
        <v>62</v>
      </c>
      <c r="AC71" t="s">
        <v>56</v>
      </c>
      <c r="AU71">
        <v>2</v>
      </c>
      <c r="BA71" t="s">
        <v>62</v>
      </c>
      <c r="BB71" t="s">
        <v>63</v>
      </c>
    </row>
    <row r="72" spans="1:54" hidden="1" x14ac:dyDescent="0.25">
      <c r="A72" t="s">
        <v>55</v>
      </c>
      <c r="B72" t="s">
        <v>56</v>
      </c>
      <c r="C72" t="s">
        <v>56</v>
      </c>
      <c r="F72" t="s">
        <v>56</v>
      </c>
      <c r="G72" t="s">
        <v>269</v>
      </c>
      <c r="H72" t="s">
        <v>56</v>
      </c>
      <c r="I72" t="s">
        <v>270</v>
      </c>
      <c r="L72" t="s">
        <v>59</v>
      </c>
      <c r="M72" t="s">
        <v>8</v>
      </c>
      <c r="N72" t="s">
        <v>56</v>
      </c>
      <c r="O72" t="s">
        <v>56</v>
      </c>
      <c r="P72" t="s">
        <v>271</v>
      </c>
      <c r="Q72" t="s">
        <v>133</v>
      </c>
      <c r="Z72" t="s">
        <v>56</v>
      </c>
      <c r="AA72" t="s">
        <v>56</v>
      </c>
      <c r="AB72" t="s">
        <v>62</v>
      </c>
      <c r="AC72" t="s">
        <v>56</v>
      </c>
      <c r="AU72">
        <v>2</v>
      </c>
      <c r="BA72" t="s">
        <v>62</v>
      </c>
      <c r="BB72" t="s">
        <v>63</v>
      </c>
    </row>
    <row r="73" spans="1:54" hidden="1" x14ac:dyDescent="0.25">
      <c r="A73" t="s">
        <v>55</v>
      </c>
      <c r="B73" t="s">
        <v>56</v>
      </c>
      <c r="C73" t="s">
        <v>56</v>
      </c>
      <c r="D73" t="s">
        <v>272</v>
      </c>
      <c r="E73" s="1">
        <v>42769.786423611113</v>
      </c>
      <c r="F73" t="s">
        <v>62</v>
      </c>
      <c r="G73" t="s">
        <v>273</v>
      </c>
      <c r="H73" t="s">
        <v>56</v>
      </c>
      <c r="I73" t="s">
        <v>274</v>
      </c>
      <c r="L73" t="s">
        <v>59</v>
      </c>
      <c r="M73" t="s">
        <v>8</v>
      </c>
      <c r="N73" t="s">
        <v>56</v>
      </c>
      <c r="O73" t="s">
        <v>56</v>
      </c>
      <c r="Q73" t="s">
        <v>133</v>
      </c>
      <c r="Z73" t="s">
        <v>56</v>
      </c>
      <c r="AA73" t="s">
        <v>56</v>
      </c>
      <c r="AB73" t="s">
        <v>62</v>
      </c>
      <c r="AC73" t="s">
        <v>56</v>
      </c>
      <c r="AU73">
        <v>1</v>
      </c>
      <c r="BA73" t="s">
        <v>62</v>
      </c>
      <c r="BB73" t="s">
        <v>63</v>
      </c>
    </row>
    <row r="74" spans="1:54" hidden="1" x14ac:dyDescent="0.25">
      <c r="A74" t="s">
        <v>55</v>
      </c>
      <c r="B74" t="s">
        <v>56</v>
      </c>
      <c r="C74" t="s">
        <v>56</v>
      </c>
      <c r="F74" t="s">
        <v>56</v>
      </c>
      <c r="G74" t="s">
        <v>275</v>
      </c>
      <c r="H74" t="s">
        <v>56</v>
      </c>
      <c r="I74" t="s">
        <v>276</v>
      </c>
      <c r="L74" t="s">
        <v>59</v>
      </c>
      <c r="M74" t="s">
        <v>8</v>
      </c>
      <c r="N74" t="s">
        <v>56</v>
      </c>
      <c r="O74" t="s">
        <v>56</v>
      </c>
      <c r="P74" t="s">
        <v>276</v>
      </c>
      <c r="Q74" t="s">
        <v>133</v>
      </c>
      <c r="Z74" t="s">
        <v>56</v>
      </c>
      <c r="AA74" t="s">
        <v>56</v>
      </c>
      <c r="AB74" t="s">
        <v>62</v>
      </c>
      <c r="AC74" t="s">
        <v>56</v>
      </c>
      <c r="AU74">
        <v>2</v>
      </c>
      <c r="BA74" t="s">
        <v>62</v>
      </c>
      <c r="BB74" t="s">
        <v>63</v>
      </c>
    </row>
    <row r="75" spans="1:54" hidden="1" x14ac:dyDescent="0.25">
      <c r="A75" t="s">
        <v>55</v>
      </c>
      <c r="B75" t="s">
        <v>56</v>
      </c>
      <c r="C75" t="s">
        <v>56</v>
      </c>
      <c r="F75" t="s">
        <v>56</v>
      </c>
      <c r="G75" t="s">
        <v>277</v>
      </c>
      <c r="H75" t="s">
        <v>56</v>
      </c>
      <c r="I75" t="s">
        <v>278</v>
      </c>
      <c r="L75" t="s">
        <v>59</v>
      </c>
      <c r="M75" t="s">
        <v>8</v>
      </c>
      <c r="N75" t="s">
        <v>56</v>
      </c>
      <c r="O75" t="s">
        <v>56</v>
      </c>
      <c r="P75" t="s">
        <v>278</v>
      </c>
      <c r="Q75" t="s">
        <v>133</v>
      </c>
      <c r="Z75" t="s">
        <v>56</v>
      </c>
      <c r="AA75" t="s">
        <v>56</v>
      </c>
      <c r="AB75" t="s">
        <v>62</v>
      </c>
      <c r="AC75" t="s">
        <v>56</v>
      </c>
      <c r="AU75">
        <v>2</v>
      </c>
      <c r="BA75" t="s">
        <v>62</v>
      </c>
      <c r="BB75" t="s">
        <v>63</v>
      </c>
    </row>
    <row r="76" spans="1:54" hidden="1" x14ac:dyDescent="0.25">
      <c r="A76" t="s">
        <v>55</v>
      </c>
      <c r="B76" t="s">
        <v>56</v>
      </c>
      <c r="C76" t="s">
        <v>56</v>
      </c>
      <c r="F76" t="s">
        <v>56</v>
      </c>
      <c r="G76" t="s">
        <v>279</v>
      </c>
      <c r="H76" t="s">
        <v>56</v>
      </c>
      <c r="I76" t="s">
        <v>280</v>
      </c>
      <c r="L76" t="s">
        <v>59</v>
      </c>
      <c r="M76" t="s">
        <v>8</v>
      </c>
      <c r="N76" t="s">
        <v>56</v>
      </c>
      <c r="O76" t="s">
        <v>56</v>
      </c>
      <c r="P76" t="s">
        <v>281</v>
      </c>
      <c r="Q76" t="s">
        <v>282</v>
      </c>
      <c r="Z76" t="s">
        <v>56</v>
      </c>
      <c r="AA76" t="s">
        <v>56</v>
      </c>
      <c r="AB76" t="s">
        <v>62</v>
      </c>
      <c r="AC76" t="s">
        <v>56</v>
      </c>
      <c r="AU76">
        <v>3</v>
      </c>
      <c r="BA76" t="s">
        <v>62</v>
      </c>
      <c r="BB76" t="s">
        <v>63</v>
      </c>
    </row>
    <row r="77" spans="1:54" hidden="1" x14ac:dyDescent="0.25">
      <c r="A77" t="s">
        <v>55</v>
      </c>
      <c r="B77" t="s">
        <v>56</v>
      </c>
      <c r="C77" t="s">
        <v>56</v>
      </c>
      <c r="F77" t="s">
        <v>56</v>
      </c>
      <c r="G77" t="s">
        <v>283</v>
      </c>
      <c r="H77" t="s">
        <v>56</v>
      </c>
      <c r="I77" t="s">
        <v>284</v>
      </c>
      <c r="L77" t="s">
        <v>59</v>
      </c>
      <c r="M77" t="s">
        <v>8</v>
      </c>
      <c r="N77" t="s">
        <v>56</v>
      </c>
      <c r="O77" t="s">
        <v>56</v>
      </c>
      <c r="P77" t="s">
        <v>285</v>
      </c>
      <c r="Q77" t="s">
        <v>282</v>
      </c>
      <c r="Z77" t="s">
        <v>56</v>
      </c>
      <c r="AA77" t="s">
        <v>56</v>
      </c>
      <c r="AB77" t="s">
        <v>62</v>
      </c>
      <c r="AC77" t="s">
        <v>56</v>
      </c>
      <c r="AU77">
        <v>3</v>
      </c>
      <c r="BA77" t="s">
        <v>62</v>
      </c>
      <c r="BB77" t="s">
        <v>63</v>
      </c>
    </row>
    <row r="78" spans="1:54" hidden="1" x14ac:dyDescent="0.25">
      <c r="A78" t="s">
        <v>55</v>
      </c>
      <c r="B78" t="s">
        <v>56</v>
      </c>
      <c r="C78" t="s">
        <v>56</v>
      </c>
      <c r="F78" t="s">
        <v>56</v>
      </c>
      <c r="G78" t="s">
        <v>286</v>
      </c>
      <c r="H78" t="s">
        <v>56</v>
      </c>
      <c r="I78" t="s">
        <v>287</v>
      </c>
      <c r="L78" t="s">
        <v>59</v>
      </c>
      <c r="M78" t="s">
        <v>8</v>
      </c>
      <c r="N78" t="s">
        <v>56</v>
      </c>
      <c r="O78" t="s">
        <v>56</v>
      </c>
      <c r="P78" t="s">
        <v>288</v>
      </c>
      <c r="Q78" t="s">
        <v>282</v>
      </c>
      <c r="Z78" t="s">
        <v>56</v>
      </c>
      <c r="AA78" t="s">
        <v>56</v>
      </c>
      <c r="AB78" t="s">
        <v>62</v>
      </c>
      <c r="AC78" t="s">
        <v>56</v>
      </c>
      <c r="AU78">
        <v>3</v>
      </c>
      <c r="BA78" t="s">
        <v>62</v>
      </c>
      <c r="BB78" t="s">
        <v>63</v>
      </c>
    </row>
    <row r="79" spans="1:54" hidden="1" x14ac:dyDescent="0.25">
      <c r="A79" t="s">
        <v>55</v>
      </c>
      <c r="B79" t="s">
        <v>56</v>
      </c>
      <c r="C79" t="s">
        <v>56</v>
      </c>
      <c r="F79" t="s">
        <v>56</v>
      </c>
      <c r="G79" t="s">
        <v>289</v>
      </c>
      <c r="H79" t="s">
        <v>56</v>
      </c>
      <c r="I79" t="s">
        <v>290</v>
      </c>
      <c r="L79" t="s">
        <v>59</v>
      </c>
      <c r="M79" t="s">
        <v>8</v>
      </c>
      <c r="N79" t="s">
        <v>56</v>
      </c>
      <c r="O79" t="s">
        <v>56</v>
      </c>
      <c r="P79" t="s">
        <v>291</v>
      </c>
      <c r="Q79" t="s">
        <v>282</v>
      </c>
      <c r="Z79" t="s">
        <v>56</v>
      </c>
      <c r="AA79" t="s">
        <v>56</v>
      </c>
      <c r="AB79" t="s">
        <v>62</v>
      </c>
      <c r="AC79" t="s">
        <v>56</v>
      </c>
      <c r="AU79">
        <v>2</v>
      </c>
      <c r="BA79" t="s">
        <v>62</v>
      </c>
      <c r="BB79" t="s">
        <v>63</v>
      </c>
    </row>
    <row r="80" spans="1:54" hidden="1" x14ac:dyDescent="0.25">
      <c r="A80" t="s">
        <v>55</v>
      </c>
      <c r="B80" t="s">
        <v>56</v>
      </c>
      <c r="C80" t="s">
        <v>56</v>
      </c>
      <c r="F80" t="s">
        <v>56</v>
      </c>
      <c r="G80" t="s">
        <v>292</v>
      </c>
      <c r="H80" t="s">
        <v>56</v>
      </c>
      <c r="I80" t="s">
        <v>293</v>
      </c>
      <c r="L80" t="s">
        <v>59</v>
      </c>
      <c r="M80" t="s">
        <v>8</v>
      </c>
      <c r="N80" t="s">
        <v>56</v>
      </c>
      <c r="O80" t="s">
        <v>56</v>
      </c>
      <c r="P80" t="s">
        <v>294</v>
      </c>
      <c r="Q80" t="s">
        <v>282</v>
      </c>
      <c r="Z80" t="s">
        <v>56</v>
      </c>
      <c r="AA80" t="s">
        <v>56</v>
      </c>
      <c r="AB80" t="s">
        <v>62</v>
      </c>
      <c r="AC80" t="s">
        <v>56</v>
      </c>
      <c r="AU80">
        <v>2</v>
      </c>
      <c r="BA80" t="s">
        <v>62</v>
      </c>
      <c r="BB80" t="s">
        <v>63</v>
      </c>
    </row>
    <row r="81" spans="1:54" hidden="1" x14ac:dyDescent="0.25">
      <c r="A81" t="s">
        <v>55</v>
      </c>
      <c r="B81" t="s">
        <v>56</v>
      </c>
      <c r="C81" t="s">
        <v>56</v>
      </c>
      <c r="F81" t="s">
        <v>56</v>
      </c>
      <c r="G81" t="s">
        <v>295</v>
      </c>
      <c r="H81" t="s">
        <v>56</v>
      </c>
      <c r="I81" t="s">
        <v>296</v>
      </c>
      <c r="L81" t="s">
        <v>59</v>
      </c>
      <c r="M81" t="s">
        <v>8</v>
      </c>
      <c r="N81" t="s">
        <v>56</v>
      </c>
      <c r="O81" t="s">
        <v>56</v>
      </c>
      <c r="P81" t="s">
        <v>297</v>
      </c>
      <c r="Q81" t="s">
        <v>282</v>
      </c>
      <c r="Z81" t="s">
        <v>56</v>
      </c>
      <c r="AA81" t="s">
        <v>56</v>
      </c>
      <c r="AB81" t="s">
        <v>62</v>
      </c>
      <c r="AC81" t="s">
        <v>56</v>
      </c>
      <c r="AU81">
        <v>2</v>
      </c>
      <c r="BA81" t="s">
        <v>62</v>
      </c>
      <c r="BB81" t="s">
        <v>63</v>
      </c>
    </row>
    <row r="82" spans="1:54" hidden="1" x14ac:dyDescent="0.25">
      <c r="A82" t="s">
        <v>55</v>
      </c>
      <c r="B82" t="s">
        <v>56</v>
      </c>
      <c r="C82" t="s">
        <v>56</v>
      </c>
      <c r="F82" t="s">
        <v>56</v>
      </c>
      <c r="G82" t="s">
        <v>298</v>
      </c>
      <c r="H82" t="s">
        <v>56</v>
      </c>
      <c r="I82" t="s">
        <v>299</v>
      </c>
      <c r="L82" t="s">
        <v>59</v>
      </c>
      <c r="M82" t="s">
        <v>8</v>
      </c>
      <c r="N82" t="s">
        <v>56</v>
      </c>
      <c r="O82" t="s">
        <v>56</v>
      </c>
      <c r="P82" t="s">
        <v>300</v>
      </c>
      <c r="Q82" t="s">
        <v>282</v>
      </c>
      <c r="Z82" t="s">
        <v>56</v>
      </c>
      <c r="AA82" t="s">
        <v>56</v>
      </c>
      <c r="AB82" t="s">
        <v>62</v>
      </c>
      <c r="AC82" t="s">
        <v>56</v>
      </c>
      <c r="AU82">
        <v>2</v>
      </c>
      <c r="BA82" t="s">
        <v>62</v>
      </c>
      <c r="BB82" t="s">
        <v>63</v>
      </c>
    </row>
    <row r="83" spans="1:54" hidden="1" x14ac:dyDescent="0.25">
      <c r="A83" t="s">
        <v>55</v>
      </c>
      <c r="B83" t="s">
        <v>56</v>
      </c>
      <c r="C83" t="s">
        <v>56</v>
      </c>
      <c r="F83" t="s">
        <v>56</v>
      </c>
      <c r="G83" t="s">
        <v>301</v>
      </c>
      <c r="H83" t="s">
        <v>56</v>
      </c>
      <c r="I83" t="s">
        <v>302</v>
      </c>
      <c r="L83" t="s">
        <v>59</v>
      </c>
      <c r="M83" t="s">
        <v>8</v>
      </c>
      <c r="N83" t="s">
        <v>56</v>
      </c>
      <c r="O83" t="s">
        <v>56</v>
      </c>
      <c r="P83" t="s">
        <v>303</v>
      </c>
      <c r="Q83" t="s">
        <v>282</v>
      </c>
      <c r="Z83" t="s">
        <v>56</v>
      </c>
      <c r="AA83" t="s">
        <v>56</v>
      </c>
      <c r="AB83" t="s">
        <v>62</v>
      </c>
      <c r="AC83" t="s">
        <v>56</v>
      </c>
      <c r="AU83">
        <v>2</v>
      </c>
      <c r="BA83" t="s">
        <v>62</v>
      </c>
      <c r="BB83" t="s">
        <v>63</v>
      </c>
    </row>
    <row r="84" spans="1:54" hidden="1" x14ac:dyDescent="0.25">
      <c r="A84" t="s">
        <v>55</v>
      </c>
      <c r="B84" t="s">
        <v>56</v>
      </c>
      <c r="C84" t="s">
        <v>56</v>
      </c>
      <c r="F84" t="s">
        <v>56</v>
      </c>
      <c r="G84" t="s">
        <v>304</v>
      </c>
      <c r="H84" t="s">
        <v>56</v>
      </c>
      <c r="I84" t="s">
        <v>305</v>
      </c>
      <c r="L84" t="s">
        <v>59</v>
      </c>
      <c r="M84" t="s">
        <v>8</v>
      </c>
      <c r="N84" t="s">
        <v>56</v>
      </c>
      <c r="O84" t="s">
        <v>56</v>
      </c>
      <c r="P84" t="s">
        <v>306</v>
      </c>
      <c r="Q84" t="s">
        <v>282</v>
      </c>
      <c r="Z84" t="s">
        <v>56</v>
      </c>
      <c r="AA84" t="s">
        <v>56</v>
      </c>
      <c r="AB84" t="s">
        <v>62</v>
      </c>
      <c r="AC84" t="s">
        <v>56</v>
      </c>
      <c r="AU84">
        <v>2</v>
      </c>
      <c r="BA84" t="s">
        <v>62</v>
      </c>
      <c r="BB84" t="s">
        <v>63</v>
      </c>
    </row>
    <row r="85" spans="1:54" hidden="1" x14ac:dyDescent="0.25">
      <c r="A85" t="s">
        <v>55</v>
      </c>
      <c r="B85" t="s">
        <v>56</v>
      </c>
      <c r="C85" t="s">
        <v>56</v>
      </c>
      <c r="F85" t="s">
        <v>56</v>
      </c>
      <c r="G85" t="s">
        <v>307</v>
      </c>
      <c r="H85" t="s">
        <v>56</v>
      </c>
      <c r="I85" t="s">
        <v>308</v>
      </c>
      <c r="L85" t="s">
        <v>59</v>
      </c>
      <c r="M85" t="s">
        <v>8</v>
      </c>
      <c r="N85" t="s">
        <v>56</v>
      </c>
      <c r="O85" t="s">
        <v>56</v>
      </c>
      <c r="P85" t="s">
        <v>309</v>
      </c>
      <c r="Q85" t="s">
        <v>282</v>
      </c>
      <c r="Z85" t="s">
        <v>56</v>
      </c>
      <c r="AA85" t="s">
        <v>56</v>
      </c>
      <c r="AB85" t="s">
        <v>62</v>
      </c>
      <c r="AC85" t="s">
        <v>56</v>
      </c>
      <c r="AU85">
        <v>2</v>
      </c>
      <c r="BA85" t="s">
        <v>62</v>
      </c>
      <c r="BB85" t="s">
        <v>63</v>
      </c>
    </row>
    <row r="86" spans="1:54" hidden="1" x14ac:dyDescent="0.25">
      <c r="A86" t="s">
        <v>55</v>
      </c>
      <c r="B86" t="s">
        <v>56</v>
      </c>
      <c r="C86" t="s">
        <v>56</v>
      </c>
      <c r="F86" t="s">
        <v>56</v>
      </c>
      <c r="G86" t="s">
        <v>310</v>
      </c>
      <c r="H86" t="s">
        <v>56</v>
      </c>
      <c r="I86" t="s">
        <v>311</v>
      </c>
      <c r="L86" t="s">
        <v>59</v>
      </c>
      <c r="M86" t="s">
        <v>8</v>
      </c>
      <c r="N86" t="s">
        <v>56</v>
      </c>
      <c r="O86" t="s">
        <v>56</v>
      </c>
      <c r="P86" t="s">
        <v>312</v>
      </c>
      <c r="Q86" t="s">
        <v>282</v>
      </c>
      <c r="Z86" t="s">
        <v>56</v>
      </c>
      <c r="AA86" t="s">
        <v>56</v>
      </c>
      <c r="AB86" t="s">
        <v>62</v>
      </c>
      <c r="AC86" t="s">
        <v>56</v>
      </c>
      <c r="AU86">
        <v>2</v>
      </c>
      <c r="BA86" t="s">
        <v>62</v>
      </c>
      <c r="BB86" t="s">
        <v>63</v>
      </c>
    </row>
    <row r="87" spans="1:54" hidden="1" x14ac:dyDescent="0.25">
      <c r="A87" t="s">
        <v>55</v>
      </c>
      <c r="B87" t="s">
        <v>56</v>
      </c>
      <c r="C87" t="s">
        <v>56</v>
      </c>
      <c r="F87" t="s">
        <v>56</v>
      </c>
      <c r="G87" t="s">
        <v>313</v>
      </c>
      <c r="H87" t="s">
        <v>56</v>
      </c>
      <c r="I87" t="s">
        <v>314</v>
      </c>
      <c r="L87" t="s">
        <v>59</v>
      </c>
      <c r="M87" t="s">
        <v>8</v>
      </c>
      <c r="N87" t="s">
        <v>56</v>
      </c>
      <c r="O87" t="s">
        <v>56</v>
      </c>
      <c r="P87" t="s">
        <v>315</v>
      </c>
      <c r="Q87" t="s">
        <v>282</v>
      </c>
      <c r="Z87" t="s">
        <v>56</v>
      </c>
      <c r="AA87" t="s">
        <v>56</v>
      </c>
      <c r="AB87" t="s">
        <v>62</v>
      </c>
      <c r="AC87" t="s">
        <v>56</v>
      </c>
      <c r="AU87">
        <v>2</v>
      </c>
      <c r="BA87" t="s">
        <v>62</v>
      </c>
      <c r="BB87" t="s">
        <v>63</v>
      </c>
    </row>
    <row r="88" spans="1:54" hidden="1" x14ac:dyDescent="0.25">
      <c r="A88" t="s">
        <v>55</v>
      </c>
      <c r="B88" t="s">
        <v>56</v>
      </c>
      <c r="C88" t="s">
        <v>56</v>
      </c>
      <c r="F88" t="s">
        <v>56</v>
      </c>
      <c r="G88" t="s">
        <v>316</v>
      </c>
      <c r="H88" t="s">
        <v>56</v>
      </c>
      <c r="I88" t="s">
        <v>317</v>
      </c>
      <c r="L88" t="s">
        <v>59</v>
      </c>
      <c r="M88" t="s">
        <v>8</v>
      </c>
      <c r="N88" t="s">
        <v>56</v>
      </c>
      <c r="O88" t="s">
        <v>56</v>
      </c>
      <c r="P88" t="s">
        <v>318</v>
      </c>
      <c r="Q88" t="s">
        <v>282</v>
      </c>
      <c r="Z88" t="s">
        <v>56</v>
      </c>
      <c r="AA88" t="s">
        <v>56</v>
      </c>
      <c r="AB88" t="s">
        <v>62</v>
      </c>
      <c r="AC88" t="s">
        <v>56</v>
      </c>
      <c r="AU88">
        <v>2</v>
      </c>
      <c r="BA88" t="s">
        <v>62</v>
      </c>
      <c r="BB88" t="s">
        <v>63</v>
      </c>
    </row>
    <row r="89" spans="1:54" hidden="1" x14ac:dyDescent="0.25">
      <c r="A89" t="s">
        <v>55</v>
      </c>
      <c r="B89" t="s">
        <v>56</v>
      </c>
      <c r="C89" t="s">
        <v>56</v>
      </c>
      <c r="F89" t="s">
        <v>56</v>
      </c>
      <c r="G89" t="s">
        <v>319</v>
      </c>
      <c r="H89" t="s">
        <v>56</v>
      </c>
      <c r="I89" t="s">
        <v>320</v>
      </c>
      <c r="L89" t="s">
        <v>59</v>
      </c>
      <c r="M89" t="s">
        <v>8</v>
      </c>
      <c r="N89" t="s">
        <v>56</v>
      </c>
      <c r="O89" t="s">
        <v>56</v>
      </c>
      <c r="P89" t="s">
        <v>321</v>
      </c>
      <c r="Q89" t="s">
        <v>282</v>
      </c>
      <c r="Z89" t="s">
        <v>56</v>
      </c>
      <c r="AA89" t="s">
        <v>56</v>
      </c>
      <c r="AB89" t="s">
        <v>62</v>
      </c>
      <c r="AC89" t="s">
        <v>56</v>
      </c>
      <c r="AU89">
        <v>2</v>
      </c>
      <c r="BA89" t="s">
        <v>62</v>
      </c>
      <c r="BB89" t="s">
        <v>63</v>
      </c>
    </row>
    <row r="90" spans="1:54" hidden="1" x14ac:dyDescent="0.25">
      <c r="A90" t="s">
        <v>55</v>
      </c>
      <c r="B90" t="s">
        <v>56</v>
      </c>
      <c r="C90" t="s">
        <v>56</v>
      </c>
      <c r="F90" t="s">
        <v>56</v>
      </c>
      <c r="G90" t="s">
        <v>322</v>
      </c>
      <c r="H90" t="s">
        <v>56</v>
      </c>
      <c r="I90" t="s">
        <v>323</v>
      </c>
      <c r="L90" t="s">
        <v>59</v>
      </c>
      <c r="M90" t="s">
        <v>8</v>
      </c>
      <c r="N90" t="s">
        <v>56</v>
      </c>
      <c r="O90" t="s">
        <v>56</v>
      </c>
      <c r="P90" t="s">
        <v>324</v>
      </c>
      <c r="Q90" t="s">
        <v>282</v>
      </c>
      <c r="Z90" t="s">
        <v>56</v>
      </c>
      <c r="AA90" t="s">
        <v>56</v>
      </c>
      <c r="AB90" t="s">
        <v>62</v>
      </c>
      <c r="AC90" t="s">
        <v>56</v>
      </c>
      <c r="AU90">
        <v>2</v>
      </c>
      <c r="BA90" t="s">
        <v>62</v>
      </c>
      <c r="BB90" t="s">
        <v>63</v>
      </c>
    </row>
    <row r="91" spans="1:54" hidden="1" x14ac:dyDescent="0.25">
      <c r="A91" t="s">
        <v>55</v>
      </c>
      <c r="B91" t="s">
        <v>56</v>
      </c>
      <c r="C91" t="s">
        <v>56</v>
      </c>
      <c r="F91" t="s">
        <v>56</v>
      </c>
      <c r="G91" t="s">
        <v>325</v>
      </c>
      <c r="H91" t="s">
        <v>56</v>
      </c>
      <c r="I91" t="s">
        <v>326</v>
      </c>
      <c r="L91" t="s">
        <v>59</v>
      </c>
      <c r="M91" t="s">
        <v>8</v>
      </c>
      <c r="N91" t="s">
        <v>56</v>
      </c>
      <c r="O91" t="s">
        <v>56</v>
      </c>
      <c r="P91" t="s">
        <v>327</v>
      </c>
      <c r="Q91" t="s">
        <v>282</v>
      </c>
      <c r="Z91" t="s">
        <v>56</v>
      </c>
      <c r="AA91" t="s">
        <v>56</v>
      </c>
      <c r="AB91" t="s">
        <v>62</v>
      </c>
      <c r="AC91" t="s">
        <v>56</v>
      </c>
      <c r="AU91">
        <v>2</v>
      </c>
      <c r="BA91" t="s">
        <v>62</v>
      </c>
      <c r="BB91" t="s">
        <v>63</v>
      </c>
    </row>
    <row r="92" spans="1:54" hidden="1" x14ac:dyDescent="0.25">
      <c r="A92" t="s">
        <v>55</v>
      </c>
      <c r="B92" t="s">
        <v>56</v>
      </c>
      <c r="C92" t="s">
        <v>56</v>
      </c>
      <c r="F92" t="s">
        <v>56</v>
      </c>
      <c r="G92" t="s">
        <v>328</v>
      </c>
      <c r="H92" t="s">
        <v>56</v>
      </c>
      <c r="I92" t="s">
        <v>329</v>
      </c>
      <c r="L92" t="s">
        <v>59</v>
      </c>
      <c r="M92" t="s">
        <v>8</v>
      </c>
      <c r="N92" t="s">
        <v>56</v>
      </c>
      <c r="O92" t="s">
        <v>56</v>
      </c>
      <c r="P92" t="s">
        <v>330</v>
      </c>
      <c r="Q92" t="s">
        <v>282</v>
      </c>
      <c r="Z92" t="s">
        <v>56</v>
      </c>
      <c r="AA92" t="s">
        <v>56</v>
      </c>
      <c r="AB92" t="s">
        <v>62</v>
      </c>
      <c r="AC92" t="s">
        <v>56</v>
      </c>
      <c r="AU92">
        <v>2</v>
      </c>
      <c r="BA92" t="s">
        <v>62</v>
      </c>
      <c r="BB92" t="s">
        <v>63</v>
      </c>
    </row>
    <row r="93" spans="1:54" hidden="1" x14ac:dyDescent="0.25">
      <c r="A93" t="s">
        <v>55</v>
      </c>
      <c r="B93" t="s">
        <v>56</v>
      </c>
      <c r="C93" t="s">
        <v>56</v>
      </c>
      <c r="F93" t="s">
        <v>56</v>
      </c>
      <c r="G93" t="s">
        <v>331</v>
      </c>
      <c r="H93" t="s">
        <v>56</v>
      </c>
      <c r="I93" t="s">
        <v>332</v>
      </c>
      <c r="L93" t="s">
        <v>59</v>
      </c>
      <c r="M93" t="s">
        <v>8</v>
      </c>
      <c r="N93" t="s">
        <v>56</v>
      </c>
      <c r="O93" t="s">
        <v>56</v>
      </c>
      <c r="P93" t="s">
        <v>332</v>
      </c>
      <c r="Q93" t="s">
        <v>282</v>
      </c>
      <c r="Z93" t="s">
        <v>56</v>
      </c>
      <c r="AA93" t="s">
        <v>56</v>
      </c>
      <c r="AB93" t="s">
        <v>62</v>
      </c>
      <c r="AC93" t="s">
        <v>56</v>
      </c>
      <c r="AU93">
        <v>2</v>
      </c>
      <c r="BA93" t="s">
        <v>62</v>
      </c>
      <c r="BB93" t="s">
        <v>63</v>
      </c>
    </row>
    <row r="94" spans="1:54" x14ac:dyDescent="0.25">
      <c r="A94" t="s">
        <v>55</v>
      </c>
      <c r="B94" t="s">
        <v>56</v>
      </c>
      <c r="C94" t="s">
        <v>56</v>
      </c>
      <c r="F94" t="s">
        <v>56</v>
      </c>
      <c r="G94" t="s">
        <v>333</v>
      </c>
      <c r="H94" t="s">
        <v>56</v>
      </c>
      <c r="I94" t="s">
        <v>334</v>
      </c>
      <c r="L94" t="s">
        <v>59</v>
      </c>
      <c r="M94" t="s">
        <v>8</v>
      </c>
      <c r="N94" t="s">
        <v>56</v>
      </c>
      <c r="O94" t="s">
        <v>56</v>
      </c>
      <c r="P94" t="s">
        <v>335</v>
      </c>
      <c r="Q94" t="s">
        <v>336</v>
      </c>
      <c r="Z94" t="s">
        <v>56</v>
      </c>
      <c r="AA94" t="s">
        <v>56</v>
      </c>
      <c r="AB94" t="s">
        <v>62</v>
      </c>
      <c r="AC94" t="s">
        <v>56</v>
      </c>
      <c r="AU94">
        <v>2</v>
      </c>
      <c r="BA94" t="s">
        <v>62</v>
      </c>
      <c r="BB94" t="s">
        <v>63</v>
      </c>
    </row>
    <row r="95" spans="1:54" x14ac:dyDescent="0.25">
      <c r="A95" t="s">
        <v>55</v>
      </c>
      <c r="B95" t="s">
        <v>56</v>
      </c>
      <c r="C95" t="s">
        <v>56</v>
      </c>
      <c r="F95" t="s">
        <v>56</v>
      </c>
      <c r="G95" t="s">
        <v>337</v>
      </c>
      <c r="H95" t="s">
        <v>56</v>
      </c>
      <c r="I95" t="s">
        <v>338</v>
      </c>
      <c r="L95" t="s">
        <v>59</v>
      </c>
      <c r="M95" t="s">
        <v>8</v>
      </c>
      <c r="N95" t="s">
        <v>56</v>
      </c>
      <c r="O95" t="s">
        <v>56</v>
      </c>
      <c r="P95" t="s">
        <v>338</v>
      </c>
      <c r="Q95" t="s">
        <v>336</v>
      </c>
      <c r="Z95" t="s">
        <v>56</v>
      </c>
      <c r="AA95" t="s">
        <v>56</v>
      </c>
      <c r="AB95" t="s">
        <v>62</v>
      </c>
      <c r="AC95" t="s">
        <v>56</v>
      </c>
      <c r="AU95">
        <v>3</v>
      </c>
      <c r="BA95" t="s">
        <v>62</v>
      </c>
      <c r="BB95" t="s">
        <v>63</v>
      </c>
    </row>
    <row r="96" spans="1:54" x14ac:dyDescent="0.25">
      <c r="A96" t="s">
        <v>55</v>
      </c>
      <c r="B96" t="s">
        <v>56</v>
      </c>
      <c r="C96" t="s">
        <v>56</v>
      </c>
      <c r="F96" t="s">
        <v>56</v>
      </c>
      <c r="G96" t="s">
        <v>339</v>
      </c>
      <c r="H96" t="s">
        <v>56</v>
      </c>
      <c r="I96" t="s">
        <v>340</v>
      </c>
      <c r="L96" t="s">
        <v>59</v>
      </c>
      <c r="M96" t="s">
        <v>8</v>
      </c>
      <c r="N96" t="s">
        <v>56</v>
      </c>
      <c r="O96" t="s">
        <v>56</v>
      </c>
      <c r="P96" t="s">
        <v>341</v>
      </c>
      <c r="Q96" t="s">
        <v>336</v>
      </c>
      <c r="Z96" t="s">
        <v>56</v>
      </c>
      <c r="AA96" t="s">
        <v>56</v>
      </c>
      <c r="AB96" t="s">
        <v>62</v>
      </c>
      <c r="AC96" t="s">
        <v>56</v>
      </c>
      <c r="AU96">
        <v>3</v>
      </c>
      <c r="BA96" t="s">
        <v>62</v>
      </c>
      <c r="BB96" t="s">
        <v>63</v>
      </c>
    </row>
    <row r="97" spans="1:54" x14ac:dyDescent="0.25">
      <c r="A97" t="s">
        <v>55</v>
      </c>
      <c r="B97" t="s">
        <v>56</v>
      </c>
      <c r="C97" t="s">
        <v>56</v>
      </c>
      <c r="F97" t="s">
        <v>56</v>
      </c>
      <c r="G97" t="s">
        <v>342</v>
      </c>
      <c r="H97" t="s">
        <v>56</v>
      </c>
      <c r="I97" t="s">
        <v>343</v>
      </c>
      <c r="L97" t="s">
        <v>59</v>
      </c>
      <c r="M97" t="s">
        <v>8</v>
      </c>
      <c r="N97" t="s">
        <v>56</v>
      </c>
      <c r="O97" t="s">
        <v>56</v>
      </c>
      <c r="P97" t="s">
        <v>344</v>
      </c>
      <c r="Q97" t="s">
        <v>336</v>
      </c>
      <c r="Z97" t="s">
        <v>56</v>
      </c>
      <c r="AA97" t="s">
        <v>56</v>
      </c>
      <c r="AB97" t="s">
        <v>62</v>
      </c>
      <c r="AC97" t="s">
        <v>56</v>
      </c>
      <c r="AU97">
        <v>3</v>
      </c>
      <c r="BA97" t="s">
        <v>62</v>
      </c>
      <c r="BB97" t="s">
        <v>63</v>
      </c>
    </row>
    <row r="98" spans="1:54" x14ac:dyDescent="0.25">
      <c r="A98" t="s">
        <v>55</v>
      </c>
      <c r="B98" t="s">
        <v>56</v>
      </c>
      <c r="C98" t="s">
        <v>56</v>
      </c>
      <c r="F98" t="s">
        <v>56</v>
      </c>
      <c r="G98" t="s">
        <v>345</v>
      </c>
      <c r="H98" t="s">
        <v>56</v>
      </c>
      <c r="I98" t="s">
        <v>346</v>
      </c>
      <c r="L98" t="s">
        <v>59</v>
      </c>
      <c r="M98" t="s">
        <v>8</v>
      </c>
      <c r="N98" t="s">
        <v>56</v>
      </c>
      <c r="O98" t="s">
        <v>56</v>
      </c>
      <c r="P98" t="s">
        <v>347</v>
      </c>
      <c r="Q98" t="s">
        <v>336</v>
      </c>
      <c r="Z98" t="s">
        <v>56</v>
      </c>
      <c r="AA98" t="s">
        <v>56</v>
      </c>
      <c r="AB98" t="s">
        <v>62</v>
      </c>
      <c r="AC98" t="s">
        <v>56</v>
      </c>
      <c r="AU98">
        <v>3</v>
      </c>
      <c r="BA98" t="s">
        <v>62</v>
      </c>
      <c r="BB98" t="s">
        <v>63</v>
      </c>
    </row>
    <row r="99" spans="1:54" x14ac:dyDescent="0.25">
      <c r="A99" t="s">
        <v>55</v>
      </c>
      <c r="B99" t="s">
        <v>56</v>
      </c>
      <c r="C99" t="s">
        <v>56</v>
      </c>
      <c r="F99" t="s">
        <v>56</v>
      </c>
      <c r="G99" t="s">
        <v>348</v>
      </c>
      <c r="H99" t="s">
        <v>56</v>
      </c>
      <c r="I99" t="s">
        <v>349</v>
      </c>
      <c r="L99" t="s">
        <v>59</v>
      </c>
      <c r="M99" t="s">
        <v>8</v>
      </c>
      <c r="N99" t="s">
        <v>56</v>
      </c>
      <c r="O99" t="s">
        <v>56</v>
      </c>
      <c r="P99" t="s">
        <v>350</v>
      </c>
      <c r="Q99" t="s">
        <v>336</v>
      </c>
      <c r="Z99" t="s">
        <v>56</v>
      </c>
      <c r="AA99" t="s">
        <v>56</v>
      </c>
      <c r="AB99" t="s">
        <v>62</v>
      </c>
      <c r="AC99" t="s">
        <v>56</v>
      </c>
      <c r="AU99">
        <v>3</v>
      </c>
      <c r="BA99" t="s">
        <v>62</v>
      </c>
      <c r="BB99" t="s">
        <v>63</v>
      </c>
    </row>
    <row r="100" spans="1:54" x14ac:dyDescent="0.25">
      <c r="A100" t="s">
        <v>55</v>
      </c>
      <c r="B100" t="s">
        <v>56</v>
      </c>
      <c r="C100" t="s">
        <v>56</v>
      </c>
      <c r="F100" t="s">
        <v>56</v>
      </c>
      <c r="G100" t="s">
        <v>351</v>
      </c>
      <c r="H100" t="s">
        <v>56</v>
      </c>
      <c r="I100" t="s">
        <v>352</v>
      </c>
      <c r="L100" t="s">
        <v>59</v>
      </c>
      <c r="M100" t="s">
        <v>8</v>
      </c>
      <c r="N100" t="s">
        <v>56</v>
      </c>
      <c r="O100" t="s">
        <v>56</v>
      </c>
      <c r="P100" t="s">
        <v>353</v>
      </c>
      <c r="Q100" t="s">
        <v>336</v>
      </c>
      <c r="Z100" t="s">
        <v>56</v>
      </c>
      <c r="AA100" t="s">
        <v>56</v>
      </c>
      <c r="AB100" t="s">
        <v>62</v>
      </c>
      <c r="AC100" t="s">
        <v>56</v>
      </c>
      <c r="AU100">
        <v>3</v>
      </c>
      <c r="BA100" t="s">
        <v>62</v>
      </c>
      <c r="BB100" t="s">
        <v>63</v>
      </c>
    </row>
    <row r="101" spans="1:54" x14ac:dyDescent="0.25">
      <c r="A101" t="s">
        <v>55</v>
      </c>
      <c r="B101" t="s">
        <v>56</v>
      </c>
      <c r="C101" t="s">
        <v>56</v>
      </c>
      <c r="F101" t="s">
        <v>56</v>
      </c>
      <c r="G101" t="s">
        <v>354</v>
      </c>
      <c r="H101" t="s">
        <v>56</v>
      </c>
      <c r="I101" t="s">
        <v>355</v>
      </c>
      <c r="L101" t="s">
        <v>59</v>
      </c>
      <c r="M101" t="s">
        <v>8</v>
      </c>
      <c r="N101" t="s">
        <v>56</v>
      </c>
      <c r="O101" t="s">
        <v>56</v>
      </c>
      <c r="P101" t="s">
        <v>356</v>
      </c>
      <c r="Q101" t="s">
        <v>336</v>
      </c>
      <c r="Z101" t="s">
        <v>56</v>
      </c>
      <c r="AA101" t="s">
        <v>56</v>
      </c>
      <c r="AB101" t="s">
        <v>62</v>
      </c>
      <c r="AC101" t="s">
        <v>56</v>
      </c>
      <c r="AU101">
        <v>3</v>
      </c>
      <c r="BA101" t="s">
        <v>62</v>
      </c>
      <c r="BB101" t="s">
        <v>63</v>
      </c>
    </row>
    <row r="102" spans="1:54" x14ac:dyDescent="0.25">
      <c r="A102" t="s">
        <v>55</v>
      </c>
      <c r="B102" t="s">
        <v>56</v>
      </c>
      <c r="C102" t="s">
        <v>56</v>
      </c>
      <c r="F102" t="s">
        <v>56</v>
      </c>
      <c r="G102" t="s">
        <v>357</v>
      </c>
      <c r="H102" t="s">
        <v>56</v>
      </c>
      <c r="I102" t="s">
        <v>358</v>
      </c>
      <c r="L102" t="s">
        <v>59</v>
      </c>
      <c r="M102" t="s">
        <v>8</v>
      </c>
      <c r="N102" t="s">
        <v>56</v>
      </c>
      <c r="O102" t="s">
        <v>56</v>
      </c>
      <c r="P102" t="s">
        <v>359</v>
      </c>
      <c r="Q102" t="s">
        <v>336</v>
      </c>
      <c r="Z102" t="s">
        <v>56</v>
      </c>
      <c r="AA102" t="s">
        <v>56</v>
      </c>
      <c r="AB102" t="s">
        <v>62</v>
      </c>
      <c r="AC102" t="s">
        <v>56</v>
      </c>
      <c r="AU102">
        <v>3</v>
      </c>
      <c r="BA102" t="s">
        <v>62</v>
      </c>
      <c r="BB102" t="s">
        <v>63</v>
      </c>
    </row>
    <row r="103" spans="1:54" x14ac:dyDescent="0.25">
      <c r="A103" t="s">
        <v>55</v>
      </c>
      <c r="B103" t="s">
        <v>56</v>
      </c>
      <c r="C103" t="s">
        <v>56</v>
      </c>
      <c r="F103" t="s">
        <v>56</v>
      </c>
      <c r="G103" t="s">
        <v>360</v>
      </c>
      <c r="H103" t="s">
        <v>56</v>
      </c>
      <c r="I103" t="s">
        <v>361</v>
      </c>
      <c r="L103" t="s">
        <v>59</v>
      </c>
      <c r="M103" t="s">
        <v>8</v>
      </c>
      <c r="N103" t="s">
        <v>56</v>
      </c>
      <c r="O103" t="s">
        <v>56</v>
      </c>
      <c r="P103" t="s">
        <v>362</v>
      </c>
      <c r="Q103" t="s">
        <v>336</v>
      </c>
      <c r="Z103" t="s">
        <v>56</v>
      </c>
      <c r="AA103" t="s">
        <v>56</v>
      </c>
      <c r="AB103" t="s">
        <v>62</v>
      </c>
      <c r="AC103" t="s">
        <v>56</v>
      </c>
      <c r="AU103">
        <v>2</v>
      </c>
      <c r="BA103" t="s">
        <v>62</v>
      </c>
      <c r="BB103" t="s">
        <v>63</v>
      </c>
    </row>
    <row r="104" spans="1:54" x14ac:dyDescent="0.25">
      <c r="A104" t="s">
        <v>55</v>
      </c>
      <c r="B104" t="s">
        <v>56</v>
      </c>
      <c r="C104" t="s">
        <v>56</v>
      </c>
      <c r="F104" t="s">
        <v>56</v>
      </c>
      <c r="G104" t="s">
        <v>363</v>
      </c>
      <c r="H104" t="s">
        <v>56</v>
      </c>
      <c r="I104" t="s">
        <v>364</v>
      </c>
      <c r="L104" t="s">
        <v>59</v>
      </c>
      <c r="M104" t="s">
        <v>8</v>
      </c>
      <c r="N104" t="s">
        <v>56</v>
      </c>
      <c r="O104" t="s">
        <v>56</v>
      </c>
      <c r="P104" t="s">
        <v>365</v>
      </c>
      <c r="Q104" t="s">
        <v>336</v>
      </c>
      <c r="Z104" t="s">
        <v>56</v>
      </c>
      <c r="AA104" t="s">
        <v>56</v>
      </c>
      <c r="AB104" t="s">
        <v>62</v>
      </c>
      <c r="AC104" t="s">
        <v>56</v>
      </c>
      <c r="AU104">
        <v>2</v>
      </c>
      <c r="BA104" t="s">
        <v>62</v>
      </c>
      <c r="BB104" t="s">
        <v>63</v>
      </c>
    </row>
    <row r="105" spans="1:54" x14ac:dyDescent="0.25">
      <c r="A105" t="s">
        <v>55</v>
      </c>
      <c r="B105" t="s">
        <v>56</v>
      </c>
      <c r="C105" t="s">
        <v>56</v>
      </c>
      <c r="F105" t="s">
        <v>56</v>
      </c>
      <c r="G105" t="s">
        <v>366</v>
      </c>
      <c r="H105" t="s">
        <v>56</v>
      </c>
      <c r="I105" t="s">
        <v>367</v>
      </c>
      <c r="L105" t="s">
        <v>59</v>
      </c>
      <c r="M105" t="s">
        <v>8</v>
      </c>
      <c r="N105" t="s">
        <v>56</v>
      </c>
      <c r="O105" t="s">
        <v>56</v>
      </c>
      <c r="P105" t="s">
        <v>368</v>
      </c>
      <c r="Q105" t="s">
        <v>336</v>
      </c>
      <c r="Z105" t="s">
        <v>56</v>
      </c>
      <c r="AA105" t="s">
        <v>56</v>
      </c>
      <c r="AB105" t="s">
        <v>62</v>
      </c>
      <c r="AC105" t="s">
        <v>56</v>
      </c>
      <c r="AU105">
        <v>2</v>
      </c>
      <c r="BA105" t="s">
        <v>62</v>
      </c>
      <c r="BB105" t="s">
        <v>63</v>
      </c>
    </row>
    <row r="106" spans="1:54" x14ac:dyDescent="0.25">
      <c r="A106" t="s">
        <v>55</v>
      </c>
      <c r="B106" t="s">
        <v>56</v>
      </c>
      <c r="C106" t="s">
        <v>56</v>
      </c>
      <c r="F106" t="s">
        <v>56</v>
      </c>
      <c r="G106" t="s">
        <v>369</v>
      </c>
      <c r="H106" t="s">
        <v>56</v>
      </c>
      <c r="I106" t="s">
        <v>370</v>
      </c>
      <c r="L106" t="s">
        <v>59</v>
      </c>
      <c r="M106" t="s">
        <v>8</v>
      </c>
      <c r="N106" t="s">
        <v>56</v>
      </c>
      <c r="O106" t="s">
        <v>56</v>
      </c>
      <c r="P106" t="s">
        <v>371</v>
      </c>
      <c r="Q106" t="s">
        <v>336</v>
      </c>
      <c r="Z106" t="s">
        <v>56</v>
      </c>
      <c r="AA106" t="s">
        <v>56</v>
      </c>
      <c r="AB106" t="s">
        <v>62</v>
      </c>
      <c r="AC106" t="s">
        <v>56</v>
      </c>
      <c r="AU106">
        <v>3</v>
      </c>
      <c r="BA106" t="s">
        <v>62</v>
      </c>
      <c r="BB106" t="s">
        <v>63</v>
      </c>
    </row>
    <row r="107" spans="1:54" x14ac:dyDescent="0.25">
      <c r="A107" t="s">
        <v>55</v>
      </c>
      <c r="B107" t="s">
        <v>56</v>
      </c>
      <c r="C107" t="s">
        <v>56</v>
      </c>
      <c r="F107" t="s">
        <v>56</v>
      </c>
      <c r="G107" t="s">
        <v>372</v>
      </c>
      <c r="H107" t="s">
        <v>56</v>
      </c>
      <c r="I107" t="s">
        <v>373</v>
      </c>
      <c r="L107" t="s">
        <v>59</v>
      </c>
      <c r="M107" t="s">
        <v>8</v>
      </c>
      <c r="N107" t="s">
        <v>56</v>
      </c>
      <c r="O107" t="s">
        <v>56</v>
      </c>
      <c r="P107" t="s">
        <v>374</v>
      </c>
      <c r="Q107" t="s">
        <v>336</v>
      </c>
      <c r="Z107" t="s">
        <v>56</v>
      </c>
      <c r="AA107" t="s">
        <v>56</v>
      </c>
      <c r="AB107" t="s">
        <v>62</v>
      </c>
      <c r="AC107" t="s">
        <v>56</v>
      </c>
      <c r="AU107">
        <v>3</v>
      </c>
      <c r="BA107" t="s">
        <v>62</v>
      </c>
      <c r="BB107" t="s">
        <v>63</v>
      </c>
    </row>
    <row r="108" spans="1:54" x14ac:dyDescent="0.25">
      <c r="A108" t="s">
        <v>55</v>
      </c>
      <c r="B108" t="s">
        <v>56</v>
      </c>
      <c r="C108" t="s">
        <v>56</v>
      </c>
      <c r="F108" t="s">
        <v>56</v>
      </c>
      <c r="G108" t="s">
        <v>375</v>
      </c>
      <c r="H108" t="s">
        <v>56</v>
      </c>
      <c r="I108" t="s">
        <v>376</v>
      </c>
      <c r="L108" t="s">
        <v>59</v>
      </c>
      <c r="M108" t="s">
        <v>8</v>
      </c>
      <c r="N108" t="s">
        <v>56</v>
      </c>
      <c r="O108" t="s">
        <v>56</v>
      </c>
      <c r="P108" t="s">
        <v>376</v>
      </c>
      <c r="Q108" t="s">
        <v>336</v>
      </c>
      <c r="Z108" t="s">
        <v>56</v>
      </c>
      <c r="AA108" t="s">
        <v>56</v>
      </c>
      <c r="AB108" t="s">
        <v>62</v>
      </c>
      <c r="AC108" t="s">
        <v>56</v>
      </c>
      <c r="AU108">
        <v>2</v>
      </c>
      <c r="BA108" t="s">
        <v>62</v>
      </c>
      <c r="BB108" t="s">
        <v>63</v>
      </c>
    </row>
    <row r="109" spans="1:54" x14ac:dyDescent="0.25">
      <c r="A109" t="s">
        <v>55</v>
      </c>
      <c r="B109" t="s">
        <v>56</v>
      </c>
      <c r="C109" t="s">
        <v>56</v>
      </c>
      <c r="F109" t="s">
        <v>56</v>
      </c>
      <c r="G109" t="s">
        <v>377</v>
      </c>
      <c r="H109" t="s">
        <v>56</v>
      </c>
      <c r="I109" t="s">
        <v>378</v>
      </c>
      <c r="L109" t="s">
        <v>59</v>
      </c>
      <c r="M109" t="s">
        <v>8</v>
      </c>
      <c r="N109" t="s">
        <v>56</v>
      </c>
      <c r="O109" t="s">
        <v>56</v>
      </c>
      <c r="P109" t="s">
        <v>378</v>
      </c>
      <c r="Q109" t="s">
        <v>379</v>
      </c>
      <c r="Z109" t="s">
        <v>56</v>
      </c>
      <c r="AA109" t="s">
        <v>56</v>
      </c>
      <c r="AB109" t="s">
        <v>62</v>
      </c>
      <c r="AC109" t="s">
        <v>56</v>
      </c>
      <c r="AU109">
        <v>3</v>
      </c>
      <c r="BA109" t="s">
        <v>62</v>
      </c>
      <c r="BB109" t="s">
        <v>63</v>
      </c>
    </row>
    <row r="110" spans="1:54" x14ac:dyDescent="0.25">
      <c r="A110" t="s">
        <v>55</v>
      </c>
      <c r="B110" t="s">
        <v>56</v>
      </c>
      <c r="C110" t="s">
        <v>56</v>
      </c>
      <c r="F110" t="s">
        <v>56</v>
      </c>
      <c r="G110" t="s">
        <v>380</v>
      </c>
      <c r="H110" t="s">
        <v>56</v>
      </c>
      <c r="I110" t="s">
        <v>381</v>
      </c>
      <c r="L110" t="s">
        <v>59</v>
      </c>
      <c r="M110" t="s">
        <v>8</v>
      </c>
      <c r="N110" t="s">
        <v>56</v>
      </c>
      <c r="O110" t="s">
        <v>56</v>
      </c>
      <c r="P110" t="s">
        <v>382</v>
      </c>
      <c r="Q110" t="s">
        <v>379</v>
      </c>
      <c r="Z110" t="s">
        <v>56</v>
      </c>
      <c r="AA110" t="s">
        <v>56</v>
      </c>
      <c r="AB110" t="s">
        <v>62</v>
      </c>
      <c r="AC110" t="s">
        <v>56</v>
      </c>
      <c r="AU110">
        <v>3</v>
      </c>
      <c r="BA110" t="s">
        <v>62</v>
      </c>
      <c r="BB110" t="s">
        <v>63</v>
      </c>
    </row>
    <row r="111" spans="1:54" x14ac:dyDescent="0.25">
      <c r="A111" t="s">
        <v>55</v>
      </c>
      <c r="B111" t="s">
        <v>56</v>
      </c>
      <c r="C111" t="s">
        <v>56</v>
      </c>
      <c r="F111" t="s">
        <v>56</v>
      </c>
      <c r="G111" t="s">
        <v>383</v>
      </c>
      <c r="H111" t="s">
        <v>56</v>
      </c>
      <c r="I111" t="s">
        <v>384</v>
      </c>
      <c r="L111" t="s">
        <v>59</v>
      </c>
      <c r="M111" t="s">
        <v>8</v>
      </c>
      <c r="N111" t="s">
        <v>56</v>
      </c>
      <c r="O111" t="s">
        <v>56</v>
      </c>
      <c r="P111" t="s">
        <v>385</v>
      </c>
      <c r="Q111" t="s">
        <v>379</v>
      </c>
      <c r="Z111" t="s">
        <v>56</v>
      </c>
      <c r="AA111" t="s">
        <v>56</v>
      </c>
      <c r="AB111" t="s">
        <v>62</v>
      </c>
      <c r="AC111" t="s">
        <v>56</v>
      </c>
      <c r="AU111">
        <v>3</v>
      </c>
      <c r="BA111" t="s">
        <v>62</v>
      </c>
      <c r="BB111" t="s">
        <v>63</v>
      </c>
    </row>
    <row r="112" spans="1:54" x14ac:dyDescent="0.25">
      <c r="A112" t="s">
        <v>55</v>
      </c>
      <c r="B112" t="s">
        <v>56</v>
      </c>
      <c r="C112" t="s">
        <v>56</v>
      </c>
      <c r="F112" t="s">
        <v>56</v>
      </c>
      <c r="G112" t="s">
        <v>386</v>
      </c>
      <c r="H112" t="s">
        <v>56</v>
      </c>
      <c r="I112" t="s">
        <v>387</v>
      </c>
      <c r="L112" t="s">
        <v>59</v>
      </c>
      <c r="M112" t="s">
        <v>8</v>
      </c>
      <c r="N112" t="s">
        <v>56</v>
      </c>
      <c r="O112" t="s">
        <v>56</v>
      </c>
      <c r="P112" t="s">
        <v>388</v>
      </c>
      <c r="Q112" t="s">
        <v>379</v>
      </c>
      <c r="Z112" t="s">
        <v>56</v>
      </c>
      <c r="AA112" t="s">
        <v>56</v>
      </c>
      <c r="AB112" t="s">
        <v>62</v>
      </c>
      <c r="AC112" t="s">
        <v>56</v>
      </c>
      <c r="AU112">
        <v>3</v>
      </c>
      <c r="BA112" t="s">
        <v>62</v>
      </c>
      <c r="BB112" t="s">
        <v>63</v>
      </c>
    </row>
    <row r="113" spans="1:54" x14ac:dyDescent="0.25">
      <c r="A113" t="s">
        <v>55</v>
      </c>
      <c r="B113" t="s">
        <v>56</v>
      </c>
      <c r="C113" t="s">
        <v>56</v>
      </c>
      <c r="F113" t="s">
        <v>56</v>
      </c>
      <c r="G113" t="s">
        <v>389</v>
      </c>
      <c r="H113" t="s">
        <v>56</v>
      </c>
      <c r="I113" t="s">
        <v>390</v>
      </c>
      <c r="L113" t="s">
        <v>59</v>
      </c>
      <c r="M113" t="s">
        <v>8</v>
      </c>
      <c r="N113" t="s">
        <v>56</v>
      </c>
      <c r="O113" t="s">
        <v>56</v>
      </c>
      <c r="P113" t="s">
        <v>391</v>
      </c>
      <c r="Q113" t="s">
        <v>379</v>
      </c>
      <c r="Z113" t="s">
        <v>56</v>
      </c>
      <c r="AA113" t="s">
        <v>56</v>
      </c>
      <c r="AB113" t="s">
        <v>62</v>
      </c>
      <c r="AC113" t="s">
        <v>56</v>
      </c>
      <c r="AU113">
        <v>3</v>
      </c>
      <c r="BA113" t="s">
        <v>62</v>
      </c>
      <c r="BB113" t="s">
        <v>63</v>
      </c>
    </row>
    <row r="114" spans="1:54" x14ac:dyDescent="0.25">
      <c r="A114" t="s">
        <v>55</v>
      </c>
      <c r="B114" t="s">
        <v>56</v>
      </c>
      <c r="C114" t="s">
        <v>56</v>
      </c>
      <c r="F114" t="s">
        <v>56</v>
      </c>
      <c r="G114" t="s">
        <v>392</v>
      </c>
      <c r="H114" t="s">
        <v>56</v>
      </c>
      <c r="I114" t="s">
        <v>393</v>
      </c>
      <c r="L114" t="s">
        <v>59</v>
      </c>
      <c r="M114" t="s">
        <v>8</v>
      </c>
      <c r="N114" t="s">
        <v>56</v>
      </c>
      <c r="O114" t="s">
        <v>56</v>
      </c>
      <c r="P114" t="s">
        <v>393</v>
      </c>
      <c r="Q114" t="s">
        <v>379</v>
      </c>
      <c r="Z114" t="s">
        <v>56</v>
      </c>
      <c r="AA114" t="s">
        <v>56</v>
      </c>
      <c r="AB114" t="s">
        <v>62</v>
      </c>
      <c r="AC114" t="s">
        <v>56</v>
      </c>
      <c r="AU114">
        <v>2</v>
      </c>
      <c r="BA114" t="s">
        <v>62</v>
      </c>
      <c r="BB114" t="s">
        <v>63</v>
      </c>
    </row>
  </sheetData>
  <autoFilter ref="A1:BC114">
    <filterColumn colId="16">
      <filters>
        <filter val="Desconto % Assinatura IPTV Permanente"/>
        <filter val="Desconto % Assinatura IPTV Temporário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5" x14ac:dyDescent="0.25"/>
  <cols>
    <col min="1" max="1" width="3" bestFit="1" customWidth="1"/>
    <col min="2" max="2" width="48.42578125" bestFit="1" customWidth="1"/>
    <col min="3" max="3" width="9.140625" bestFit="1" customWidth="1"/>
    <col min="4" max="4" width="15.140625" style="8" bestFit="1" customWidth="1"/>
    <col min="5" max="5" width="12.42578125" style="8" customWidth="1"/>
    <col min="6" max="6" width="12" style="8" bestFit="1" customWidth="1"/>
    <col min="7" max="7" width="11.28515625" style="8" bestFit="1" customWidth="1"/>
  </cols>
  <sheetData>
    <row r="1" spans="1:8" x14ac:dyDescent="0.25">
      <c r="D1" s="7"/>
      <c r="E1" s="7"/>
    </row>
    <row r="2" spans="1:8" x14ac:dyDescent="0.25">
      <c r="A2" s="9"/>
      <c r="B2" s="14" t="s">
        <v>400</v>
      </c>
      <c r="C2" s="14"/>
      <c r="D2" s="15" t="s">
        <v>401</v>
      </c>
      <c r="E2" s="15" t="s">
        <v>402</v>
      </c>
      <c r="F2" s="15" t="s">
        <v>404</v>
      </c>
      <c r="G2" s="15" t="s">
        <v>405</v>
      </c>
      <c r="H2" s="17" t="s">
        <v>407</v>
      </c>
    </row>
    <row r="3" spans="1:8" x14ac:dyDescent="0.25">
      <c r="A3" s="20" t="s">
        <v>406</v>
      </c>
      <c r="B3" s="16" t="s">
        <v>335</v>
      </c>
      <c r="C3" s="11">
        <v>0.3992</v>
      </c>
      <c r="D3" s="10"/>
      <c r="E3" s="10" t="s">
        <v>403</v>
      </c>
      <c r="F3" s="10" t="s">
        <v>403</v>
      </c>
      <c r="G3" s="10"/>
      <c r="H3" s="9"/>
    </row>
    <row r="4" spans="1:8" x14ac:dyDescent="0.25">
      <c r="A4" s="20"/>
      <c r="B4" s="16" t="s">
        <v>338</v>
      </c>
      <c r="C4" s="11">
        <v>0.5</v>
      </c>
      <c r="D4" s="10" t="s">
        <v>403</v>
      </c>
      <c r="E4" s="10"/>
      <c r="F4" s="10" t="s">
        <v>403</v>
      </c>
      <c r="G4" s="10"/>
      <c r="H4" s="9"/>
    </row>
    <row r="5" spans="1:8" x14ac:dyDescent="0.25">
      <c r="A5" s="20"/>
      <c r="B5" s="16" t="s">
        <v>341</v>
      </c>
      <c r="C5" s="11">
        <v>0.4703</v>
      </c>
      <c r="D5" s="10"/>
      <c r="E5" s="10" t="s">
        <v>403</v>
      </c>
      <c r="F5" s="10" t="s">
        <v>403</v>
      </c>
      <c r="G5" s="10"/>
      <c r="H5" s="9"/>
    </row>
    <row r="6" spans="1:8" x14ac:dyDescent="0.25">
      <c r="A6" s="20"/>
      <c r="B6" s="16" t="s">
        <v>344</v>
      </c>
      <c r="C6" s="11">
        <v>1</v>
      </c>
      <c r="D6" s="10"/>
      <c r="E6" s="10" t="s">
        <v>403</v>
      </c>
      <c r="F6" s="10" t="s">
        <v>403</v>
      </c>
      <c r="G6" s="10"/>
      <c r="H6" s="9"/>
    </row>
    <row r="7" spans="1:8" x14ac:dyDescent="0.25">
      <c r="A7" s="20"/>
      <c r="B7" s="16" t="s">
        <v>347</v>
      </c>
      <c r="C7" s="11">
        <v>0.54500000000000004</v>
      </c>
      <c r="D7" s="10"/>
      <c r="E7" s="10" t="s">
        <v>403</v>
      </c>
      <c r="F7" s="10" t="s">
        <v>403</v>
      </c>
      <c r="G7" s="10"/>
      <c r="H7" s="9"/>
    </row>
    <row r="8" spans="1:8" x14ac:dyDescent="0.25">
      <c r="A8" s="20"/>
      <c r="B8" s="16" t="s">
        <v>350</v>
      </c>
      <c r="C8" s="11">
        <v>0.79969999999999997</v>
      </c>
      <c r="D8" s="10"/>
      <c r="E8" s="10" t="s">
        <v>403</v>
      </c>
      <c r="F8" s="10" t="s">
        <v>403</v>
      </c>
      <c r="G8" s="10"/>
      <c r="H8" s="9"/>
    </row>
    <row r="9" spans="1:8" x14ac:dyDescent="0.25">
      <c r="A9" s="20"/>
      <c r="B9" s="16" t="s">
        <v>353</v>
      </c>
      <c r="C9" s="11">
        <v>0.38069999999999998</v>
      </c>
      <c r="D9" s="10"/>
      <c r="E9" s="10" t="s">
        <v>403</v>
      </c>
      <c r="F9" s="10" t="s">
        <v>403</v>
      </c>
      <c r="G9" s="10"/>
      <c r="H9" s="9"/>
    </row>
    <row r="10" spans="1:8" x14ac:dyDescent="0.25">
      <c r="A10" s="20"/>
      <c r="B10" s="16" t="s">
        <v>356</v>
      </c>
      <c r="C10" s="11">
        <v>0.66639999999999999</v>
      </c>
      <c r="D10" s="10"/>
      <c r="E10" s="10" t="s">
        <v>403</v>
      </c>
      <c r="F10" s="10" t="s">
        <v>403</v>
      </c>
      <c r="G10" s="10"/>
      <c r="H10" s="9"/>
    </row>
    <row r="11" spans="1:8" x14ac:dyDescent="0.25">
      <c r="A11" s="20"/>
      <c r="B11" s="16" t="s">
        <v>359</v>
      </c>
      <c r="C11" s="11">
        <v>0.44400000000000001</v>
      </c>
      <c r="D11" s="10"/>
      <c r="E11" s="10" t="s">
        <v>403</v>
      </c>
      <c r="F11" s="10" t="s">
        <v>403</v>
      </c>
      <c r="G11" s="10"/>
      <c r="H11" s="9"/>
    </row>
    <row r="12" spans="1:8" x14ac:dyDescent="0.25">
      <c r="A12" s="20"/>
      <c r="B12" s="16" t="s">
        <v>362</v>
      </c>
      <c r="C12" s="11">
        <v>0.34970000000000001</v>
      </c>
      <c r="D12" s="10"/>
      <c r="E12" s="10" t="s">
        <v>403</v>
      </c>
      <c r="F12" s="10" t="s">
        <v>403</v>
      </c>
      <c r="G12" s="10"/>
      <c r="H12" s="9"/>
    </row>
    <row r="13" spans="1:8" x14ac:dyDescent="0.25">
      <c r="A13" s="20"/>
      <c r="B13" s="16" t="s">
        <v>365</v>
      </c>
      <c r="C13" s="11">
        <v>0.43709999999999999</v>
      </c>
      <c r="D13" s="10"/>
      <c r="E13" s="10" t="s">
        <v>403</v>
      </c>
      <c r="F13" s="10" t="s">
        <v>403</v>
      </c>
      <c r="G13" s="10"/>
      <c r="H13" s="9"/>
    </row>
    <row r="14" spans="1:8" x14ac:dyDescent="0.25">
      <c r="A14" s="20"/>
      <c r="B14" s="16" t="s">
        <v>368</v>
      </c>
      <c r="C14" s="11">
        <v>0.63600000000000001</v>
      </c>
      <c r="D14" s="10"/>
      <c r="E14" s="10" t="s">
        <v>403</v>
      </c>
      <c r="F14" s="10" t="s">
        <v>403</v>
      </c>
      <c r="G14" s="10"/>
      <c r="H14" s="9"/>
    </row>
    <row r="15" spans="1:8" x14ac:dyDescent="0.25">
      <c r="A15" s="20"/>
      <c r="B15" s="16" t="s">
        <v>371</v>
      </c>
      <c r="C15" s="11">
        <v>0.37719999999999998</v>
      </c>
      <c r="D15" s="10"/>
      <c r="E15" s="10" t="s">
        <v>403</v>
      </c>
      <c r="F15" s="10" t="s">
        <v>403</v>
      </c>
      <c r="G15" s="10"/>
      <c r="H15" s="9"/>
    </row>
    <row r="16" spans="1:8" x14ac:dyDescent="0.25">
      <c r="A16" s="20"/>
      <c r="B16" s="16" t="s">
        <v>374</v>
      </c>
      <c r="C16" s="11">
        <v>0.28050000000000003</v>
      </c>
      <c r="D16" s="10"/>
      <c r="E16" s="10" t="s">
        <v>403</v>
      </c>
      <c r="F16" s="10" t="s">
        <v>403</v>
      </c>
      <c r="G16" s="10"/>
      <c r="H16" s="9"/>
    </row>
    <row r="17" spans="1:8" x14ac:dyDescent="0.25">
      <c r="A17" s="20"/>
      <c r="B17" s="9" t="s">
        <v>376</v>
      </c>
      <c r="C17" s="12">
        <v>1</v>
      </c>
      <c r="D17" s="10" t="s">
        <v>403</v>
      </c>
      <c r="E17" s="10"/>
      <c r="F17" s="10" t="s">
        <v>403</v>
      </c>
      <c r="G17" s="10"/>
      <c r="H17" s="9"/>
    </row>
    <row r="18" spans="1:8" x14ac:dyDescent="0.25">
      <c r="A18" s="20"/>
      <c r="B18" s="9" t="s">
        <v>378</v>
      </c>
      <c r="C18" s="12">
        <v>1</v>
      </c>
      <c r="D18" s="10" t="s">
        <v>403</v>
      </c>
      <c r="E18" s="10"/>
      <c r="F18" s="10"/>
      <c r="G18" s="10">
        <v>6</v>
      </c>
      <c r="H18" s="9"/>
    </row>
    <row r="19" spans="1:8" x14ac:dyDescent="0.25">
      <c r="A19" s="20"/>
      <c r="B19" s="9" t="s">
        <v>382</v>
      </c>
      <c r="C19" s="11">
        <v>0.3367</v>
      </c>
      <c r="D19" s="10"/>
      <c r="E19" s="10" t="s">
        <v>403</v>
      </c>
      <c r="F19" s="10"/>
      <c r="G19" s="10">
        <v>2</v>
      </c>
      <c r="H19" s="9"/>
    </row>
    <row r="20" spans="1:8" x14ac:dyDescent="0.25">
      <c r="A20" s="20"/>
      <c r="B20" s="9" t="s">
        <v>385</v>
      </c>
      <c r="C20" s="12">
        <v>0.1</v>
      </c>
      <c r="D20" s="10"/>
      <c r="E20" s="10" t="s">
        <v>403</v>
      </c>
      <c r="F20" s="10"/>
      <c r="G20" s="10">
        <v>2</v>
      </c>
      <c r="H20" s="9"/>
    </row>
    <row r="21" spans="1:8" x14ac:dyDescent="0.25">
      <c r="A21" s="20"/>
      <c r="B21" s="9" t="s">
        <v>388</v>
      </c>
      <c r="C21" s="12">
        <v>1</v>
      </c>
      <c r="D21" s="10"/>
      <c r="E21" s="10" t="s">
        <v>403</v>
      </c>
      <c r="F21" s="10"/>
      <c r="G21" s="10">
        <v>6</v>
      </c>
      <c r="H21" s="9"/>
    </row>
    <row r="22" spans="1:8" x14ac:dyDescent="0.25">
      <c r="A22" s="20"/>
      <c r="B22" s="9" t="s">
        <v>391</v>
      </c>
      <c r="C22" s="11">
        <v>6.7299999999999999E-2</v>
      </c>
      <c r="D22" s="10"/>
      <c r="E22" s="10" t="s">
        <v>403</v>
      </c>
      <c r="F22" s="10"/>
      <c r="G22" s="10">
        <v>2</v>
      </c>
      <c r="H22" s="9"/>
    </row>
    <row r="23" spans="1:8" x14ac:dyDescent="0.25">
      <c r="A23" s="20"/>
      <c r="B23" s="9" t="s">
        <v>393</v>
      </c>
      <c r="C23" s="12">
        <v>1</v>
      </c>
      <c r="D23" s="10"/>
      <c r="E23" s="10" t="s">
        <v>403</v>
      </c>
      <c r="F23" s="10"/>
      <c r="G23" s="10">
        <v>2</v>
      </c>
      <c r="H23" s="9"/>
    </row>
    <row r="24" spans="1:8" x14ac:dyDescent="0.25">
      <c r="A24" s="13">
        <v>1</v>
      </c>
      <c r="B24" s="9" t="s">
        <v>408</v>
      </c>
      <c r="C24" s="11">
        <v>0.46700000000000003</v>
      </c>
      <c r="D24" s="10"/>
      <c r="E24" s="10" t="s">
        <v>403</v>
      </c>
      <c r="F24" s="10" t="s">
        <v>403</v>
      </c>
      <c r="G24" s="10"/>
      <c r="H24" s="10" t="s">
        <v>403</v>
      </c>
    </row>
    <row r="25" spans="1:8" x14ac:dyDescent="0.25">
      <c r="A25" s="13">
        <f t="shared" ref="A25:A67" si="0">(A24+1)</f>
        <v>2</v>
      </c>
      <c r="B25" s="9" t="s">
        <v>409</v>
      </c>
      <c r="C25" s="11">
        <v>0.43430000000000002</v>
      </c>
      <c r="D25" s="10"/>
      <c r="E25" s="10" t="s">
        <v>403</v>
      </c>
      <c r="F25" s="10" t="s">
        <v>403</v>
      </c>
      <c r="G25" s="10"/>
      <c r="H25" s="10" t="s">
        <v>403</v>
      </c>
    </row>
    <row r="26" spans="1:8" x14ac:dyDescent="0.25">
      <c r="A26" s="13">
        <f t="shared" si="0"/>
        <v>3</v>
      </c>
      <c r="B26" s="9" t="s">
        <v>410</v>
      </c>
      <c r="C26" s="11">
        <v>0.13339999999999999</v>
      </c>
      <c r="D26" s="10"/>
      <c r="E26" s="10" t="s">
        <v>403</v>
      </c>
      <c r="F26" s="10" t="s">
        <v>403</v>
      </c>
      <c r="G26" s="10"/>
      <c r="H26" s="10" t="s">
        <v>403</v>
      </c>
    </row>
    <row r="27" spans="1:8" x14ac:dyDescent="0.25">
      <c r="A27" s="13">
        <f t="shared" si="0"/>
        <v>4</v>
      </c>
      <c r="B27" s="9" t="s">
        <v>411</v>
      </c>
      <c r="C27" s="11">
        <v>0.53369999999999995</v>
      </c>
      <c r="D27" s="10"/>
      <c r="E27" s="10" t="s">
        <v>403</v>
      </c>
      <c r="F27" s="10" t="s">
        <v>403</v>
      </c>
      <c r="G27" s="10"/>
      <c r="H27" s="10" t="s">
        <v>403</v>
      </c>
    </row>
    <row r="28" spans="1:8" x14ac:dyDescent="0.25">
      <c r="A28" s="13">
        <f t="shared" si="0"/>
        <v>5</v>
      </c>
      <c r="B28" s="9" t="s">
        <v>412</v>
      </c>
      <c r="C28" s="11">
        <v>0.33360000000000001</v>
      </c>
      <c r="D28" s="10"/>
      <c r="E28" s="10" t="s">
        <v>403</v>
      </c>
      <c r="F28" s="10" t="s">
        <v>403</v>
      </c>
      <c r="G28" s="10"/>
      <c r="H28" s="10" t="s">
        <v>403</v>
      </c>
    </row>
    <row r="29" spans="1:8" x14ac:dyDescent="0.25">
      <c r="A29" s="13">
        <f t="shared" si="0"/>
        <v>6</v>
      </c>
      <c r="B29" s="9" t="s">
        <v>413</v>
      </c>
      <c r="C29" s="11">
        <v>0.56699999999999995</v>
      </c>
      <c r="D29" s="10"/>
      <c r="E29" s="10" t="s">
        <v>403</v>
      </c>
      <c r="F29" s="10" t="s">
        <v>403</v>
      </c>
      <c r="G29" s="10"/>
      <c r="H29" s="10" t="s">
        <v>403</v>
      </c>
    </row>
    <row r="30" spans="1:8" x14ac:dyDescent="0.25">
      <c r="A30" s="13">
        <f t="shared" si="0"/>
        <v>7</v>
      </c>
      <c r="B30" s="9" t="s">
        <v>414</v>
      </c>
      <c r="C30" s="11">
        <v>0.41199999999999998</v>
      </c>
      <c r="D30" s="10"/>
      <c r="E30" s="10" t="s">
        <v>403</v>
      </c>
      <c r="F30" s="10" t="s">
        <v>403</v>
      </c>
      <c r="G30" s="10"/>
      <c r="H30" s="10" t="s">
        <v>403</v>
      </c>
    </row>
    <row r="31" spans="1:8" x14ac:dyDescent="0.25">
      <c r="A31" s="13">
        <f t="shared" si="0"/>
        <v>8</v>
      </c>
      <c r="B31" s="9" t="s">
        <v>415</v>
      </c>
      <c r="C31" s="11">
        <v>0.38319999999999999</v>
      </c>
      <c r="D31" s="10"/>
      <c r="E31" s="10" t="s">
        <v>403</v>
      </c>
      <c r="F31" s="10" t="s">
        <v>403</v>
      </c>
      <c r="G31" s="10"/>
      <c r="H31" s="10" t="s">
        <v>403</v>
      </c>
    </row>
    <row r="32" spans="1:8" x14ac:dyDescent="0.25">
      <c r="A32" s="13">
        <f t="shared" si="0"/>
        <v>9</v>
      </c>
      <c r="B32" s="9" t="s">
        <v>416</v>
      </c>
      <c r="C32" s="11">
        <v>0.1177</v>
      </c>
      <c r="D32" s="10"/>
      <c r="E32" s="10" t="s">
        <v>403</v>
      </c>
      <c r="F32" s="10" t="s">
        <v>403</v>
      </c>
      <c r="G32" s="10"/>
      <c r="H32" s="10" t="s">
        <v>403</v>
      </c>
    </row>
    <row r="33" spans="1:8" x14ac:dyDescent="0.25">
      <c r="A33" s="13">
        <f t="shared" si="0"/>
        <v>10</v>
      </c>
      <c r="B33" s="9" t="s">
        <v>417</v>
      </c>
      <c r="C33" s="11">
        <v>0.47089999999999999</v>
      </c>
      <c r="D33" s="10"/>
      <c r="E33" s="10" t="s">
        <v>403</v>
      </c>
      <c r="F33" s="10" t="s">
        <v>403</v>
      </c>
      <c r="G33" s="10"/>
      <c r="H33" s="10" t="s">
        <v>403</v>
      </c>
    </row>
    <row r="34" spans="1:8" x14ac:dyDescent="0.25">
      <c r="A34" s="13">
        <f t="shared" si="0"/>
        <v>11</v>
      </c>
      <c r="B34" s="9" t="s">
        <v>418</v>
      </c>
      <c r="C34" s="11">
        <v>0.29430000000000001</v>
      </c>
      <c r="D34" s="10"/>
      <c r="E34" s="10" t="s">
        <v>403</v>
      </c>
      <c r="F34" s="10" t="s">
        <v>403</v>
      </c>
      <c r="G34" s="10"/>
      <c r="H34" s="10" t="s">
        <v>403</v>
      </c>
    </row>
    <row r="35" spans="1:8" x14ac:dyDescent="0.25">
      <c r="A35" s="13">
        <f t="shared" si="0"/>
        <v>12</v>
      </c>
      <c r="B35" s="9" t="s">
        <v>419</v>
      </c>
      <c r="C35" s="11">
        <v>0.44140000000000001</v>
      </c>
      <c r="D35" s="10"/>
      <c r="E35" s="10" t="s">
        <v>403</v>
      </c>
      <c r="F35" s="10" t="s">
        <v>403</v>
      </c>
      <c r="G35" s="10"/>
      <c r="H35" s="10" t="s">
        <v>403</v>
      </c>
    </row>
    <row r="36" spans="1:8" x14ac:dyDescent="0.25">
      <c r="A36" s="13">
        <f t="shared" si="0"/>
        <v>13</v>
      </c>
      <c r="B36" s="9" t="s">
        <v>420</v>
      </c>
      <c r="C36" s="11">
        <v>0.50029999999999997</v>
      </c>
      <c r="D36" s="10"/>
      <c r="E36" s="10" t="s">
        <v>403</v>
      </c>
      <c r="F36" s="10" t="s">
        <v>403</v>
      </c>
      <c r="G36" s="10"/>
      <c r="H36" s="10" t="s">
        <v>403</v>
      </c>
    </row>
    <row r="37" spans="1:8" x14ac:dyDescent="0.25">
      <c r="A37" s="13">
        <f t="shared" si="0"/>
        <v>14</v>
      </c>
      <c r="B37" s="9" t="s">
        <v>421</v>
      </c>
      <c r="C37" s="11">
        <v>0.38109999999999999</v>
      </c>
      <c r="D37" s="10"/>
      <c r="E37" s="10" t="s">
        <v>403</v>
      </c>
      <c r="F37" s="10" t="s">
        <v>403</v>
      </c>
      <c r="G37" s="10"/>
      <c r="H37" s="10" t="s">
        <v>403</v>
      </c>
    </row>
    <row r="38" spans="1:8" x14ac:dyDescent="0.25">
      <c r="A38" s="13">
        <f t="shared" si="0"/>
        <v>15</v>
      </c>
      <c r="B38" s="9" t="s">
        <v>422</v>
      </c>
      <c r="C38" s="11">
        <v>0.35780000000000001</v>
      </c>
      <c r="D38" s="10"/>
      <c r="E38" s="10" t="s">
        <v>403</v>
      </c>
      <c r="F38" s="10" t="s">
        <v>403</v>
      </c>
      <c r="G38" s="10"/>
      <c r="H38" s="10" t="s">
        <v>403</v>
      </c>
    </row>
    <row r="39" spans="1:8" x14ac:dyDescent="0.25">
      <c r="A39" s="13">
        <f t="shared" si="0"/>
        <v>16</v>
      </c>
      <c r="B39" s="9" t="s">
        <v>423</v>
      </c>
      <c r="C39" s="11">
        <v>0.1429</v>
      </c>
      <c r="D39" s="10"/>
      <c r="E39" s="10" t="s">
        <v>403</v>
      </c>
      <c r="F39" s="10" t="s">
        <v>403</v>
      </c>
      <c r="G39" s="10"/>
      <c r="H39" s="10" t="s">
        <v>403</v>
      </c>
    </row>
    <row r="40" spans="1:8" x14ac:dyDescent="0.25">
      <c r="A40" s="13">
        <f t="shared" si="0"/>
        <v>17</v>
      </c>
      <c r="B40" s="9" t="s">
        <v>424</v>
      </c>
      <c r="C40" s="11">
        <v>0.42880000000000001</v>
      </c>
      <c r="D40" s="10"/>
      <c r="E40" s="10" t="s">
        <v>403</v>
      </c>
      <c r="F40" s="10" t="s">
        <v>403</v>
      </c>
      <c r="G40" s="10"/>
      <c r="H40" s="10" t="s">
        <v>403</v>
      </c>
    </row>
    <row r="41" spans="1:8" x14ac:dyDescent="0.25">
      <c r="A41" s="13">
        <f t="shared" si="0"/>
        <v>18</v>
      </c>
      <c r="B41" s="9" t="s">
        <v>425</v>
      </c>
      <c r="C41" s="11">
        <v>0.28589999999999999</v>
      </c>
      <c r="D41" s="10"/>
      <c r="E41" s="10" t="s">
        <v>403</v>
      </c>
      <c r="F41" s="10" t="s">
        <v>403</v>
      </c>
      <c r="G41" s="10"/>
      <c r="H41" s="10" t="s">
        <v>403</v>
      </c>
    </row>
    <row r="42" spans="1:8" x14ac:dyDescent="0.25">
      <c r="A42" s="13">
        <f t="shared" si="0"/>
        <v>19</v>
      </c>
      <c r="B42" s="9" t="s">
        <v>426</v>
      </c>
      <c r="C42" s="11">
        <v>0.40500000000000003</v>
      </c>
      <c r="D42" s="10"/>
      <c r="E42" s="10" t="s">
        <v>403</v>
      </c>
      <c r="F42" s="10" t="s">
        <v>403</v>
      </c>
      <c r="G42" s="10"/>
      <c r="H42" s="10" t="s">
        <v>403</v>
      </c>
    </row>
    <row r="43" spans="1:8" x14ac:dyDescent="0.25">
      <c r="A43" s="13">
        <f t="shared" si="0"/>
        <v>20</v>
      </c>
      <c r="B43" s="9" t="s">
        <v>427</v>
      </c>
      <c r="C43" s="11">
        <v>0.4526</v>
      </c>
      <c r="D43" s="10"/>
      <c r="E43" s="10" t="s">
        <v>403</v>
      </c>
      <c r="F43" s="10" t="s">
        <v>403</v>
      </c>
      <c r="G43" s="10"/>
      <c r="H43" s="10" t="s">
        <v>403</v>
      </c>
    </row>
    <row r="44" spans="1:8" x14ac:dyDescent="0.25">
      <c r="A44" s="13">
        <f t="shared" si="0"/>
        <v>21</v>
      </c>
      <c r="B44" s="9" t="s">
        <v>428</v>
      </c>
      <c r="C44" s="11">
        <v>0.3967</v>
      </c>
      <c r="D44" s="10"/>
      <c r="E44" s="10" t="s">
        <v>403</v>
      </c>
      <c r="F44" s="10" t="s">
        <v>403</v>
      </c>
      <c r="G44" s="10"/>
      <c r="H44" s="10" t="s">
        <v>403</v>
      </c>
    </row>
    <row r="45" spans="1:8" x14ac:dyDescent="0.25">
      <c r="A45" s="13">
        <f t="shared" si="0"/>
        <v>22</v>
      </c>
      <c r="B45" s="9" t="s">
        <v>429</v>
      </c>
      <c r="C45" s="11">
        <v>0.34489999999999998</v>
      </c>
      <c r="D45" s="10"/>
      <c r="E45" s="10" t="s">
        <v>403</v>
      </c>
      <c r="F45" s="10" t="s">
        <v>403</v>
      </c>
      <c r="G45" s="10"/>
      <c r="H45" s="10" t="s">
        <v>403</v>
      </c>
    </row>
    <row r="46" spans="1:8" x14ac:dyDescent="0.25">
      <c r="A46" s="13">
        <f t="shared" si="0"/>
        <v>23</v>
      </c>
      <c r="B46" s="9" t="s">
        <v>430</v>
      </c>
      <c r="C46" s="11">
        <v>0.32800000000000001</v>
      </c>
      <c r="D46" s="10"/>
      <c r="E46" s="10" t="s">
        <v>403</v>
      </c>
      <c r="F46" s="10" t="s">
        <v>403</v>
      </c>
      <c r="G46" s="10"/>
      <c r="H46" s="10" t="s">
        <v>403</v>
      </c>
    </row>
    <row r="47" spans="1:8" x14ac:dyDescent="0.25">
      <c r="A47" s="13">
        <f t="shared" si="0"/>
        <v>24</v>
      </c>
      <c r="B47" s="9" t="s">
        <v>431</v>
      </c>
      <c r="C47" s="11">
        <v>0.10349999999999999</v>
      </c>
      <c r="D47" s="10"/>
      <c r="E47" s="10" t="s">
        <v>403</v>
      </c>
      <c r="F47" s="10" t="s">
        <v>403</v>
      </c>
      <c r="G47" s="10"/>
      <c r="H47" s="10" t="s">
        <v>403</v>
      </c>
    </row>
    <row r="48" spans="1:8" x14ac:dyDescent="0.25">
      <c r="A48" s="13">
        <f t="shared" si="0"/>
        <v>25</v>
      </c>
      <c r="B48" s="9" t="s">
        <v>432</v>
      </c>
      <c r="C48" s="11">
        <v>0.20699999999999999</v>
      </c>
      <c r="D48" s="10"/>
      <c r="E48" s="10" t="s">
        <v>403</v>
      </c>
      <c r="F48" s="10" t="s">
        <v>403</v>
      </c>
      <c r="G48" s="10"/>
      <c r="H48" s="10" t="s">
        <v>403</v>
      </c>
    </row>
    <row r="49" spans="1:8" x14ac:dyDescent="0.25">
      <c r="A49" s="13">
        <f t="shared" si="0"/>
        <v>26</v>
      </c>
      <c r="B49" s="9" t="s">
        <v>433</v>
      </c>
      <c r="C49" s="11">
        <v>0.33610000000000001</v>
      </c>
      <c r="D49" s="10"/>
      <c r="E49" s="10" t="s">
        <v>403</v>
      </c>
      <c r="F49" s="10" t="s">
        <v>403</v>
      </c>
      <c r="G49" s="10"/>
      <c r="H49" s="10" t="s">
        <v>403</v>
      </c>
    </row>
    <row r="50" spans="1:8" x14ac:dyDescent="0.25">
      <c r="A50" s="13">
        <f t="shared" si="0"/>
        <v>27</v>
      </c>
      <c r="B50" s="9" t="s">
        <v>434</v>
      </c>
      <c r="C50" s="11">
        <v>0.31690000000000002</v>
      </c>
      <c r="D50" s="10"/>
      <c r="E50" s="10" t="s">
        <v>403</v>
      </c>
      <c r="F50" s="10" t="s">
        <v>403</v>
      </c>
      <c r="G50" s="10"/>
      <c r="H50" s="10" t="s">
        <v>403</v>
      </c>
    </row>
    <row r="51" spans="1:8" x14ac:dyDescent="0.25">
      <c r="A51" s="13">
        <f t="shared" si="0"/>
        <v>28</v>
      </c>
      <c r="B51" s="9" t="s">
        <v>435</v>
      </c>
      <c r="C51" s="11">
        <v>0.14069999999999999</v>
      </c>
      <c r="D51" s="10"/>
      <c r="E51" s="10" t="s">
        <v>403</v>
      </c>
      <c r="F51" s="10" t="s">
        <v>403</v>
      </c>
      <c r="G51" s="10"/>
      <c r="H51" s="10" t="s">
        <v>403</v>
      </c>
    </row>
    <row r="52" spans="1:8" x14ac:dyDescent="0.25">
      <c r="A52" s="13">
        <f t="shared" si="0"/>
        <v>29</v>
      </c>
      <c r="B52" s="9" t="s">
        <v>436</v>
      </c>
      <c r="C52" s="11">
        <v>0.37509999999999999</v>
      </c>
      <c r="D52" s="10"/>
      <c r="E52" s="10" t="s">
        <v>403</v>
      </c>
      <c r="F52" s="10" t="s">
        <v>403</v>
      </c>
      <c r="G52" s="10"/>
      <c r="H52" s="10" t="s">
        <v>403</v>
      </c>
    </row>
    <row r="53" spans="1:8" x14ac:dyDescent="0.25">
      <c r="A53" s="13">
        <f t="shared" si="0"/>
        <v>30</v>
      </c>
      <c r="B53" s="9" t="s">
        <v>437</v>
      </c>
      <c r="C53" s="11">
        <v>0.25790000000000002</v>
      </c>
      <c r="D53" s="10"/>
      <c r="E53" s="10" t="s">
        <v>403</v>
      </c>
      <c r="F53" s="10" t="s">
        <v>403</v>
      </c>
      <c r="G53" s="10"/>
      <c r="H53" s="10" t="s">
        <v>403</v>
      </c>
    </row>
    <row r="54" spans="1:8" x14ac:dyDescent="0.25">
      <c r="A54" s="13">
        <f t="shared" si="0"/>
        <v>31</v>
      </c>
      <c r="B54" s="9" t="s">
        <v>438</v>
      </c>
      <c r="C54" s="11">
        <v>0.35560000000000003</v>
      </c>
      <c r="D54" s="10"/>
      <c r="E54" s="10" t="s">
        <v>403</v>
      </c>
      <c r="F54" s="10" t="s">
        <v>403</v>
      </c>
      <c r="G54" s="10"/>
      <c r="H54" s="10" t="s">
        <v>403</v>
      </c>
    </row>
    <row r="55" spans="1:8" x14ac:dyDescent="0.25">
      <c r="A55" s="13">
        <f t="shared" si="0"/>
        <v>32</v>
      </c>
      <c r="B55" s="9" t="s">
        <v>439</v>
      </c>
      <c r="C55" s="11">
        <v>0.3947</v>
      </c>
      <c r="D55" s="10"/>
      <c r="E55" s="10" t="s">
        <v>403</v>
      </c>
      <c r="F55" s="10" t="s">
        <v>403</v>
      </c>
      <c r="G55" s="10"/>
      <c r="H55" s="10" t="s">
        <v>403</v>
      </c>
    </row>
    <row r="56" spans="1:8" x14ac:dyDescent="0.25">
      <c r="A56" s="13">
        <f t="shared" si="0"/>
        <v>33</v>
      </c>
      <c r="B56" s="9" t="s">
        <v>440</v>
      </c>
      <c r="C56" s="11">
        <v>0.32440000000000002</v>
      </c>
      <c r="D56" s="10"/>
      <c r="E56" s="10" t="s">
        <v>403</v>
      </c>
      <c r="F56" s="10" t="s">
        <v>403</v>
      </c>
      <c r="G56" s="10"/>
      <c r="H56" s="10" t="s">
        <v>403</v>
      </c>
    </row>
    <row r="57" spans="1:8" x14ac:dyDescent="0.25">
      <c r="A57" s="13">
        <f t="shared" si="0"/>
        <v>34</v>
      </c>
      <c r="B57" s="9" t="s">
        <v>441</v>
      </c>
      <c r="C57" s="11">
        <v>0.30790000000000001</v>
      </c>
      <c r="D57" s="10"/>
      <c r="E57" s="10" t="s">
        <v>403</v>
      </c>
      <c r="F57" s="10" t="s">
        <v>403</v>
      </c>
      <c r="G57" s="10"/>
      <c r="H57" s="10" t="s">
        <v>403</v>
      </c>
    </row>
    <row r="58" spans="1:8" x14ac:dyDescent="0.25">
      <c r="A58" s="13">
        <f t="shared" si="0"/>
        <v>35</v>
      </c>
      <c r="B58" s="9" t="s">
        <v>442</v>
      </c>
      <c r="C58" s="11">
        <v>0.1555</v>
      </c>
      <c r="D58" s="10"/>
      <c r="E58" s="10" t="s">
        <v>403</v>
      </c>
      <c r="F58" s="10" t="s">
        <v>403</v>
      </c>
      <c r="G58" s="10"/>
      <c r="H58" s="10" t="s">
        <v>403</v>
      </c>
    </row>
    <row r="59" spans="1:8" x14ac:dyDescent="0.25">
      <c r="A59" s="13">
        <f t="shared" si="0"/>
        <v>36</v>
      </c>
      <c r="B59" s="9" t="s">
        <v>443</v>
      </c>
      <c r="C59" s="11">
        <v>0.35820000000000002</v>
      </c>
      <c r="D59" s="10"/>
      <c r="E59" s="10" t="s">
        <v>403</v>
      </c>
      <c r="F59" s="10" t="s">
        <v>403</v>
      </c>
      <c r="G59" s="10"/>
      <c r="H59" s="10" t="s">
        <v>403</v>
      </c>
    </row>
    <row r="60" spans="1:8" x14ac:dyDescent="0.25">
      <c r="A60" s="13">
        <f t="shared" si="0"/>
        <v>37</v>
      </c>
      <c r="B60" s="9" t="s">
        <v>444</v>
      </c>
      <c r="C60" s="11">
        <v>0.25679999999999997</v>
      </c>
      <c r="D60" s="10"/>
      <c r="E60" s="10" t="s">
        <v>403</v>
      </c>
      <c r="F60" s="10" t="s">
        <v>403</v>
      </c>
      <c r="G60" s="10"/>
      <c r="H60" s="10" t="s">
        <v>403</v>
      </c>
    </row>
    <row r="61" spans="1:8" x14ac:dyDescent="0.25">
      <c r="A61" s="13">
        <f t="shared" si="0"/>
        <v>38</v>
      </c>
      <c r="B61" s="9" t="s">
        <v>445</v>
      </c>
      <c r="C61" s="11">
        <v>0.34129999999999999</v>
      </c>
      <c r="D61" s="10"/>
      <c r="E61" s="10" t="s">
        <v>403</v>
      </c>
      <c r="F61" s="10" t="s">
        <v>403</v>
      </c>
      <c r="G61" s="10"/>
      <c r="H61" s="10" t="s">
        <v>403</v>
      </c>
    </row>
    <row r="62" spans="1:8" x14ac:dyDescent="0.25">
      <c r="A62" s="13">
        <f t="shared" si="0"/>
        <v>39</v>
      </c>
      <c r="B62" s="9" t="s">
        <v>446</v>
      </c>
      <c r="C62" s="11">
        <v>0.27089999999999997</v>
      </c>
      <c r="D62" s="10"/>
      <c r="E62" s="10" t="s">
        <v>403</v>
      </c>
      <c r="F62" s="10" t="s">
        <v>403</v>
      </c>
      <c r="G62" s="10"/>
      <c r="H62" s="10" t="s">
        <v>403</v>
      </c>
    </row>
    <row r="63" spans="1:8" x14ac:dyDescent="0.25">
      <c r="A63" s="13">
        <f t="shared" si="0"/>
        <v>40</v>
      </c>
      <c r="B63" s="9" t="s">
        <v>447</v>
      </c>
      <c r="C63" s="11">
        <v>0.25600000000000001</v>
      </c>
      <c r="D63" s="10"/>
      <c r="E63" s="10" t="s">
        <v>403</v>
      </c>
      <c r="F63" s="10" t="s">
        <v>403</v>
      </c>
      <c r="G63" s="10"/>
      <c r="H63" s="10" t="s">
        <v>403</v>
      </c>
    </row>
    <row r="64" spans="1:8" x14ac:dyDescent="0.25">
      <c r="A64" s="13">
        <f t="shared" si="0"/>
        <v>41</v>
      </c>
      <c r="B64" s="9" t="s">
        <v>448</v>
      </c>
      <c r="C64" s="11">
        <v>0.2414</v>
      </c>
      <c r="D64" s="10"/>
      <c r="E64" s="10" t="s">
        <v>403</v>
      </c>
      <c r="F64" s="10" t="s">
        <v>403</v>
      </c>
      <c r="G64" s="10"/>
      <c r="H64" s="10" t="s">
        <v>403</v>
      </c>
    </row>
    <row r="65" spans="1:8" x14ac:dyDescent="0.25">
      <c r="A65" s="13">
        <f t="shared" si="0"/>
        <v>42</v>
      </c>
      <c r="B65" s="9" t="s">
        <v>449</v>
      </c>
      <c r="C65" s="11">
        <v>0.1072</v>
      </c>
      <c r="D65" s="10"/>
      <c r="E65" s="10" t="s">
        <v>403</v>
      </c>
      <c r="F65" s="10" t="s">
        <v>403</v>
      </c>
      <c r="G65" s="10"/>
      <c r="H65" s="10" t="s">
        <v>403</v>
      </c>
    </row>
    <row r="66" spans="1:8" x14ac:dyDescent="0.25">
      <c r="A66" s="13">
        <f t="shared" si="0"/>
        <v>43</v>
      </c>
      <c r="B66" s="9" t="s">
        <v>450</v>
      </c>
      <c r="C66" s="11">
        <v>0.19650000000000001</v>
      </c>
      <c r="D66" s="10"/>
      <c r="E66" s="10" t="s">
        <v>403</v>
      </c>
      <c r="F66" s="10" t="s">
        <v>403</v>
      </c>
      <c r="G66" s="10"/>
      <c r="H66" s="10" t="s">
        <v>403</v>
      </c>
    </row>
    <row r="67" spans="1:8" x14ac:dyDescent="0.25">
      <c r="A67" s="13">
        <f t="shared" si="0"/>
        <v>44</v>
      </c>
      <c r="B67" s="9" t="s">
        <v>451</v>
      </c>
      <c r="C67" s="11">
        <v>0.30070000000000002</v>
      </c>
      <c r="D67" s="10"/>
      <c r="E67" s="10" t="s">
        <v>403</v>
      </c>
      <c r="F67" s="10" t="s">
        <v>403</v>
      </c>
      <c r="G67" s="10"/>
      <c r="H67" s="10" t="s">
        <v>403</v>
      </c>
    </row>
  </sheetData>
  <mergeCells count="1">
    <mergeCell ref="A3:A2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8" workbookViewId="0">
      <selection activeCell="B2" sqref="B2:I28"/>
    </sheetView>
  </sheetViews>
  <sheetFormatPr defaultRowHeight="15" x14ac:dyDescent="0.25"/>
  <cols>
    <col min="1" max="1" width="3" bestFit="1" customWidth="1"/>
    <col min="2" max="2" width="59.140625" bestFit="1" customWidth="1"/>
    <col min="3" max="3" width="15" customWidth="1"/>
    <col min="4" max="4" width="15.140625" style="8" hidden="1" customWidth="1"/>
    <col min="5" max="5" width="12.42578125" style="8" hidden="1" customWidth="1"/>
    <col min="6" max="6" width="12" style="8" hidden="1" customWidth="1"/>
    <col min="7" max="7" width="15.85546875" style="8" bestFit="1" customWidth="1"/>
    <col min="8" max="8" width="13" hidden="1" customWidth="1"/>
    <col min="9" max="9" width="17.85546875" style="19" bestFit="1" customWidth="1"/>
  </cols>
  <sheetData>
    <row r="1" spans="1:9" x14ac:dyDescent="0.25">
      <c r="D1" s="7"/>
      <c r="E1" s="7"/>
    </row>
    <row r="2" spans="1:9" x14ac:dyDescent="0.25">
      <c r="A2" s="9"/>
      <c r="B2" s="14" t="s">
        <v>400</v>
      </c>
      <c r="C2" s="14" t="s">
        <v>465</v>
      </c>
      <c r="D2" s="15" t="s">
        <v>401</v>
      </c>
      <c r="E2" s="15" t="s">
        <v>402</v>
      </c>
      <c r="F2" s="15" t="s">
        <v>404</v>
      </c>
      <c r="G2" s="15" t="s">
        <v>405</v>
      </c>
      <c r="H2" s="17" t="s">
        <v>407</v>
      </c>
      <c r="I2" s="18" t="s">
        <v>486</v>
      </c>
    </row>
    <row r="3" spans="1:9" x14ac:dyDescent="0.25">
      <c r="A3" s="13">
        <v>1</v>
      </c>
      <c r="B3" s="9" t="s">
        <v>467</v>
      </c>
      <c r="C3" s="11">
        <v>0.5</v>
      </c>
      <c r="D3" s="10"/>
      <c r="E3" s="10"/>
      <c r="F3" s="10"/>
      <c r="G3" s="9" t="s">
        <v>466</v>
      </c>
      <c r="H3" s="9" t="s">
        <v>403</v>
      </c>
      <c r="I3" s="10">
        <v>22021</v>
      </c>
    </row>
    <row r="4" spans="1:9" x14ac:dyDescent="0.25">
      <c r="A4" s="13">
        <f t="shared" ref="A4:A28" si="0">(A3+1)</f>
        <v>2</v>
      </c>
      <c r="B4" s="9" t="s">
        <v>452</v>
      </c>
      <c r="C4" s="11">
        <v>1</v>
      </c>
      <c r="D4" s="10"/>
      <c r="E4" s="10"/>
      <c r="F4" s="10" t="s">
        <v>403</v>
      </c>
      <c r="G4" s="9" t="s">
        <v>487</v>
      </c>
      <c r="H4" s="9" t="s">
        <v>403</v>
      </c>
      <c r="I4" s="10">
        <v>22021</v>
      </c>
    </row>
    <row r="5" spans="1:9" x14ac:dyDescent="0.25">
      <c r="A5" s="13">
        <f t="shared" si="0"/>
        <v>3</v>
      </c>
      <c r="B5" s="25" t="s">
        <v>468</v>
      </c>
      <c r="C5" s="26">
        <v>0.5</v>
      </c>
      <c r="D5" s="27"/>
      <c r="E5" s="27"/>
      <c r="F5" s="27"/>
      <c r="G5" s="25" t="s">
        <v>466</v>
      </c>
      <c r="H5" s="25" t="s">
        <v>403</v>
      </c>
      <c r="I5" s="27" t="s">
        <v>485</v>
      </c>
    </row>
    <row r="6" spans="1:9" x14ac:dyDescent="0.25">
      <c r="A6" s="13">
        <f t="shared" si="0"/>
        <v>4</v>
      </c>
      <c r="B6" s="25" t="s">
        <v>453</v>
      </c>
      <c r="C6" s="26">
        <v>1</v>
      </c>
      <c r="D6" s="27"/>
      <c r="E6" s="27"/>
      <c r="F6" s="27" t="s">
        <v>403</v>
      </c>
      <c r="G6" s="25" t="s">
        <v>487</v>
      </c>
      <c r="H6" s="25" t="s">
        <v>403</v>
      </c>
      <c r="I6" s="27" t="s">
        <v>485</v>
      </c>
    </row>
    <row r="7" spans="1:9" x14ac:dyDescent="0.25">
      <c r="A7" s="13">
        <f t="shared" si="0"/>
        <v>5</v>
      </c>
      <c r="B7" s="25" t="s">
        <v>469</v>
      </c>
      <c r="C7" s="26">
        <v>0.5</v>
      </c>
      <c r="D7" s="27"/>
      <c r="E7" s="27"/>
      <c r="F7" s="27"/>
      <c r="G7" s="25" t="s">
        <v>466</v>
      </c>
      <c r="H7" s="25" t="s">
        <v>403</v>
      </c>
      <c r="I7" s="27" t="s">
        <v>485</v>
      </c>
    </row>
    <row r="8" spans="1:9" x14ac:dyDescent="0.25">
      <c r="A8" s="13">
        <f t="shared" si="0"/>
        <v>6</v>
      </c>
      <c r="B8" s="25" t="s">
        <v>454</v>
      </c>
      <c r="C8" s="26">
        <v>1</v>
      </c>
      <c r="D8" s="27"/>
      <c r="E8" s="27"/>
      <c r="F8" s="27" t="s">
        <v>403</v>
      </c>
      <c r="G8" s="25" t="s">
        <v>487</v>
      </c>
      <c r="H8" s="25" t="s">
        <v>403</v>
      </c>
      <c r="I8" s="27" t="s">
        <v>485</v>
      </c>
    </row>
    <row r="9" spans="1:9" x14ac:dyDescent="0.25">
      <c r="A9" s="13">
        <f t="shared" si="0"/>
        <v>7</v>
      </c>
      <c r="B9" s="9" t="s">
        <v>470</v>
      </c>
      <c r="C9" s="11">
        <v>0.5</v>
      </c>
      <c r="D9" s="10"/>
      <c r="E9" s="10"/>
      <c r="F9" s="10"/>
      <c r="G9" s="9" t="s">
        <v>466</v>
      </c>
      <c r="H9" s="9" t="s">
        <v>403</v>
      </c>
      <c r="I9" s="10">
        <v>22007</v>
      </c>
    </row>
    <row r="10" spans="1:9" x14ac:dyDescent="0.25">
      <c r="A10" s="13">
        <f t="shared" si="0"/>
        <v>8</v>
      </c>
      <c r="B10" s="9" t="s">
        <v>455</v>
      </c>
      <c r="C10" s="11">
        <v>1</v>
      </c>
      <c r="D10" s="10"/>
      <c r="E10" s="10"/>
      <c r="F10" s="10" t="s">
        <v>403</v>
      </c>
      <c r="G10" s="9" t="s">
        <v>487</v>
      </c>
      <c r="H10" s="9" t="s">
        <v>403</v>
      </c>
      <c r="I10" s="10">
        <v>22007</v>
      </c>
    </row>
    <row r="11" spans="1:9" x14ac:dyDescent="0.25">
      <c r="A11" s="13">
        <f t="shared" si="0"/>
        <v>9</v>
      </c>
      <c r="B11" s="9" t="s">
        <v>471</v>
      </c>
      <c r="C11" s="11">
        <v>0.5</v>
      </c>
      <c r="D11" s="10"/>
      <c r="E11" s="10"/>
      <c r="F11" s="10"/>
      <c r="G11" s="9" t="s">
        <v>466</v>
      </c>
      <c r="H11" s="9" t="s">
        <v>403</v>
      </c>
      <c r="I11" s="10">
        <v>22006</v>
      </c>
    </row>
    <row r="12" spans="1:9" x14ac:dyDescent="0.25">
      <c r="A12" s="13">
        <f t="shared" si="0"/>
        <v>10</v>
      </c>
      <c r="B12" s="9" t="s">
        <v>456</v>
      </c>
      <c r="C12" s="11">
        <v>1</v>
      </c>
      <c r="D12" s="10"/>
      <c r="E12" s="10"/>
      <c r="F12" s="10" t="s">
        <v>403</v>
      </c>
      <c r="G12" s="9" t="s">
        <v>487</v>
      </c>
      <c r="H12" s="9" t="s">
        <v>403</v>
      </c>
      <c r="I12" s="10">
        <v>22006</v>
      </c>
    </row>
    <row r="13" spans="1:9" x14ac:dyDescent="0.25">
      <c r="A13" s="13">
        <f t="shared" si="0"/>
        <v>11</v>
      </c>
      <c r="B13" s="9" t="s">
        <v>472</v>
      </c>
      <c r="C13" s="11">
        <v>0.5</v>
      </c>
      <c r="D13" s="10"/>
      <c r="E13" s="10"/>
      <c r="F13" s="10"/>
      <c r="G13" s="9" t="s">
        <v>466</v>
      </c>
      <c r="H13" s="9" t="s">
        <v>403</v>
      </c>
      <c r="I13" s="10">
        <v>22009</v>
      </c>
    </row>
    <row r="14" spans="1:9" x14ac:dyDescent="0.25">
      <c r="A14" s="13">
        <f t="shared" si="0"/>
        <v>12</v>
      </c>
      <c r="B14" s="9" t="s">
        <v>457</v>
      </c>
      <c r="C14" s="11">
        <v>1</v>
      </c>
      <c r="D14" s="10"/>
      <c r="E14" s="10"/>
      <c r="F14" s="10" t="s">
        <v>403</v>
      </c>
      <c r="G14" s="9" t="s">
        <v>487</v>
      </c>
      <c r="H14" s="9" t="s">
        <v>403</v>
      </c>
      <c r="I14" s="10">
        <v>22009</v>
      </c>
    </row>
    <row r="15" spans="1:9" x14ac:dyDescent="0.25">
      <c r="A15" s="13">
        <f t="shared" si="0"/>
        <v>13</v>
      </c>
      <c r="B15" s="22" t="s">
        <v>473</v>
      </c>
      <c r="C15" s="23">
        <v>0.5</v>
      </c>
      <c r="D15" s="24"/>
      <c r="E15" s="24"/>
      <c r="F15" s="24"/>
      <c r="G15" s="22" t="s">
        <v>466</v>
      </c>
      <c r="H15" s="22" t="s">
        <v>403</v>
      </c>
      <c r="I15" s="24" t="s">
        <v>480</v>
      </c>
    </row>
    <row r="16" spans="1:9" x14ac:dyDescent="0.25">
      <c r="A16" s="13">
        <f t="shared" si="0"/>
        <v>14</v>
      </c>
      <c r="B16" s="22" t="s">
        <v>458</v>
      </c>
      <c r="C16" s="23">
        <v>1</v>
      </c>
      <c r="D16" s="24"/>
      <c r="E16" s="24"/>
      <c r="F16" s="24" t="s">
        <v>403</v>
      </c>
      <c r="G16" s="22" t="s">
        <v>487</v>
      </c>
      <c r="H16" s="22" t="s">
        <v>403</v>
      </c>
      <c r="I16" s="24" t="s">
        <v>480</v>
      </c>
    </row>
    <row r="17" spans="1:9" x14ac:dyDescent="0.25">
      <c r="A17" s="13">
        <f t="shared" si="0"/>
        <v>15</v>
      </c>
      <c r="B17" s="22" t="s">
        <v>474</v>
      </c>
      <c r="C17" s="23">
        <v>0.5</v>
      </c>
      <c r="D17" s="24"/>
      <c r="E17" s="24"/>
      <c r="F17" s="24"/>
      <c r="G17" s="22" t="s">
        <v>466</v>
      </c>
      <c r="H17" s="22" t="s">
        <v>403</v>
      </c>
      <c r="I17" s="24" t="s">
        <v>480</v>
      </c>
    </row>
    <row r="18" spans="1:9" x14ac:dyDescent="0.25">
      <c r="A18" s="13">
        <f t="shared" si="0"/>
        <v>16</v>
      </c>
      <c r="B18" s="22" t="s">
        <v>459</v>
      </c>
      <c r="C18" s="23">
        <v>1</v>
      </c>
      <c r="D18" s="24"/>
      <c r="E18" s="24"/>
      <c r="F18" s="24" t="s">
        <v>403</v>
      </c>
      <c r="G18" s="22" t="s">
        <v>487</v>
      </c>
      <c r="H18" s="22" t="s">
        <v>403</v>
      </c>
      <c r="I18" s="24" t="s">
        <v>480</v>
      </c>
    </row>
    <row r="19" spans="1:9" x14ac:dyDescent="0.25">
      <c r="A19" s="13">
        <f t="shared" si="0"/>
        <v>17</v>
      </c>
      <c r="B19" s="28" t="s">
        <v>475</v>
      </c>
      <c r="C19" s="29">
        <v>0.5</v>
      </c>
      <c r="D19" s="30"/>
      <c r="E19" s="30"/>
      <c r="F19" s="30"/>
      <c r="G19" s="28" t="s">
        <v>466</v>
      </c>
      <c r="H19" s="28" t="s">
        <v>403</v>
      </c>
      <c r="I19" s="30" t="s">
        <v>489</v>
      </c>
    </row>
    <row r="20" spans="1:9" x14ac:dyDescent="0.25">
      <c r="A20" s="13">
        <f t="shared" si="0"/>
        <v>18</v>
      </c>
      <c r="B20" s="28" t="s">
        <v>460</v>
      </c>
      <c r="C20" s="29">
        <v>1</v>
      </c>
      <c r="D20" s="30"/>
      <c r="E20" s="30"/>
      <c r="F20" s="30" t="s">
        <v>403</v>
      </c>
      <c r="G20" s="28" t="s">
        <v>487</v>
      </c>
      <c r="H20" s="28" t="s">
        <v>403</v>
      </c>
      <c r="I20" s="30" t="s">
        <v>489</v>
      </c>
    </row>
    <row r="21" spans="1:9" x14ac:dyDescent="0.25">
      <c r="A21" s="13">
        <f t="shared" si="0"/>
        <v>19</v>
      </c>
      <c r="B21" s="9" t="s">
        <v>476</v>
      </c>
      <c r="C21" s="11">
        <v>0.5</v>
      </c>
      <c r="D21" s="10"/>
      <c r="E21" s="10"/>
      <c r="F21" s="10"/>
      <c r="G21" s="9" t="s">
        <v>466</v>
      </c>
      <c r="H21" s="9" t="s">
        <v>403</v>
      </c>
      <c r="I21" s="10">
        <v>22016</v>
      </c>
    </row>
    <row r="22" spans="1:9" x14ac:dyDescent="0.25">
      <c r="A22" s="13">
        <f t="shared" si="0"/>
        <v>20</v>
      </c>
      <c r="B22" s="9" t="s">
        <v>461</v>
      </c>
      <c r="C22" s="11">
        <v>1</v>
      </c>
      <c r="D22" s="10"/>
      <c r="E22" s="10"/>
      <c r="F22" s="10" t="s">
        <v>403</v>
      </c>
      <c r="G22" s="9" t="s">
        <v>487</v>
      </c>
      <c r="H22" s="9" t="s">
        <v>403</v>
      </c>
      <c r="I22" s="10">
        <v>22016</v>
      </c>
    </row>
    <row r="23" spans="1:9" x14ac:dyDescent="0.25">
      <c r="A23" s="13">
        <f t="shared" si="0"/>
        <v>21</v>
      </c>
      <c r="B23" s="9" t="s">
        <v>477</v>
      </c>
      <c r="C23" s="11">
        <v>0.5</v>
      </c>
      <c r="D23" s="10"/>
      <c r="E23" s="10"/>
      <c r="F23" s="10"/>
      <c r="G23" s="9" t="s">
        <v>466</v>
      </c>
      <c r="H23" s="9" t="s">
        <v>403</v>
      </c>
      <c r="I23" s="10">
        <v>22018</v>
      </c>
    </row>
    <row r="24" spans="1:9" x14ac:dyDescent="0.25">
      <c r="A24" s="13">
        <f t="shared" si="0"/>
        <v>22</v>
      </c>
      <c r="B24" s="9" t="s">
        <v>462</v>
      </c>
      <c r="C24" s="11">
        <v>1</v>
      </c>
      <c r="D24" s="10"/>
      <c r="E24" s="10"/>
      <c r="F24" s="10" t="s">
        <v>403</v>
      </c>
      <c r="G24" s="9" t="s">
        <v>487</v>
      </c>
      <c r="H24" s="9" t="s">
        <v>403</v>
      </c>
      <c r="I24" s="10">
        <v>22018</v>
      </c>
    </row>
    <row r="25" spans="1:9" x14ac:dyDescent="0.25">
      <c r="A25" s="13">
        <f t="shared" si="0"/>
        <v>23</v>
      </c>
      <c r="B25" s="28" t="s">
        <v>478</v>
      </c>
      <c r="C25" s="29">
        <v>0.5</v>
      </c>
      <c r="D25" s="30"/>
      <c r="E25" s="30"/>
      <c r="F25" s="30"/>
      <c r="G25" s="28" t="s">
        <v>466</v>
      </c>
      <c r="H25" s="28" t="s">
        <v>403</v>
      </c>
      <c r="I25" s="30" t="s">
        <v>488</v>
      </c>
    </row>
    <row r="26" spans="1:9" x14ac:dyDescent="0.25">
      <c r="A26" s="13">
        <f t="shared" si="0"/>
        <v>24</v>
      </c>
      <c r="B26" s="28" t="s">
        <v>463</v>
      </c>
      <c r="C26" s="29">
        <v>1</v>
      </c>
      <c r="D26" s="30"/>
      <c r="E26" s="30"/>
      <c r="F26" s="30" t="s">
        <v>403</v>
      </c>
      <c r="G26" s="28" t="s">
        <v>487</v>
      </c>
      <c r="H26" s="28" t="s">
        <v>403</v>
      </c>
      <c r="I26" s="30" t="s">
        <v>488</v>
      </c>
    </row>
    <row r="27" spans="1:9" x14ac:dyDescent="0.25">
      <c r="A27" s="13">
        <f t="shared" si="0"/>
        <v>25</v>
      </c>
      <c r="B27" s="9" t="s">
        <v>479</v>
      </c>
      <c r="C27" s="11">
        <v>0.5</v>
      </c>
      <c r="D27" s="10"/>
      <c r="E27" s="10"/>
      <c r="F27" s="10"/>
      <c r="G27" s="9" t="s">
        <v>466</v>
      </c>
      <c r="H27" s="9" t="s">
        <v>403</v>
      </c>
      <c r="I27" s="10">
        <v>22017</v>
      </c>
    </row>
    <row r="28" spans="1:9" x14ac:dyDescent="0.25">
      <c r="A28" s="13">
        <f t="shared" si="0"/>
        <v>26</v>
      </c>
      <c r="B28" s="9" t="s">
        <v>464</v>
      </c>
      <c r="C28" s="11">
        <v>1</v>
      </c>
      <c r="D28" s="10"/>
      <c r="E28" s="10"/>
      <c r="F28" s="10" t="s">
        <v>403</v>
      </c>
      <c r="G28" s="9" t="s">
        <v>487</v>
      </c>
      <c r="H28" s="9" t="s">
        <v>403</v>
      </c>
      <c r="I28" s="10">
        <v>22017</v>
      </c>
    </row>
  </sheetData>
  <autoFilter ref="A2:H28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defaultRowHeight="15" x14ac:dyDescent="0.25"/>
  <cols>
    <col min="5" max="5" width="19" bestFit="1" customWidth="1"/>
    <col min="7" max="7" width="21.140625" bestFit="1" customWidth="1"/>
  </cols>
  <sheetData>
    <row r="1" spans="1:9" x14ac:dyDescent="0.25">
      <c r="A1" s="21" t="s">
        <v>484</v>
      </c>
      <c r="B1">
        <v>23053</v>
      </c>
      <c r="C1" t="s">
        <v>481</v>
      </c>
      <c r="D1">
        <v>32075</v>
      </c>
      <c r="E1" t="s">
        <v>482</v>
      </c>
      <c r="F1">
        <v>22023</v>
      </c>
      <c r="G1" t="s">
        <v>483</v>
      </c>
      <c r="H1">
        <v>3210102000</v>
      </c>
      <c r="I1">
        <v>98</v>
      </c>
    </row>
    <row r="2" spans="1:9" x14ac:dyDescent="0.25">
      <c r="A2" s="21"/>
      <c r="B2">
        <v>23044</v>
      </c>
      <c r="C2" t="s">
        <v>481</v>
      </c>
      <c r="D2">
        <v>32066</v>
      </c>
      <c r="E2" t="s">
        <v>482</v>
      </c>
      <c r="F2">
        <v>22014</v>
      </c>
      <c r="G2" t="s">
        <v>483</v>
      </c>
      <c r="H2">
        <v>3210102000</v>
      </c>
      <c r="I2">
        <v>98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Resumo</vt:lpstr>
      <vt:lpstr>Descontos_Oi Fibra</vt:lpstr>
      <vt:lpstr>Proposta_Sugestão</vt:lpstr>
      <vt:lpstr>A la cartes</vt:lpstr>
      <vt:lpstr>DUPLICADOS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Giselle Vasconcellos Moreira Camargo Silva</dc:creator>
  <cp:lastModifiedBy>Rodrigues, Julio C.</cp:lastModifiedBy>
  <dcterms:created xsi:type="dcterms:W3CDTF">2017-04-24T18:19:14Z</dcterms:created>
  <dcterms:modified xsi:type="dcterms:W3CDTF">2017-08-07T20:04:45Z</dcterms:modified>
</cp:coreProperties>
</file>