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0" windowWidth="15135" windowHeight="912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8" i="14" l="1"/>
  <c r="E25" i="10" l="1"/>
  <c r="E8" i="10"/>
  <c r="E40" i="12"/>
  <c r="E8" i="12"/>
  <c r="E38" i="11"/>
  <c r="E8" i="11"/>
  <c r="E42" i="6"/>
  <c r="E8" i="6"/>
  <c r="E42" i="5"/>
  <c r="E8" i="5"/>
  <c r="E18" i="4"/>
  <c r="E7" i="4"/>
  <c r="E24" i="2"/>
  <c r="E9" i="2"/>
  <c r="E32" i="7"/>
  <c r="E8" i="7"/>
  <c r="E29" i="8"/>
  <c r="E8" i="8"/>
  <c r="E30" i="9"/>
  <c r="E9" i="9"/>
  <c r="E24" i="1" l="1"/>
  <c r="E9" i="1" l="1"/>
  <c r="A5" i="6" l="1"/>
  <c r="A6" i="2"/>
  <c r="A5" i="8"/>
  <c r="A6" i="9"/>
  <c r="A5" i="10"/>
  <c r="A5" i="14"/>
  <c r="A5" i="12"/>
  <c r="A5" i="11"/>
  <c r="A5" i="5"/>
  <c r="A5" i="4"/>
  <c r="A5" i="7"/>
  <c r="A6" i="1"/>
  <c r="E8" i="14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5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5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<sst xmlns="http://schemas.openxmlformats.org/spreadsheetml/2006/main" count="986" uniqueCount="335">
  <si>
    <t>Asset Title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</si>
  <si>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</si>
  <si>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</si>
  <si>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</si>
  <si>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</si>
  <si>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</si>
  <si>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</si>
  <si>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</si>
  <si>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</si>
  <si>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</si>
  <si>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</si>
  <si>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</si>
  <si>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</si>
  <si>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</si>
  <si>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</si>
  <si>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</si>
  <si>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</si>
  <si>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</si>
  <si>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</si>
  <si>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</si>
  <si>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</si>
  <si>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</si>
  <si>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</si>
  <si>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</si>
  <si>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</si>
  <si>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</si>
  <si>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</si>
  <si>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</si>
  <si>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</si>
  <si>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</si>
  <si>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</si>
  <si>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</si>
  <si>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</si>
  <si>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</si>
  <si>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</si>
  <si>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</si>
  <si>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</si>
  <si>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</si>
  <si>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</si>
  <si>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</si>
  <si>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</si>
  <si>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</si>
  <si>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</si>
  <si>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</si>
  <si>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</si>
  <si>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</si>
  <si>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</si>
  <si>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</si>
  <si>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</si>
  <si>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</si>
  <si>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</si>
  <si>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</si>
  <si>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</si>
  <si>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</si>
  <si>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</si>
  <si>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</si>
  <si>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</si>
  <si>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</si>
  <si>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</si>
  <si>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</si>
  <si>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</si>
  <si>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</si>
  <si>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</si>
  <si>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</si>
  <si>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</si>
  <si>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</si>
  <si>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</si>
  <si>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</si>
  <si>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</si>
  <si>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</si>
  <si>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</si>
  <si>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</si>
  <si>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</si>
  <si>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</si>
  <si>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</si>
  <si>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</si>
  <si>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</si>
  <si>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</si>
  <si>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</si>
  <si>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</si>
  <si>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</si>
  <si>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</si>
  <si>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</si>
  <si>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</si>
  <si>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</si>
  <si>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</si>
  <si>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</si>
  <si>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</si>
  <si>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</si>
  <si>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</si>
  <si>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</si>
  <si>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</si>
  <si>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</si>
  <si>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</si>
  <si>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</si>
  <si>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</si>
  <si>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</si>
  <si>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</si>
  <si>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</si>
  <si>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</si>
  <si>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</si>
  <si>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</si>
  <si>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</si>
  <si>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</si>
  <si>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</si>
  <si>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</si>
  <si>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</si>
  <si>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</si>
  <si>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</si>
  <si>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</si>
  <si>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</si>
  <si>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</si>
  <si>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</si>
  <si>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</si>
  <si>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</si>
  <si>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</si>
  <si>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</si>
  <si>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</si>
  <si>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</si>
  <si>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</si>
  <si>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</si>
  <si>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</si>
  <si>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</si>
  <si>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</si>
  <si>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</si>
  <si>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</si>
  <si>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</si>
  <si>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</si>
  <si>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</si>
  <si>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</si>
  <si>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</si>
  <si>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</si>
  <si>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</si>
  <si>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</si>
  <si>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</si>
  <si>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</si>
  <si>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</si>
  <si>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</si>
  <si>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</si>
  <si>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</si>
  <si>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</si>
  <si>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</si>
  <si>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</si>
  <si>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</si>
  <si>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</si>
  <si>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</si>
  <si>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</si>
  <si>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</si>
  <si>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</si>
  <si>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</si>
  <si>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</si>
  <si>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Softlogic Holdings PLC</t>
  </si>
  <si>
    <t>Version Number 1.0                                                                                                                    Dt. 17.9.2016</t>
  </si>
  <si>
    <t>Bank Account</t>
  </si>
  <si>
    <t>Director of Organization</t>
  </si>
  <si>
    <t>Responsible Managers of the Organization</t>
  </si>
  <si>
    <t>Database record and responsible documents</t>
  </si>
  <si>
    <t>Drafting a Separate Document with Digital Asset Information</t>
  </si>
  <si>
    <t>Every hour ,Hard drive</t>
  </si>
  <si>
    <t>Digital assets inventory</t>
  </si>
  <si>
    <t>Account details such as pin number of the credit or debit card</t>
  </si>
  <si>
    <t>Fast access to data content
Offline synchronization of requirements across business boundaries
Open, extensible exchange platform
Process standardizing path</t>
  </si>
  <si>
    <t>Internet access facility</t>
  </si>
  <si>
    <t>Insurance Policies</t>
  </si>
  <si>
    <t>DA_001</t>
  </si>
  <si>
    <t>DA_002</t>
  </si>
  <si>
    <t>Every employees of the Organization</t>
  </si>
  <si>
    <t>103.241.27.17 ,Account directory</t>
  </si>
  <si>
    <t>192.168.14.42</t>
  </si>
  <si>
    <t>Creation,Stored,Backup,Destroy (valid 03 years)</t>
  </si>
  <si>
    <t>update according to the requirements</t>
  </si>
  <si>
    <t>backup servers</t>
  </si>
  <si>
    <t>Know available standards and policies</t>
  </si>
  <si>
    <t>Fast access to data content
Offline synchronization of requirements across business boundaries</t>
  </si>
  <si>
    <t>Chathurangi K.P.B.B   /   IT13074050  / WD</t>
  </si>
  <si>
    <t>GitHub Link :</t>
  </si>
  <si>
    <t>Client details</t>
  </si>
  <si>
    <t>SA</t>
  </si>
  <si>
    <t>DB_001</t>
  </si>
  <si>
    <t>Database Administrator</t>
  </si>
  <si>
    <t>organization business analysis section</t>
  </si>
  <si>
    <t>192.172.14.42</t>
  </si>
  <si>
    <t>03 years</t>
  </si>
  <si>
    <t>fast access</t>
  </si>
  <si>
    <t>Developers,QA Engineers,Management</t>
  </si>
  <si>
    <t>Visual Studio 2013</t>
  </si>
  <si>
    <t>System Developer</t>
  </si>
  <si>
    <t>HMGNV-WCYXV-X7G9W-YCX63-B98R2</t>
  </si>
  <si>
    <t xml:space="preserve"> Desktop ID</t>
  </si>
  <si>
    <t>Microsoft Visual Studio Professiona</t>
  </si>
  <si>
    <t>SQL 2008 Server</t>
  </si>
  <si>
    <t xml:space="preserve">DB andministrator </t>
  </si>
  <si>
    <t>Desktop ID</t>
  </si>
  <si>
    <t>Microsoft</t>
  </si>
  <si>
    <t>Network Cables</t>
  </si>
  <si>
    <t>Maintanancy Head,employee</t>
  </si>
  <si>
    <t>Digital Storage</t>
  </si>
  <si>
    <t xml:space="preserve"> </t>
  </si>
  <si>
    <t>CCTV Camara</t>
  </si>
  <si>
    <t>System Development</t>
  </si>
  <si>
    <t>Development</t>
  </si>
  <si>
    <t>Developmate Leader &amp; project Manager</t>
  </si>
  <si>
    <t>non</t>
  </si>
  <si>
    <t>requested component functions</t>
  </si>
  <si>
    <t>QA Engineer</t>
  </si>
  <si>
    <t>QA</t>
  </si>
  <si>
    <t>QA lead</t>
  </si>
  <si>
    <t>Product Servers</t>
  </si>
  <si>
    <t>Clients</t>
  </si>
  <si>
    <t>YCFHQ9DWCYDKV88T2TMHG7BHP</t>
  </si>
  <si>
    <t>192.180.14.125</t>
  </si>
  <si>
    <t>Linux</t>
  </si>
  <si>
    <t xml:space="preserve">3.0Ghz  </t>
  </si>
  <si>
    <t>256GB</t>
  </si>
  <si>
    <t>1000TB</t>
  </si>
  <si>
    <t>All client product data saved</t>
  </si>
  <si>
    <t>Employee Detail Servers</t>
  </si>
  <si>
    <t>Management,HR Devision,Employees</t>
  </si>
  <si>
    <t>HR Devision</t>
  </si>
  <si>
    <t>192.158.122.18</t>
  </si>
  <si>
    <t xml:space="preserve">3.0Ghz </t>
  </si>
  <si>
    <t>50GB</t>
  </si>
  <si>
    <t>Digital Stroage</t>
  </si>
  <si>
    <t>Routers</t>
  </si>
  <si>
    <t>All Emlpyee</t>
  </si>
  <si>
    <t>ACP03160338</t>
  </si>
  <si>
    <t>128.169.1.1</t>
  </si>
  <si>
    <t>Internet Access and local connectivity</t>
  </si>
  <si>
    <t>Switchers</t>
  </si>
  <si>
    <t>Maintanancy Netework Section</t>
  </si>
  <si>
    <t>SWA04480798</t>
  </si>
  <si>
    <t>1.12.1.1 / 1.12.1.2 / 1.12.1.3</t>
  </si>
  <si>
    <t>Shered Machine</t>
  </si>
  <si>
    <t>Dell</t>
  </si>
  <si>
    <t>Department head</t>
  </si>
  <si>
    <t>jhou-90j4-afrt-8780</t>
  </si>
  <si>
    <t>3.2Ghz intel core i7</t>
  </si>
  <si>
    <t>8Gb</t>
  </si>
  <si>
    <t>1Tb</t>
  </si>
  <si>
    <t xml:space="preserve">Daily </t>
  </si>
  <si>
    <t xml:space="preserve">Managing </t>
  </si>
  <si>
    <t>oarb-NjFr-afrt-87O0</t>
  </si>
  <si>
    <t>Vehicles</t>
  </si>
  <si>
    <t>Transportation</t>
  </si>
  <si>
    <t>CAH-3944</t>
  </si>
  <si>
    <t>suzuki</t>
  </si>
  <si>
    <t>Mobiles / Land line</t>
  </si>
  <si>
    <t>Commiunication</t>
  </si>
  <si>
    <t>Nokia / Telicom</t>
  </si>
  <si>
    <t>Oracal</t>
  </si>
  <si>
    <t>Oracal Support center</t>
  </si>
  <si>
    <t>10 years</t>
  </si>
  <si>
    <t>15 years</t>
  </si>
  <si>
    <t>5 years</t>
  </si>
  <si>
    <t>VMS</t>
  </si>
  <si>
    <t>Sales</t>
  </si>
  <si>
    <t>Encryption</t>
  </si>
  <si>
    <t>Weekly,Product servers</t>
  </si>
  <si>
    <t>SA &amp; NA</t>
  </si>
  <si>
    <t>Softlogic Holdings HR &amp; Management</t>
  </si>
  <si>
    <t>DB_002</t>
  </si>
  <si>
    <t>supplier details</t>
  </si>
  <si>
    <t>192.178.14.42</t>
  </si>
  <si>
    <t>Softlogic Holdings product Servers</t>
  </si>
  <si>
    <t>3 years</t>
  </si>
  <si>
    <t>client ID, Passwaord</t>
  </si>
  <si>
    <t>supplierr ID, Passwaord</t>
  </si>
  <si>
    <t>Internal &amp; external</t>
  </si>
  <si>
    <t>Application Source code</t>
  </si>
  <si>
    <t>System administrator</t>
  </si>
  <si>
    <t>server</t>
  </si>
  <si>
    <t>Head of IT</t>
  </si>
  <si>
    <t>limited access</t>
  </si>
  <si>
    <t>IT divison</t>
  </si>
  <si>
    <t>2 years</t>
  </si>
  <si>
    <t>AWS</t>
  </si>
  <si>
    <t>userID, Password</t>
  </si>
  <si>
    <t>ethernet</t>
  </si>
  <si>
    <t>SC002</t>
  </si>
  <si>
    <t>SC001</t>
  </si>
  <si>
    <t xml:space="preserve">Reusable multithreaded TCP/IP client and server classes
</t>
  </si>
  <si>
    <t>Softlogic Holdings backup Servers</t>
  </si>
  <si>
    <t>ethernet,Internet</t>
  </si>
  <si>
    <t>Sytem Admin</t>
  </si>
  <si>
    <t>system software</t>
  </si>
  <si>
    <t>adquired</t>
  </si>
  <si>
    <t>Basic</t>
  </si>
  <si>
    <t>Licese, Encryption</t>
  </si>
  <si>
    <t>SW001</t>
  </si>
  <si>
    <t>SW002</t>
  </si>
  <si>
    <t>SA , IT division</t>
  </si>
  <si>
    <t>system designing</t>
  </si>
  <si>
    <t>Internet Access &amp; Intranet Access</t>
  </si>
  <si>
    <t>ND001</t>
  </si>
  <si>
    <t>Softlogic Holdings Sacurity</t>
  </si>
  <si>
    <t>Softlogic Holdings bord</t>
  </si>
  <si>
    <t>Softlogic Holdings head office</t>
  </si>
  <si>
    <t>Softlogic Holdings Maintenance</t>
  </si>
  <si>
    <t>ND002</t>
  </si>
  <si>
    <t>Softlogic Holdings section</t>
  </si>
  <si>
    <t>Softlogic Holdings Security&amp; maintanancy section</t>
  </si>
  <si>
    <t>Internet and Electricity</t>
  </si>
  <si>
    <t>Handle All development side processes</t>
  </si>
  <si>
    <t>Development process</t>
  </si>
  <si>
    <t>Sytem Administrator</t>
  </si>
  <si>
    <t>EMC</t>
  </si>
  <si>
    <t>10 Years</t>
  </si>
  <si>
    <t>3 Years</t>
  </si>
  <si>
    <t>2 Hours</t>
  </si>
  <si>
    <t>SER001</t>
  </si>
  <si>
    <t>Softlogic Holdings PLC board</t>
  </si>
  <si>
    <t>SER002</t>
  </si>
  <si>
    <t>Network Administrator</t>
  </si>
  <si>
    <t>178.116.110.10</t>
  </si>
  <si>
    <t>IOS12.2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</si>
  <si>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</si>
  <si>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</si>
  <si>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</si>
  <si>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</si>
  <si>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</si>
  <si>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</si>
  <si>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</si>
  <si>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DR Site</t>
  </si>
  <si>
    <t>username / password</t>
  </si>
  <si>
    <t>N001</t>
  </si>
  <si>
    <t>SOFT-RAR_A</t>
  </si>
  <si>
    <t>99XSoftlogic Holdings PLC server room</t>
  </si>
  <si>
    <t xml:space="preserve">VPN access to the network &amp; Cable </t>
  </si>
  <si>
    <t>N002</t>
  </si>
  <si>
    <t xml:space="preserve"> Softlogic Holdings PLC </t>
  </si>
  <si>
    <t>M001</t>
  </si>
  <si>
    <t>172.16.254.1</t>
  </si>
  <si>
    <t>Head of the sales department</t>
  </si>
  <si>
    <t>Head of the production department</t>
  </si>
  <si>
    <t>M002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</si>
</sst>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  <family val="2"/>
    </font>
    <font>
      <sz val="9"/>
      <color indexed="18"/>
      <name val="Verdana"/>
      <family val="2"/>
    </font>
    <font>
      <sz val="10"/>
      <color indexed="18"/>
      <name val="Arial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b/>
      <sz val="9"/>
      <color indexed="18"/>
      <name val="Verdana"/>
      <family val="2"/>
    </font>
    <font>
      <b/>
      <sz val="10"/>
      <color theme="1"/>
      <name val="Tahoma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95">
    <xf numFmtId="0" fontId="0" fillId="0" borderId="0" xfId="0"/>
    <xf numFmtId="0" fontId="3" fillId="0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Fill="1" applyAlignment="1">
      <alignment horizontal="center" vertical="top"/>
    </xf>
    <xf numFmtId="0" fontId="25" fillId="0" borderId="0" xfId="0" applyFont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Fill="1" applyBorder="1" applyAlignment="1" applyProtection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wrapText="1"/>
    </xf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textRotation="90" wrapText="1"/>
    </xf>
    <xf numFmtId="0" fontId="11" fillId="0" borderId="3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top" textRotation="90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textRotation="90" wrapText="1"/>
    </xf>
    <xf numFmtId="0" fontId="27" fillId="3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23" fillId="12" borderId="32" xfId="0" applyFont="1" applyFill="1" applyBorder="1" applyAlignment="1">
      <alignment horizontal="center" vertical="center" wrapText="1"/>
    </xf>
    <xf numFmtId="0" fontId="23" fillId="12" borderId="16" xfId="0" applyFont="1" applyFill="1" applyBorder="1" applyAlignment="1">
      <alignment horizontal="center" vertical="center" wrapText="1"/>
    </xf>
    <xf numFmtId="15" fontId="26" fillId="0" borderId="6" xfId="0" applyNumberFormat="1" applyFont="1" applyBorder="1" applyAlignment="1">
      <alignment horizontal="left" vertical="center" wrapText="1"/>
    </xf>
    <xf numFmtId="15" fontId="26" fillId="0" borderId="40" xfId="0" applyNumberFormat="1" applyFont="1" applyBorder="1" applyAlignment="1">
      <alignment horizontal="left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3" fillId="10" borderId="28" xfId="0" applyFont="1" applyFill="1" applyBorder="1" applyAlignment="1">
      <alignment horizontal="left" vertical="top" wrapText="1"/>
    </xf>
    <xf numFmtId="0" fontId="0" fillId="10" borderId="29" xfId="0" applyFill="1" applyBorder="1" applyAlignment="1">
      <alignment horizontal="left" vertical="top" wrapText="1"/>
    </xf>
    <xf numFmtId="0" fontId="0" fillId="10" borderId="30" xfId="0" applyFill="1" applyBorder="1" applyAlignment="1">
      <alignment horizontal="left" vertical="top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0" borderId="34" xfId="0" applyFont="1" applyFill="1" applyBorder="1" applyAlignment="1">
      <alignment wrapText="1"/>
    </xf>
    <xf numFmtId="0" fontId="4" fillId="0" borderId="8" xfId="0" applyFont="1" applyBorder="1" applyAlignment="1"/>
    <xf numFmtId="0" fontId="4" fillId="0" borderId="5" xfId="0" applyFont="1" applyBorder="1" applyAlignment="1"/>
    <xf numFmtId="0" fontId="11" fillId="10" borderId="28" xfId="0" applyFont="1" applyFill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5" fillId="0" borderId="34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top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5" fillId="0" borderId="34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1" fillId="5" borderId="3" xfId="1" applyFont="1" applyFill="1" applyBorder="1" applyAlignment="1" applyProtection="1">
      <alignment horizontal="left" vertical="top" wrapText="1"/>
    </xf>
    <xf numFmtId="0" fontId="21" fillId="0" borderId="3" xfId="1" applyFont="1" applyBorder="1" applyAlignment="1" applyProtection="1">
      <alignment horizontal="left" vertical="top"/>
    </xf>
    <xf numFmtId="14" fontId="3" fillId="9" borderId="19" xfId="0" applyNumberFormat="1" applyFont="1" applyFill="1" applyBorder="1" applyAlignment="1">
      <alignment horizontal="left" vertical="top"/>
    </xf>
    <xf numFmtId="14" fontId="3" fillId="9" borderId="20" xfId="0" applyNumberFormat="1" applyFont="1" applyFill="1" applyBorder="1" applyAlignment="1">
      <alignment horizontal="left" vertical="top"/>
    </xf>
    <xf numFmtId="0" fontId="4" fillId="9" borderId="20" xfId="0" applyFont="1" applyFill="1" applyBorder="1" applyAlignment="1">
      <alignment horizontal="left" vertical="top"/>
    </xf>
    <xf numFmtId="0" fontId="4" fillId="9" borderId="27" xfId="0" applyFont="1" applyFill="1" applyBorder="1" applyAlignment="1">
      <alignment horizontal="left" vertical="top"/>
    </xf>
    <xf numFmtId="14" fontId="3" fillId="9" borderId="1" xfId="0" applyNumberFormat="1" applyFont="1" applyFill="1" applyBorder="1" applyAlignment="1">
      <alignment horizontal="left" vertical="top"/>
    </xf>
    <xf numFmtId="14" fontId="3" fillId="9" borderId="38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5" fillId="0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0" activePane="bottomLeft" state="frozen"/>
      <selection pane="bottomLeft" activeCell="C12" sqref="C12:C13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82"/>
      <c r="B1" s="83"/>
      <c r="C1" s="83"/>
      <c r="IT1" s="17" t="s">
        <v>7</v>
      </c>
    </row>
    <row r="2" spans="1:254" x14ac:dyDescent="0.2">
      <c r="A2" s="84"/>
      <c r="B2" s="85"/>
      <c r="C2" s="85"/>
      <c r="IQ2" t="s">
        <v>60</v>
      </c>
      <c r="IT2" s="17" t="s">
        <v>64</v>
      </c>
    </row>
    <row r="3" spans="1:254" x14ac:dyDescent="0.2">
      <c r="A3" s="84"/>
      <c r="B3" s="85"/>
      <c r="C3" s="85"/>
      <c r="IQ3" t="s">
        <v>61</v>
      </c>
      <c r="IT3" s="17" t="s">
        <v>65</v>
      </c>
    </row>
    <row r="4" spans="1:254" ht="10.5" customHeight="1" x14ac:dyDescent="0.2">
      <c r="A4" s="84"/>
      <c r="B4" s="85"/>
      <c r="C4" s="85"/>
      <c r="IQ4" t="s">
        <v>63</v>
      </c>
    </row>
    <row r="5" spans="1:254" hidden="1" x14ac:dyDescent="0.2">
      <c r="A5" s="86"/>
      <c r="B5" s="87"/>
      <c r="C5" s="87"/>
    </row>
    <row r="6" spans="1:254" x14ac:dyDescent="0.2">
      <c r="A6" s="88" t="s">
        <v>73</v>
      </c>
      <c r="B6" s="89"/>
      <c r="C6" s="89"/>
    </row>
    <row r="7" spans="1:254" ht="15" x14ac:dyDescent="0.2">
      <c r="A7" s="80" t="s">
        <v>151</v>
      </c>
      <c r="B7" s="81"/>
      <c r="C7" s="81"/>
    </row>
    <row r="8" spans="1:254" ht="13.5" thickBot="1" x14ac:dyDescent="0.25">
      <c r="A8" s="90" t="s">
        <v>152</v>
      </c>
      <c r="B8" s="91"/>
      <c r="C8" s="92"/>
      <c r="E8" s="32"/>
      <c r="IT8" s="17" t="s">
        <v>60</v>
      </c>
    </row>
    <row r="9" spans="1:254" ht="13.5" thickBot="1" x14ac:dyDescent="0.25">
      <c r="A9" s="24"/>
      <c r="B9" s="36"/>
      <c r="C9" s="20"/>
      <c r="IT9" s="17"/>
    </row>
    <row r="10" spans="1:254" x14ac:dyDescent="0.2">
      <c r="B10" s="36" t="s">
        <v>74</v>
      </c>
      <c r="C10" s="25" t="s">
        <v>174</v>
      </c>
      <c r="E10" s="32"/>
      <c r="IT10" s="17" t="s">
        <v>62</v>
      </c>
    </row>
    <row r="11" spans="1:254" x14ac:dyDescent="0.2">
      <c r="B11" s="37"/>
      <c r="C11" s="26"/>
    </row>
    <row r="12" spans="1:254" x14ac:dyDescent="0.2">
      <c r="B12" s="95" t="s">
        <v>175</v>
      </c>
      <c r="C12" s="97"/>
    </row>
    <row r="13" spans="1:254" ht="13.5" thickBot="1" x14ac:dyDescent="0.25">
      <c r="B13" s="96"/>
      <c r="C13" s="98"/>
      <c r="IT13" s="17" t="s">
        <v>50</v>
      </c>
    </row>
    <row r="14" spans="1:254" ht="13.5" thickBot="1" x14ac:dyDescent="0.25">
      <c r="B14" s="19"/>
      <c r="C14" s="28"/>
      <c r="IT14" s="17" t="s">
        <v>67</v>
      </c>
    </row>
    <row r="15" spans="1:254" x14ac:dyDescent="0.2">
      <c r="B15" s="18" t="s">
        <v>75</v>
      </c>
      <c r="C15" s="25" t="s">
        <v>76</v>
      </c>
      <c r="IT15" s="17" t="s">
        <v>66</v>
      </c>
    </row>
    <row r="16" spans="1:254" ht="13.5" thickBot="1" x14ac:dyDescent="0.25">
      <c r="B16" s="38" t="s">
        <v>77</v>
      </c>
      <c r="C16" s="27" t="s">
        <v>78</v>
      </c>
    </row>
    <row r="17" spans="2:254" ht="13.5" thickBot="1" x14ac:dyDescent="0.25">
      <c r="IT17" s="17" t="s">
        <v>95</v>
      </c>
    </row>
    <row r="18" spans="2:254" ht="15" x14ac:dyDescent="0.2">
      <c r="B18" s="93" t="s">
        <v>79</v>
      </c>
      <c r="C18" s="94"/>
      <c r="IT18" s="17" t="s">
        <v>96</v>
      </c>
    </row>
    <row r="19" spans="2:254" x14ac:dyDescent="0.2">
      <c r="B19" s="78"/>
      <c r="C19" s="79"/>
      <c r="IT19" s="17" t="s">
        <v>97</v>
      </c>
    </row>
    <row r="20" spans="2:254" x14ac:dyDescent="0.2">
      <c r="B20" s="75"/>
      <c r="C20" s="33" t="s">
        <v>80</v>
      </c>
    </row>
    <row r="21" spans="2:254" x14ac:dyDescent="0.2">
      <c r="B21" s="76"/>
      <c r="C21" s="34" t="s">
        <v>136</v>
      </c>
    </row>
    <row r="22" spans="2:254" x14ac:dyDescent="0.2">
      <c r="B22" s="76"/>
      <c r="C22" s="33" t="s">
        <v>88</v>
      </c>
    </row>
    <row r="23" spans="2:254" x14ac:dyDescent="0.2">
      <c r="B23" s="76"/>
      <c r="C23" s="33" t="s">
        <v>87</v>
      </c>
    </row>
    <row r="24" spans="2:254" x14ac:dyDescent="0.2">
      <c r="B24" s="76"/>
      <c r="C24" s="33" t="s">
        <v>81</v>
      </c>
    </row>
    <row r="25" spans="2:254" x14ac:dyDescent="0.2">
      <c r="B25" s="76"/>
      <c r="C25" s="33" t="s">
        <v>82</v>
      </c>
      <c r="IT25" s="17" t="s">
        <v>99</v>
      </c>
    </row>
    <row r="26" spans="2:254" x14ac:dyDescent="0.2">
      <c r="B26" s="76"/>
      <c r="C26" s="33" t="s">
        <v>83</v>
      </c>
      <c r="IT26" s="17" t="s">
        <v>100</v>
      </c>
    </row>
    <row r="27" spans="2:254" x14ac:dyDescent="0.2">
      <c r="B27" s="76"/>
      <c r="C27" s="33" t="s">
        <v>84</v>
      </c>
    </row>
    <row r="28" spans="2:254" x14ac:dyDescent="0.2">
      <c r="B28" s="76"/>
      <c r="C28" s="33" t="s">
        <v>85</v>
      </c>
    </row>
    <row r="29" spans="2:254" x14ac:dyDescent="0.2">
      <c r="B29" s="76"/>
      <c r="C29" s="33" t="s">
        <v>86</v>
      </c>
    </row>
    <row r="30" spans="2:254" x14ac:dyDescent="0.2">
      <c r="B30" s="76"/>
      <c r="C30" s="34" t="s">
        <v>137</v>
      </c>
    </row>
    <row r="31" spans="2:254" ht="13.5" thickBot="1" x14ac:dyDescent="0.25">
      <c r="B31" s="77"/>
      <c r="C31" s="35" t="s">
        <v>89</v>
      </c>
    </row>
  </sheetData>
  <mergeCells count="9">
    <mergeCell ref="B20:B31"/>
    <mergeCell ref="B19:C19"/>
    <mergeCell ref="A7:C7"/>
    <mergeCell ref="A1:C5"/>
    <mergeCell ref="A6:C6"/>
    <mergeCell ref="A8:C8"/>
    <mergeCell ref="B18:C18"/>
    <mergeCell ref="B12:B13"/>
    <mergeCell ref="C12:C13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147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>Softlogic Holdings PLC</v>
      </c>
      <c r="B5" s="147"/>
      <c r="C5" s="147"/>
      <c r="D5" s="147"/>
      <c r="E5" s="147"/>
    </row>
    <row r="6" spans="1:5" x14ac:dyDescent="0.2">
      <c r="A6" s="90" t="s">
        <v>152</v>
      </c>
      <c r="B6" s="91"/>
      <c r="C6" s="92"/>
      <c r="D6" s="92"/>
      <c r="E6" s="117"/>
    </row>
    <row r="7" spans="1:5" ht="32.25" x14ac:dyDescent="0.2">
      <c r="A7" s="8" t="s">
        <v>4</v>
      </c>
      <c r="B7" s="8" t="s">
        <v>134</v>
      </c>
      <c r="C7" s="118" t="s">
        <v>85</v>
      </c>
      <c r="D7" s="190"/>
      <c r="E7" s="9" t="s">
        <v>10</v>
      </c>
    </row>
    <row r="8" spans="1:5" x14ac:dyDescent="0.2">
      <c r="A8" s="181"/>
      <c r="B8" s="183"/>
      <c r="C8" s="10" t="s">
        <v>2</v>
      </c>
      <c r="D8" s="15"/>
      <c r="E8" s="185">
        <f>COUNTIF($E34:$E36,"H")*3+COUNTIF($E34:$E36,"M")*2+COUNTIF($E34:$E36,"L")*1</f>
        <v>0</v>
      </c>
    </row>
    <row r="9" spans="1:5" x14ac:dyDescent="0.2">
      <c r="A9" s="182"/>
      <c r="B9" s="184"/>
      <c r="C9" s="10" t="s">
        <v>3</v>
      </c>
      <c r="D9" s="15"/>
      <c r="E9" s="186"/>
    </row>
    <row r="10" spans="1:5" x14ac:dyDescent="0.2">
      <c r="A10" s="182"/>
      <c r="B10" s="184"/>
      <c r="C10" s="10" t="s">
        <v>90</v>
      </c>
      <c r="D10" s="15"/>
      <c r="E10" s="186"/>
    </row>
    <row r="11" spans="1:5" x14ac:dyDescent="0.2">
      <c r="A11" s="182"/>
      <c r="B11" s="184"/>
      <c r="C11" s="10" t="s">
        <v>91</v>
      </c>
      <c r="D11" s="15"/>
      <c r="E11" s="186"/>
    </row>
    <row r="12" spans="1:5" x14ac:dyDescent="0.2">
      <c r="A12" s="182"/>
      <c r="B12" s="184"/>
      <c r="C12" s="21" t="s">
        <v>102</v>
      </c>
      <c r="D12" s="15"/>
      <c r="E12" s="186"/>
    </row>
    <row r="13" spans="1:5" x14ac:dyDescent="0.2">
      <c r="A13" s="182"/>
      <c r="B13" s="184"/>
      <c r="C13" s="21" t="s">
        <v>11</v>
      </c>
      <c r="D13" s="15"/>
      <c r="E13" s="186"/>
    </row>
    <row r="14" spans="1:5" x14ac:dyDescent="0.2">
      <c r="A14" s="182"/>
      <c r="B14" s="184"/>
      <c r="C14" s="21" t="s">
        <v>105</v>
      </c>
      <c r="D14" s="15"/>
      <c r="E14" s="186"/>
    </row>
    <row r="15" spans="1:5" x14ac:dyDescent="0.2">
      <c r="A15" s="182"/>
      <c r="B15" s="184"/>
      <c r="C15" s="21" t="s">
        <v>29</v>
      </c>
      <c r="D15" s="15"/>
      <c r="E15" s="186"/>
    </row>
    <row r="16" spans="1:5" x14ac:dyDescent="0.2">
      <c r="A16" s="182"/>
      <c r="B16" s="184"/>
      <c r="C16" s="21" t="s">
        <v>92</v>
      </c>
      <c r="D16" s="15"/>
      <c r="E16" s="186"/>
    </row>
    <row r="17" spans="1:5" x14ac:dyDescent="0.2">
      <c r="A17" s="182"/>
      <c r="B17" s="184"/>
      <c r="C17" s="21" t="s">
        <v>93</v>
      </c>
      <c r="D17" s="15"/>
      <c r="E17" s="186"/>
    </row>
    <row r="18" spans="1:5" x14ac:dyDescent="0.2">
      <c r="A18" s="182"/>
      <c r="B18" s="184"/>
      <c r="C18" s="21" t="s">
        <v>101</v>
      </c>
      <c r="D18" s="15"/>
      <c r="E18" s="186"/>
    </row>
    <row r="19" spans="1:5" ht="25.5" x14ac:dyDescent="0.2">
      <c r="A19" s="182"/>
      <c r="B19" s="184"/>
      <c r="C19" s="12" t="s">
        <v>108</v>
      </c>
      <c r="D19" s="15"/>
      <c r="E19" s="186"/>
    </row>
    <row r="20" spans="1:5" x14ac:dyDescent="0.2">
      <c r="A20" s="182"/>
      <c r="B20" s="184"/>
      <c r="C20" s="11" t="s">
        <v>32</v>
      </c>
      <c r="D20" s="15"/>
      <c r="E20" s="186"/>
    </row>
    <row r="21" spans="1:5" x14ac:dyDescent="0.2">
      <c r="A21" s="182"/>
      <c r="B21" s="184"/>
      <c r="C21" s="11" t="s">
        <v>38</v>
      </c>
      <c r="D21" s="15"/>
      <c r="E21" s="186"/>
    </row>
    <row r="22" spans="1:5" x14ac:dyDescent="0.2">
      <c r="A22" s="182"/>
      <c r="B22" s="184"/>
      <c r="C22" s="11" t="s">
        <v>39</v>
      </c>
      <c r="D22" s="15"/>
      <c r="E22" s="186"/>
    </row>
    <row r="23" spans="1:5" x14ac:dyDescent="0.2">
      <c r="A23" s="182"/>
      <c r="B23" s="184"/>
      <c r="C23" s="11" t="s">
        <v>40</v>
      </c>
      <c r="D23" s="15"/>
      <c r="E23" s="186"/>
    </row>
    <row r="24" spans="1:5" x14ac:dyDescent="0.2">
      <c r="A24" s="182"/>
      <c r="B24" s="184"/>
      <c r="C24" s="12" t="s">
        <v>117</v>
      </c>
      <c r="D24" s="15"/>
      <c r="E24" s="186"/>
    </row>
    <row r="25" spans="1:5" x14ac:dyDescent="0.2">
      <c r="A25" s="182"/>
      <c r="B25" s="184"/>
      <c r="C25" s="21" t="s">
        <v>33</v>
      </c>
      <c r="D25" s="15"/>
      <c r="E25" s="186"/>
    </row>
    <row r="26" spans="1:5" x14ac:dyDescent="0.2">
      <c r="A26" s="182"/>
      <c r="B26" s="184"/>
      <c r="C26" s="22" t="s">
        <v>34</v>
      </c>
      <c r="D26" s="15"/>
      <c r="E26" s="186"/>
    </row>
    <row r="27" spans="1:5" x14ac:dyDescent="0.2">
      <c r="A27" s="182"/>
      <c r="B27" s="184"/>
      <c r="C27" s="21" t="s">
        <v>35</v>
      </c>
      <c r="D27" s="15"/>
      <c r="E27" s="186"/>
    </row>
    <row r="28" spans="1:5" x14ac:dyDescent="0.2">
      <c r="A28" s="182"/>
      <c r="B28" s="184"/>
      <c r="C28" s="21" t="s">
        <v>36</v>
      </c>
      <c r="D28" s="15"/>
      <c r="E28" s="186"/>
    </row>
    <row r="29" spans="1:5" x14ac:dyDescent="0.2">
      <c r="A29" s="182"/>
      <c r="B29" s="184"/>
      <c r="C29" s="21" t="s">
        <v>104</v>
      </c>
      <c r="D29" s="15"/>
      <c r="E29" s="186"/>
    </row>
    <row r="30" spans="1:5" x14ac:dyDescent="0.2">
      <c r="A30" s="182"/>
      <c r="B30" s="184"/>
      <c r="C30" s="21" t="s">
        <v>94</v>
      </c>
      <c r="D30" s="15"/>
      <c r="E30" s="186"/>
    </row>
    <row r="31" spans="1:5" x14ac:dyDescent="0.2">
      <c r="A31" s="182"/>
      <c r="B31" s="184"/>
      <c r="C31" s="23" t="s">
        <v>55</v>
      </c>
      <c r="D31" s="15"/>
      <c r="E31" s="186"/>
    </row>
    <row r="32" spans="1:5" x14ac:dyDescent="0.2">
      <c r="A32" s="182"/>
      <c r="B32" s="184"/>
      <c r="C32" s="11" t="s">
        <v>56</v>
      </c>
      <c r="D32" s="15"/>
      <c r="E32" s="186"/>
    </row>
    <row r="33" spans="1:5" x14ac:dyDescent="0.2">
      <c r="A33" s="182"/>
      <c r="B33" s="184"/>
      <c r="C33" s="11" t="s">
        <v>37</v>
      </c>
      <c r="D33" s="15"/>
      <c r="E33" s="187"/>
    </row>
    <row r="34" spans="1:5" ht="23.25" x14ac:dyDescent="0.2">
      <c r="A34" s="182"/>
      <c r="B34" s="184"/>
      <c r="C34" s="5" t="s">
        <v>41</v>
      </c>
      <c r="D34" s="14"/>
      <c r="E34" s="1"/>
    </row>
    <row r="35" spans="1:5" ht="23.25" x14ac:dyDescent="0.2">
      <c r="A35" s="182"/>
      <c r="B35" s="184"/>
      <c r="C35" s="5" t="s">
        <v>42</v>
      </c>
      <c r="D35" s="14"/>
      <c r="E35" s="1"/>
    </row>
    <row r="36" spans="1:5" ht="23.25" x14ac:dyDescent="0.2">
      <c r="A36" s="182"/>
      <c r="B36" s="184"/>
      <c r="C36" s="5" t="s">
        <v>43</v>
      </c>
      <c r="D36" s="14"/>
      <c r="E36" s="1"/>
    </row>
    <row r="37" spans="1:5" ht="13.5" thickBot="1" x14ac:dyDescent="0.25">
      <c r="A37" s="188"/>
      <c r="B37" s="189"/>
      <c r="C37" s="189"/>
      <c r="D37" s="189"/>
      <c r="E37" s="189"/>
    </row>
    <row r="38" spans="1:5" x14ac:dyDescent="0.2">
      <c r="A38" s="181"/>
      <c r="B38" s="183" t="s">
        <v>232</v>
      </c>
      <c r="C38" s="10" t="s">
        <v>2</v>
      </c>
      <c r="D38" s="15"/>
      <c r="E38" s="185">
        <f>COUNTIF($E64:$E66,"H")*3+COUNTIF($E64:$E66,"M")*2+COUNTIF($E64:$E66,"L")*1</f>
        <v>0</v>
      </c>
    </row>
    <row r="39" spans="1:5" x14ac:dyDescent="0.2">
      <c r="A39" s="182"/>
      <c r="B39" s="184"/>
      <c r="C39" s="10" t="s">
        <v>3</v>
      </c>
      <c r="D39" s="15"/>
      <c r="E39" s="186"/>
    </row>
    <row r="40" spans="1:5" x14ac:dyDescent="0.2">
      <c r="A40" s="182"/>
      <c r="B40" s="184"/>
      <c r="C40" s="10" t="s">
        <v>90</v>
      </c>
      <c r="D40" s="15"/>
      <c r="E40" s="186"/>
    </row>
    <row r="41" spans="1:5" x14ac:dyDescent="0.2">
      <c r="A41" s="182"/>
      <c r="B41" s="184"/>
      <c r="C41" s="10" t="s">
        <v>91</v>
      </c>
      <c r="D41" s="15"/>
      <c r="E41" s="186"/>
    </row>
    <row r="42" spans="1:5" x14ac:dyDescent="0.2">
      <c r="A42" s="182"/>
      <c r="B42" s="184"/>
      <c r="C42" s="21" t="s">
        <v>102</v>
      </c>
      <c r="D42" s="15"/>
      <c r="E42" s="186"/>
    </row>
    <row r="43" spans="1:5" x14ac:dyDescent="0.2">
      <c r="A43" s="182"/>
      <c r="B43" s="184"/>
      <c r="C43" s="21" t="s">
        <v>11</v>
      </c>
      <c r="D43" s="15"/>
      <c r="E43" s="186"/>
    </row>
    <row r="44" spans="1:5" x14ac:dyDescent="0.2">
      <c r="A44" s="182"/>
      <c r="B44" s="184"/>
      <c r="C44" s="21" t="s">
        <v>105</v>
      </c>
      <c r="D44" s="15"/>
      <c r="E44" s="186"/>
    </row>
    <row r="45" spans="1:5" x14ac:dyDescent="0.2">
      <c r="A45" s="182"/>
      <c r="B45" s="184"/>
      <c r="C45" s="21" t="s">
        <v>29</v>
      </c>
      <c r="D45" s="15"/>
      <c r="E45" s="186"/>
    </row>
    <row r="46" spans="1:5" x14ac:dyDescent="0.2">
      <c r="A46" s="182"/>
      <c r="B46" s="184"/>
      <c r="C46" s="21" t="s">
        <v>92</v>
      </c>
      <c r="D46" s="15"/>
      <c r="E46" s="186"/>
    </row>
    <row r="47" spans="1:5" x14ac:dyDescent="0.2">
      <c r="A47" s="182"/>
      <c r="B47" s="184"/>
      <c r="C47" s="21" t="s">
        <v>93</v>
      </c>
      <c r="D47" s="15"/>
      <c r="E47" s="186"/>
    </row>
    <row r="48" spans="1:5" x14ac:dyDescent="0.2">
      <c r="A48" s="182"/>
      <c r="B48" s="184"/>
      <c r="C48" s="21" t="s">
        <v>101</v>
      </c>
      <c r="D48" s="15"/>
      <c r="E48" s="186"/>
    </row>
    <row r="49" spans="1:5" ht="25.5" x14ac:dyDescent="0.2">
      <c r="A49" s="182"/>
      <c r="B49" s="184"/>
      <c r="C49" s="12" t="s">
        <v>108</v>
      </c>
      <c r="D49" s="15"/>
      <c r="E49" s="186"/>
    </row>
    <row r="50" spans="1:5" x14ac:dyDescent="0.2">
      <c r="A50" s="182"/>
      <c r="B50" s="184"/>
      <c r="C50" s="11" t="s">
        <v>32</v>
      </c>
      <c r="D50" s="15"/>
      <c r="E50" s="186"/>
    </row>
    <row r="51" spans="1:5" x14ac:dyDescent="0.2">
      <c r="A51" s="182"/>
      <c r="B51" s="184"/>
      <c r="C51" s="11" t="s">
        <v>38</v>
      </c>
      <c r="D51" s="15"/>
      <c r="E51" s="186"/>
    </row>
    <row r="52" spans="1:5" x14ac:dyDescent="0.2">
      <c r="A52" s="182"/>
      <c r="B52" s="184"/>
      <c r="C52" s="11" t="s">
        <v>39</v>
      </c>
      <c r="D52" s="15"/>
      <c r="E52" s="186"/>
    </row>
    <row r="53" spans="1:5" x14ac:dyDescent="0.2">
      <c r="A53" s="182"/>
      <c r="B53" s="184"/>
      <c r="C53" s="11" t="s">
        <v>40</v>
      </c>
      <c r="D53" s="15"/>
      <c r="E53" s="186"/>
    </row>
    <row r="54" spans="1:5" x14ac:dyDescent="0.2">
      <c r="A54" s="182"/>
      <c r="B54" s="184"/>
      <c r="C54" s="12" t="s">
        <v>117</v>
      </c>
      <c r="D54" s="15"/>
      <c r="E54" s="186"/>
    </row>
    <row r="55" spans="1:5" x14ac:dyDescent="0.2">
      <c r="A55" s="182"/>
      <c r="B55" s="184"/>
      <c r="C55" s="21" t="s">
        <v>33</v>
      </c>
      <c r="D55" s="15"/>
      <c r="E55" s="186"/>
    </row>
    <row r="56" spans="1:5" x14ac:dyDescent="0.2">
      <c r="A56" s="182"/>
      <c r="B56" s="184"/>
      <c r="C56" s="22" t="s">
        <v>34</v>
      </c>
      <c r="D56" s="15"/>
      <c r="E56" s="186"/>
    </row>
    <row r="57" spans="1:5" x14ac:dyDescent="0.2">
      <c r="A57" s="182"/>
      <c r="B57" s="184"/>
      <c r="C57" s="21" t="s">
        <v>35</v>
      </c>
      <c r="D57" s="15"/>
      <c r="E57" s="186"/>
    </row>
    <row r="58" spans="1:5" x14ac:dyDescent="0.2">
      <c r="A58" s="182"/>
      <c r="B58" s="184"/>
      <c r="C58" s="21" t="s">
        <v>36</v>
      </c>
      <c r="D58" s="15"/>
      <c r="E58" s="186"/>
    </row>
    <row r="59" spans="1:5" x14ac:dyDescent="0.2">
      <c r="A59" s="182"/>
      <c r="B59" s="184"/>
      <c r="C59" s="21" t="s">
        <v>104</v>
      </c>
      <c r="D59" s="15"/>
      <c r="E59" s="186"/>
    </row>
    <row r="60" spans="1:5" x14ac:dyDescent="0.2">
      <c r="A60" s="182"/>
      <c r="B60" s="184"/>
      <c r="C60" s="21" t="s">
        <v>94</v>
      </c>
      <c r="D60" s="15"/>
      <c r="E60" s="186"/>
    </row>
    <row r="61" spans="1:5" x14ac:dyDescent="0.2">
      <c r="A61" s="182"/>
      <c r="B61" s="184"/>
      <c r="C61" s="23" t="s">
        <v>55</v>
      </c>
      <c r="D61" s="15"/>
      <c r="E61" s="186"/>
    </row>
    <row r="62" spans="1:5" x14ac:dyDescent="0.2">
      <c r="A62" s="182"/>
      <c r="B62" s="184"/>
      <c r="C62" s="11" t="s">
        <v>56</v>
      </c>
      <c r="D62" s="15"/>
      <c r="E62" s="186"/>
    </row>
    <row r="63" spans="1:5" x14ac:dyDescent="0.2">
      <c r="A63" s="182"/>
      <c r="B63" s="184"/>
      <c r="C63" s="11" t="s">
        <v>37</v>
      </c>
      <c r="D63" s="15"/>
      <c r="E63" s="187"/>
    </row>
    <row r="64" spans="1:5" ht="23.25" x14ac:dyDescent="0.2">
      <c r="A64" s="182"/>
      <c r="B64" s="184"/>
      <c r="C64" s="5" t="s">
        <v>41</v>
      </c>
      <c r="D64" s="14"/>
      <c r="E64" s="1"/>
    </row>
    <row r="65" spans="1:5" ht="23.25" x14ac:dyDescent="0.2">
      <c r="A65" s="182"/>
      <c r="B65" s="184"/>
      <c r="C65" s="5" t="s">
        <v>42</v>
      </c>
      <c r="D65" s="14"/>
      <c r="E65" s="1"/>
    </row>
    <row r="66" spans="1:5" ht="23.25" x14ac:dyDescent="0.2">
      <c r="A66" s="182"/>
      <c r="B66" s="184"/>
      <c r="C66" s="5" t="s">
        <v>43</v>
      </c>
      <c r="D66" s="14"/>
      <c r="E66" s="1"/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64:E66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workbookViewId="0">
      <selection activeCell="D8" sqref="D8"/>
    </sheetView>
  </sheetViews>
  <sheetFormatPr defaultRowHeight="12.75" x14ac:dyDescent="0.2"/>
  <cols>
    <col min="1" max="1" width="3.28515625" style="74" customWidth="1"/>
    <col min="2" max="2" width="25.7109375" style="74" customWidth="1"/>
    <col min="3" max="3" width="28.7109375" style="46" customWidth="1"/>
    <col min="4" max="4" width="40.7109375" style="46" customWidth="1"/>
    <col min="5" max="5" width="3.7109375" style="46" customWidth="1"/>
    <col min="6" max="16384" width="9.140625" style="46"/>
  </cols>
  <sheetData>
    <row r="1" spans="1:5" x14ac:dyDescent="0.2">
      <c r="A1" s="171" t="s">
        <v>148</v>
      </c>
      <c r="B1" s="172"/>
      <c r="C1" s="172"/>
      <c r="D1" s="172"/>
      <c r="E1" s="172"/>
    </row>
    <row r="2" spans="1:5" x14ac:dyDescent="0.2">
      <c r="A2" s="172"/>
      <c r="B2" s="172"/>
      <c r="C2" s="172"/>
      <c r="D2" s="172"/>
      <c r="E2" s="172"/>
    </row>
    <row r="3" spans="1:5" x14ac:dyDescent="0.2">
      <c r="A3" s="172"/>
      <c r="B3" s="172"/>
      <c r="C3" s="172"/>
      <c r="D3" s="172"/>
      <c r="E3" s="172"/>
    </row>
    <row r="4" spans="1:5" ht="9.75" customHeight="1" x14ac:dyDescent="0.2">
      <c r="A4" s="172"/>
      <c r="B4" s="172"/>
      <c r="C4" s="172"/>
      <c r="D4" s="172"/>
      <c r="E4" s="172"/>
    </row>
    <row r="5" spans="1:5" ht="14.25" x14ac:dyDescent="0.2">
      <c r="A5" s="173" t="str">
        <f>PROCESS</f>
        <v>Softlogic Holdings PLC</v>
      </c>
      <c r="B5" s="174"/>
      <c r="C5" s="174"/>
      <c r="D5" s="174"/>
      <c r="E5" s="174"/>
    </row>
    <row r="6" spans="1:5" x14ac:dyDescent="0.2">
      <c r="A6" s="175" t="s">
        <v>152</v>
      </c>
      <c r="B6" s="176"/>
      <c r="C6" s="177"/>
      <c r="D6" s="177"/>
      <c r="E6" s="178"/>
    </row>
    <row r="7" spans="1:5" ht="32.25" x14ac:dyDescent="0.2">
      <c r="A7" s="73" t="s">
        <v>4</v>
      </c>
      <c r="B7" s="73" t="s">
        <v>132</v>
      </c>
      <c r="C7" s="151" t="s">
        <v>133</v>
      </c>
      <c r="D7" s="170"/>
      <c r="E7" s="68" t="s">
        <v>10</v>
      </c>
    </row>
    <row r="8" spans="1:5" x14ac:dyDescent="0.2">
      <c r="A8" s="191"/>
      <c r="B8" s="191" t="s">
        <v>233</v>
      </c>
      <c r="C8" s="52" t="s">
        <v>2</v>
      </c>
      <c r="D8" s="59" t="s">
        <v>329</v>
      </c>
      <c r="E8" s="166">
        <f>COUNTIF($E36:$E38,"H")*3+COUNTIF($E36:$E38,"M")*2+COUNTIF($E36:$E38,"L")*1</f>
        <v>7</v>
      </c>
    </row>
    <row r="9" spans="1:5" x14ac:dyDescent="0.2">
      <c r="A9" s="192"/>
      <c r="B9" s="192"/>
      <c r="C9" s="52" t="s">
        <v>3</v>
      </c>
      <c r="D9" s="59" t="s">
        <v>332</v>
      </c>
      <c r="E9" s="167"/>
    </row>
    <row r="10" spans="1:5" x14ac:dyDescent="0.2">
      <c r="A10" s="192"/>
      <c r="B10" s="192"/>
      <c r="C10" s="52" t="s">
        <v>90</v>
      </c>
      <c r="D10" s="59" t="s">
        <v>234</v>
      </c>
      <c r="E10" s="167"/>
    </row>
    <row r="11" spans="1:5" x14ac:dyDescent="0.2">
      <c r="A11" s="192"/>
      <c r="B11" s="192"/>
      <c r="C11" s="52" t="s">
        <v>91</v>
      </c>
      <c r="D11" s="59"/>
      <c r="E11" s="167"/>
    </row>
    <row r="12" spans="1:5" x14ac:dyDescent="0.2">
      <c r="A12" s="192"/>
      <c r="B12" s="192"/>
      <c r="C12" s="53" t="s">
        <v>102</v>
      </c>
      <c r="D12" s="59"/>
      <c r="E12" s="167"/>
    </row>
    <row r="13" spans="1:5" x14ac:dyDescent="0.2">
      <c r="A13" s="192"/>
      <c r="B13" s="192"/>
      <c r="C13" s="53" t="s">
        <v>11</v>
      </c>
      <c r="D13" s="59" t="s">
        <v>330</v>
      </c>
      <c r="E13" s="167"/>
    </row>
    <row r="14" spans="1:5" x14ac:dyDescent="0.2">
      <c r="A14" s="192"/>
      <c r="B14" s="192"/>
      <c r="C14" s="53" t="s">
        <v>105</v>
      </c>
      <c r="D14" s="59" t="s">
        <v>235</v>
      </c>
      <c r="E14" s="167"/>
    </row>
    <row r="15" spans="1:5" x14ac:dyDescent="0.2">
      <c r="A15" s="192"/>
      <c r="B15" s="192"/>
      <c r="C15" s="53" t="s">
        <v>29</v>
      </c>
      <c r="D15" s="59" t="s">
        <v>331</v>
      </c>
      <c r="E15" s="167"/>
    </row>
    <row r="16" spans="1:5" x14ac:dyDescent="0.2">
      <c r="A16" s="192"/>
      <c r="B16" s="192"/>
      <c r="C16" s="53" t="s">
        <v>92</v>
      </c>
      <c r="D16" s="59" t="s">
        <v>99</v>
      </c>
      <c r="E16" s="167"/>
    </row>
    <row r="17" spans="1:5" ht="25.5" x14ac:dyDescent="0.2">
      <c r="A17" s="192"/>
      <c r="B17" s="192"/>
      <c r="C17" s="51" t="s">
        <v>108</v>
      </c>
      <c r="D17" s="59" t="s">
        <v>99</v>
      </c>
      <c r="E17" s="167"/>
    </row>
    <row r="18" spans="1:5" x14ac:dyDescent="0.2">
      <c r="A18" s="192"/>
      <c r="B18" s="192"/>
      <c r="C18" s="53" t="s">
        <v>93</v>
      </c>
      <c r="D18" s="59" t="s">
        <v>100</v>
      </c>
      <c r="E18" s="167"/>
    </row>
    <row r="19" spans="1:5" x14ac:dyDescent="0.2">
      <c r="A19" s="192"/>
      <c r="B19" s="192"/>
      <c r="C19" s="53" t="s">
        <v>101</v>
      </c>
      <c r="D19" s="59" t="s">
        <v>100</v>
      </c>
      <c r="E19" s="167"/>
    </row>
    <row r="20" spans="1:5" x14ac:dyDescent="0.2">
      <c r="A20" s="192"/>
      <c r="B20" s="192"/>
      <c r="C20" s="53" t="s">
        <v>32</v>
      </c>
      <c r="D20" s="59" t="s">
        <v>233</v>
      </c>
      <c r="E20" s="167"/>
    </row>
    <row r="21" spans="1:5" x14ac:dyDescent="0.2">
      <c r="A21" s="192"/>
      <c r="B21" s="192"/>
      <c r="C21" s="53" t="s">
        <v>38</v>
      </c>
      <c r="D21" s="59"/>
      <c r="E21" s="167"/>
    </row>
    <row r="22" spans="1:5" x14ac:dyDescent="0.2">
      <c r="A22" s="192"/>
      <c r="B22" s="192"/>
      <c r="C22" s="53" t="s">
        <v>39</v>
      </c>
      <c r="D22" s="59"/>
      <c r="E22" s="167"/>
    </row>
    <row r="23" spans="1:5" x14ac:dyDescent="0.2">
      <c r="A23" s="192"/>
      <c r="B23" s="192"/>
      <c r="C23" s="53" t="s">
        <v>40</v>
      </c>
      <c r="D23" s="59"/>
      <c r="E23" s="167"/>
    </row>
    <row r="24" spans="1:5" x14ac:dyDescent="0.2">
      <c r="A24" s="192"/>
      <c r="B24" s="192"/>
      <c r="C24" s="53" t="s">
        <v>117</v>
      </c>
      <c r="D24" s="59"/>
      <c r="E24" s="167"/>
    </row>
    <row r="25" spans="1:5" x14ac:dyDescent="0.2">
      <c r="A25" s="192"/>
      <c r="B25" s="192"/>
      <c r="C25" s="53" t="s">
        <v>33</v>
      </c>
      <c r="D25" s="59"/>
      <c r="E25" s="167"/>
    </row>
    <row r="26" spans="1:5" x14ac:dyDescent="0.2">
      <c r="A26" s="192"/>
      <c r="B26" s="192"/>
      <c r="C26" s="51" t="s">
        <v>34</v>
      </c>
      <c r="D26" s="59" t="s">
        <v>236</v>
      </c>
      <c r="E26" s="167"/>
    </row>
    <row r="27" spans="1:5" x14ac:dyDescent="0.2">
      <c r="A27" s="192"/>
      <c r="B27" s="192"/>
      <c r="C27" s="53" t="s">
        <v>35</v>
      </c>
      <c r="D27" s="59" t="s">
        <v>237</v>
      </c>
      <c r="E27" s="167"/>
    </row>
    <row r="28" spans="1:5" x14ac:dyDescent="0.2">
      <c r="A28" s="192"/>
      <c r="B28" s="192"/>
      <c r="C28" s="53" t="s">
        <v>36</v>
      </c>
      <c r="D28" s="59" t="s">
        <v>238</v>
      </c>
      <c r="E28" s="167"/>
    </row>
    <row r="29" spans="1:5" x14ac:dyDescent="0.2">
      <c r="A29" s="192"/>
      <c r="B29" s="192"/>
      <c r="C29" s="53" t="s">
        <v>103</v>
      </c>
      <c r="D29" s="59" t="s">
        <v>99</v>
      </c>
      <c r="E29" s="167"/>
    </row>
    <row r="30" spans="1:5" x14ac:dyDescent="0.2">
      <c r="A30" s="192"/>
      <c r="B30" s="192"/>
      <c r="C30" s="53" t="s">
        <v>104</v>
      </c>
      <c r="D30" s="59" t="s">
        <v>239</v>
      </c>
      <c r="E30" s="167"/>
    </row>
    <row r="31" spans="1:5" x14ac:dyDescent="0.2">
      <c r="A31" s="192"/>
      <c r="B31" s="192"/>
      <c r="C31" s="53" t="s">
        <v>138</v>
      </c>
      <c r="D31" s="59"/>
      <c r="E31" s="167"/>
    </row>
    <row r="32" spans="1:5" x14ac:dyDescent="0.2">
      <c r="A32" s="192"/>
      <c r="B32" s="192"/>
      <c r="C32" s="53" t="s">
        <v>94</v>
      </c>
      <c r="D32" s="59" t="s">
        <v>95</v>
      </c>
      <c r="E32" s="167"/>
    </row>
    <row r="33" spans="1:5" x14ac:dyDescent="0.2">
      <c r="A33" s="192"/>
      <c r="B33" s="192"/>
      <c r="C33" s="72" t="s">
        <v>55</v>
      </c>
      <c r="D33" s="59"/>
      <c r="E33" s="167"/>
    </row>
    <row r="34" spans="1:5" x14ac:dyDescent="0.2">
      <c r="A34" s="192"/>
      <c r="B34" s="192"/>
      <c r="C34" s="53" t="s">
        <v>56</v>
      </c>
      <c r="D34" s="59"/>
      <c r="E34" s="167"/>
    </row>
    <row r="35" spans="1:5" x14ac:dyDescent="0.2">
      <c r="A35" s="192"/>
      <c r="B35" s="192"/>
      <c r="C35" s="53" t="s">
        <v>37</v>
      </c>
      <c r="D35" s="59"/>
      <c r="E35" s="168"/>
    </row>
    <row r="36" spans="1:5" ht="22.5" x14ac:dyDescent="0.2">
      <c r="A36" s="192"/>
      <c r="B36" s="192"/>
      <c r="C36" s="61" t="s">
        <v>41</v>
      </c>
      <c r="D36" s="14"/>
      <c r="E36" s="45" t="s">
        <v>64</v>
      </c>
    </row>
    <row r="37" spans="1:5" ht="22.5" x14ac:dyDescent="0.2">
      <c r="A37" s="192"/>
      <c r="B37" s="192"/>
      <c r="C37" s="61" t="s">
        <v>42</v>
      </c>
      <c r="D37" s="14"/>
      <c r="E37" s="45" t="s">
        <v>64</v>
      </c>
    </row>
    <row r="38" spans="1:5" ht="22.5" x14ac:dyDescent="0.2">
      <c r="A38" s="192"/>
      <c r="B38" s="192"/>
      <c r="C38" s="61" t="s">
        <v>43</v>
      </c>
      <c r="D38" s="14"/>
      <c r="E38" s="45" t="s">
        <v>65</v>
      </c>
    </row>
    <row r="39" spans="1:5" ht="13.5" thickBot="1" x14ac:dyDescent="0.25">
      <c r="A39" s="139"/>
      <c r="B39" s="169"/>
      <c r="C39" s="169"/>
      <c r="D39" s="169"/>
      <c r="E39" s="169"/>
    </row>
    <row r="40" spans="1:5" x14ac:dyDescent="0.2">
      <c r="A40" s="191"/>
      <c r="B40" s="191" t="s">
        <v>233</v>
      </c>
      <c r="C40" s="52" t="s">
        <v>2</v>
      </c>
      <c r="D40" s="59" t="s">
        <v>329</v>
      </c>
      <c r="E40" s="166">
        <f>COUNTIF($E68:$E70,"H")*3+COUNTIF($E68:$E70,"M")*2+COUNTIF($E68:$E70,"L")*1</f>
        <v>8</v>
      </c>
    </row>
    <row r="41" spans="1:5" x14ac:dyDescent="0.2">
      <c r="A41" s="192"/>
      <c r="B41" s="192"/>
      <c r="C41" s="52" t="s">
        <v>3</v>
      </c>
      <c r="D41" s="59" t="s">
        <v>333</v>
      </c>
      <c r="E41" s="167"/>
    </row>
    <row r="42" spans="1:5" x14ac:dyDescent="0.2">
      <c r="A42" s="192"/>
      <c r="B42" s="192"/>
      <c r="C42" s="52" t="s">
        <v>90</v>
      </c>
      <c r="D42" s="59" t="s">
        <v>240</v>
      </c>
      <c r="E42" s="167"/>
    </row>
    <row r="43" spans="1:5" x14ac:dyDescent="0.2">
      <c r="A43" s="192"/>
      <c r="B43" s="192"/>
      <c r="C43" s="52" t="s">
        <v>91</v>
      </c>
      <c r="D43" s="59"/>
      <c r="E43" s="167"/>
    </row>
    <row r="44" spans="1:5" x14ac:dyDescent="0.2">
      <c r="A44" s="192"/>
      <c r="B44" s="192"/>
      <c r="C44" s="53" t="s">
        <v>102</v>
      </c>
      <c r="D44" s="59"/>
      <c r="E44" s="167"/>
    </row>
    <row r="45" spans="1:5" x14ac:dyDescent="0.2">
      <c r="A45" s="192"/>
      <c r="B45" s="192"/>
      <c r="C45" s="53" t="s">
        <v>11</v>
      </c>
      <c r="D45" s="59" t="s">
        <v>334</v>
      </c>
      <c r="E45" s="167"/>
    </row>
    <row r="46" spans="1:5" x14ac:dyDescent="0.2">
      <c r="A46" s="192"/>
      <c r="B46" s="192"/>
      <c r="C46" s="53" t="s">
        <v>105</v>
      </c>
      <c r="D46" s="59" t="s">
        <v>241</v>
      </c>
      <c r="E46" s="167"/>
    </row>
    <row r="47" spans="1:5" x14ac:dyDescent="0.2">
      <c r="A47" s="192"/>
      <c r="B47" s="192"/>
      <c r="C47" s="53" t="s">
        <v>29</v>
      </c>
      <c r="D47" s="59"/>
      <c r="E47" s="167"/>
    </row>
    <row r="48" spans="1:5" x14ac:dyDescent="0.2">
      <c r="A48" s="192"/>
      <c r="B48" s="192"/>
      <c r="C48" s="53" t="s">
        <v>92</v>
      </c>
      <c r="D48" s="59" t="s">
        <v>99</v>
      </c>
      <c r="E48" s="167"/>
    </row>
    <row r="49" spans="1:5" ht="25.5" x14ac:dyDescent="0.2">
      <c r="A49" s="192"/>
      <c r="B49" s="192"/>
      <c r="C49" s="51" t="s">
        <v>108</v>
      </c>
      <c r="D49" s="59" t="s">
        <v>99</v>
      </c>
      <c r="E49" s="167"/>
    </row>
    <row r="50" spans="1:5" x14ac:dyDescent="0.2">
      <c r="A50" s="192"/>
      <c r="B50" s="192"/>
      <c r="C50" s="53" t="s">
        <v>93</v>
      </c>
      <c r="D50" s="59" t="s">
        <v>100</v>
      </c>
      <c r="E50" s="167"/>
    </row>
    <row r="51" spans="1:5" x14ac:dyDescent="0.2">
      <c r="A51" s="192"/>
      <c r="B51" s="192"/>
      <c r="C51" s="53" t="s">
        <v>101</v>
      </c>
      <c r="D51" s="59" t="s">
        <v>100</v>
      </c>
      <c r="E51" s="167"/>
    </row>
    <row r="52" spans="1:5" x14ac:dyDescent="0.2">
      <c r="A52" s="192"/>
      <c r="B52" s="192"/>
      <c r="C52" s="53" t="s">
        <v>32</v>
      </c>
      <c r="D52" s="59" t="s">
        <v>233</v>
      </c>
      <c r="E52" s="167"/>
    </row>
    <row r="53" spans="1:5" x14ac:dyDescent="0.2">
      <c r="A53" s="192"/>
      <c r="B53" s="192"/>
      <c r="C53" s="53" t="s">
        <v>38</v>
      </c>
      <c r="D53" s="59"/>
      <c r="E53" s="167"/>
    </row>
    <row r="54" spans="1:5" x14ac:dyDescent="0.2">
      <c r="A54" s="192"/>
      <c r="B54" s="192"/>
      <c r="C54" s="53" t="s">
        <v>39</v>
      </c>
      <c r="D54" s="59"/>
      <c r="E54" s="167"/>
    </row>
    <row r="55" spans="1:5" x14ac:dyDescent="0.2">
      <c r="A55" s="192"/>
      <c r="B55" s="192"/>
      <c r="C55" s="53" t="s">
        <v>40</v>
      </c>
      <c r="D55" s="59"/>
      <c r="E55" s="167"/>
    </row>
    <row r="56" spans="1:5" x14ac:dyDescent="0.2">
      <c r="A56" s="192"/>
      <c r="B56" s="192"/>
      <c r="C56" s="53" t="s">
        <v>117</v>
      </c>
      <c r="D56" s="59"/>
      <c r="E56" s="167"/>
    </row>
    <row r="57" spans="1:5" x14ac:dyDescent="0.2">
      <c r="A57" s="192"/>
      <c r="B57" s="192"/>
      <c r="C57" s="53" t="s">
        <v>33</v>
      </c>
      <c r="D57" s="59"/>
      <c r="E57" s="167"/>
    </row>
    <row r="58" spans="1:5" x14ac:dyDescent="0.2">
      <c r="A58" s="192"/>
      <c r="B58" s="192"/>
      <c r="C58" s="51" t="s">
        <v>34</v>
      </c>
      <c r="D58" s="59" t="s">
        <v>236</v>
      </c>
      <c r="E58" s="167"/>
    </row>
    <row r="59" spans="1:5" x14ac:dyDescent="0.2">
      <c r="A59" s="192"/>
      <c r="B59" s="192"/>
      <c r="C59" s="53" t="s">
        <v>35</v>
      </c>
      <c r="D59" s="59" t="s">
        <v>237</v>
      </c>
      <c r="E59" s="167"/>
    </row>
    <row r="60" spans="1:5" x14ac:dyDescent="0.2">
      <c r="A60" s="192"/>
      <c r="B60" s="192"/>
      <c r="C60" s="53" t="s">
        <v>36</v>
      </c>
      <c r="D60" s="59" t="s">
        <v>238</v>
      </c>
      <c r="E60" s="167"/>
    </row>
    <row r="61" spans="1:5" x14ac:dyDescent="0.2">
      <c r="A61" s="192"/>
      <c r="B61" s="192"/>
      <c r="C61" s="53" t="s">
        <v>103</v>
      </c>
      <c r="D61" s="59" t="s">
        <v>99</v>
      </c>
      <c r="E61" s="167"/>
    </row>
    <row r="62" spans="1:5" x14ac:dyDescent="0.2">
      <c r="A62" s="192"/>
      <c r="B62" s="192"/>
      <c r="C62" s="53" t="s">
        <v>104</v>
      </c>
      <c r="D62" s="59" t="s">
        <v>239</v>
      </c>
      <c r="E62" s="167"/>
    </row>
    <row r="63" spans="1:5" x14ac:dyDescent="0.2">
      <c r="A63" s="192"/>
      <c r="B63" s="192"/>
      <c r="C63" s="53" t="s">
        <v>138</v>
      </c>
      <c r="D63" s="59"/>
      <c r="E63" s="167"/>
    </row>
    <row r="64" spans="1:5" x14ac:dyDescent="0.2">
      <c r="A64" s="192"/>
      <c r="B64" s="192"/>
      <c r="C64" s="53" t="s">
        <v>94</v>
      </c>
      <c r="D64" s="59" t="s">
        <v>95</v>
      </c>
      <c r="E64" s="167"/>
    </row>
    <row r="65" spans="1:5" x14ac:dyDescent="0.2">
      <c r="A65" s="192"/>
      <c r="B65" s="192"/>
      <c r="C65" s="72" t="s">
        <v>55</v>
      </c>
      <c r="D65" s="59"/>
      <c r="E65" s="167"/>
    </row>
    <row r="66" spans="1:5" x14ac:dyDescent="0.2">
      <c r="A66" s="192"/>
      <c r="B66" s="192"/>
      <c r="C66" s="53" t="s">
        <v>56</v>
      </c>
      <c r="D66" s="59"/>
      <c r="E66" s="167"/>
    </row>
    <row r="67" spans="1:5" x14ac:dyDescent="0.2">
      <c r="A67" s="192"/>
      <c r="B67" s="192"/>
      <c r="C67" s="53" t="s">
        <v>37</v>
      </c>
      <c r="D67" s="59"/>
      <c r="E67" s="168"/>
    </row>
    <row r="68" spans="1:5" ht="22.5" x14ac:dyDescent="0.2">
      <c r="A68" s="192"/>
      <c r="B68" s="192"/>
      <c r="C68" s="61" t="s">
        <v>41</v>
      </c>
      <c r="D68" s="14"/>
      <c r="E68" s="45" t="s">
        <v>64</v>
      </c>
    </row>
    <row r="69" spans="1:5" ht="22.5" x14ac:dyDescent="0.2">
      <c r="A69" s="192"/>
      <c r="B69" s="192"/>
      <c r="C69" s="61" t="s">
        <v>42</v>
      </c>
      <c r="D69" s="14"/>
      <c r="E69" s="45" t="s">
        <v>65</v>
      </c>
    </row>
    <row r="70" spans="1:5" ht="22.5" x14ac:dyDescent="0.2">
      <c r="A70" s="192"/>
      <c r="B70" s="192"/>
      <c r="C70" s="61" t="s">
        <v>43</v>
      </c>
      <c r="D70" s="14"/>
      <c r="E70" s="45" t="s">
        <v>65</v>
      </c>
    </row>
    <row r="71" spans="1:5" ht="13.5" thickBot="1" x14ac:dyDescent="0.25">
      <c r="A71" s="139"/>
      <c r="B71" s="169"/>
      <c r="C71" s="169"/>
      <c r="D71" s="169"/>
      <c r="E71" s="169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68:E7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27" workbookViewId="0">
      <selection activeCell="A28" sqref="A28:A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149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.75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>Softlogic Holdings PLC</v>
      </c>
      <c r="B5" s="147"/>
      <c r="C5" s="147"/>
      <c r="D5" s="147"/>
      <c r="E5" s="147"/>
    </row>
    <row r="6" spans="1:5" x14ac:dyDescent="0.2">
      <c r="A6" s="90" t="s">
        <v>152</v>
      </c>
      <c r="B6" s="91"/>
      <c r="C6" s="123"/>
      <c r="D6" s="123"/>
      <c r="E6" s="124"/>
    </row>
    <row r="7" spans="1:5" ht="32.25" x14ac:dyDescent="0.2">
      <c r="A7" s="8" t="s">
        <v>4</v>
      </c>
      <c r="B7" s="8" t="s">
        <v>130</v>
      </c>
      <c r="C7" s="118" t="s">
        <v>115</v>
      </c>
      <c r="D7" s="150"/>
      <c r="E7" s="9" t="s">
        <v>10</v>
      </c>
    </row>
    <row r="8" spans="1:5" x14ac:dyDescent="0.2">
      <c r="A8" s="181">
        <v>1</v>
      </c>
      <c r="B8" s="181"/>
      <c r="C8" s="10" t="s">
        <v>2</v>
      </c>
      <c r="D8" s="29"/>
      <c r="E8" s="185">
        <f>COUNTIF($E24:$E26,"H")*3+COUNTIF($E24:$E26,"M")*2+COUNTIF($E24:$E26,"L")*1</f>
        <v>3</v>
      </c>
    </row>
    <row r="9" spans="1:5" x14ac:dyDescent="0.2">
      <c r="A9" s="193"/>
      <c r="B9" s="193"/>
      <c r="C9" s="10" t="s">
        <v>3</v>
      </c>
      <c r="D9" s="29"/>
      <c r="E9" s="142"/>
    </row>
    <row r="10" spans="1:5" x14ac:dyDescent="0.2">
      <c r="A10" s="193"/>
      <c r="B10" s="193"/>
      <c r="C10" s="10" t="s">
        <v>90</v>
      </c>
      <c r="D10" s="29"/>
      <c r="E10" s="142"/>
    </row>
    <row r="11" spans="1:5" x14ac:dyDescent="0.2">
      <c r="A11" s="193"/>
      <c r="B11" s="193"/>
      <c r="C11" s="10" t="s">
        <v>91</v>
      </c>
      <c r="D11" s="29"/>
      <c r="E11" s="142"/>
    </row>
    <row r="12" spans="1:5" x14ac:dyDescent="0.2">
      <c r="A12" s="193"/>
      <c r="B12" s="193"/>
      <c r="C12" s="21" t="s">
        <v>102</v>
      </c>
      <c r="D12" s="29"/>
      <c r="E12" s="142"/>
    </row>
    <row r="13" spans="1:5" x14ac:dyDescent="0.2">
      <c r="A13" s="193"/>
      <c r="B13" s="193"/>
      <c r="C13" s="21" t="s">
        <v>11</v>
      </c>
      <c r="D13" s="29"/>
      <c r="E13" s="142"/>
    </row>
    <row r="14" spans="1:5" x14ac:dyDescent="0.2">
      <c r="A14" s="193"/>
      <c r="B14" s="193"/>
      <c r="C14" s="21" t="s">
        <v>105</v>
      </c>
      <c r="D14" s="29"/>
      <c r="E14" s="142"/>
    </row>
    <row r="15" spans="1:5" ht="25.5" x14ac:dyDescent="0.2">
      <c r="A15" s="193"/>
      <c r="B15" s="193"/>
      <c r="C15" s="22" t="s">
        <v>108</v>
      </c>
      <c r="D15" s="29"/>
      <c r="E15" s="142"/>
    </row>
    <row r="16" spans="1:5" x14ac:dyDescent="0.2">
      <c r="A16" s="193"/>
      <c r="B16" s="193"/>
      <c r="C16" s="21" t="s">
        <v>33</v>
      </c>
      <c r="D16" s="29"/>
      <c r="E16" s="142"/>
    </row>
    <row r="17" spans="1:5" x14ac:dyDescent="0.2">
      <c r="A17" s="193"/>
      <c r="B17" s="193"/>
      <c r="C17" s="22" t="s">
        <v>112</v>
      </c>
      <c r="D17" s="29"/>
      <c r="E17" s="142"/>
    </row>
    <row r="18" spans="1:5" x14ac:dyDescent="0.2">
      <c r="A18" s="193"/>
      <c r="B18" s="193"/>
      <c r="C18" s="21" t="s">
        <v>113</v>
      </c>
      <c r="D18" s="29"/>
      <c r="E18" s="142"/>
    </row>
    <row r="19" spans="1:5" x14ac:dyDescent="0.2">
      <c r="A19" s="193"/>
      <c r="B19" s="193"/>
      <c r="C19" s="21" t="s">
        <v>94</v>
      </c>
      <c r="D19" s="29"/>
      <c r="E19" s="142"/>
    </row>
    <row r="20" spans="1:5" x14ac:dyDescent="0.2">
      <c r="A20" s="193"/>
      <c r="B20" s="193"/>
      <c r="C20" s="21" t="s">
        <v>114</v>
      </c>
      <c r="D20" s="29"/>
      <c r="E20" s="142"/>
    </row>
    <row r="21" spans="1:5" x14ac:dyDescent="0.2">
      <c r="A21" s="193"/>
      <c r="B21" s="193"/>
      <c r="C21" s="23" t="s">
        <v>55</v>
      </c>
      <c r="D21" s="29"/>
      <c r="E21" s="142"/>
    </row>
    <row r="22" spans="1:5" x14ac:dyDescent="0.2">
      <c r="A22" s="193"/>
      <c r="B22" s="193"/>
      <c r="C22" s="21" t="s">
        <v>56</v>
      </c>
      <c r="D22" s="29"/>
      <c r="E22" s="142"/>
    </row>
    <row r="23" spans="1:5" x14ac:dyDescent="0.2">
      <c r="A23" s="193"/>
      <c r="B23" s="193"/>
      <c r="C23" s="21" t="s">
        <v>37</v>
      </c>
      <c r="D23" s="29"/>
      <c r="E23" s="143"/>
    </row>
    <row r="24" spans="1:5" ht="23.25" x14ac:dyDescent="0.2">
      <c r="A24" s="193"/>
      <c r="B24" s="193"/>
      <c r="C24" s="5" t="s">
        <v>41</v>
      </c>
      <c r="D24" s="14"/>
      <c r="E24" s="1" t="s">
        <v>7</v>
      </c>
    </row>
    <row r="25" spans="1:5" ht="23.25" x14ac:dyDescent="0.2">
      <c r="A25" s="193"/>
      <c r="B25" s="193"/>
      <c r="C25" s="5" t="s">
        <v>42</v>
      </c>
      <c r="D25" s="14"/>
      <c r="E25" s="1" t="s">
        <v>7</v>
      </c>
    </row>
    <row r="26" spans="1:5" ht="23.25" x14ac:dyDescent="0.2">
      <c r="A26" s="193"/>
      <c r="B26" s="193"/>
      <c r="C26" s="5" t="s">
        <v>43</v>
      </c>
      <c r="D26" s="14"/>
      <c r="E26" s="1" t="s">
        <v>7</v>
      </c>
    </row>
    <row r="27" spans="1:5" ht="13.5" thickBot="1" x14ac:dyDescent="0.25">
      <c r="A27" s="188"/>
      <c r="B27" s="194"/>
      <c r="C27" s="194"/>
      <c r="D27" s="194"/>
      <c r="E27" s="194"/>
    </row>
    <row r="28" spans="1:5" x14ac:dyDescent="0.2">
      <c r="A28" s="181">
        <v>2</v>
      </c>
      <c r="B28" s="181"/>
      <c r="C28" s="10" t="s">
        <v>2</v>
      </c>
      <c r="D28" s="29"/>
      <c r="E28" s="185">
        <f>COUNTIF($E44:$E46,"H")*3+COUNTIF($E44:$E46,"M")*2+COUNTIF($E44:$E46,"L")*1</f>
        <v>3</v>
      </c>
    </row>
    <row r="29" spans="1:5" x14ac:dyDescent="0.2">
      <c r="A29" s="193"/>
      <c r="B29" s="193"/>
      <c r="C29" s="10" t="s">
        <v>3</v>
      </c>
      <c r="D29" s="29"/>
      <c r="E29" s="142"/>
    </row>
    <row r="30" spans="1:5" x14ac:dyDescent="0.2">
      <c r="A30" s="193"/>
      <c r="B30" s="193"/>
      <c r="C30" s="10" t="s">
        <v>90</v>
      </c>
      <c r="D30" s="29"/>
      <c r="E30" s="142"/>
    </row>
    <row r="31" spans="1:5" x14ac:dyDescent="0.2">
      <c r="A31" s="193"/>
      <c r="B31" s="193"/>
      <c r="C31" s="10" t="s">
        <v>91</v>
      </c>
      <c r="D31" s="29"/>
      <c r="E31" s="142"/>
    </row>
    <row r="32" spans="1:5" x14ac:dyDescent="0.2">
      <c r="A32" s="193"/>
      <c r="B32" s="193"/>
      <c r="C32" s="21" t="s">
        <v>102</v>
      </c>
      <c r="D32" s="29"/>
      <c r="E32" s="142"/>
    </row>
    <row r="33" spans="1:5" x14ac:dyDescent="0.2">
      <c r="A33" s="193"/>
      <c r="B33" s="193"/>
      <c r="C33" s="21" t="s">
        <v>11</v>
      </c>
      <c r="D33" s="29"/>
      <c r="E33" s="142"/>
    </row>
    <row r="34" spans="1:5" x14ac:dyDescent="0.2">
      <c r="A34" s="193"/>
      <c r="B34" s="193"/>
      <c r="C34" s="21" t="s">
        <v>105</v>
      </c>
      <c r="D34" s="29"/>
      <c r="E34" s="142"/>
    </row>
    <row r="35" spans="1:5" ht="25.5" x14ac:dyDescent="0.2">
      <c r="A35" s="193"/>
      <c r="B35" s="193"/>
      <c r="C35" s="22" t="s">
        <v>108</v>
      </c>
      <c r="D35" s="29"/>
      <c r="E35" s="142"/>
    </row>
    <row r="36" spans="1:5" x14ac:dyDescent="0.2">
      <c r="A36" s="193"/>
      <c r="B36" s="193"/>
      <c r="C36" s="21" t="s">
        <v>33</v>
      </c>
      <c r="D36" s="29"/>
      <c r="E36" s="142"/>
    </row>
    <row r="37" spans="1:5" x14ac:dyDescent="0.2">
      <c r="A37" s="193"/>
      <c r="B37" s="193"/>
      <c r="C37" s="22" t="s">
        <v>112</v>
      </c>
      <c r="D37" s="29"/>
      <c r="E37" s="142"/>
    </row>
    <row r="38" spans="1:5" x14ac:dyDescent="0.2">
      <c r="A38" s="193"/>
      <c r="B38" s="193"/>
      <c r="C38" s="21" t="s">
        <v>113</v>
      </c>
      <c r="D38" s="29"/>
      <c r="E38" s="142"/>
    </row>
    <row r="39" spans="1:5" x14ac:dyDescent="0.2">
      <c r="A39" s="193"/>
      <c r="B39" s="193"/>
      <c r="C39" s="21" t="s">
        <v>94</v>
      </c>
      <c r="D39" s="29"/>
      <c r="E39" s="142"/>
    </row>
    <row r="40" spans="1:5" x14ac:dyDescent="0.2">
      <c r="A40" s="193"/>
      <c r="B40" s="193"/>
      <c r="C40" s="21" t="s">
        <v>114</v>
      </c>
      <c r="D40" s="29"/>
      <c r="E40" s="142"/>
    </row>
    <row r="41" spans="1:5" x14ac:dyDescent="0.2">
      <c r="A41" s="193"/>
      <c r="B41" s="193"/>
      <c r="C41" s="23" t="s">
        <v>55</v>
      </c>
      <c r="D41" s="29"/>
      <c r="E41" s="142"/>
    </row>
    <row r="42" spans="1:5" x14ac:dyDescent="0.2">
      <c r="A42" s="193"/>
      <c r="B42" s="193"/>
      <c r="C42" s="21" t="s">
        <v>56</v>
      </c>
      <c r="D42" s="29"/>
      <c r="E42" s="142"/>
    </row>
    <row r="43" spans="1:5" x14ac:dyDescent="0.2">
      <c r="A43" s="193"/>
      <c r="B43" s="193"/>
      <c r="C43" s="21" t="s">
        <v>37</v>
      </c>
      <c r="D43" s="29"/>
      <c r="E43" s="143"/>
    </row>
    <row r="44" spans="1:5" ht="23.25" x14ac:dyDescent="0.2">
      <c r="A44" s="193"/>
      <c r="B44" s="193"/>
      <c r="C44" s="5" t="s">
        <v>41</v>
      </c>
      <c r="D44" s="14"/>
      <c r="E44" s="1" t="s">
        <v>7</v>
      </c>
    </row>
    <row r="45" spans="1:5" ht="23.25" x14ac:dyDescent="0.2">
      <c r="A45" s="193"/>
      <c r="B45" s="193"/>
      <c r="C45" s="5" t="s">
        <v>42</v>
      </c>
      <c r="D45" s="14"/>
      <c r="E45" s="1" t="s">
        <v>7</v>
      </c>
    </row>
    <row r="46" spans="1:5" ht="23.25" x14ac:dyDescent="0.2">
      <c r="A46" s="193"/>
      <c r="B46" s="193"/>
      <c r="C46" s="5" t="s">
        <v>43</v>
      </c>
      <c r="D46" s="14"/>
      <c r="E46" s="1" t="s">
        <v>7</v>
      </c>
    </row>
    <row r="47" spans="1:5" ht="13.5" thickBot="1" x14ac:dyDescent="0.25">
      <c r="A47" s="188"/>
      <c r="B47" s="194"/>
      <c r="C47" s="194"/>
      <c r="D47" s="194"/>
      <c r="E47" s="194"/>
    </row>
  </sheetData>
  <mergeCells count="12">
    <mergeCell ref="A1:E4"/>
    <mergeCell ref="A5:E5"/>
    <mergeCell ref="A6:E6"/>
    <mergeCell ref="C7:D7"/>
    <mergeCell ref="A8:A26"/>
    <mergeCell ref="B8:B26"/>
    <mergeCell ref="E8:E23"/>
    <mergeCell ref="A28:A46"/>
    <mergeCell ref="B28:B46"/>
    <mergeCell ref="E28:E43"/>
    <mergeCell ref="A47:E47"/>
    <mergeCell ref="A27:E27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selection activeCell="D26" sqref="D26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style="46" customWidth="1"/>
    <col min="4" max="4" width="40.7109375" style="46" customWidth="1"/>
    <col min="5" max="5" width="3.7109375" style="46" customWidth="1"/>
    <col min="6" max="16384" width="9.140625" style="46"/>
  </cols>
  <sheetData>
    <row r="1" spans="1:5" x14ac:dyDescent="0.2">
      <c r="A1" s="171" t="s">
        <v>150</v>
      </c>
      <c r="B1" s="172"/>
      <c r="C1" s="172"/>
      <c r="D1" s="172"/>
      <c r="E1" s="172"/>
    </row>
    <row r="2" spans="1:5" x14ac:dyDescent="0.2">
      <c r="A2" s="172"/>
      <c r="B2" s="172"/>
      <c r="C2" s="172"/>
      <c r="D2" s="172"/>
      <c r="E2" s="172"/>
    </row>
    <row r="3" spans="1:5" x14ac:dyDescent="0.2">
      <c r="A3" s="172"/>
      <c r="B3" s="172"/>
      <c r="C3" s="172"/>
      <c r="D3" s="172"/>
      <c r="E3" s="172"/>
    </row>
    <row r="4" spans="1:5" ht="9" customHeight="1" x14ac:dyDescent="0.2">
      <c r="A4" s="172"/>
      <c r="B4" s="172"/>
      <c r="C4" s="172"/>
      <c r="D4" s="172"/>
      <c r="E4" s="172"/>
    </row>
    <row r="5" spans="1:5" ht="14.25" x14ac:dyDescent="0.2">
      <c r="A5" s="173" t="str">
        <f>PROCESS</f>
        <v>Softlogic Holdings PLC</v>
      </c>
      <c r="B5" s="174"/>
      <c r="C5" s="174"/>
      <c r="D5" s="174"/>
      <c r="E5" s="174"/>
    </row>
    <row r="6" spans="1:5" x14ac:dyDescent="0.2">
      <c r="A6" s="175" t="s">
        <v>152</v>
      </c>
      <c r="B6" s="176"/>
      <c r="C6" s="177"/>
      <c r="D6" s="177"/>
      <c r="E6" s="178"/>
    </row>
    <row r="7" spans="1:5" ht="32.25" x14ac:dyDescent="0.2">
      <c r="A7" s="8" t="s">
        <v>4</v>
      </c>
      <c r="B7" s="8" t="s">
        <v>66</v>
      </c>
      <c r="C7" s="151" t="s">
        <v>131</v>
      </c>
      <c r="D7" s="170"/>
      <c r="E7" s="68" t="s">
        <v>10</v>
      </c>
    </row>
    <row r="8" spans="1:5" x14ac:dyDescent="0.2">
      <c r="A8" s="181"/>
      <c r="B8" s="181" t="s">
        <v>242</v>
      </c>
      <c r="C8" s="52" t="s">
        <v>2</v>
      </c>
      <c r="D8" s="59" t="s">
        <v>329</v>
      </c>
      <c r="E8" s="166">
        <f>COUNTIF($E21:$E23,"H")*3+COUNTIF($E21:$E23,"M")*2+COUNTIF($E21:$E23,"L")*1</f>
        <v>0</v>
      </c>
    </row>
    <row r="9" spans="1:5" x14ac:dyDescent="0.2">
      <c r="A9" s="192"/>
      <c r="B9" s="192"/>
      <c r="C9" s="52" t="s">
        <v>3</v>
      </c>
      <c r="D9" s="59" t="s">
        <v>329</v>
      </c>
      <c r="E9" s="167"/>
    </row>
    <row r="10" spans="1:5" x14ac:dyDescent="0.2">
      <c r="A10" s="192"/>
      <c r="B10" s="192"/>
      <c r="C10" s="52" t="s">
        <v>90</v>
      </c>
      <c r="D10" s="59" t="s">
        <v>243</v>
      </c>
      <c r="E10" s="167"/>
    </row>
    <row r="11" spans="1:5" x14ac:dyDescent="0.2">
      <c r="A11" s="192"/>
      <c r="B11" s="192"/>
      <c r="C11" s="52" t="s">
        <v>15</v>
      </c>
      <c r="D11" s="59"/>
      <c r="E11" s="167"/>
    </row>
    <row r="12" spans="1:5" x14ac:dyDescent="0.2">
      <c r="A12" s="192"/>
      <c r="B12" s="192"/>
      <c r="C12" s="53" t="s">
        <v>102</v>
      </c>
      <c r="D12" s="59"/>
      <c r="E12" s="167"/>
    </row>
    <row r="13" spans="1:5" x14ac:dyDescent="0.2">
      <c r="A13" s="192"/>
      <c r="B13" s="192"/>
      <c r="C13" s="53" t="s">
        <v>11</v>
      </c>
      <c r="D13" s="59" t="s">
        <v>244</v>
      </c>
      <c r="E13" s="167"/>
    </row>
    <row r="14" spans="1:5" x14ac:dyDescent="0.2">
      <c r="A14" s="192"/>
      <c r="B14" s="192"/>
      <c r="C14" s="53" t="s">
        <v>105</v>
      </c>
      <c r="D14" s="59"/>
      <c r="E14" s="167"/>
    </row>
    <row r="15" spans="1:5" ht="25.5" x14ac:dyDescent="0.2">
      <c r="A15" s="192"/>
      <c r="B15" s="192"/>
      <c r="C15" s="51" t="s">
        <v>108</v>
      </c>
      <c r="D15" s="59" t="s">
        <v>99</v>
      </c>
      <c r="E15" s="167"/>
    </row>
    <row r="16" spans="1:5" x14ac:dyDescent="0.2">
      <c r="A16" s="192"/>
      <c r="B16" s="192"/>
      <c r="C16" s="51" t="s">
        <v>118</v>
      </c>
      <c r="D16" s="59"/>
      <c r="E16" s="167"/>
    </row>
    <row r="17" spans="1:5" x14ac:dyDescent="0.2">
      <c r="A17" s="192"/>
      <c r="B17" s="192"/>
      <c r="C17" s="51" t="s">
        <v>117</v>
      </c>
      <c r="D17" s="59"/>
      <c r="E17" s="167"/>
    </row>
    <row r="18" spans="1:5" x14ac:dyDescent="0.2">
      <c r="A18" s="192"/>
      <c r="B18" s="192"/>
      <c r="C18" s="53" t="s">
        <v>33</v>
      </c>
      <c r="D18" s="59" t="s">
        <v>245</v>
      </c>
      <c r="E18" s="167"/>
    </row>
    <row r="19" spans="1:5" x14ac:dyDescent="0.2">
      <c r="A19" s="192"/>
      <c r="B19" s="192"/>
      <c r="C19" s="51" t="s">
        <v>112</v>
      </c>
      <c r="D19" s="59"/>
      <c r="E19" s="167"/>
    </row>
    <row r="20" spans="1:5" x14ac:dyDescent="0.2">
      <c r="A20" s="192"/>
      <c r="B20" s="192"/>
      <c r="C20" s="53" t="s">
        <v>56</v>
      </c>
      <c r="D20" s="59"/>
      <c r="E20" s="167"/>
    </row>
    <row r="21" spans="1:5" x14ac:dyDescent="0.2">
      <c r="A21" s="192"/>
      <c r="B21" s="192"/>
      <c r="C21" s="61" t="s">
        <v>119</v>
      </c>
      <c r="D21" s="14"/>
      <c r="E21" s="45"/>
    </row>
    <row r="22" spans="1:5" x14ac:dyDescent="0.2">
      <c r="A22" s="192"/>
      <c r="B22" s="192"/>
      <c r="C22" s="61" t="s">
        <v>12</v>
      </c>
      <c r="D22" s="14"/>
      <c r="E22" s="45"/>
    </row>
    <row r="23" spans="1:5" x14ac:dyDescent="0.2">
      <c r="A23" s="192"/>
      <c r="B23" s="192"/>
      <c r="C23" s="61" t="s">
        <v>13</v>
      </c>
      <c r="D23" s="14"/>
      <c r="E23" s="45"/>
    </row>
    <row r="24" spans="1:5" ht="13.5" thickBot="1" x14ac:dyDescent="0.25">
      <c r="A24" s="139"/>
      <c r="B24" s="169"/>
      <c r="C24" s="169"/>
      <c r="D24" s="169"/>
      <c r="E24" s="169"/>
    </row>
    <row r="25" spans="1:5" x14ac:dyDescent="0.2">
      <c r="A25" s="181"/>
      <c r="B25" s="181" t="s">
        <v>246</v>
      </c>
      <c r="C25" s="52" t="s">
        <v>2</v>
      </c>
      <c r="D25" s="59" t="s">
        <v>329</v>
      </c>
      <c r="E25" s="166">
        <f>COUNTIF($E38:$E40,"H")*3+COUNTIF($E38:$E40,"M")*2+COUNTIF($E38:$E40,"L")*1</f>
        <v>0</v>
      </c>
    </row>
    <row r="26" spans="1:5" x14ac:dyDescent="0.2">
      <c r="A26" s="192"/>
      <c r="B26" s="192"/>
      <c r="C26" s="52" t="s">
        <v>3</v>
      </c>
      <c r="D26" s="59" t="s">
        <v>329</v>
      </c>
      <c r="E26" s="167"/>
    </row>
    <row r="27" spans="1:5" x14ac:dyDescent="0.2">
      <c r="A27" s="192"/>
      <c r="B27" s="192"/>
      <c r="C27" s="52" t="s">
        <v>90</v>
      </c>
      <c r="D27" s="59" t="s">
        <v>247</v>
      </c>
      <c r="E27" s="167"/>
    </row>
    <row r="28" spans="1:5" x14ac:dyDescent="0.2">
      <c r="A28" s="192"/>
      <c r="B28" s="192"/>
      <c r="C28" s="52" t="s">
        <v>15</v>
      </c>
      <c r="D28" s="59"/>
      <c r="E28" s="167"/>
    </row>
    <row r="29" spans="1:5" x14ac:dyDescent="0.2">
      <c r="A29" s="192"/>
      <c r="B29" s="192"/>
      <c r="C29" s="53" t="s">
        <v>102</v>
      </c>
      <c r="D29" s="59"/>
      <c r="E29" s="167"/>
    </row>
    <row r="30" spans="1:5" x14ac:dyDescent="0.2">
      <c r="A30" s="192"/>
      <c r="B30" s="192"/>
      <c r="C30" s="53" t="s">
        <v>11</v>
      </c>
      <c r="D30" s="59" t="s">
        <v>248</v>
      </c>
      <c r="E30" s="167"/>
    </row>
    <row r="31" spans="1:5" x14ac:dyDescent="0.2">
      <c r="A31" s="192"/>
      <c r="B31" s="192"/>
      <c r="C31" s="53" t="s">
        <v>105</v>
      </c>
      <c r="D31" s="59"/>
      <c r="E31" s="167"/>
    </row>
    <row r="32" spans="1:5" ht="25.5" x14ac:dyDescent="0.2">
      <c r="A32" s="192"/>
      <c r="B32" s="192"/>
      <c r="C32" s="51" t="s">
        <v>108</v>
      </c>
      <c r="D32" s="59" t="s">
        <v>99</v>
      </c>
      <c r="E32" s="167"/>
    </row>
    <row r="33" spans="1:5" x14ac:dyDescent="0.2">
      <c r="A33" s="192"/>
      <c r="B33" s="192"/>
      <c r="C33" s="51" t="s">
        <v>118</v>
      </c>
      <c r="D33" s="59"/>
      <c r="E33" s="167"/>
    </row>
    <row r="34" spans="1:5" x14ac:dyDescent="0.2">
      <c r="A34" s="192"/>
      <c r="B34" s="192"/>
      <c r="C34" s="51" t="s">
        <v>117</v>
      </c>
      <c r="D34" s="59"/>
      <c r="E34" s="167"/>
    </row>
    <row r="35" spans="1:5" x14ac:dyDescent="0.2">
      <c r="A35" s="192"/>
      <c r="B35" s="192"/>
      <c r="C35" s="53" t="s">
        <v>33</v>
      </c>
      <c r="D35" s="59"/>
      <c r="E35" s="167"/>
    </row>
    <row r="36" spans="1:5" x14ac:dyDescent="0.2">
      <c r="A36" s="192"/>
      <c r="B36" s="192"/>
      <c r="C36" s="51" t="s">
        <v>112</v>
      </c>
      <c r="D36" s="59"/>
      <c r="E36" s="167"/>
    </row>
    <row r="37" spans="1:5" x14ac:dyDescent="0.2">
      <c r="A37" s="192"/>
      <c r="B37" s="192"/>
      <c r="C37" s="53" t="s">
        <v>56</v>
      </c>
      <c r="D37" s="59"/>
      <c r="E37" s="167"/>
    </row>
    <row r="38" spans="1:5" x14ac:dyDescent="0.2">
      <c r="A38" s="192"/>
      <c r="B38" s="192"/>
      <c r="C38" s="61" t="s">
        <v>119</v>
      </c>
      <c r="D38" s="14"/>
      <c r="E38" s="45"/>
    </row>
    <row r="39" spans="1:5" x14ac:dyDescent="0.2">
      <c r="A39" s="192"/>
      <c r="B39" s="192"/>
      <c r="C39" s="61" t="s">
        <v>12</v>
      </c>
      <c r="D39" s="14"/>
      <c r="E39" s="45"/>
    </row>
    <row r="40" spans="1:5" x14ac:dyDescent="0.2">
      <c r="A40" s="192"/>
      <c r="B40" s="192"/>
      <c r="C40" s="61" t="s">
        <v>13</v>
      </c>
      <c r="D40" s="14"/>
      <c r="E40" s="45"/>
    </row>
    <row r="41" spans="1:5" ht="13.5" thickBot="1" x14ac:dyDescent="0.25">
      <c r="A41" s="139"/>
      <c r="B41" s="169"/>
      <c r="C41" s="169"/>
      <c r="D41" s="169"/>
      <c r="E41" s="169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38:E40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conditionalFormatting sqref="E21:E23">
    <cfRule type="cellIs" dxfId="2" priority="4" stopIfTrue="1" operator="equal">
      <formula>"H"</formula>
    </cfRule>
    <cfRule type="cellIs" dxfId="1" priority="5" stopIfTrue="1" operator="equal">
      <formula>"M"</formula>
    </cfRule>
    <cfRule type="cellIs" dxfId="0" priority="6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10" activePane="bottomRight" state="frozen"/>
      <selection pane="topRight" activeCell="B1" sqref="B1"/>
      <selection pane="bottomLeft" activeCell="A9" sqref="A9"/>
      <selection pane="bottomRight" activeCell="D21" sqref="D21"/>
    </sheetView>
  </sheetViews>
  <sheetFormatPr defaultRowHeight="12.75" x14ac:dyDescent="0.2"/>
  <cols>
    <col min="1" max="1" width="4.7109375" customWidth="1"/>
    <col min="2" max="2" width="25.7109375" style="39" customWidth="1"/>
    <col min="3" max="3" width="28.7109375" customWidth="1"/>
    <col min="4" max="4" width="92.42578125" customWidth="1"/>
    <col min="5" max="5" width="14" customWidth="1"/>
  </cols>
  <sheetData>
    <row r="1" spans="1:256" x14ac:dyDescent="0.2">
      <c r="A1" s="82" t="s">
        <v>139</v>
      </c>
      <c r="B1" s="83"/>
      <c r="C1" s="83"/>
      <c r="D1" s="83"/>
      <c r="E1" s="111"/>
    </row>
    <row r="2" spans="1:256" x14ac:dyDescent="0.2">
      <c r="A2" s="84"/>
      <c r="B2" s="85"/>
      <c r="C2" s="85"/>
      <c r="D2" s="85"/>
      <c r="E2" s="112"/>
    </row>
    <row r="3" spans="1:256" x14ac:dyDescent="0.2">
      <c r="A3" s="84"/>
      <c r="B3" s="85"/>
      <c r="C3" s="85"/>
      <c r="D3" s="85"/>
      <c r="E3" s="112"/>
    </row>
    <row r="4" spans="1:256" ht="9.75" customHeight="1" x14ac:dyDescent="0.2">
      <c r="A4" s="84"/>
      <c r="B4" s="85"/>
      <c r="C4" s="85"/>
      <c r="D4" s="85"/>
      <c r="E4" s="112"/>
    </row>
    <row r="5" spans="1:256" ht="3.75" hidden="1" customHeight="1" x14ac:dyDescent="0.2">
      <c r="A5" s="86"/>
      <c r="B5" s="87"/>
      <c r="C5" s="87"/>
      <c r="D5" s="87"/>
      <c r="E5" s="113"/>
    </row>
    <row r="6" spans="1:256" ht="12.75" customHeight="1" x14ac:dyDescent="0.2">
      <c r="A6" s="114" t="str">
        <f>PROCESS</f>
        <v>Softlogic Holdings PLC</v>
      </c>
      <c r="B6" s="115"/>
      <c r="C6" s="115"/>
      <c r="D6" s="115"/>
      <c r="E6" s="116"/>
    </row>
    <row r="7" spans="1:256" x14ac:dyDescent="0.2">
      <c r="A7" s="90" t="s">
        <v>152</v>
      </c>
      <c r="B7" s="91"/>
      <c r="C7" s="92"/>
      <c r="D7" s="92"/>
      <c r="E7" s="117"/>
    </row>
    <row r="8" spans="1:256" ht="39" customHeight="1" x14ac:dyDescent="0.2">
      <c r="A8" s="2" t="s">
        <v>4</v>
      </c>
      <c r="B8" s="3" t="s">
        <v>0</v>
      </c>
      <c r="C8" s="118" t="s">
        <v>9</v>
      </c>
      <c r="D8" s="119"/>
      <c r="E8" s="4" t="s">
        <v>10</v>
      </c>
    </row>
    <row r="9" spans="1:256" x14ac:dyDescent="0.2">
      <c r="A9" s="99">
        <v>1</v>
      </c>
      <c r="B9" s="102" t="s">
        <v>153</v>
      </c>
      <c r="C9" s="47" t="s">
        <v>11</v>
      </c>
      <c r="D9" s="13" t="s">
        <v>164</v>
      </c>
      <c r="E9" s="105">
        <f>COUNTIF($E20:$E22,"H")*3+COUNTIF($E20:$E22,"M")*2+COUNTIF($E20:$E22,"L")*1</f>
        <v>7</v>
      </c>
      <c r="F9" s="46"/>
    </row>
    <row r="10" spans="1:256" x14ac:dyDescent="0.2">
      <c r="A10" s="100"/>
      <c r="B10" s="103"/>
      <c r="C10" s="48" t="s">
        <v>2</v>
      </c>
      <c r="D10" s="13" t="s">
        <v>151</v>
      </c>
      <c r="E10" s="106"/>
      <c r="F10" s="46"/>
    </row>
    <row r="11" spans="1:256" x14ac:dyDescent="0.2">
      <c r="A11" s="100"/>
      <c r="B11" s="103"/>
      <c r="C11" s="49" t="s">
        <v>3</v>
      </c>
      <c r="D11" s="13" t="s">
        <v>154</v>
      </c>
      <c r="E11" s="107"/>
      <c r="F11" s="46"/>
    </row>
    <row r="12" spans="1:256" x14ac:dyDescent="0.2">
      <c r="A12" s="100"/>
      <c r="B12" s="103"/>
      <c r="C12" s="49" t="s">
        <v>1</v>
      </c>
      <c r="D12" s="13" t="s">
        <v>155</v>
      </c>
      <c r="E12" s="107"/>
      <c r="F12" s="46"/>
    </row>
    <row r="13" spans="1:256" x14ac:dyDescent="0.2">
      <c r="A13" s="100"/>
      <c r="B13" s="103"/>
      <c r="C13" s="49" t="s">
        <v>8</v>
      </c>
      <c r="D13" s="13" t="s">
        <v>167</v>
      </c>
      <c r="E13" s="107"/>
      <c r="F13" s="46"/>
    </row>
    <row r="14" spans="1:256" x14ac:dyDescent="0.2">
      <c r="A14" s="100"/>
      <c r="B14" s="103"/>
      <c r="C14" s="50" t="s">
        <v>6</v>
      </c>
      <c r="D14" s="13" t="s">
        <v>156</v>
      </c>
      <c r="E14" s="107"/>
      <c r="F14" s="46"/>
    </row>
    <row r="15" spans="1:256" x14ac:dyDescent="0.2">
      <c r="A15" s="100"/>
      <c r="B15" s="103"/>
      <c r="C15" s="50" t="s">
        <v>15</v>
      </c>
      <c r="D15" s="13" t="s">
        <v>22</v>
      </c>
      <c r="E15" s="107"/>
      <c r="F15" s="46"/>
      <c r="IS15" t="s">
        <v>22</v>
      </c>
      <c r="IV15" s="17" t="s">
        <v>7</v>
      </c>
    </row>
    <row r="16" spans="1:256" x14ac:dyDescent="0.2">
      <c r="A16" s="100"/>
      <c r="B16" s="103"/>
      <c r="C16" s="49" t="s">
        <v>47</v>
      </c>
      <c r="D16" s="13" t="s">
        <v>158</v>
      </c>
      <c r="E16" s="107"/>
      <c r="F16" s="46"/>
      <c r="IS16" t="s">
        <v>23</v>
      </c>
      <c r="IV16" s="17" t="s">
        <v>64</v>
      </c>
    </row>
    <row r="17" spans="1:256" x14ac:dyDescent="0.2">
      <c r="A17" s="100"/>
      <c r="B17" s="103"/>
      <c r="C17" s="49" t="s">
        <v>48</v>
      </c>
      <c r="D17" s="44" t="s">
        <v>157</v>
      </c>
      <c r="E17" s="107"/>
      <c r="F17" s="46"/>
      <c r="IS17" t="s">
        <v>24</v>
      </c>
      <c r="IV17" s="17" t="s">
        <v>65</v>
      </c>
    </row>
    <row r="18" spans="1:256" x14ac:dyDescent="0.2">
      <c r="A18" s="100"/>
      <c r="B18" s="103"/>
      <c r="C18" s="49" t="s">
        <v>94</v>
      </c>
      <c r="D18" s="13" t="s">
        <v>95</v>
      </c>
      <c r="E18" s="107"/>
      <c r="F18" s="46"/>
    </row>
    <row r="19" spans="1:256" x14ac:dyDescent="0.2">
      <c r="A19" s="100"/>
      <c r="B19" s="103"/>
      <c r="C19" s="49" t="s">
        <v>25</v>
      </c>
      <c r="D19" s="13" t="s">
        <v>159</v>
      </c>
      <c r="E19" s="107"/>
      <c r="F19" s="46"/>
    </row>
    <row r="20" spans="1:256" s="40" customFormat="1" ht="18.75" customHeight="1" x14ac:dyDescent="0.2">
      <c r="A20" s="100"/>
      <c r="B20" s="103"/>
      <c r="C20" s="43" t="s">
        <v>14</v>
      </c>
      <c r="D20" s="42" t="s">
        <v>160</v>
      </c>
      <c r="E20" s="45" t="s">
        <v>65</v>
      </c>
      <c r="F20" s="46"/>
      <c r="G20" s="41"/>
    </row>
    <row r="21" spans="1:256" s="46" customFormat="1" ht="55.5" customHeight="1" x14ac:dyDescent="0.2">
      <c r="A21" s="100"/>
      <c r="B21" s="103"/>
      <c r="C21" s="43" t="s">
        <v>12</v>
      </c>
      <c r="D21" s="44" t="s">
        <v>161</v>
      </c>
      <c r="E21" s="45" t="s">
        <v>64</v>
      </c>
    </row>
    <row r="22" spans="1:256" s="46" customFormat="1" ht="17.25" customHeight="1" x14ac:dyDescent="0.2">
      <c r="A22" s="101"/>
      <c r="B22" s="104"/>
      <c r="C22" s="43" t="s">
        <v>13</v>
      </c>
      <c r="D22" s="44" t="s">
        <v>162</v>
      </c>
      <c r="E22" s="45" t="s">
        <v>64</v>
      </c>
    </row>
    <row r="23" spans="1:256" ht="13.5" thickBot="1" x14ac:dyDescent="0.25">
      <c r="A23" s="108"/>
      <c r="B23" s="109"/>
      <c r="C23" s="109"/>
      <c r="D23" s="109"/>
      <c r="E23" s="110"/>
      <c r="F23" s="46"/>
    </row>
    <row r="24" spans="1:256" x14ac:dyDescent="0.2">
      <c r="A24" s="99">
        <v>2</v>
      </c>
      <c r="B24" s="102" t="s">
        <v>163</v>
      </c>
      <c r="C24" s="47" t="s">
        <v>11</v>
      </c>
      <c r="D24" s="13" t="s">
        <v>165</v>
      </c>
      <c r="E24" s="105">
        <f>COUNTIF($E35:$E37,"H")*3+COUNTIF($E35:$E37,"M")*2+COUNTIF($E35:$E37,"L")*1</f>
        <v>6</v>
      </c>
      <c r="F24" s="46"/>
    </row>
    <row r="25" spans="1:256" x14ac:dyDescent="0.2">
      <c r="A25" s="100"/>
      <c r="B25" s="103"/>
      <c r="C25" s="48" t="s">
        <v>2</v>
      </c>
      <c r="D25" s="13" t="s">
        <v>151</v>
      </c>
      <c r="E25" s="106"/>
      <c r="F25" s="46"/>
    </row>
    <row r="26" spans="1:256" x14ac:dyDescent="0.2">
      <c r="A26" s="100"/>
      <c r="B26" s="103"/>
      <c r="C26" s="49" t="s">
        <v>3</v>
      </c>
      <c r="D26" s="13" t="s">
        <v>154</v>
      </c>
      <c r="E26" s="107"/>
      <c r="F26" s="46"/>
    </row>
    <row r="27" spans="1:256" x14ac:dyDescent="0.2">
      <c r="A27" s="100"/>
      <c r="B27" s="103"/>
      <c r="C27" s="49" t="s">
        <v>1</v>
      </c>
      <c r="D27" s="13" t="s">
        <v>166</v>
      </c>
      <c r="E27" s="107"/>
      <c r="F27" s="46"/>
    </row>
    <row r="28" spans="1:256" x14ac:dyDescent="0.2">
      <c r="A28" s="100"/>
      <c r="B28" s="103"/>
      <c r="C28" s="49" t="s">
        <v>8</v>
      </c>
      <c r="D28" s="13" t="s">
        <v>168</v>
      </c>
      <c r="E28" s="107"/>
      <c r="F28" s="46"/>
    </row>
    <row r="29" spans="1:256" x14ac:dyDescent="0.2">
      <c r="A29" s="100"/>
      <c r="B29" s="103"/>
      <c r="C29" s="50" t="s">
        <v>6</v>
      </c>
      <c r="D29" s="13" t="s">
        <v>156</v>
      </c>
      <c r="E29" s="107"/>
      <c r="F29" s="46"/>
    </row>
    <row r="30" spans="1:256" x14ac:dyDescent="0.2">
      <c r="A30" s="100"/>
      <c r="B30" s="103"/>
      <c r="C30" s="50" t="s">
        <v>15</v>
      </c>
      <c r="D30" s="13" t="s">
        <v>23</v>
      </c>
      <c r="E30" s="107"/>
      <c r="F30" s="46"/>
    </row>
    <row r="31" spans="1:256" x14ac:dyDescent="0.2">
      <c r="A31" s="100"/>
      <c r="B31" s="103"/>
      <c r="C31" s="49" t="s">
        <v>47</v>
      </c>
      <c r="D31" s="13" t="s">
        <v>169</v>
      </c>
      <c r="E31" s="107"/>
      <c r="F31" s="46"/>
    </row>
    <row r="32" spans="1:256" x14ac:dyDescent="0.2">
      <c r="A32" s="100"/>
      <c r="B32" s="103"/>
      <c r="C32" s="49" t="s">
        <v>48</v>
      </c>
      <c r="D32" s="44" t="s">
        <v>170</v>
      </c>
      <c r="E32" s="107"/>
      <c r="F32" s="46"/>
    </row>
    <row r="33" spans="1:6" x14ac:dyDescent="0.2">
      <c r="A33" s="100"/>
      <c r="B33" s="103"/>
      <c r="C33" s="49" t="s">
        <v>94</v>
      </c>
      <c r="D33" s="13" t="s">
        <v>97</v>
      </c>
      <c r="E33" s="107"/>
      <c r="F33" s="46"/>
    </row>
    <row r="34" spans="1:6" x14ac:dyDescent="0.2">
      <c r="A34" s="100"/>
      <c r="B34" s="103"/>
      <c r="C34" s="49" t="s">
        <v>25</v>
      </c>
      <c r="D34" s="13" t="s">
        <v>171</v>
      </c>
      <c r="E34" s="107"/>
      <c r="F34" s="46"/>
    </row>
    <row r="35" spans="1:6" ht="25.5" x14ac:dyDescent="0.2">
      <c r="A35" s="100"/>
      <c r="B35" s="103"/>
      <c r="C35" s="43" t="s">
        <v>14</v>
      </c>
      <c r="D35" s="42" t="s">
        <v>172</v>
      </c>
      <c r="E35" s="45" t="s">
        <v>64</v>
      </c>
      <c r="F35" s="46"/>
    </row>
    <row r="36" spans="1:6" ht="34.5" customHeight="1" x14ac:dyDescent="0.2">
      <c r="A36" s="100"/>
      <c r="B36" s="103"/>
      <c r="C36" s="43" t="s">
        <v>12</v>
      </c>
      <c r="D36" s="44" t="s">
        <v>173</v>
      </c>
      <c r="E36" s="45" t="s">
        <v>64</v>
      </c>
      <c r="F36" s="46"/>
    </row>
    <row r="37" spans="1:6" ht="19.5" customHeight="1" x14ac:dyDescent="0.2">
      <c r="A37" s="101"/>
      <c r="B37" s="104"/>
      <c r="C37" s="43" t="s">
        <v>13</v>
      </c>
      <c r="D37" s="44" t="s">
        <v>162</v>
      </c>
      <c r="E37" s="45" t="s">
        <v>64</v>
      </c>
      <c r="F37" s="46"/>
    </row>
    <row r="38" spans="1:6" ht="19.5" customHeight="1" thickBot="1" x14ac:dyDescent="0.25">
      <c r="A38" s="108"/>
      <c r="B38" s="109"/>
      <c r="C38" s="109"/>
      <c r="D38" s="109"/>
      <c r="E38" s="110"/>
      <c r="F38" s="46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6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70" customWidth="1"/>
    <col min="5" max="5" width="29.7109375" customWidth="1"/>
  </cols>
  <sheetData>
    <row r="1" spans="1:5" ht="12.75" customHeight="1" x14ac:dyDescent="0.2">
      <c r="A1" s="82" t="s">
        <v>140</v>
      </c>
      <c r="B1" s="83"/>
      <c r="C1" s="83"/>
      <c r="D1" s="83"/>
      <c r="E1" s="111"/>
    </row>
    <row r="2" spans="1:5" x14ac:dyDescent="0.2">
      <c r="A2" s="84"/>
      <c r="B2" s="85"/>
      <c r="C2" s="85"/>
      <c r="D2" s="85"/>
      <c r="E2" s="112"/>
    </row>
    <row r="3" spans="1:5" x14ac:dyDescent="0.2">
      <c r="A3" s="84"/>
      <c r="B3" s="85"/>
      <c r="C3" s="85"/>
      <c r="D3" s="85"/>
      <c r="E3" s="112"/>
    </row>
    <row r="4" spans="1:5" ht="9" customHeight="1" x14ac:dyDescent="0.2">
      <c r="A4" s="84"/>
      <c r="B4" s="85"/>
      <c r="C4" s="85"/>
      <c r="D4" s="85"/>
      <c r="E4" s="112"/>
    </row>
    <row r="5" spans="1:5" ht="12.75" hidden="1" customHeight="1" x14ac:dyDescent="0.2">
      <c r="A5" s="86"/>
      <c r="B5" s="87"/>
      <c r="C5" s="87"/>
      <c r="D5" s="87"/>
      <c r="E5" s="113"/>
    </row>
    <row r="6" spans="1:5" ht="14.25" x14ac:dyDescent="0.2">
      <c r="A6" s="120" t="str">
        <f>PROCESS</f>
        <v>Softlogic Holdings PLC</v>
      </c>
      <c r="B6" s="121"/>
      <c r="C6" s="121"/>
      <c r="D6" s="121"/>
      <c r="E6" s="122"/>
    </row>
    <row r="7" spans="1:5" x14ac:dyDescent="0.2">
      <c r="A7" s="90" t="s">
        <v>152</v>
      </c>
      <c r="B7" s="91"/>
      <c r="C7" s="123"/>
      <c r="D7" s="123"/>
      <c r="E7" s="124"/>
    </row>
    <row r="8" spans="1:5" ht="32.25" x14ac:dyDescent="0.2">
      <c r="A8" s="2" t="s">
        <v>4</v>
      </c>
      <c r="B8" s="3" t="s">
        <v>121</v>
      </c>
      <c r="C8" s="118" t="s">
        <v>122</v>
      </c>
      <c r="D8" s="125"/>
      <c r="E8" s="4" t="s">
        <v>10</v>
      </c>
    </row>
    <row r="9" spans="1:5" x14ac:dyDescent="0.2">
      <c r="A9" s="99">
        <v>1</v>
      </c>
      <c r="B9" s="102" t="s">
        <v>176</v>
      </c>
      <c r="C9" s="47" t="s">
        <v>11</v>
      </c>
      <c r="D9" s="13" t="s">
        <v>178</v>
      </c>
      <c r="E9" s="127">
        <f>COUNTIF($E26:$E28,"H")*3+COUNTIF($E26:$E28,"M")*2+COUNTIF($E26:$E28,"L")*1</f>
        <v>8</v>
      </c>
    </row>
    <row r="10" spans="1:5" x14ac:dyDescent="0.2">
      <c r="A10" s="100"/>
      <c r="B10" s="103"/>
      <c r="C10" s="48" t="s">
        <v>2</v>
      </c>
      <c r="D10" s="13" t="s">
        <v>151</v>
      </c>
      <c r="E10" s="128"/>
    </row>
    <row r="11" spans="1:5" x14ac:dyDescent="0.2">
      <c r="A11" s="100"/>
      <c r="B11" s="103"/>
      <c r="C11" s="49" t="s">
        <v>3</v>
      </c>
      <c r="D11" s="13" t="s">
        <v>179</v>
      </c>
      <c r="E11" s="129"/>
    </row>
    <row r="12" spans="1:5" x14ac:dyDescent="0.2">
      <c r="A12" s="100"/>
      <c r="B12" s="103"/>
      <c r="C12" s="49" t="s">
        <v>1</v>
      </c>
      <c r="D12" s="13" t="s">
        <v>180</v>
      </c>
      <c r="E12" s="129"/>
    </row>
    <row r="13" spans="1:5" x14ac:dyDescent="0.2">
      <c r="A13" s="100"/>
      <c r="B13" s="103"/>
      <c r="C13" s="49" t="s">
        <v>8</v>
      </c>
      <c r="D13" s="13" t="s">
        <v>181</v>
      </c>
      <c r="E13" s="129"/>
    </row>
    <row r="14" spans="1:5" x14ac:dyDescent="0.2">
      <c r="A14" s="100"/>
      <c r="B14" s="103"/>
      <c r="C14" s="50" t="s">
        <v>123</v>
      </c>
      <c r="D14" s="13" t="s">
        <v>23</v>
      </c>
      <c r="E14" s="129"/>
    </row>
    <row r="15" spans="1:5" x14ac:dyDescent="0.2">
      <c r="A15" s="100"/>
      <c r="B15" s="103"/>
      <c r="C15" s="49" t="s">
        <v>47</v>
      </c>
      <c r="D15" s="13" t="s">
        <v>182</v>
      </c>
      <c r="E15" s="129"/>
    </row>
    <row r="16" spans="1:5" ht="25.5" x14ac:dyDescent="0.2">
      <c r="A16" s="100"/>
      <c r="B16" s="103"/>
      <c r="C16" s="51" t="s">
        <v>108</v>
      </c>
      <c r="D16" s="13" t="s">
        <v>183</v>
      </c>
      <c r="E16" s="129"/>
    </row>
    <row r="17" spans="1:5" ht="25.5" x14ac:dyDescent="0.2">
      <c r="A17" s="100"/>
      <c r="B17" s="103"/>
      <c r="C17" s="52" t="s">
        <v>111</v>
      </c>
      <c r="D17" s="13" t="s">
        <v>250</v>
      </c>
      <c r="E17" s="129"/>
    </row>
    <row r="18" spans="1:5" ht="15.75" customHeight="1" x14ac:dyDescent="0.2">
      <c r="A18" s="100"/>
      <c r="B18" s="103"/>
      <c r="C18" s="53" t="s">
        <v>32</v>
      </c>
      <c r="D18" s="13" t="s">
        <v>249</v>
      </c>
      <c r="E18" s="129"/>
    </row>
    <row r="19" spans="1:5" ht="15.75" customHeight="1" x14ac:dyDescent="0.2">
      <c r="A19" s="100"/>
      <c r="B19" s="103"/>
      <c r="C19" s="53" t="s">
        <v>38</v>
      </c>
      <c r="D19" s="13" t="s">
        <v>252</v>
      </c>
      <c r="E19" s="129"/>
    </row>
    <row r="20" spans="1:5" ht="15.75" customHeight="1" x14ac:dyDescent="0.2">
      <c r="A20" s="100"/>
      <c r="B20" s="103"/>
      <c r="C20" s="53" t="s">
        <v>39</v>
      </c>
      <c r="D20" s="13" t="s">
        <v>253</v>
      </c>
      <c r="E20" s="129"/>
    </row>
    <row r="21" spans="1:5" ht="15.75" customHeight="1" x14ac:dyDescent="0.2">
      <c r="A21" s="100"/>
      <c r="B21" s="103"/>
      <c r="C21" s="53" t="s">
        <v>40</v>
      </c>
      <c r="D21" s="13" t="s">
        <v>254</v>
      </c>
      <c r="E21" s="129"/>
    </row>
    <row r="22" spans="1:5" ht="15.75" customHeight="1" x14ac:dyDescent="0.2">
      <c r="A22" s="100"/>
      <c r="B22" s="103"/>
      <c r="C22" s="53" t="s">
        <v>51</v>
      </c>
      <c r="D22" s="13" t="s">
        <v>255</v>
      </c>
      <c r="E22" s="129"/>
    </row>
    <row r="23" spans="1:5" ht="15.75" customHeight="1" x14ac:dyDescent="0.2">
      <c r="A23" s="100"/>
      <c r="B23" s="103"/>
      <c r="C23" s="54" t="s">
        <v>55</v>
      </c>
      <c r="D23" s="13" t="s">
        <v>23</v>
      </c>
      <c r="E23" s="129"/>
    </row>
    <row r="24" spans="1:5" x14ac:dyDescent="0.2">
      <c r="A24" s="100"/>
      <c r="B24" s="103"/>
      <c r="C24" s="49" t="s">
        <v>94</v>
      </c>
      <c r="D24" s="13" t="s">
        <v>95</v>
      </c>
      <c r="E24" s="129"/>
    </row>
    <row r="25" spans="1:5" x14ac:dyDescent="0.2">
      <c r="A25" s="100"/>
      <c r="B25" s="103"/>
      <c r="C25" s="49" t="s">
        <v>25</v>
      </c>
      <c r="D25" s="13" t="s">
        <v>171</v>
      </c>
      <c r="E25" s="129"/>
    </row>
    <row r="26" spans="1:5" ht="25.5" x14ac:dyDescent="0.2">
      <c r="A26" s="100"/>
      <c r="B26" s="103"/>
      <c r="C26" s="43" t="s">
        <v>14</v>
      </c>
      <c r="D26" s="13" t="s">
        <v>265</v>
      </c>
      <c r="E26" s="1" t="s">
        <v>65</v>
      </c>
    </row>
    <row r="27" spans="1:5" x14ac:dyDescent="0.2">
      <c r="A27" s="100"/>
      <c r="B27" s="103"/>
      <c r="C27" s="43" t="s">
        <v>12</v>
      </c>
      <c r="D27" s="13" t="s">
        <v>256</v>
      </c>
      <c r="E27" s="1" t="s">
        <v>64</v>
      </c>
    </row>
    <row r="28" spans="1:5" x14ac:dyDescent="0.2">
      <c r="A28" s="101"/>
      <c r="B28" s="104"/>
      <c r="C28" s="43" t="s">
        <v>13</v>
      </c>
      <c r="D28" s="13" t="s">
        <v>23</v>
      </c>
      <c r="E28" s="1" t="s">
        <v>65</v>
      </c>
    </row>
    <row r="29" spans="1:5" ht="13.5" thickBot="1" x14ac:dyDescent="0.25">
      <c r="A29" s="130"/>
      <c r="B29" s="131"/>
      <c r="C29" s="131"/>
      <c r="D29" s="131"/>
      <c r="E29" s="132"/>
    </row>
    <row r="30" spans="1:5" x14ac:dyDescent="0.2">
      <c r="A30" s="99">
        <v>2</v>
      </c>
      <c r="B30" s="126" t="s">
        <v>261</v>
      </c>
      <c r="C30" s="47" t="s">
        <v>11</v>
      </c>
      <c r="D30" s="13" t="s">
        <v>260</v>
      </c>
      <c r="E30" s="127">
        <f>COUNTIF($E47:$E49,"H")*3+COUNTIF($E47:$E49,"M")*2+COUNTIF($E47:$E49,"L")*1</f>
        <v>7</v>
      </c>
    </row>
    <row r="31" spans="1:5" x14ac:dyDescent="0.2">
      <c r="A31" s="100"/>
      <c r="B31" s="103"/>
      <c r="C31" s="48" t="s">
        <v>2</v>
      </c>
      <c r="D31" s="13" t="s">
        <v>151</v>
      </c>
      <c r="E31" s="128"/>
    </row>
    <row r="32" spans="1:5" x14ac:dyDescent="0.2">
      <c r="A32" s="100"/>
      <c r="B32" s="103"/>
      <c r="C32" s="49" t="s">
        <v>3</v>
      </c>
      <c r="D32" s="55" t="s">
        <v>179</v>
      </c>
      <c r="E32" s="129"/>
    </row>
    <row r="33" spans="1:5" x14ac:dyDescent="0.2">
      <c r="A33" s="100"/>
      <c r="B33" s="103"/>
      <c r="C33" s="49" t="s">
        <v>1</v>
      </c>
      <c r="D33" s="55" t="s">
        <v>259</v>
      </c>
      <c r="E33" s="129"/>
    </row>
    <row r="34" spans="1:5" x14ac:dyDescent="0.2">
      <c r="A34" s="100"/>
      <c r="B34" s="103"/>
      <c r="C34" s="49" t="s">
        <v>8</v>
      </c>
      <c r="D34" s="55" t="s">
        <v>262</v>
      </c>
      <c r="E34" s="129"/>
    </row>
    <row r="35" spans="1:5" x14ac:dyDescent="0.2">
      <c r="A35" s="100"/>
      <c r="B35" s="103"/>
      <c r="C35" s="50" t="s">
        <v>123</v>
      </c>
      <c r="D35" s="55" t="s">
        <v>23</v>
      </c>
      <c r="E35" s="129"/>
    </row>
    <row r="36" spans="1:5" x14ac:dyDescent="0.2">
      <c r="A36" s="100"/>
      <c r="B36" s="103"/>
      <c r="C36" s="49" t="s">
        <v>47</v>
      </c>
      <c r="D36" s="55" t="s">
        <v>257</v>
      </c>
      <c r="E36" s="129"/>
    </row>
    <row r="37" spans="1:5" ht="25.5" x14ac:dyDescent="0.2">
      <c r="A37" s="100"/>
      <c r="B37" s="103"/>
      <c r="C37" s="51" t="s">
        <v>108</v>
      </c>
      <c r="D37" s="55" t="s">
        <v>183</v>
      </c>
      <c r="E37" s="129"/>
    </row>
    <row r="38" spans="1:5" ht="25.5" x14ac:dyDescent="0.2">
      <c r="A38" s="100"/>
      <c r="B38" s="103"/>
      <c r="C38" s="52" t="s">
        <v>111</v>
      </c>
      <c r="D38" s="55" t="s">
        <v>258</v>
      </c>
      <c r="E38" s="129"/>
    </row>
    <row r="39" spans="1:5" x14ac:dyDescent="0.2">
      <c r="A39" s="100"/>
      <c r="B39" s="103"/>
      <c r="C39" s="53" t="s">
        <v>32</v>
      </c>
      <c r="D39" s="13" t="s">
        <v>249</v>
      </c>
      <c r="E39" s="129"/>
    </row>
    <row r="40" spans="1:5" x14ac:dyDescent="0.2">
      <c r="A40" s="100"/>
      <c r="B40" s="103"/>
      <c r="C40" s="53" t="s">
        <v>38</v>
      </c>
      <c r="D40" s="13" t="s">
        <v>251</v>
      </c>
      <c r="E40" s="129"/>
    </row>
    <row r="41" spans="1:5" x14ac:dyDescent="0.2">
      <c r="A41" s="100"/>
      <c r="B41" s="103"/>
      <c r="C41" s="53" t="s">
        <v>39</v>
      </c>
      <c r="D41" s="13" t="s">
        <v>264</v>
      </c>
      <c r="E41" s="129"/>
    </row>
    <row r="42" spans="1:5" x14ac:dyDescent="0.2">
      <c r="A42" s="100"/>
      <c r="B42" s="103"/>
      <c r="C42" s="53" t="s">
        <v>40</v>
      </c>
      <c r="D42" s="13" t="s">
        <v>254</v>
      </c>
      <c r="E42" s="129"/>
    </row>
    <row r="43" spans="1:5" x14ac:dyDescent="0.2">
      <c r="A43" s="100"/>
      <c r="B43" s="103"/>
      <c r="C43" s="53" t="s">
        <v>51</v>
      </c>
      <c r="D43" s="13" t="s">
        <v>255</v>
      </c>
      <c r="E43" s="129"/>
    </row>
    <row r="44" spans="1:5" x14ac:dyDescent="0.2">
      <c r="A44" s="100"/>
      <c r="B44" s="103"/>
      <c r="C44" s="54" t="s">
        <v>55</v>
      </c>
      <c r="D44" s="13" t="s">
        <v>23</v>
      </c>
      <c r="E44" s="129"/>
    </row>
    <row r="45" spans="1:5" x14ac:dyDescent="0.2">
      <c r="A45" s="100"/>
      <c r="B45" s="103"/>
      <c r="C45" s="49" t="s">
        <v>94</v>
      </c>
      <c r="D45" s="55" t="s">
        <v>95</v>
      </c>
      <c r="E45" s="129"/>
    </row>
    <row r="46" spans="1:5" x14ac:dyDescent="0.2">
      <c r="A46" s="100"/>
      <c r="B46" s="103"/>
      <c r="C46" s="49" t="s">
        <v>25</v>
      </c>
      <c r="D46" s="55" t="s">
        <v>263</v>
      </c>
      <c r="E46" s="129"/>
    </row>
    <row r="47" spans="1:5" ht="25.5" x14ac:dyDescent="0.2">
      <c r="A47" s="100"/>
      <c r="B47" s="103"/>
      <c r="C47" s="43" t="s">
        <v>14</v>
      </c>
      <c r="D47" s="13" t="s">
        <v>266</v>
      </c>
      <c r="E47" s="1" t="s">
        <v>65</v>
      </c>
    </row>
    <row r="48" spans="1:5" x14ac:dyDescent="0.2">
      <c r="A48" s="100"/>
      <c r="B48" s="103"/>
      <c r="C48" s="43" t="s">
        <v>12</v>
      </c>
      <c r="D48" s="13" t="s">
        <v>256</v>
      </c>
      <c r="E48" s="1" t="s">
        <v>64</v>
      </c>
    </row>
    <row r="49" spans="1:5" x14ac:dyDescent="0.2">
      <c r="A49" s="101"/>
      <c r="B49" s="104"/>
      <c r="C49" s="43" t="s">
        <v>13</v>
      </c>
      <c r="D49" s="13" t="s">
        <v>267</v>
      </c>
      <c r="E49" s="1" t="s">
        <v>64</v>
      </c>
    </row>
    <row r="50" spans="1:5" ht="13.5" thickBot="1" x14ac:dyDescent="0.25">
      <c r="A50" s="130"/>
      <c r="B50" s="131"/>
      <c r="C50" s="131"/>
      <c r="D50" s="131"/>
      <c r="E50" s="132"/>
    </row>
  </sheetData>
  <mergeCells count="12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  <mergeCell ref="E30:E46"/>
  </mergeCells>
  <phoneticPr fontId="2" type="noConversion"/>
  <conditionalFormatting sqref="E47:E49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26:E28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47:E49 E26:E28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G45" sqref="G45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customWidth="1"/>
    <col min="4" max="4" width="40.7109375" customWidth="1"/>
    <col min="5" max="5" width="3.7109375" customWidth="1"/>
    <col min="7" max="7" width="9.140625" customWidth="1"/>
  </cols>
  <sheetData>
    <row r="1" spans="1:5" ht="12.75" customHeight="1" x14ac:dyDescent="0.2">
      <c r="A1" s="82" t="s">
        <v>141</v>
      </c>
      <c r="B1" s="83"/>
      <c r="C1" s="83"/>
      <c r="D1" s="83"/>
      <c r="E1" s="111"/>
    </row>
    <row r="2" spans="1:5" x14ac:dyDescent="0.2">
      <c r="A2" s="84"/>
      <c r="B2" s="85"/>
      <c r="C2" s="85"/>
      <c r="D2" s="85"/>
      <c r="E2" s="112"/>
    </row>
    <row r="3" spans="1:5" x14ac:dyDescent="0.2">
      <c r="A3" s="84"/>
      <c r="B3" s="85"/>
      <c r="C3" s="85"/>
      <c r="D3" s="85"/>
      <c r="E3" s="112"/>
    </row>
    <row r="4" spans="1:5" ht="9" customHeight="1" x14ac:dyDescent="0.2">
      <c r="A4" s="84"/>
      <c r="B4" s="85"/>
      <c r="C4" s="85"/>
      <c r="D4" s="85"/>
      <c r="E4" s="112"/>
    </row>
    <row r="5" spans="1:5" ht="14.25" x14ac:dyDescent="0.2">
      <c r="A5" s="120" t="str">
        <f>PROCESS</f>
        <v>Softlogic Holdings PLC</v>
      </c>
      <c r="B5" s="121"/>
      <c r="C5" s="121"/>
      <c r="D5" s="121"/>
      <c r="E5" s="122"/>
    </row>
    <row r="6" spans="1:5" x14ac:dyDescent="0.2">
      <c r="A6" s="90" t="s">
        <v>152</v>
      </c>
      <c r="B6" s="91"/>
      <c r="C6" s="92"/>
      <c r="D6" s="92"/>
      <c r="E6" s="117"/>
    </row>
    <row r="7" spans="1:5" ht="32.25" x14ac:dyDescent="0.2">
      <c r="A7" s="2" t="s">
        <v>4</v>
      </c>
      <c r="B7" s="3" t="s">
        <v>88</v>
      </c>
      <c r="C7" s="118" t="s">
        <v>135</v>
      </c>
      <c r="D7" s="119"/>
      <c r="E7" s="4" t="s">
        <v>10</v>
      </c>
    </row>
    <row r="8" spans="1:5" x14ac:dyDescent="0.2">
      <c r="A8" s="99">
        <v>1</v>
      </c>
      <c r="B8" s="102" t="s">
        <v>268</v>
      </c>
      <c r="C8" s="47" t="s">
        <v>11</v>
      </c>
      <c r="D8" s="13" t="s">
        <v>279</v>
      </c>
      <c r="E8" s="105">
        <f>COUNTIF($E25:$E27,"H")*3+COUNTIF($E25:$E27,"M")*2+COUNTIF($E25:$E27,"L")*1</f>
        <v>7</v>
      </c>
    </row>
    <row r="9" spans="1:5" x14ac:dyDescent="0.2">
      <c r="A9" s="100"/>
      <c r="B9" s="103"/>
      <c r="C9" s="48" t="s">
        <v>2</v>
      </c>
      <c r="D9" s="13" t="s">
        <v>151</v>
      </c>
      <c r="E9" s="106"/>
    </row>
    <row r="10" spans="1:5" x14ac:dyDescent="0.2">
      <c r="A10" s="100"/>
      <c r="B10" s="103"/>
      <c r="C10" s="49" t="s">
        <v>3</v>
      </c>
      <c r="D10" s="13" t="s">
        <v>269</v>
      </c>
      <c r="E10" s="107"/>
    </row>
    <row r="11" spans="1:5" x14ac:dyDescent="0.2">
      <c r="A11" s="100"/>
      <c r="B11" s="103"/>
      <c r="C11" s="49" t="s">
        <v>1</v>
      </c>
      <c r="D11" s="13" t="s">
        <v>184</v>
      </c>
      <c r="E11" s="107"/>
    </row>
    <row r="12" spans="1:5" x14ac:dyDescent="0.2">
      <c r="A12" s="100"/>
      <c r="B12" s="103"/>
      <c r="C12" s="49" t="s">
        <v>8</v>
      </c>
      <c r="D12" s="13" t="s">
        <v>270</v>
      </c>
      <c r="E12" s="107"/>
    </row>
    <row r="13" spans="1:5" x14ac:dyDescent="0.2">
      <c r="A13" s="100"/>
      <c r="B13" s="103"/>
      <c r="C13" s="49" t="s">
        <v>126</v>
      </c>
      <c r="D13" s="13" t="s">
        <v>271</v>
      </c>
      <c r="E13" s="107"/>
    </row>
    <row r="14" spans="1:5" x14ac:dyDescent="0.2">
      <c r="A14" s="100"/>
      <c r="B14" s="103"/>
      <c r="C14" s="49" t="s">
        <v>47</v>
      </c>
      <c r="D14" s="13" t="s">
        <v>22</v>
      </c>
      <c r="E14" s="107"/>
    </row>
    <row r="15" spans="1:5" ht="25.5" x14ac:dyDescent="0.2">
      <c r="A15" s="100"/>
      <c r="B15" s="103"/>
      <c r="C15" s="56" t="s">
        <v>127</v>
      </c>
      <c r="D15" s="13" t="s">
        <v>272</v>
      </c>
      <c r="E15" s="107"/>
    </row>
    <row r="16" spans="1:5" ht="15.75" customHeight="1" x14ac:dyDescent="0.2">
      <c r="A16" s="100"/>
      <c r="B16" s="103"/>
      <c r="C16" s="52" t="s">
        <v>128</v>
      </c>
      <c r="D16" s="13" t="s">
        <v>273</v>
      </c>
      <c r="E16" s="107"/>
    </row>
    <row r="17" spans="1:5" x14ac:dyDescent="0.2">
      <c r="A17" s="100"/>
      <c r="B17" s="103"/>
      <c r="C17" s="57" t="s">
        <v>129</v>
      </c>
      <c r="D17" s="13">
        <v>1</v>
      </c>
      <c r="E17" s="107"/>
    </row>
    <row r="18" spans="1:5" x14ac:dyDescent="0.2">
      <c r="A18" s="100"/>
      <c r="B18" s="103"/>
      <c r="C18" s="57" t="s">
        <v>38</v>
      </c>
      <c r="D18" s="13" t="s">
        <v>253</v>
      </c>
      <c r="E18" s="107"/>
    </row>
    <row r="19" spans="1:5" x14ac:dyDescent="0.2">
      <c r="A19" s="100"/>
      <c r="B19" s="103"/>
      <c r="C19" s="57" t="s">
        <v>39</v>
      </c>
      <c r="D19" s="13" t="s">
        <v>274</v>
      </c>
      <c r="E19" s="107"/>
    </row>
    <row r="20" spans="1:5" x14ac:dyDescent="0.2">
      <c r="A20" s="100"/>
      <c r="B20" s="103"/>
      <c r="C20" s="57" t="s">
        <v>40</v>
      </c>
      <c r="D20" s="13"/>
      <c r="E20" s="107"/>
    </row>
    <row r="21" spans="1:5" x14ac:dyDescent="0.2">
      <c r="A21" s="100"/>
      <c r="B21" s="103"/>
      <c r="C21" s="57" t="s">
        <v>51</v>
      </c>
      <c r="D21" s="13"/>
      <c r="E21" s="107"/>
    </row>
    <row r="22" spans="1:5" x14ac:dyDescent="0.2">
      <c r="A22" s="100"/>
      <c r="B22" s="103"/>
      <c r="C22" s="58" t="s">
        <v>55</v>
      </c>
      <c r="D22" s="13"/>
      <c r="E22" s="107"/>
    </row>
    <row r="23" spans="1:5" x14ac:dyDescent="0.2">
      <c r="A23" s="100"/>
      <c r="B23" s="103"/>
      <c r="C23" s="49" t="s">
        <v>94</v>
      </c>
      <c r="D23" s="13" t="s">
        <v>97</v>
      </c>
      <c r="E23" s="107"/>
    </row>
    <row r="24" spans="1:5" x14ac:dyDescent="0.2">
      <c r="A24" s="100"/>
      <c r="B24" s="103"/>
      <c r="C24" s="49" t="s">
        <v>25</v>
      </c>
      <c r="D24" s="13" t="s">
        <v>275</v>
      </c>
      <c r="E24" s="107"/>
    </row>
    <row r="25" spans="1:5" ht="25.5" x14ac:dyDescent="0.2">
      <c r="A25" s="100"/>
      <c r="B25" s="103"/>
      <c r="C25" s="43" t="s">
        <v>14</v>
      </c>
      <c r="D25" s="13" t="s">
        <v>276</v>
      </c>
      <c r="E25" s="45" t="s">
        <v>64</v>
      </c>
    </row>
    <row r="26" spans="1:5" x14ac:dyDescent="0.2">
      <c r="A26" s="100"/>
      <c r="B26" s="103"/>
      <c r="C26" s="43" t="s">
        <v>12</v>
      </c>
      <c r="D26" s="13" t="s">
        <v>256</v>
      </c>
      <c r="E26" s="45" t="s">
        <v>64</v>
      </c>
    </row>
    <row r="27" spans="1:5" x14ac:dyDescent="0.2">
      <c r="A27" s="101"/>
      <c r="B27" s="104"/>
      <c r="C27" s="43" t="s">
        <v>13</v>
      </c>
      <c r="D27" s="13" t="s">
        <v>277</v>
      </c>
      <c r="E27" s="45" t="s">
        <v>65</v>
      </c>
    </row>
    <row r="28" spans="1:5" ht="13.5" thickBot="1" x14ac:dyDescent="0.25">
      <c r="A28" s="108"/>
      <c r="B28" s="109"/>
      <c r="C28" s="109"/>
      <c r="D28" s="109"/>
      <c r="E28" s="110"/>
    </row>
    <row r="29" spans="1:5" x14ac:dyDescent="0.2">
      <c r="A29" s="99">
        <v>2</v>
      </c>
      <c r="B29" s="102" t="s">
        <v>280</v>
      </c>
      <c r="C29" s="47" t="s">
        <v>11</v>
      </c>
      <c r="D29" s="13" t="s">
        <v>278</v>
      </c>
      <c r="E29" s="105">
        <f>COUNTIF($E46:$E48,"H")*3+COUNTIF($E46:$E48,"M")*2+COUNTIF($E46:$E48,"L")*1</f>
        <v>6</v>
      </c>
    </row>
    <row r="30" spans="1:5" x14ac:dyDescent="0.2">
      <c r="A30" s="100"/>
      <c r="B30" s="103"/>
      <c r="C30" s="48" t="s">
        <v>2</v>
      </c>
      <c r="D30" s="13" t="s">
        <v>151</v>
      </c>
      <c r="E30" s="106"/>
    </row>
    <row r="31" spans="1:5" x14ac:dyDescent="0.2">
      <c r="A31" s="100"/>
      <c r="B31" s="103"/>
      <c r="C31" s="49" t="s">
        <v>3</v>
      </c>
      <c r="D31" s="13" t="s">
        <v>269</v>
      </c>
      <c r="E31" s="107"/>
    </row>
    <row r="32" spans="1:5" x14ac:dyDescent="0.2">
      <c r="A32" s="100"/>
      <c r="B32" s="103"/>
      <c r="C32" s="49" t="s">
        <v>1</v>
      </c>
      <c r="D32" s="13" t="s">
        <v>184</v>
      </c>
      <c r="E32" s="107"/>
    </row>
    <row r="33" spans="1:5" x14ac:dyDescent="0.2">
      <c r="A33" s="100"/>
      <c r="B33" s="103"/>
      <c r="C33" s="49" t="s">
        <v>8</v>
      </c>
      <c r="D33" s="13" t="s">
        <v>270</v>
      </c>
      <c r="E33" s="107"/>
    </row>
    <row r="34" spans="1:5" x14ac:dyDescent="0.2">
      <c r="A34" s="100"/>
      <c r="B34" s="103"/>
      <c r="C34" s="49" t="s">
        <v>126</v>
      </c>
      <c r="D34" s="13" t="s">
        <v>271</v>
      </c>
      <c r="E34" s="107"/>
    </row>
    <row r="35" spans="1:5" x14ac:dyDescent="0.2">
      <c r="A35" s="100"/>
      <c r="B35" s="103"/>
      <c r="C35" s="49" t="s">
        <v>47</v>
      </c>
      <c r="D35" s="13" t="s">
        <v>22</v>
      </c>
      <c r="E35" s="107"/>
    </row>
    <row r="36" spans="1:5" ht="25.5" x14ac:dyDescent="0.2">
      <c r="A36" s="100"/>
      <c r="B36" s="103"/>
      <c r="C36" s="56" t="s">
        <v>127</v>
      </c>
      <c r="D36" s="13" t="s">
        <v>272</v>
      </c>
      <c r="E36" s="107"/>
    </row>
    <row r="37" spans="1:5" x14ac:dyDescent="0.2">
      <c r="A37" s="100"/>
      <c r="B37" s="103"/>
      <c r="C37" s="52" t="s">
        <v>128</v>
      </c>
      <c r="D37" s="13" t="s">
        <v>273</v>
      </c>
      <c r="E37" s="107"/>
    </row>
    <row r="38" spans="1:5" x14ac:dyDescent="0.2">
      <c r="A38" s="100"/>
      <c r="B38" s="103"/>
      <c r="C38" s="57" t="s">
        <v>129</v>
      </c>
      <c r="D38" s="13">
        <v>1</v>
      </c>
      <c r="E38" s="107"/>
    </row>
    <row r="39" spans="1:5" x14ac:dyDescent="0.2">
      <c r="A39" s="100"/>
      <c r="B39" s="103"/>
      <c r="C39" s="57" t="s">
        <v>38</v>
      </c>
      <c r="D39" s="13" t="s">
        <v>253</v>
      </c>
      <c r="E39" s="107"/>
    </row>
    <row r="40" spans="1:5" x14ac:dyDescent="0.2">
      <c r="A40" s="100"/>
      <c r="B40" s="103"/>
      <c r="C40" s="57" t="s">
        <v>39</v>
      </c>
      <c r="D40" s="13" t="s">
        <v>274</v>
      </c>
      <c r="E40" s="107"/>
    </row>
    <row r="41" spans="1:5" x14ac:dyDescent="0.2">
      <c r="A41" s="100"/>
      <c r="B41" s="103"/>
      <c r="C41" s="57" t="s">
        <v>40</v>
      </c>
      <c r="D41" s="13"/>
      <c r="E41" s="107"/>
    </row>
    <row r="42" spans="1:5" x14ac:dyDescent="0.2">
      <c r="A42" s="100"/>
      <c r="B42" s="103"/>
      <c r="C42" s="57" t="s">
        <v>51</v>
      </c>
      <c r="D42" s="13"/>
      <c r="E42" s="107"/>
    </row>
    <row r="43" spans="1:5" x14ac:dyDescent="0.2">
      <c r="A43" s="100"/>
      <c r="B43" s="103"/>
      <c r="C43" s="58" t="s">
        <v>55</v>
      </c>
      <c r="D43" s="13"/>
      <c r="E43" s="107"/>
    </row>
    <row r="44" spans="1:5" x14ac:dyDescent="0.2">
      <c r="A44" s="100"/>
      <c r="B44" s="103"/>
      <c r="C44" s="49" t="s">
        <v>94</v>
      </c>
      <c r="D44" s="13" t="s">
        <v>97</v>
      </c>
      <c r="E44" s="107"/>
    </row>
    <row r="45" spans="1:5" x14ac:dyDescent="0.2">
      <c r="A45" s="100"/>
      <c r="B45" s="103"/>
      <c r="C45" s="49" t="s">
        <v>25</v>
      </c>
      <c r="D45" s="13" t="s">
        <v>281</v>
      </c>
      <c r="E45" s="107"/>
    </row>
    <row r="46" spans="1:5" ht="25.5" x14ac:dyDescent="0.2">
      <c r="A46" s="100"/>
      <c r="B46" s="103"/>
      <c r="C46" s="43" t="s">
        <v>14</v>
      </c>
      <c r="D46" s="13" t="s">
        <v>276</v>
      </c>
      <c r="E46" s="45" t="s">
        <v>64</v>
      </c>
    </row>
    <row r="47" spans="1:5" x14ac:dyDescent="0.2">
      <c r="A47" s="100"/>
      <c r="B47" s="103"/>
      <c r="C47" s="43" t="s">
        <v>12</v>
      </c>
      <c r="D47" s="13" t="s">
        <v>256</v>
      </c>
      <c r="E47" s="45" t="s">
        <v>7</v>
      </c>
    </row>
    <row r="48" spans="1:5" x14ac:dyDescent="0.2">
      <c r="A48" s="101"/>
      <c r="B48" s="104"/>
      <c r="C48" s="43" t="s">
        <v>13</v>
      </c>
      <c r="D48" s="13" t="s">
        <v>282</v>
      </c>
      <c r="E48" s="45" t="s">
        <v>65</v>
      </c>
    </row>
    <row r="49" spans="1:5" ht="13.5" thickBot="1" x14ac:dyDescent="0.25">
      <c r="A49" s="108"/>
      <c r="B49" s="109"/>
      <c r="C49" s="109"/>
      <c r="D49" s="109"/>
      <c r="E49" s="110"/>
    </row>
    <row r="50" spans="1:5" x14ac:dyDescent="0.2">
      <c r="C50" s="46"/>
      <c r="D50" s="46"/>
      <c r="E50" s="46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46:E48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G52" sqref="G52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customWidth="1"/>
    <col min="4" max="4" width="40.7109375" customWidth="1"/>
    <col min="5" max="5" width="7.140625" style="7" customWidth="1"/>
  </cols>
  <sheetData>
    <row r="1" spans="1:5" x14ac:dyDescent="0.2">
      <c r="A1" s="144" t="s">
        <v>142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>Softlogic Holdings PLC</v>
      </c>
      <c r="B5" s="147"/>
      <c r="C5" s="147"/>
      <c r="D5" s="147"/>
      <c r="E5" s="147"/>
    </row>
    <row r="6" spans="1:5" x14ac:dyDescent="0.2">
      <c r="A6" s="148" t="s">
        <v>152</v>
      </c>
      <c r="B6" s="91"/>
      <c r="C6" s="91"/>
      <c r="D6" s="91"/>
      <c r="E6" s="149"/>
    </row>
    <row r="7" spans="1:5" ht="32.25" x14ac:dyDescent="0.2">
      <c r="A7" s="8" t="s">
        <v>4</v>
      </c>
      <c r="B7" s="8" t="s">
        <v>57</v>
      </c>
      <c r="C7" s="118" t="s">
        <v>58</v>
      </c>
      <c r="D7" s="150"/>
      <c r="E7" s="62" t="s">
        <v>10</v>
      </c>
    </row>
    <row r="8" spans="1:5" x14ac:dyDescent="0.2">
      <c r="A8" s="133">
        <v>1</v>
      </c>
      <c r="B8" s="133" t="s">
        <v>185</v>
      </c>
      <c r="C8" s="52" t="s">
        <v>2</v>
      </c>
      <c r="D8" s="59" t="s">
        <v>151</v>
      </c>
      <c r="E8" s="141">
        <f>COUNTIF($E28:$E30,"H")*3+COUNTIF($E28:$E30,"M")*2+COUNTIF($E28:$E30,"L")*1</f>
        <v>3</v>
      </c>
    </row>
    <row r="9" spans="1:5" x14ac:dyDescent="0.2">
      <c r="A9" s="134"/>
      <c r="B9" s="134"/>
      <c r="C9" s="52" t="s">
        <v>3</v>
      </c>
      <c r="D9" s="59" t="s">
        <v>283</v>
      </c>
      <c r="E9" s="142"/>
    </row>
    <row r="10" spans="1:5" x14ac:dyDescent="0.2">
      <c r="A10" s="134"/>
      <c r="B10" s="134"/>
      <c r="C10" s="52" t="s">
        <v>1</v>
      </c>
      <c r="D10" s="59" t="s">
        <v>186</v>
      </c>
      <c r="E10" s="142"/>
    </row>
    <row r="11" spans="1:5" x14ac:dyDescent="0.2">
      <c r="A11" s="134"/>
      <c r="B11" s="134"/>
      <c r="C11" s="52" t="s">
        <v>44</v>
      </c>
      <c r="D11" s="59" t="s">
        <v>284</v>
      </c>
      <c r="E11" s="142"/>
    </row>
    <row r="12" spans="1:5" x14ac:dyDescent="0.2">
      <c r="A12" s="134"/>
      <c r="B12" s="134"/>
      <c r="C12" s="53" t="s">
        <v>11</v>
      </c>
      <c r="D12" s="59" t="s">
        <v>288</v>
      </c>
      <c r="E12" s="142"/>
    </row>
    <row r="13" spans="1:5" x14ac:dyDescent="0.2">
      <c r="A13" s="134"/>
      <c r="B13" s="134"/>
      <c r="C13" s="53" t="s">
        <v>105</v>
      </c>
      <c r="D13" s="59" t="s">
        <v>187</v>
      </c>
      <c r="E13" s="142"/>
    </row>
    <row r="14" spans="1:5" x14ac:dyDescent="0.2">
      <c r="A14" s="134"/>
      <c r="B14" s="134"/>
      <c r="C14" s="53" t="s">
        <v>59</v>
      </c>
      <c r="D14" s="59" t="s">
        <v>67</v>
      </c>
      <c r="E14" s="142"/>
    </row>
    <row r="15" spans="1:5" ht="25.5" x14ac:dyDescent="0.2">
      <c r="A15" s="134"/>
      <c r="B15" s="134"/>
      <c r="C15" s="60" t="s">
        <v>68</v>
      </c>
      <c r="D15" s="59" t="s">
        <v>188</v>
      </c>
      <c r="E15" s="142"/>
    </row>
    <row r="16" spans="1:5" x14ac:dyDescent="0.2">
      <c r="A16" s="134"/>
      <c r="B16" s="134"/>
      <c r="C16" s="52" t="s">
        <v>69</v>
      </c>
      <c r="D16" s="59">
        <v>2013</v>
      </c>
      <c r="E16" s="142"/>
    </row>
    <row r="17" spans="1:5" x14ac:dyDescent="0.2">
      <c r="A17" s="134"/>
      <c r="B17" s="134"/>
      <c r="C17" s="52" t="s">
        <v>125</v>
      </c>
      <c r="D17" s="59" t="s">
        <v>285</v>
      </c>
      <c r="E17" s="142"/>
    </row>
    <row r="18" spans="1:5" x14ac:dyDescent="0.2">
      <c r="A18" s="134"/>
      <c r="B18" s="134"/>
      <c r="C18" s="52" t="s">
        <v>124</v>
      </c>
      <c r="D18" s="59">
        <v>1</v>
      </c>
      <c r="E18" s="142"/>
    </row>
    <row r="19" spans="1:5" ht="25.5" x14ac:dyDescent="0.2">
      <c r="A19" s="134"/>
      <c r="B19" s="134"/>
      <c r="C19" s="51" t="s">
        <v>108</v>
      </c>
      <c r="D19" s="59" t="s">
        <v>183</v>
      </c>
      <c r="E19" s="142"/>
    </row>
    <row r="20" spans="1:5" ht="25.5" x14ac:dyDescent="0.2">
      <c r="A20" s="134"/>
      <c r="B20" s="134"/>
      <c r="C20" s="52" t="s">
        <v>111</v>
      </c>
      <c r="D20" s="59" t="s">
        <v>290</v>
      </c>
      <c r="E20" s="142"/>
    </row>
    <row r="21" spans="1:5" x14ac:dyDescent="0.2">
      <c r="A21" s="134"/>
      <c r="B21" s="134"/>
      <c r="C21" s="53" t="s">
        <v>32</v>
      </c>
      <c r="D21" s="59" t="s">
        <v>189</v>
      </c>
      <c r="E21" s="142"/>
    </row>
    <row r="22" spans="1:5" x14ac:dyDescent="0.2">
      <c r="A22" s="134"/>
      <c r="B22" s="134"/>
      <c r="C22" s="53" t="s">
        <v>38</v>
      </c>
      <c r="D22" s="59" t="s">
        <v>251</v>
      </c>
      <c r="E22" s="142"/>
    </row>
    <row r="23" spans="1:5" x14ac:dyDescent="0.2">
      <c r="A23" s="134"/>
      <c r="B23" s="134"/>
      <c r="C23" s="53" t="s">
        <v>39</v>
      </c>
      <c r="D23" s="59" t="s">
        <v>264</v>
      </c>
      <c r="E23" s="142"/>
    </row>
    <row r="24" spans="1:5" x14ac:dyDescent="0.2">
      <c r="A24" s="134"/>
      <c r="B24" s="134"/>
      <c r="C24" s="53" t="s">
        <v>40</v>
      </c>
      <c r="D24" s="59" t="s">
        <v>286</v>
      </c>
      <c r="E24" s="142"/>
    </row>
    <row r="25" spans="1:5" x14ac:dyDescent="0.2">
      <c r="A25" s="134"/>
      <c r="B25" s="134"/>
      <c r="C25" s="53" t="s">
        <v>51</v>
      </c>
      <c r="D25" s="59" t="s">
        <v>291</v>
      </c>
      <c r="E25" s="142"/>
    </row>
    <row r="26" spans="1:5" x14ac:dyDescent="0.2">
      <c r="A26" s="134"/>
      <c r="B26" s="134"/>
      <c r="C26" s="54" t="s">
        <v>55</v>
      </c>
      <c r="D26" s="59"/>
      <c r="E26" s="142"/>
    </row>
    <row r="27" spans="1:5" x14ac:dyDescent="0.2">
      <c r="A27" s="134"/>
      <c r="B27" s="134"/>
      <c r="C27" s="53" t="s">
        <v>56</v>
      </c>
      <c r="D27" s="59"/>
      <c r="E27" s="143"/>
    </row>
    <row r="28" spans="1:5" ht="22.5" x14ac:dyDescent="0.2">
      <c r="A28" s="134"/>
      <c r="B28" s="134"/>
      <c r="C28" s="61" t="s">
        <v>70</v>
      </c>
      <c r="D28" s="14" t="s">
        <v>276</v>
      </c>
      <c r="E28" s="63" t="s">
        <v>7</v>
      </c>
    </row>
    <row r="29" spans="1:5" ht="22.5" x14ac:dyDescent="0.2">
      <c r="A29" s="134"/>
      <c r="B29" s="134"/>
      <c r="C29" s="61" t="s">
        <v>71</v>
      </c>
      <c r="D29" s="14" t="s">
        <v>287</v>
      </c>
      <c r="E29" s="63" t="s">
        <v>7</v>
      </c>
    </row>
    <row r="30" spans="1:5" ht="22.5" x14ac:dyDescent="0.2">
      <c r="A30" s="135"/>
      <c r="B30" s="135"/>
      <c r="C30" s="61" t="s">
        <v>72</v>
      </c>
      <c r="D30" s="14" t="s">
        <v>292</v>
      </c>
      <c r="E30" s="63" t="s">
        <v>7</v>
      </c>
    </row>
    <row r="31" spans="1:5" ht="13.5" thickBot="1" x14ac:dyDescent="0.25">
      <c r="A31" s="139"/>
      <c r="B31" s="140"/>
      <c r="C31" s="140"/>
      <c r="D31" s="140"/>
      <c r="E31" s="140"/>
    </row>
    <row r="32" spans="1:5" x14ac:dyDescent="0.2">
      <c r="A32" s="133">
        <v>2</v>
      </c>
      <c r="B32" s="133" t="s">
        <v>190</v>
      </c>
      <c r="C32" s="52" t="s">
        <v>2</v>
      </c>
      <c r="D32" s="59" t="s">
        <v>151</v>
      </c>
      <c r="E32" s="136">
        <f>COUNTIF($E52:$E54,"H")*3+COUNTIF($E52:$E54,"M")*2+COUNTIF($E52:$E54,"L")*1</f>
        <v>3</v>
      </c>
    </row>
    <row r="33" spans="1:5" x14ac:dyDescent="0.2">
      <c r="A33" s="134"/>
      <c r="B33" s="134"/>
      <c r="C33" s="52" t="s">
        <v>3</v>
      </c>
      <c r="D33" s="59" t="s">
        <v>283</v>
      </c>
      <c r="E33" s="137"/>
    </row>
    <row r="34" spans="1:5" x14ac:dyDescent="0.2">
      <c r="A34" s="134"/>
      <c r="B34" s="134"/>
      <c r="C34" s="52" t="s">
        <v>1</v>
      </c>
      <c r="D34" s="59" t="s">
        <v>191</v>
      </c>
      <c r="E34" s="137"/>
    </row>
    <row r="35" spans="1:5" x14ac:dyDescent="0.2">
      <c r="A35" s="134"/>
      <c r="B35" s="134"/>
      <c r="C35" s="52" t="s">
        <v>44</v>
      </c>
      <c r="D35" s="59" t="s">
        <v>284</v>
      </c>
      <c r="E35" s="137"/>
    </row>
    <row r="36" spans="1:5" x14ac:dyDescent="0.2">
      <c r="A36" s="134"/>
      <c r="B36" s="134"/>
      <c r="C36" s="53" t="s">
        <v>11</v>
      </c>
      <c r="D36" s="59" t="s">
        <v>289</v>
      </c>
      <c r="E36" s="137"/>
    </row>
    <row r="37" spans="1:5" x14ac:dyDescent="0.2">
      <c r="A37" s="134"/>
      <c r="B37" s="134"/>
      <c r="C37" s="53" t="s">
        <v>105</v>
      </c>
      <c r="D37" s="59"/>
      <c r="E37" s="137"/>
    </row>
    <row r="38" spans="1:5" x14ac:dyDescent="0.2">
      <c r="A38" s="134"/>
      <c r="B38" s="134"/>
      <c r="C38" s="53" t="s">
        <v>59</v>
      </c>
      <c r="D38" s="59" t="s">
        <v>67</v>
      </c>
      <c r="E38" s="137"/>
    </row>
    <row r="39" spans="1:5" ht="25.5" x14ac:dyDescent="0.2">
      <c r="A39" s="134"/>
      <c r="B39" s="134"/>
      <c r="C39" s="60" t="s">
        <v>68</v>
      </c>
      <c r="D39" s="59" t="s">
        <v>192</v>
      </c>
      <c r="E39" s="137"/>
    </row>
    <row r="40" spans="1:5" x14ac:dyDescent="0.2">
      <c r="A40" s="134"/>
      <c r="B40" s="134"/>
      <c r="C40" s="52" t="s">
        <v>69</v>
      </c>
      <c r="D40" s="59">
        <v>2008</v>
      </c>
      <c r="E40" s="137"/>
    </row>
    <row r="41" spans="1:5" x14ac:dyDescent="0.2">
      <c r="A41" s="134"/>
      <c r="B41" s="134"/>
      <c r="C41" s="52" t="s">
        <v>125</v>
      </c>
      <c r="D41" s="59"/>
      <c r="E41" s="137"/>
    </row>
    <row r="42" spans="1:5" x14ac:dyDescent="0.2">
      <c r="A42" s="134"/>
      <c r="B42" s="134"/>
      <c r="C42" s="52" t="s">
        <v>124</v>
      </c>
      <c r="D42" s="59"/>
      <c r="E42" s="137"/>
    </row>
    <row r="43" spans="1:5" ht="25.5" x14ac:dyDescent="0.2">
      <c r="A43" s="134"/>
      <c r="B43" s="134"/>
      <c r="C43" s="51" t="s">
        <v>108</v>
      </c>
      <c r="D43" s="59"/>
      <c r="E43" s="137"/>
    </row>
    <row r="44" spans="1:5" ht="25.5" x14ac:dyDescent="0.2">
      <c r="A44" s="134"/>
      <c r="B44" s="134"/>
      <c r="C44" s="52" t="s">
        <v>111</v>
      </c>
      <c r="D44" s="59" t="s">
        <v>177</v>
      </c>
      <c r="E44" s="137"/>
    </row>
    <row r="45" spans="1:5" x14ac:dyDescent="0.2">
      <c r="A45" s="134"/>
      <c r="B45" s="134"/>
      <c r="C45" s="53" t="s">
        <v>32</v>
      </c>
      <c r="D45" s="59" t="s">
        <v>193</v>
      </c>
      <c r="E45" s="137"/>
    </row>
    <row r="46" spans="1:5" x14ac:dyDescent="0.2">
      <c r="A46" s="134"/>
      <c r="B46" s="134"/>
      <c r="C46" s="53" t="s">
        <v>38</v>
      </c>
      <c r="D46" s="59"/>
      <c r="E46" s="137"/>
    </row>
    <row r="47" spans="1:5" x14ac:dyDescent="0.2">
      <c r="A47" s="134"/>
      <c r="B47" s="134"/>
      <c r="C47" s="53" t="s">
        <v>39</v>
      </c>
      <c r="D47" s="59"/>
      <c r="E47" s="137"/>
    </row>
    <row r="48" spans="1:5" x14ac:dyDescent="0.2">
      <c r="A48" s="134"/>
      <c r="B48" s="134"/>
      <c r="C48" s="53" t="s">
        <v>40</v>
      </c>
      <c r="D48" s="59"/>
      <c r="E48" s="137"/>
    </row>
    <row r="49" spans="1:5" x14ac:dyDescent="0.2">
      <c r="A49" s="134"/>
      <c r="B49" s="134"/>
      <c r="C49" s="53" t="s">
        <v>51</v>
      </c>
      <c r="D49" s="59"/>
      <c r="E49" s="137"/>
    </row>
    <row r="50" spans="1:5" x14ac:dyDescent="0.2">
      <c r="A50" s="134"/>
      <c r="B50" s="134"/>
      <c r="C50" s="54" t="s">
        <v>55</v>
      </c>
      <c r="D50" s="59"/>
      <c r="E50" s="137"/>
    </row>
    <row r="51" spans="1:5" x14ac:dyDescent="0.2">
      <c r="A51" s="134"/>
      <c r="B51" s="134"/>
      <c r="C51" s="53" t="s">
        <v>56</v>
      </c>
      <c r="D51" s="59"/>
      <c r="E51" s="138"/>
    </row>
    <row r="52" spans="1:5" ht="22.5" x14ac:dyDescent="0.2">
      <c r="A52" s="134"/>
      <c r="B52" s="134"/>
      <c r="C52" s="61" t="s">
        <v>70</v>
      </c>
      <c r="D52" s="14" t="s">
        <v>276</v>
      </c>
      <c r="E52" s="63" t="s">
        <v>7</v>
      </c>
    </row>
    <row r="53" spans="1:5" ht="22.5" x14ac:dyDescent="0.2">
      <c r="A53" s="134"/>
      <c r="B53" s="134"/>
      <c r="C53" s="61" t="s">
        <v>71</v>
      </c>
      <c r="D53" s="14" t="s">
        <v>287</v>
      </c>
      <c r="E53" s="63" t="s">
        <v>7</v>
      </c>
    </row>
    <row r="54" spans="1:5" ht="22.5" x14ac:dyDescent="0.2">
      <c r="A54" s="135"/>
      <c r="B54" s="135"/>
      <c r="C54" s="61" t="s">
        <v>72</v>
      </c>
      <c r="D54" s="14" t="s">
        <v>292</v>
      </c>
      <c r="E54" s="63" t="s">
        <v>7</v>
      </c>
    </row>
    <row r="55" spans="1:5" ht="13.5" thickBot="1" x14ac:dyDescent="0.25">
      <c r="A55" s="139"/>
      <c r="B55" s="140"/>
      <c r="C55" s="140"/>
      <c r="D55" s="140"/>
      <c r="E55" s="140"/>
    </row>
    <row r="56" spans="1:5" x14ac:dyDescent="0.2">
      <c r="C56" s="46"/>
      <c r="D56" s="46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52:E54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0" activePane="bottomRight" state="frozen"/>
      <selection pane="topRight" activeCell="B1" sqref="B1"/>
      <selection pane="bottomLeft" activeCell="A9" sqref="A9"/>
      <selection pane="bottomRight" activeCell="D25" sqref="D25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customWidth="1"/>
    <col min="4" max="4" width="49" customWidth="1"/>
    <col min="5" max="5" width="4" customWidth="1"/>
  </cols>
  <sheetData>
    <row r="1" spans="1:5" x14ac:dyDescent="0.2">
      <c r="A1" s="82" t="s">
        <v>143</v>
      </c>
      <c r="B1" s="83"/>
      <c r="C1" s="83"/>
      <c r="D1" s="83"/>
      <c r="E1" s="111"/>
    </row>
    <row r="2" spans="1:5" x14ac:dyDescent="0.2">
      <c r="A2" s="84"/>
      <c r="B2" s="85"/>
      <c r="C2" s="85"/>
      <c r="D2" s="85"/>
      <c r="E2" s="112"/>
    </row>
    <row r="3" spans="1:5" x14ac:dyDescent="0.2">
      <c r="A3" s="84"/>
      <c r="B3" s="85"/>
      <c r="C3" s="85"/>
      <c r="D3" s="85"/>
      <c r="E3" s="112"/>
    </row>
    <row r="4" spans="1:5" ht="9.75" customHeight="1" x14ac:dyDescent="0.2">
      <c r="A4" s="84"/>
      <c r="B4" s="85"/>
      <c r="C4" s="85"/>
      <c r="D4" s="85"/>
      <c r="E4" s="112"/>
    </row>
    <row r="5" spans="1:5" hidden="1" x14ac:dyDescent="0.2">
      <c r="A5" s="86"/>
      <c r="B5" s="87"/>
      <c r="C5" s="87"/>
      <c r="D5" s="87"/>
      <c r="E5" s="113"/>
    </row>
    <row r="6" spans="1:5" ht="14.25" x14ac:dyDescent="0.2">
      <c r="A6" s="120" t="str">
        <f>PROCESS</f>
        <v>Softlogic Holdings PLC</v>
      </c>
      <c r="B6" s="121"/>
      <c r="C6" s="121"/>
      <c r="D6" s="121"/>
      <c r="E6" s="122"/>
    </row>
    <row r="7" spans="1:5" x14ac:dyDescent="0.2">
      <c r="A7" s="90" t="s">
        <v>152</v>
      </c>
      <c r="B7" s="91"/>
      <c r="C7" s="92"/>
      <c r="D7" s="92"/>
      <c r="E7" s="117"/>
    </row>
    <row r="8" spans="1:5" ht="33.75" customHeight="1" x14ac:dyDescent="0.2">
      <c r="A8" s="2" t="s">
        <v>4</v>
      </c>
      <c r="B8" s="3" t="s">
        <v>0</v>
      </c>
      <c r="C8" s="151" t="s">
        <v>9</v>
      </c>
      <c r="D8" s="152"/>
      <c r="E8" s="64" t="s">
        <v>10</v>
      </c>
    </row>
    <row r="9" spans="1:5" x14ac:dyDescent="0.2">
      <c r="A9" s="99">
        <v>1</v>
      </c>
      <c r="B9" s="102" t="s">
        <v>194</v>
      </c>
      <c r="C9" s="47" t="s">
        <v>11</v>
      </c>
      <c r="D9" s="13" t="s">
        <v>293</v>
      </c>
      <c r="E9" s="105">
        <f>COUNTIF($E20:$E22,"H")*3+COUNTIF($E20:$E22,"M")*2+COUNTIF($E20:$E22,"L")*1</f>
        <v>1</v>
      </c>
    </row>
    <row r="10" spans="1:5" x14ac:dyDescent="0.2">
      <c r="A10" s="100"/>
      <c r="B10" s="103"/>
      <c r="C10" s="48" t="s">
        <v>2</v>
      </c>
      <c r="D10" s="13" t="s">
        <v>294</v>
      </c>
      <c r="E10" s="106"/>
    </row>
    <row r="11" spans="1:5" x14ac:dyDescent="0.2">
      <c r="A11" s="100"/>
      <c r="B11" s="103"/>
      <c r="C11" s="49" t="s">
        <v>3</v>
      </c>
      <c r="D11" s="13" t="s">
        <v>295</v>
      </c>
      <c r="E11" s="107"/>
    </row>
    <row r="12" spans="1:5" x14ac:dyDescent="0.2">
      <c r="A12" s="100"/>
      <c r="B12" s="103"/>
      <c r="C12" s="49" t="s">
        <v>1</v>
      </c>
      <c r="D12" s="13" t="s">
        <v>195</v>
      </c>
      <c r="E12" s="107"/>
    </row>
    <row r="13" spans="1:5" x14ac:dyDescent="0.2">
      <c r="A13" s="100"/>
      <c r="B13" s="103"/>
      <c r="C13" s="49" t="s">
        <v>8</v>
      </c>
      <c r="D13" s="13" t="s">
        <v>296</v>
      </c>
      <c r="E13" s="107"/>
    </row>
    <row r="14" spans="1:5" x14ac:dyDescent="0.2">
      <c r="A14" s="100"/>
      <c r="B14" s="103"/>
      <c r="C14" s="50" t="s">
        <v>6</v>
      </c>
      <c r="D14" s="13"/>
      <c r="E14" s="107"/>
    </row>
    <row r="15" spans="1:5" x14ac:dyDescent="0.2">
      <c r="A15" s="100"/>
      <c r="B15" s="103"/>
      <c r="C15" s="50" t="s">
        <v>15</v>
      </c>
      <c r="D15" s="13"/>
      <c r="E15" s="107"/>
    </row>
    <row r="16" spans="1:5" x14ac:dyDescent="0.2">
      <c r="A16" s="100"/>
      <c r="B16" s="103"/>
      <c r="C16" s="49" t="s">
        <v>47</v>
      </c>
      <c r="D16" s="13"/>
      <c r="E16" s="107"/>
    </row>
    <row r="17" spans="1:5" x14ac:dyDescent="0.2">
      <c r="A17" s="100"/>
      <c r="B17" s="103"/>
      <c r="C17" s="49" t="s">
        <v>48</v>
      </c>
      <c r="D17" s="13"/>
      <c r="E17" s="107"/>
    </row>
    <row r="18" spans="1:5" x14ac:dyDescent="0.2">
      <c r="A18" s="100"/>
      <c r="B18" s="103"/>
      <c r="C18" s="49" t="s">
        <v>5</v>
      </c>
      <c r="D18" s="13" t="s">
        <v>196</v>
      </c>
      <c r="E18" s="107"/>
    </row>
    <row r="19" spans="1:5" x14ac:dyDescent="0.2">
      <c r="A19" s="100"/>
      <c r="B19" s="103"/>
      <c r="C19" s="49" t="s">
        <v>25</v>
      </c>
      <c r="D19" s="13" t="s">
        <v>297</v>
      </c>
      <c r="E19" s="107"/>
    </row>
    <row r="20" spans="1:5" ht="14.25" customHeight="1" x14ac:dyDescent="0.2">
      <c r="A20" s="100"/>
      <c r="B20" s="103"/>
      <c r="C20" s="43" t="s">
        <v>14</v>
      </c>
      <c r="D20" s="13"/>
      <c r="E20" s="45" t="s">
        <v>7</v>
      </c>
    </row>
    <row r="21" spans="1:5" x14ac:dyDescent="0.2">
      <c r="A21" s="100"/>
      <c r="B21" s="103"/>
      <c r="C21" s="43" t="s">
        <v>12</v>
      </c>
      <c r="D21" s="13"/>
      <c r="E21" s="45" t="s">
        <v>197</v>
      </c>
    </row>
    <row r="22" spans="1:5" x14ac:dyDescent="0.2">
      <c r="A22" s="101"/>
      <c r="B22" s="104"/>
      <c r="C22" s="43" t="s">
        <v>13</v>
      </c>
      <c r="D22" s="13"/>
      <c r="E22" s="45" t="s">
        <v>197</v>
      </c>
    </row>
    <row r="23" spans="1:5" ht="13.5" thickBot="1" x14ac:dyDescent="0.25">
      <c r="A23" s="108"/>
      <c r="B23" s="109"/>
      <c r="C23" s="109"/>
      <c r="D23" s="109"/>
      <c r="E23" s="110"/>
    </row>
    <row r="24" spans="1:5" x14ac:dyDescent="0.2">
      <c r="A24" s="99">
        <v>2</v>
      </c>
      <c r="B24" s="102" t="s">
        <v>198</v>
      </c>
      <c r="C24" s="47" t="s">
        <v>11</v>
      </c>
      <c r="D24" s="13" t="s">
        <v>298</v>
      </c>
      <c r="E24" s="105">
        <f>COUNTIF($E35:$E37,"H")*3+COUNTIF($E35:$E37,"M")*2+COUNTIF($E35:$E37,"L")*1</f>
        <v>6</v>
      </c>
    </row>
    <row r="25" spans="1:5" x14ac:dyDescent="0.2">
      <c r="A25" s="100"/>
      <c r="B25" s="103"/>
      <c r="C25" s="48" t="s">
        <v>2</v>
      </c>
      <c r="D25" s="13" t="s">
        <v>294</v>
      </c>
      <c r="E25" s="106"/>
    </row>
    <row r="26" spans="1:5" x14ac:dyDescent="0.2">
      <c r="A26" s="100"/>
      <c r="B26" s="103"/>
      <c r="C26" s="49" t="s">
        <v>3</v>
      </c>
      <c r="D26" s="13" t="s">
        <v>295</v>
      </c>
      <c r="E26" s="107"/>
    </row>
    <row r="27" spans="1:5" x14ac:dyDescent="0.2">
      <c r="A27" s="100"/>
      <c r="B27" s="103"/>
      <c r="C27" s="49" t="s">
        <v>1</v>
      </c>
      <c r="D27" s="13" t="s">
        <v>195</v>
      </c>
      <c r="E27" s="107"/>
    </row>
    <row r="28" spans="1:5" x14ac:dyDescent="0.2">
      <c r="A28" s="100"/>
      <c r="B28" s="103"/>
      <c r="C28" s="49" t="s">
        <v>8</v>
      </c>
      <c r="D28" s="13" t="s">
        <v>296</v>
      </c>
      <c r="E28" s="107"/>
    </row>
    <row r="29" spans="1:5" x14ac:dyDescent="0.2">
      <c r="A29" s="100"/>
      <c r="B29" s="103"/>
      <c r="C29" s="50" t="s">
        <v>6</v>
      </c>
      <c r="D29" s="13"/>
      <c r="E29" s="107"/>
    </row>
    <row r="30" spans="1:5" x14ac:dyDescent="0.2">
      <c r="A30" s="100"/>
      <c r="B30" s="103"/>
      <c r="C30" s="50" t="s">
        <v>15</v>
      </c>
      <c r="D30" s="13"/>
      <c r="E30" s="107"/>
    </row>
    <row r="31" spans="1:5" x14ac:dyDescent="0.2">
      <c r="A31" s="100"/>
      <c r="B31" s="103"/>
      <c r="C31" s="49" t="s">
        <v>47</v>
      </c>
      <c r="D31" s="13"/>
      <c r="E31" s="107"/>
    </row>
    <row r="32" spans="1:5" x14ac:dyDescent="0.2">
      <c r="A32" s="100"/>
      <c r="B32" s="103"/>
      <c r="C32" s="49" t="s">
        <v>48</v>
      </c>
      <c r="D32" s="13"/>
      <c r="E32" s="107"/>
    </row>
    <row r="33" spans="1:5" x14ac:dyDescent="0.2">
      <c r="A33" s="100"/>
      <c r="B33" s="103"/>
      <c r="C33" s="49" t="s">
        <v>5</v>
      </c>
      <c r="D33" s="13" t="s">
        <v>299</v>
      </c>
      <c r="E33" s="107"/>
    </row>
    <row r="34" spans="1:5" x14ac:dyDescent="0.2">
      <c r="A34" s="100"/>
      <c r="B34" s="103"/>
      <c r="C34" s="49" t="s">
        <v>25</v>
      </c>
      <c r="D34" s="13" t="s">
        <v>300</v>
      </c>
      <c r="E34" s="107"/>
    </row>
    <row r="35" spans="1:5" ht="25.5" x14ac:dyDescent="0.2">
      <c r="A35" s="100"/>
      <c r="B35" s="103"/>
      <c r="C35" s="43" t="s">
        <v>14</v>
      </c>
      <c r="D35" s="13"/>
      <c r="E35" s="45" t="s">
        <v>7</v>
      </c>
    </row>
    <row r="36" spans="1:5" x14ac:dyDescent="0.2">
      <c r="A36" s="100"/>
      <c r="B36" s="103"/>
      <c r="C36" s="43" t="s">
        <v>12</v>
      </c>
      <c r="D36" s="13"/>
      <c r="E36" s="45" t="s">
        <v>64</v>
      </c>
    </row>
    <row r="37" spans="1:5" x14ac:dyDescent="0.2">
      <c r="A37" s="101"/>
      <c r="B37" s="104"/>
      <c r="C37" s="43" t="s">
        <v>13</v>
      </c>
      <c r="D37" s="13" t="s">
        <v>301</v>
      </c>
      <c r="E37" s="45" t="s">
        <v>65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35:E3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customWidth="1"/>
    <col min="4" max="4" width="55.7109375" customWidth="1"/>
    <col min="5" max="5" width="3.7109375" customWidth="1"/>
    <col min="7" max="7" width="5.85546875" customWidth="1"/>
  </cols>
  <sheetData>
    <row r="1" spans="1:6" ht="12.75" customHeight="1" x14ac:dyDescent="0.2">
      <c r="A1" s="82" t="s">
        <v>144</v>
      </c>
      <c r="B1" s="159"/>
      <c r="C1" s="159"/>
      <c r="D1" s="159"/>
      <c r="E1" s="159"/>
      <c r="F1" s="6"/>
    </row>
    <row r="2" spans="1:6" x14ac:dyDescent="0.2">
      <c r="A2" s="160"/>
      <c r="B2" s="161"/>
      <c r="C2" s="161"/>
      <c r="D2" s="161"/>
      <c r="E2" s="161"/>
      <c r="F2" s="7"/>
    </row>
    <row r="3" spans="1:6" x14ac:dyDescent="0.2">
      <c r="A3" s="160"/>
      <c r="B3" s="161"/>
      <c r="C3" s="161"/>
      <c r="D3" s="161"/>
      <c r="E3" s="161"/>
      <c r="F3" s="7"/>
    </row>
    <row r="4" spans="1:6" x14ac:dyDescent="0.2">
      <c r="A4" s="162"/>
      <c r="B4" s="163"/>
      <c r="C4" s="163"/>
      <c r="D4" s="163"/>
      <c r="E4" s="163"/>
      <c r="F4" s="30"/>
    </row>
    <row r="5" spans="1:6" ht="12.75" customHeight="1" x14ac:dyDescent="0.2">
      <c r="A5" s="146" t="str">
        <f>PROCESS</f>
        <v>Softlogic Holdings PLC</v>
      </c>
      <c r="B5" s="147"/>
      <c r="C5" s="147"/>
      <c r="D5" s="147"/>
      <c r="E5" s="147"/>
      <c r="F5" s="31"/>
    </row>
    <row r="6" spans="1:6" x14ac:dyDescent="0.2">
      <c r="A6" s="90" t="s">
        <v>152</v>
      </c>
      <c r="B6" s="91"/>
      <c r="C6" s="92"/>
      <c r="D6" s="92"/>
      <c r="E6" s="117"/>
      <c r="F6" s="31"/>
    </row>
    <row r="7" spans="1:6" ht="32.25" customHeight="1" x14ac:dyDescent="0.2">
      <c r="A7" s="153">
        <v>1</v>
      </c>
      <c r="B7" s="156" t="s">
        <v>199</v>
      </c>
      <c r="C7" s="65" t="s">
        <v>16</v>
      </c>
      <c r="D7" s="16" t="s">
        <v>200</v>
      </c>
      <c r="E7" s="157">
        <f>COUNTIF($E14:$E16,"H")*3+COUNTIF($E14:$E16,"M")*2+COUNTIF($E14:$E16,"L")*1</f>
        <v>6</v>
      </c>
      <c r="F7" s="32"/>
    </row>
    <row r="8" spans="1:6" s="32" customFormat="1" x14ac:dyDescent="0.2">
      <c r="A8" s="154"/>
      <c r="B8" s="154"/>
      <c r="C8" s="66" t="s">
        <v>17</v>
      </c>
      <c r="D8" s="16" t="s">
        <v>201</v>
      </c>
      <c r="E8" s="107"/>
      <c r="F8"/>
    </row>
    <row r="9" spans="1:6" ht="22.5" x14ac:dyDescent="0.2">
      <c r="A9" s="154"/>
      <c r="B9" s="154"/>
      <c r="C9" s="67" t="s">
        <v>21</v>
      </c>
      <c r="D9" s="16" t="s">
        <v>202</v>
      </c>
      <c r="E9" s="107"/>
    </row>
    <row r="10" spans="1:6" x14ac:dyDescent="0.2">
      <c r="A10" s="154"/>
      <c r="B10" s="154"/>
      <c r="C10" s="67" t="s">
        <v>18</v>
      </c>
      <c r="D10" s="16" t="s">
        <v>302</v>
      </c>
      <c r="E10" s="107"/>
    </row>
    <row r="11" spans="1:6" x14ac:dyDescent="0.2">
      <c r="A11" s="154"/>
      <c r="B11" s="154"/>
      <c r="C11" s="67" t="s">
        <v>19</v>
      </c>
      <c r="D11" s="16" t="s">
        <v>303</v>
      </c>
      <c r="E11" s="107"/>
    </row>
    <row r="12" spans="1:6" x14ac:dyDescent="0.2">
      <c r="A12" s="154"/>
      <c r="B12" s="154"/>
      <c r="C12" s="65" t="s">
        <v>26</v>
      </c>
      <c r="D12" s="16"/>
      <c r="E12" s="107"/>
    </row>
    <row r="13" spans="1:6" x14ac:dyDescent="0.2">
      <c r="A13" s="154"/>
      <c r="B13" s="154"/>
      <c r="C13" s="67" t="s">
        <v>20</v>
      </c>
      <c r="D13" s="16" t="s">
        <v>203</v>
      </c>
      <c r="E13" s="158"/>
    </row>
    <row r="14" spans="1:6" x14ac:dyDescent="0.2">
      <c r="A14" s="154"/>
      <c r="B14" s="154"/>
      <c r="C14" s="61" t="s">
        <v>14</v>
      </c>
      <c r="D14" s="16"/>
      <c r="E14" s="45" t="s">
        <v>7</v>
      </c>
    </row>
    <row r="15" spans="1:6" x14ac:dyDescent="0.2">
      <c r="A15" s="154"/>
      <c r="B15" s="154"/>
      <c r="C15" s="61" t="s">
        <v>12</v>
      </c>
      <c r="D15" s="16"/>
      <c r="E15" s="45" t="s">
        <v>64</v>
      </c>
    </row>
    <row r="16" spans="1:6" x14ac:dyDescent="0.2">
      <c r="A16" s="155"/>
      <c r="B16" s="155"/>
      <c r="C16" s="61" t="s">
        <v>13</v>
      </c>
      <c r="D16" s="16"/>
      <c r="E16" s="45" t="s">
        <v>65</v>
      </c>
    </row>
    <row r="17" spans="1:5" ht="13.5" thickBot="1" x14ac:dyDescent="0.25">
      <c r="A17" s="139"/>
      <c r="B17" s="140"/>
      <c r="C17" s="140"/>
      <c r="D17" s="140"/>
      <c r="E17" s="140"/>
    </row>
    <row r="18" spans="1:5" x14ac:dyDescent="0.2">
      <c r="A18" s="153">
        <v>2</v>
      </c>
      <c r="B18" s="156" t="s">
        <v>204</v>
      </c>
      <c r="C18" s="65" t="s">
        <v>16</v>
      </c>
      <c r="D18" s="16" t="s">
        <v>205</v>
      </c>
      <c r="E18" s="157">
        <f>COUNTIF($E25:$E27,"H")*3+COUNTIF($E25:$E27,"M")*2+COUNTIF($E25:$E27,"L")*1</f>
        <v>7</v>
      </c>
    </row>
    <row r="19" spans="1:5" x14ac:dyDescent="0.2">
      <c r="A19" s="154"/>
      <c r="B19" s="154"/>
      <c r="C19" s="66" t="s">
        <v>17</v>
      </c>
      <c r="D19" s="16" t="s">
        <v>206</v>
      </c>
      <c r="E19" s="107"/>
    </row>
    <row r="20" spans="1:5" ht="22.5" x14ac:dyDescent="0.2">
      <c r="A20" s="154"/>
      <c r="B20" s="154"/>
      <c r="C20" s="67" t="s">
        <v>21</v>
      </c>
      <c r="D20" s="16" t="s">
        <v>202</v>
      </c>
      <c r="E20" s="107"/>
    </row>
    <row r="21" spans="1:5" x14ac:dyDescent="0.2">
      <c r="A21" s="154"/>
      <c r="B21" s="154"/>
      <c r="C21" s="67" t="s">
        <v>18</v>
      </c>
      <c r="D21" s="16"/>
      <c r="E21" s="107"/>
    </row>
    <row r="22" spans="1:5" x14ac:dyDescent="0.2">
      <c r="A22" s="154"/>
      <c r="B22" s="154"/>
      <c r="C22" s="67" t="s">
        <v>19</v>
      </c>
      <c r="D22" s="16"/>
      <c r="E22" s="107"/>
    </row>
    <row r="23" spans="1:5" x14ac:dyDescent="0.2">
      <c r="A23" s="154"/>
      <c r="B23" s="154"/>
      <c r="C23" s="65" t="s">
        <v>26</v>
      </c>
      <c r="D23" s="16"/>
      <c r="E23" s="107"/>
    </row>
    <row r="24" spans="1:5" x14ac:dyDescent="0.2">
      <c r="A24" s="154"/>
      <c r="B24" s="154"/>
      <c r="C24" s="67" t="s">
        <v>20</v>
      </c>
      <c r="D24" s="16"/>
      <c r="E24" s="158"/>
    </row>
    <row r="25" spans="1:5" x14ac:dyDescent="0.2">
      <c r="A25" s="154"/>
      <c r="B25" s="154"/>
      <c r="C25" s="61" t="s">
        <v>14</v>
      </c>
      <c r="D25" s="16"/>
      <c r="E25" s="45" t="s">
        <v>64</v>
      </c>
    </row>
    <row r="26" spans="1:5" x14ac:dyDescent="0.2">
      <c r="A26" s="154"/>
      <c r="B26" s="154"/>
      <c r="C26" s="61" t="s">
        <v>12</v>
      </c>
      <c r="D26" s="16"/>
      <c r="E26" s="45" t="s">
        <v>64</v>
      </c>
    </row>
    <row r="27" spans="1:5" x14ac:dyDescent="0.2">
      <c r="A27" s="155"/>
      <c r="B27" s="155"/>
      <c r="C27" s="61" t="s">
        <v>13</v>
      </c>
      <c r="D27" s="16"/>
      <c r="E27" s="45" t="s">
        <v>65</v>
      </c>
    </row>
    <row r="28" spans="1:5" ht="13.5" thickBot="1" x14ac:dyDescent="0.25">
      <c r="A28" s="139"/>
      <c r="B28" s="140"/>
      <c r="C28" s="140"/>
      <c r="D28" s="140"/>
      <c r="E28" s="140"/>
    </row>
    <row r="29" spans="1:5" ht="13.5" thickBot="1" x14ac:dyDescent="0.25">
      <c r="A29" s="139"/>
      <c r="B29" s="140"/>
      <c r="C29" s="140"/>
      <c r="D29" s="140"/>
      <c r="E29" s="140"/>
    </row>
  </sheetData>
  <mergeCells count="12">
    <mergeCell ref="A17:E17"/>
    <mergeCell ref="A1:E4"/>
    <mergeCell ref="A5:E5"/>
    <mergeCell ref="A6:E6"/>
    <mergeCell ref="A7:A16"/>
    <mergeCell ref="B7:B16"/>
    <mergeCell ref="E7:E13"/>
    <mergeCell ref="A18:A27"/>
    <mergeCell ref="B18:B27"/>
    <mergeCell ref="E18:E24"/>
    <mergeCell ref="A28:E28"/>
    <mergeCell ref="A29:E29"/>
  </mergeCells>
  <phoneticPr fontId="2" type="noConversion"/>
  <conditionalFormatting sqref="E14:E16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5:E2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disablePrompts="1" count="1">
    <dataValidation type="list" allowBlank="1" showInputMessage="1" showErrorMessage="1" sqref="E14:E16 E25:E2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42" sqref="D42"/>
    </sheetView>
  </sheetViews>
  <sheetFormatPr defaultRowHeight="12.75" x14ac:dyDescent="0.2"/>
  <cols>
    <col min="1" max="1" width="3.28515625" style="70" customWidth="1"/>
    <col min="2" max="2" width="25.7109375" style="70" customWidth="1"/>
    <col min="3" max="3" width="28.7109375" style="46" customWidth="1"/>
    <col min="4" max="4" width="40.7109375" style="46" customWidth="1"/>
    <col min="5" max="5" width="3.7109375" style="46" customWidth="1"/>
    <col min="6" max="16384" width="9.140625" style="46"/>
  </cols>
  <sheetData>
    <row r="1" spans="1:5" x14ac:dyDescent="0.2">
      <c r="A1" s="171" t="s">
        <v>145</v>
      </c>
      <c r="B1" s="172"/>
      <c r="C1" s="172"/>
      <c r="D1" s="172"/>
      <c r="E1" s="172"/>
    </row>
    <row r="2" spans="1:5" x14ac:dyDescent="0.2">
      <c r="A2" s="172"/>
      <c r="B2" s="172"/>
      <c r="C2" s="172"/>
      <c r="D2" s="172"/>
      <c r="E2" s="172"/>
    </row>
    <row r="3" spans="1:5" x14ac:dyDescent="0.2">
      <c r="A3" s="172"/>
      <c r="B3" s="172"/>
      <c r="C3" s="172"/>
      <c r="D3" s="172"/>
      <c r="E3" s="172"/>
    </row>
    <row r="4" spans="1:5" ht="9" customHeight="1" x14ac:dyDescent="0.2">
      <c r="A4" s="172"/>
      <c r="B4" s="172"/>
      <c r="C4" s="172"/>
      <c r="D4" s="172"/>
      <c r="E4" s="172"/>
    </row>
    <row r="5" spans="1:5" ht="14.25" x14ac:dyDescent="0.2">
      <c r="A5" s="173" t="str">
        <f>PROCESS</f>
        <v>Softlogic Holdings PLC</v>
      </c>
      <c r="B5" s="174"/>
      <c r="C5" s="174"/>
      <c r="D5" s="174"/>
      <c r="E5" s="174"/>
    </row>
    <row r="6" spans="1:5" x14ac:dyDescent="0.2">
      <c r="A6" s="175" t="s">
        <v>152</v>
      </c>
      <c r="B6" s="176"/>
      <c r="C6" s="177"/>
      <c r="D6" s="177"/>
      <c r="E6" s="178"/>
    </row>
    <row r="7" spans="1:5" ht="32.25" x14ac:dyDescent="0.2">
      <c r="A7" s="69" t="s">
        <v>4</v>
      </c>
      <c r="B7" s="69" t="s">
        <v>27</v>
      </c>
      <c r="C7" s="151" t="s">
        <v>28</v>
      </c>
      <c r="D7" s="170"/>
      <c r="E7" s="68" t="s">
        <v>10</v>
      </c>
    </row>
    <row r="8" spans="1:5" x14ac:dyDescent="0.2">
      <c r="A8" s="164">
        <v>1</v>
      </c>
      <c r="B8" s="164" t="s">
        <v>207</v>
      </c>
      <c r="C8" s="52" t="s">
        <v>2</v>
      </c>
      <c r="D8" s="59" t="s">
        <v>151</v>
      </c>
      <c r="E8" s="166">
        <f>COUNTIF($E38:$E40,"H")*3+COUNTIF($E38:$E40,"M")*2+COUNTIF($E38:$E40,"L")*1</f>
        <v>9</v>
      </c>
    </row>
    <row r="9" spans="1:5" x14ac:dyDescent="0.2">
      <c r="A9" s="165"/>
      <c r="B9" s="165"/>
      <c r="C9" s="52" t="s">
        <v>3</v>
      </c>
      <c r="D9" s="59" t="s">
        <v>304</v>
      </c>
      <c r="E9" s="167"/>
    </row>
    <row r="10" spans="1:5" x14ac:dyDescent="0.2">
      <c r="A10" s="165"/>
      <c r="B10" s="165"/>
      <c r="C10" s="52" t="s">
        <v>1</v>
      </c>
      <c r="D10" s="59" t="s">
        <v>208</v>
      </c>
      <c r="E10" s="167"/>
    </row>
    <row r="11" spans="1:5" x14ac:dyDescent="0.2">
      <c r="A11" s="165"/>
      <c r="B11" s="165"/>
      <c r="C11" s="52" t="s">
        <v>44</v>
      </c>
      <c r="D11" s="59"/>
      <c r="E11" s="167"/>
    </row>
    <row r="12" spans="1:5" x14ac:dyDescent="0.2">
      <c r="A12" s="165"/>
      <c r="B12" s="165"/>
      <c r="C12" s="53" t="s">
        <v>11</v>
      </c>
      <c r="D12" s="59" t="s">
        <v>309</v>
      </c>
      <c r="E12" s="167"/>
    </row>
    <row r="13" spans="1:5" x14ac:dyDescent="0.2">
      <c r="A13" s="165"/>
      <c r="B13" s="165"/>
      <c r="C13" s="53" t="s">
        <v>105</v>
      </c>
      <c r="D13" s="59" t="s">
        <v>209</v>
      </c>
      <c r="E13" s="167"/>
    </row>
    <row r="14" spans="1:5" x14ac:dyDescent="0.2">
      <c r="A14" s="165"/>
      <c r="B14" s="165"/>
      <c r="C14" s="53" t="s">
        <v>29</v>
      </c>
      <c r="D14" s="59" t="s">
        <v>210</v>
      </c>
      <c r="E14" s="167"/>
    </row>
    <row r="15" spans="1:5" x14ac:dyDescent="0.2">
      <c r="A15" s="165"/>
      <c r="B15" s="165"/>
      <c r="C15" s="53" t="s">
        <v>30</v>
      </c>
      <c r="D15" s="59">
        <v>5</v>
      </c>
      <c r="E15" s="167"/>
    </row>
    <row r="16" spans="1:5" x14ac:dyDescent="0.2">
      <c r="A16" s="165"/>
      <c r="B16" s="165"/>
      <c r="C16" s="53" t="s">
        <v>31</v>
      </c>
      <c r="D16" s="59">
        <v>2</v>
      </c>
      <c r="E16" s="167"/>
    </row>
    <row r="17" spans="1:5" x14ac:dyDescent="0.2">
      <c r="A17" s="165"/>
      <c r="B17" s="165"/>
      <c r="C17" s="53" t="s">
        <v>49</v>
      </c>
      <c r="D17" s="59" t="s">
        <v>151</v>
      </c>
      <c r="E17" s="167"/>
    </row>
    <row r="18" spans="1:5" x14ac:dyDescent="0.2">
      <c r="A18" s="165"/>
      <c r="B18" s="165"/>
      <c r="C18" s="53" t="s">
        <v>50</v>
      </c>
      <c r="D18" s="59" t="s">
        <v>211</v>
      </c>
      <c r="E18" s="167"/>
    </row>
    <row r="19" spans="1:5" x14ac:dyDescent="0.2">
      <c r="A19" s="165"/>
      <c r="B19" s="165"/>
      <c r="C19" s="53" t="s">
        <v>107</v>
      </c>
      <c r="D19" s="59"/>
      <c r="E19" s="167"/>
    </row>
    <row r="20" spans="1:5" x14ac:dyDescent="0.2">
      <c r="A20" s="165"/>
      <c r="B20" s="165"/>
      <c r="C20" s="53" t="s">
        <v>106</v>
      </c>
      <c r="D20" s="59"/>
      <c r="E20" s="167"/>
    </row>
    <row r="21" spans="1:5" ht="25.5" x14ac:dyDescent="0.2">
      <c r="A21" s="165"/>
      <c r="B21" s="165"/>
      <c r="C21" s="51" t="s">
        <v>108</v>
      </c>
      <c r="D21" s="59"/>
      <c r="E21" s="167"/>
    </row>
    <row r="22" spans="1:5" x14ac:dyDescent="0.2">
      <c r="A22" s="165"/>
      <c r="B22" s="165"/>
      <c r="C22" s="51" t="s">
        <v>109</v>
      </c>
      <c r="D22" s="59"/>
      <c r="E22" s="167"/>
    </row>
    <row r="23" spans="1:5" x14ac:dyDescent="0.2">
      <c r="A23" s="165"/>
      <c r="B23" s="165"/>
      <c r="C23" s="53" t="s">
        <v>32</v>
      </c>
      <c r="D23" s="59" t="s">
        <v>305</v>
      </c>
      <c r="E23" s="167"/>
    </row>
    <row r="24" spans="1:5" x14ac:dyDescent="0.2">
      <c r="A24" s="165"/>
      <c r="B24" s="165"/>
      <c r="C24" s="53" t="s">
        <v>38</v>
      </c>
      <c r="D24" s="59" t="s">
        <v>306</v>
      </c>
      <c r="E24" s="167"/>
    </row>
    <row r="25" spans="1:5" x14ac:dyDescent="0.2">
      <c r="A25" s="165"/>
      <c r="B25" s="165"/>
      <c r="C25" s="53" t="s">
        <v>39</v>
      </c>
      <c r="D25" s="59" t="s">
        <v>307</v>
      </c>
      <c r="E25" s="167"/>
    </row>
    <row r="26" spans="1:5" x14ac:dyDescent="0.2">
      <c r="A26" s="165"/>
      <c r="B26" s="165"/>
      <c r="C26" s="53" t="s">
        <v>40</v>
      </c>
      <c r="D26" s="59" t="s">
        <v>308</v>
      </c>
      <c r="E26" s="167"/>
    </row>
    <row r="27" spans="1:5" x14ac:dyDescent="0.2">
      <c r="A27" s="165"/>
      <c r="B27" s="165"/>
      <c r="C27" s="53" t="s">
        <v>116</v>
      </c>
      <c r="D27" s="59" t="s">
        <v>254</v>
      </c>
      <c r="E27" s="167"/>
    </row>
    <row r="28" spans="1:5" x14ac:dyDescent="0.2">
      <c r="A28" s="165"/>
      <c r="B28" s="165"/>
      <c r="C28" s="53" t="s">
        <v>117</v>
      </c>
      <c r="D28" s="59" t="s">
        <v>254</v>
      </c>
      <c r="E28" s="167"/>
    </row>
    <row r="29" spans="1:5" x14ac:dyDescent="0.2">
      <c r="A29" s="165"/>
      <c r="B29" s="165"/>
      <c r="C29" s="53" t="s">
        <v>33</v>
      </c>
      <c r="D29" s="59"/>
      <c r="E29" s="167"/>
    </row>
    <row r="30" spans="1:5" x14ac:dyDescent="0.2">
      <c r="A30" s="165"/>
      <c r="B30" s="165"/>
      <c r="C30" s="51" t="s">
        <v>34</v>
      </c>
      <c r="D30" s="59" t="s">
        <v>212</v>
      </c>
      <c r="E30" s="167"/>
    </row>
    <row r="31" spans="1:5" x14ac:dyDescent="0.2">
      <c r="A31" s="165"/>
      <c r="B31" s="165"/>
      <c r="C31" s="53" t="s">
        <v>35</v>
      </c>
      <c r="D31" s="59" t="s">
        <v>213</v>
      </c>
      <c r="E31" s="167"/>
    </row>
    <row r="32" spans="1:5" x14ac:dyDescent="0.2">
      <c r="A32" s="165"/>
      <c r="B32" s="165"/>
      <c r="C32" s="53" t="s">
        <v>36</v>
      </c>
      <c r="D32" s="59" t="s">
        <v>214</v>
      </c>
      <c r="E32" s="167"/>
    </row>
    <row r="33" spans="1:5" x14ac:dyDescent="0.2">
      <c r="A33" s="165"/>
      <c r="B33" s="165"/>
      <c r="C33" s="53" t="s">
        <v>51</v>
      </c>
      <c r="D33" s="59"/>
      <c r="E33" s="167"/>
    </row>
    <row r="34" spans="1:5" x14ac:dyDescent="0.2">
      <c r="A34" s="165"/>
      <c r="B34" s="165"/>
      <c r="C34" s="54" t="s">
        <v>55</v>
      </c>
      <c r="D34" s="59"/>
      <c r="E34" s="167"/>
    </row>
    <row r="35" spans="1:5" x14ac:dyDescent="0.2">
      <c r="A35" s="165"/>
      <c r="B35" s="165"/>
      <c r="C35" s="53" t="s">
        <v>56</v>
      </c>
      <c r="D35" s="59"/>
      <c r="E35" s="167"/>
    </row>
    <row r="36" spans="1:5" x14ac:dyDescent="0.2">
      <c r="A36" s="165"/>
      <c r="B36" s="165"/>
      <c r="C36" s="53" t="s">
        <v>37</v>
      </c>
      <c r="D36" s="59" t="s">
        <v>215</v>
      </c>
      <c r="E36" s="167"/>
    </row>
    <row r="37" spans="1:5" x14ac:dyDescent="0.2">
      <c r="A37" s="165"/>
      <c r="B37" s="165"/>
      <c r="C37" s="53" t="s">
        <v>94</v>
      </c>
      <c r="D37" s="59" t="s">
        <v>96</v>
      </c>
      <c r="E37" s="168"/>
    </row>
    <row r="38" spans="1:5" ht="22.5" x14ac:dyDescent="0.2">
      <c r="A38" s="165"/>
      <c r="B38" s="165"/>
      <c r="C38" s="61" t="s">
        <v>41</v>
      </c>
      <c r="D38" s="14"/>
      <c r="E38" s="45" t="s">
        <v>65</v>
      </c>
    </row>
    <row r="39" spans="1:5" ht="22.5" x14ac:dyDescent="0.2">
      <c r="A39" s="165"/>
      <c r="B39" s="165"/>
      <c r="C39" s="61" t="s">
        <v>42</v>
      </c>
      <c r="D39" s="14"/>
      <c r="E39" s="45" t="s">
        <v>65</v>
      </c>
    </row>
    <row r="40" spans="1:5" ht="22.5" x14ac:dyDescent="0.2">
      <c r="A40" s="165"/>
      <c r="B40" s="165"/>
      <c r="C40" s="61" t="s">
        <v>43</v>
      </c>
      <c r="D40" s="14"/>
      <c r="E40" s="45" t="s">
        <v>65</v>
      </c>
    </row>
    <row r="41" spans="1:5" ht="13.5" thickBot="1" x14ac:dyDescent="0.25">
      <c r="A41" s="139"/>
      <c r="B41" s="169"/>
      <c r="C41" s="169"/>
      <c r="D41" s="169"/>
      <c r="E41" s="169"/>
    </row>
    <row r="42" spans="1:5" x14ac:dyDescent="0.2">
      <c r="A42" s="164">
        <v>2</v>
      </c>
      <c r="B42" s="164" t="s">
        <v>216</v>
      </c>
      <c r="C42" s="52" t="s">
        <v>2</v>
      </c>
      <c r="D42" s="59" t="s">
        <v>151</v>
      </c>
      <c r="E42" s="166">
        <f>COUNTIF($E72:$E74,"H")*3+COUNTIF($E72:$E74,"M")*2+COUNTIF($E72:$E74,"L")*1</f>
        <v>7</v>
      </c>
    </row>
    <row r="43" spans="1:5" x14ac:dyDescent="0.2">
      <c r="A43" s="165"/>
      <c r="B43" s="165"/>
      <c r="C43" s="52" t="s">
        <v>3</v>
      </c>
      <c r="D43" s="59" t="s">
        <v>310</v>
      </c>
      <c r="E43" s="167"/>
    </row>
    <row r="44" spans="1:5" x14ac:dyDescent="0.2">
      <c r="A44" s="165"/>
      <c r="B44" s="165"/>
      <c r="C44" s="52" t="s">
        <v>1</v>
      </c>
      <c r="D44" s="59" t="s">
        <v>217</v>
      </c>
      <c r="E44" s="167"/>
    </row>
    <row r="45" spans="1:5" x14ac:dyDescent="0.2">
      <c r="A45" s="165"/>
      <c r="B45" s="165"/>
      <c r="C45" s="52" t="s">
        <v>44</v>
      </c>
      <c r="D45" s="59" t="s">
        <v>218</v>
      </c>
      <c r="E45" s="167"/>
    </row>
    <row r="46" spans="1:5" x14ac:dyDescent="0.2">
      <c r="A46" s="165"/>
      <c r="B46" s="165"/>
      <c r="C46" s="53" t="s">
        <v>11</v>
      </c>
      <c r="D46" s="59" t="s">
        <v>311</v>
      </c>
      <c r="E46" s="167"/>
    </row>
    <row r="47" spans="1:5" x14ac:dyDescent="0.2">
      <c r="A47" s="165"/>
      <c r="B47" s="165"/>
      <c r="C47" s="53" t="s">
        <v>105</v>
      </c>
      <c r="D47" s="59" t="s">
        <v>187</v>
      </c>
      <c r="E47" s="167"/>
    </row>
    <row r="48" spans="1:5" x14ac:dyDescent="0.2">
      <c r="A48" s="165"/>
      <c r="B48" s="165"/>
      <c r="C48" s="53" t="s">
        <v>29</v>
      </c>
      <c r="D48" s="59" t="s">
        <v>219</v>
      </c>
      <c r="E48" s="167"/>
    </row>
    <row r="49" spans="1:5" x14ac:dyDescent="0.2">
      <c r="A49" s="165"/>
      <c r="B49" s="165"/>
      <c r="C49" s="53" t="s">
        <v>30</v>
      </c>
      <c r="D49" s="59"/>
      <c r="E49" s="167"/>
    </row>
    <row r="50" spans="1:5" x14ac:dyDescent="0.2">
      <c r="A50" s="165"/>
      <c r="B50" s="165"/>
      <c r="C50" s="53" t="s">
        <v>31</v>
      </c>
      <c r="D50" s="59"/>
      <c r="E50" s="167"/>
    </row>
    <row r="51" spans="1:5" x14ac:dyDescent="0.2">
      <c r="A51" s="165"/>
      <c r="B51" s="165"/>
      <c r="C51" s="53" t="s">
        <v>49</v>
      </c>
      <c r="D51" s="59" t="s">
        <v>151</v>
      </c>
      <c r="E51" s="167"/>
    </row>
    <row r="52" spans="1:5" x14ac:dyDescent="0.2">
      <c r="A52" s="165"/>
      <c r="B52" s="165"/>
      <c r="C52" s="53" t="s">
        <v>50</v>
      </c>
      <c r="D52" s="59" t="s">
        <v>211</v>
      </c>
      <c r="E52" s="167"/>
    </row>
    <row r="53" spans="1:5" x14ac:dyDescent="0.2">
      <c r="A53" s="165"/>
      <c r="B53" s="165"/>
      <c r="C53" s="53" t="s">
        <v>107</v>
      </c>
      <c r="D53" s="59"/>
      <c r="E53" s="167"/>
    </row>
    <row r="54" spans="1:5" x14ac:dyDescent="0.2">
      <c r="A54" s="165"/>
      <c r="B54" s="165"/>
      <c r="C54" s="53" t="s">
        <v>106</v>
      </c>
      <c r="D54" s="59"/>
      <c r="E54" s="167"/>
    </row>
    <row r="55" spans="1:5" ht="25.5" x14ac:dyDescent="0.2">
      <c r="A55" s="165"/>
      <c r="B55" s="165"/>
      <c r="C55" s="51" t="s">
        <v>108</v>
      </c>
      <c r="D55" s="59"/>
      <c r="E55" s="167"/>
    </row>
    <row r="56" spans="1:5" x14ac:dyDescent="0.2">
      <c r="A56" s="165"/>
      <c r="B56" s="165"/>
      <c r="C56" s="51" t="s">
        <v>109</v>
      </c>
      <c r="D56" s="59" t="s">
        <v>177</v>
      </c>
      <c r="E56" s="167"/>
    </row>
    <row r="57" spans="1:5" x14ac:dyDescent="0.2">
      <c r="A57" s="165"/>
      <c r="B57" s="165"/>
      <c r="C57" s="53" t="s">
        <v>32</v>
      </c>
      <c r="D57" s="59"/>
      <c r="E57" s="167"/>
    </row>
    <row r="58" spans="1:5" x14ac:dyDescent="0.2">
      <c r="A58" s="165"/>
      <c r="B58" s="165"/>
      <c r="C58" s="53" t="s">
        <v>38</v>
      </c>
      <c r="D58" s="59"/>
      <c r="E58" s="167"/>
    </row>
    <row r="59" spans="1:5" x14ac:dyDescent="0.2">
      <c r="A59" s="165"/>
      <c r="B59" s="165"/>
      <c r="C59" s="53" t="s">
        <v>39</v>
      </c>
      <c r="D59" s="59"/>
      <c r="E59" s="167"/>
    </row>
    <row r="60" spans="1:5" x14ac:dyDescent="0.2">
      <c r="A60" s="165"/>
      <c r="B60" s="165"/>
      <c r="C60" s="53" t="s">
        <v>40</v>
      </c>
      <c r="D60" s="59"/>
      <c r="E60" s="167"/>
    </row>
    <row r="61" spans="1:5" x14ac:dyDescent="0.2">
      <c r="A61" s="165"/>
      <c r="B61" s="165"/>
      <c r="C61" s="53" t="s">
        <v>116</v>
      </c>
      <c r="D61" s="59"/>
      <c r="E61" s="167"/>
    </row>
    <row r="62" spans="1:5" x14ac:dyDescent="0.2">
      <c r="A62" s="165"/>
      <c r="B62" s="165"/>
      <c r="C62" s="53" t="s">
        <v>117</v>
      </c>
      <c r="D62" s="59"/>
      <c r="E62" s="167"/>
    </row>
    <row r="63" spans="1:5" x14ac:dyDescent="0.2">
      <c r="A63" s="165"/>
      <c r="B63" s="165"/>
      <c r="C63" s="53" t="s">
        <v>33</v>
      </c>
      <c r="D63" s="59"/>
      <c r="E63" s="167"/>
    </row>
    <row r="64" spans="1:5" x14ac:dyDescent="0.2">
      <c r="A64" s="165"/>
      <c r="B64" s="165"/>
      <c r="C64" s="51" t="s">
        <v>34</v>
      </c>
      <c r="D64" s="59" t="s">
        <v>220</v>
      </c>
      <c r="E64" s="167"/>
    </row>
    <row r="65" spans="1:5" x14ac:dyDescent="0.2">
      <c r="A65" s="165"/>
      <c r="B65" s="165"/>
      <c r="C65" s="53" t="s">
        <v>35</v>
      </c>
      <c r="D65" s="59" t="s">
        <v>221</v>
      </c>
      <c r="E65" s="167"/>
    </row>
    <row r="66" spans="1:5" x14ac:dyDescent="0.2">
      <c r="A66" s="165"/>
      <c r="B66" s="165"/>
      <c r="C66" s="53" t="s">
        <v>36</v>
      </c>
      <c r="D66" s="59" t="s">
        <v>214</v>
      </c>
      <c r="E66" s="167"/>
    </row>
    <row r="67" spans="1:5" x14ac:dyDescent="0.2">
      <c r="A67" s="165"/>
      <c r="B67" s="165"/>
      <c r="C67" s="53" t="s">
        <v>51</v>
      </c>
      <c r="D67" s="59"/>
      <c r="E67" s="167"/>
    </row>
    <row r="68" spans="1:5" x14ac:dyDescent="0.2">
      <c r="A68" s="165"/>
      <c r="B68" s="165"/>
      <c r="C68" s="54" t="s">
        <v>55</v>
      </c>
      <c r="D68" s="59"/>
      <c r="E68" s="167"/>
    </row>
    <row r="69" spans="1:5" x14ac:dyDescent="0.2">
      <c r="A69" s="165"/>
      <c r="B69" s="165"/>
      <c r="C69" s="53" t="s">
        <v>56</v>
      </c>
      <c r="D69" s="59"/>
      <c r="E69" s="167"/>
    </row>
    <row r="70" spans="1:5" x14ac:dyDescent="0.2">
      <c r="A70" s="165"/>
      <c r="B70" s="165"/>
      <c r="C70" s="53" t="s">
        <v>37</v>
      </c>
      <c r="D70" s="59" t="s">
        <v>222</v>
      </c>
      <c r="E70" s="167"/>
    </row>
    <row r="71" spans="1:5" x14ac:dyDescent="0.2">
      <c r="A71" s="165"/>
      <c r="B71" s="165"/>
      <c r="C71" s="53" t="s">
        <v>94</v>
      </c>
      <c r="D71" s="59" t="s">
        <v>97</v>
      </c>
      <c r="E71" s="168"/>
    </row>
    <row r="72" spans="1:5" ht="22.5" x14ac:dyDescent="0.2">
      <c r="A72" s="165"/>
      <c r="B72" s="165"/>
      <c r="C72" s="61" t="s">
        <v>41</v>
      </c>
      <c r="D72" s="14"/>
      <c r="E72" s="45" t="s">
        <v>7</v>
      </c>
    </row>
    <row r="73" spans="1:5" ht="22.5" x14ac:dyDescent="0.2">
      <c r="A73" s="165"/>
      <c r="B73" s="165"/>
      <c r="C73" s="61" t="s">
        <v>42</v>
      </c>
      <c r="D73" s="14"/>
      <c r="E73" s="45" t="s">
        <v>65</v>
      </c>
    </row>
    <row r="74" spans="1:5" ht="22.5" x14ac:dyDescent="0.2">
      <c r="A74" s="165"/>
      <c r="B74" s="165"/>
      <c r="C74" s="61" t="s">
        <v>43</v>
      </c>
      <c r="D74" s="14"/>
      <c r="E74" s="45" t="s">
        <v>65</v>
      </c>
    </row>
    <row r="75" spans="1:5" ht="13.5" thickBot="1" x14ac:dyDescent="0.25">
      <c r="A75" s="139"/>
      <c r="B75" s="169"/>
      <c r="C75" s="169"/>
      <c r="D75" s="169"/>
      <c r="E75" s="169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72:E74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3" activePane="bottomRight" state="frozen"/>
      <selection pane="topRight" activeCell="B1" sqref="B1"/>
      <selection pane="bottomLeft" activeCell="A8" sqref="A8"/>
      <selection pane="bottomRight" activeCell="K9" sqref="K9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style="46" customWidth="1"/>
    <col min="4" max="4" width="40.7109375" style="46" customWidth="1"/>
    <col min="5" max="5" width="3.7109375" style="46" customWidth="1"/>
    <col min="6" max="16384" width="9.140625" style="46"/>
  </cols>
  <sheetData>
    <row r="1" spans="1:5" x14ac:dyDescent="0.2">
      <c r="A1" s="171" t="s">
        <v>146</v>
      </c>
      <c r="B1" s="172"/>
      <c r="C1" s="172"/>
      <c r="D1" s="172"/>
      <c r="E1" s="172"/>
    </row>
    <row r="2" spans="1:5" x14ac:dyDescent="0.2">
      <c r="A2" s="172"/>
      <c r="B2" s="172"/>
      <c r="C2" s="172"/>
      <c r="D2" s="172"/>
      <c r="E2" s="172"/>
    </row>
    <row r="3" spans="1:5" x14ac:dyDescent="0.2">
      <c r="A3" s="172"/>
      <c r="B3" s="172"/>
      <c r="C3" s="172"/>
      <c r="D3" s="172"/>
      <c r="E3" s="172"/>
    </row>
    <row r="4" spans="1:5" ht="9.75" customHeight="1" x14ac:dyDescent="0.2">
      <c r="A4" s="172"/>
      <c r="B4" s="172"/>
      <c r="C4" s="172"/>
      <c r="D4" s="172"/>
      <c r="E4" s="172"/>
    </row>
    <row r="5" spans="1:5" ht="14.25" x14ac:dyDescent="0.2">
      <c r="A5" s="173" t="str">
        <f>PROCESS</f>
        <v>Softlogic Holdings PLC</v>
      </c>
      <c r="B5" s="174"/>
      <c r="C5" s="174"/>
      <c r="D5" s="174"/>
      <c r="E5" s="174"/>
    </row>
    <row r="6" spans="1:5" x14ac:dyDescent="0.2">
      <c r="A6" s="179" t="s">
        <v>152</v>
      </c>
      <c r="B6" s="176"/>
      <c r="C6" s="176"/>
      <c r="D6" s="176"/>
      <c r="E6" s="180"/>
    </row>
    <row r="7" spans="1:5" ht="32.25" x14ac:dyDescent="0.2">
      <c r="A7" s="8" t="s">
        <v>4</v>
      </c>
      <c r="B7" s="8" t="s">
        <v>45</v>
      </c>
      <c r="C7" s="151" t="s">
        <v>46</v>
      </c>
      <c r="D7" s="170"/>
      <c r="E7" s="68" t="s">
        <v>10</v>
      </c>
    </row>
    <row r="8" spans="1:5" x14ac:dyDescent="0.2">
      <c r="A8" s="133">
        <v>1</v>
      </c>
      <c r="B8" s="133" t="s">
        <v>223</v>
      </c>
      <c r="C8" s="52" t="s">
        <v>2</v>
      </c>
      <c r="D8" s="59" t="s">
        <v>151</v>
      </c>
      <c r="E8" s="166">
        <f>COUNTIF($E38:$E40,"H")*3+COUNTIF($E38:$E40,"M")*2+COUNTIF($E38:$E40,"L")*1</f>
        <v>9</v>
      </c>
    </row>
    <row r="9" spans="1:5" x14ac:dyDescent="0.2">
      <c r="A9" s="134"/>
      <c r="B9" s="134"/>
      <c r="C9" s="52" t="s">
        <v>3</v>
      </c>
      <c r="D9" s="59" t="s">
        <v>312</v>
      </c>
      <c r="E9" s="167"/>
    </row>
    <row r="10" spans="1:5" x14ac:dyDescent="0.2">
      <c r="A10" s="134"/>
      <c r="B10" s="134"/>
      <c r="C10" s="52" t="s">
        <v>1</v>
      </c>
      <c r="D10" s="59" t="s">
        <v>224</v>
      </c>
      <c r="E10" s="167"/>
    </row>
    <row r="11" spans="1:5" x14ac:dyDescent="0.2">
      <c r="A11" s="134"/>
      <c r="B11" s="134"/>
      <c r="C11" s="52" t="s">
        <v>44</v>
      </c>
      <c r="D11" s="59"/>
      <c r="E11" s="167"/>
    </row>
    <row r="12" spans="1:5" x14ac:dyDescent="0.2">
      <c r="A12" s="134"/>
      <c r="B12" s="134"/>
      <c r="C12" s="53" t="s">
        <v>11</v>
      </c>
      <c r="D12" s="59" t="s">
        <v>324</v>
      </c>
      <c r="E12" s="167"/>
    </row>
    <row r="13" spans="1:5" x14ac:dyDescent="0.2">
      <c r="A13" s="134"/>
      <c r="B13" s="134"/>
      <c r="C13" s="53" t="s">
        <v>105</v>
      </c>
      <c r="D13" s="59" t="s">
        <v>225</v>
      </c>
      <c r="E13" s="167"/>
    </row>
    <row r="14" spans="1:5" x14ac:dyDescent="0.2">
      <c r="A14" s="134"/>
      <c r="B14" s="134"/>
      <c r="C14" s="53" t="s">
        <v>29</v>
      </c>
      <c r="D14" s="59" t="s">
        <v>226</v>
      </c>
      <c r="E14" s="167"/>
    </row>
    <row r="15" spans="1:5" x14ac:dyDescent="0.2">
      <c r="A15" s="134"/>
      <c r="B15" s="134"/>
      <c r="C15" s="71" t="s">
        <v>120</v>
      </c>
      <c r="D15" s="59" t="s">
        <v>313</v>
      </c>
      <c r="E15" s="167"/>
    </row>
    <row r="16" spans="1:5" x14ac:dyDescent="0.2">
      <c r="A16" s="134"/>
      <c r="B16" s="134"/>
      <c r="C16" s="60" t="s">
        <v>52</v>
      </c>
      <c r="D16" s="59" t="s">
        <v>325</v>
      </c>
      <c r="E16" s="167"/>
    </row>
    <row r="17" spans="1:5" x14ac:dyDescent="0.2">
      <c r="A17" s="134"/>
      <c r="B17" s="134"/>
      <c r="C17" s="60" t="s">
        <v>53</v>
      </c>
      <c r="D17" s="59" t="s">
        <v>314</v>
      </c>
      <c r="E17" s="167"/>
    </row>
    <row r="18" spans="1:5" x14ac:dyDescent="0.2">
      <c r="A18" s="134"/>
      <c r="B18" s="134"/>
      <c r="C18" s="60" t="s">
        <v>8</v>
      </c>
      <c r="D18" s="59" t="s">
        <v>326</v>
      </c>
      <c r="E18" s="167"/>
    </row>
    <row r="19" spans="1:5" ht="25.5" x14ac:dyDescent="0.2">
      <c r="A19" s="134"/>
      <c r="B19" s="134"/>
      <c r="C19" s="51" t="s">
        <v>108</v>
      </c>
      <c r="D19" s="59" t="s">
        <v>227</v>
      </c>
      <c r="E19" s="167"/>
    </row>
    <row r="20" spans="1:5" x14ac:dyDescent="0.2">
      <c r="A20" s="134"/>
      <c r="B20" s="134"/>
      <c r="C20" s="60" t="s">
        <v>110</v>
      </c>
      <c r="D20" s="59" t="s">
        <v>312</v>
      </c>
      <c r="E20" s="167"/>
    </row>
    <row r="21" spans="1:5" x14ac:dyDescent="0.2">
      <c r="A21" s="134"/>
      <c r="B21" s="134"/>
      <c r="C21" s="53" t="s">
        <v>32</v>
      </c>
      <c r="D21" s="59" t="s">
        <v>315</v>
      </c>
      <c r="E21" s="167"/>
    </row>
    <row r="22" spans="1:5" x14ac:dyDescent="0.2">
      <c r="A22" s="134"/>
      <c r="B22" s="134"/>
      <c r="C22" s="53" t="s">
        <v>38</v>
      </c>
      <c r="D22" s="59" t="s">
        <v>253</v>
      </c>
      <c r="E22" s="167"/>
    </row>
    <row r="23" spans="1:5" x14ac:dyDescent="0.2">
      <c r="A23" s="134"/>
      <c r="B23" s="134"/>
      <c r="C23" s="53" t="s">
        <v>39</v>
      </c>
      <c r="D23" s="59" t="s">
        <v>253</v>
      </c>
      <c r="E23" s="167"/>
    </row>
    <row r="24" spans="1:5" x14ac:dyDescent="0.2">
      <c r="A24" s="134"/>
      <c r="B24" s="134"/>
      <c r="C24" s="53" t="s">
        <v>40</v>
      </c>
      <c r="D24" s="59" t="s">
        <v>316</v>
      </c>
      <c r="E24" s="167"/>
    </row>
    <row r="25" spans="1:5" x14ac:dyDescent="0.2">
      <c r="A25" s="134"/>
      <c r="B25" s="134"/>
      <c r="C25" s="53" t="s">
        <v>118</v>
      </c>
      <c r="D25" s="59" t="s">
        <v>317</v>
      </c>
      <c r="E25" s="167"/>
    </row>
    <row r="26" spans="1:5" x14ac:dyDescent="0.2">
      <c r="A26" s="134"/>
      <c r="B26" s="134"/>
      <c r="C26" s="53" t="s">
        <v>117</v>
      </c>
      <c r="D26" s="59" t="s">
        <v>317</v>
      </c>
      <c r="E26" s="167"/>
    </row>
    <row r="27" spans="1:5" x14ac:dyDescent="0.2">
      <c r="A27" s="134"/>
      <c r="B27" s="134"/>
      <c r="C27" s="53" t="s">
        <v>33</v>
      </c>
      <c r="D27" s="59">
        <v>2911</v>
      </c>
      <c r="E27" s="167"/>
    </row>
    <row r="28" spans="1:5" x14ac:dyDescent="0.2">
      <c r="A28" s="134"/>
      <c r="B28" s="134"/>
      <c r="C28" s="51" t="s">
        <v>34</v>
      </c>
      <c r="D28" s="59" t="s">
        <v>318</v>
      </c>
      <c r="E28" s="167"/>
    </row>
    <row r="29" spans="1:5" x14ac:dyDescent="0.2">
      <c r="A29" s="134"/>
      <c r="B29" s="134"/>
      <c r="C29" s="53" t="s">
        <v>35</v>
      </c>
      <c r="D29" s="59" t="s">
        <v>319</v>
      </c>
      <c r="E29" s="167"/>
    </row>
    <row r="30" spans="1:5" x14ac:dyDescent="0.2">
      <c r="A30" s="134"/>
      <c r="B30" s="134"/>
      <c r="C30" s="53" t="s">
        <v>36</v>
      </c>
      <c r="D30" s="59" t="s">
        <v>320</v>
      </c>
      <c r="E30" s="167"/>
    </row>
    <row r="31" spans="1:5" x14ac:dyDescent="0.2">
      <c r="A31" s="134"/>
      <c r="B31" s="134"/>
      <c r="C31" s="53" t="s">
        <v>51</v>
      </c>
      <c r="D31" s="59" t="s">
        <v>321</v>
      </c>
      <c r="E31" s="167"/>
    </row>
    <row r="32" spans="1:5" x14ac:dyDescent="0.2">
      <c r="A32" s="134"/>
      <c r="B32" s="134"/>
      <c r="C32" s="72" t="s">
        <v>54</v>
      </c>
      <c r="D32" s="59" t="s">
        <v>327</v>
      </c>
      <c r="E32" s="167"/>
    </row>
    <row r="33" spans="1:5" x14ac:dyDescent="0.2">
      <c r="A33" s="134"/>
      <c r="B33" s="134"/>
      <c r="C33" s="72" t="s">
        <v>98</v>
      </c>
      <c r="D33" s="59" t="s">
        <v>99</v>
      </c>
      <c r="E33" s="167"/>
    </row>
    <row r="34" spans="1:5" x14ac:dyDescent="0.2">
      <c r="A34" s="134"/>
      <c r="B34" s="134"/>
      <c r="C34" s="72" t="s">
        <v>94</v>
      </c>
      <c r="D34" s="59" t="s">
        <v>95</v>
      </c>
      <c r="E34" s="167"/>
    </row>
    <row r="35" spans="1:5" x14ac:dyDescent="0.2">
      <c r="A35" s="134"/>
      <c r="B35" s="134"/>
      <c r="C35" s="72" t="s">
        <v>25</v>
      </c>
      <c r="D35" s="59" t="s">
        <v>322</v>
      </c>
      <c r="E35" s="167"/>
    </row>
    <row r="36" spans="1:5" x14ac:dyDescent="0.2">
      <c r="A36" s="134"/>
      <c r="B36" s="134"/>
      <c r="C36" s="72" t="s">
        <v>55</v>
      </c>
      <c r="D36" s="59" t="s">
        <v>317</v>
      </c>
      <c r="E36" s="167"/>
    </row>
    <row r="37" spans="1:5" x14ac:dyDescent="0.2">
      <c r="A37" s="134"/>
      <c r="B37" s="134"/>
      <c r="C37" s="53" t="s">
        <v>56</v>
      </c>
      <c r="D37" s="59" t="s">
        <v>317</v>
      </c>
      <c r="E37" s="167"/>
    </row>
    <row r="38" spans="1:5" x14ac:dyDescent="0.2">
      <c r="A38" s="134"/>
      <c r="B38" s="134"/>
      <c r="C38" s="61" t="s">
        <v>119</v>
      </c>
      <c r="D38" s="16" t="s">
        <v>323</v>
      </c>
      <c r="E38" s="45" t="s">
        <v>65</v>
      </c>
    </row>
    <row r="39" spans="1:5" x14ac:dyDescent="0.2">
      <c r="A39" s="134"/>
      <c r="B39" s="134"/>
      <c r="C39" s="61" t="s">
        <v>12</v>
      </c>
      <c r="D39" s="16"/>
      <c r="E39" s="45" t="s">
        <v>65</v>
      </c>
    </row>
    <row r="40" spans="1:5" x14ac:dyDescent="0.2">
      <c r="A40" s="135"/>
      <c r="B40" s="135"/>
      <c r="C40" s="61" t="s">
        <v>13</v>
      </c>
      <c r="D40" s="16"/>
      <c r="E40" s="45" t="s">
        <v>65</v>
      </c>
    </row>
    <row r="41" spans="1:5" ht="13.5" thickBot="1" x14ac:dyDescent="0.25">
      <c r="A41" s="139"/>
      <c r="B41" s="169"/>
      <c r="C41" s="169"/>
      <c r="D41" s="169"/>
      <c r="E41" s="169"/>
    </row>
    <row r="42" spans="1:5" x14ac:dyDescent="0.2">
      <c r="A42" s="133">
        <v>2</v>
      </c>
      <c r="B42" s="133" t="s">
        <v>228</v>
      </c>
      <c r="C42" s="52" t="s">
        <v>2</v>
      </c>
      <c r="D42" s="59" t="s">
        <v>151</v>
      </c>
      <c r="E42" s="166">
        <f>COUNTIF($E72:$E74,"H")*3+COUNTIF($E72:$E74,"M")*2+COUNTIF($E72:$E74,"L")*1</f>
        <v>7</v>
      </c>
    </row>
    <row r="43" spans="1:5" x14ac:dyDescent="0.2">
      <c r="A43" s="134"/>
      <c r="B43" s="134"/>
      <c r="C43" s="52" t="s">
        <v>3</v>
      </c>
      <c r="D43" s="59"/>
      <c r="E43" s="167"/>
    </row>
    <row r="44" spans="1:5" x14ac:dyDescent="0.2">
      <c r="A44" s="134"/>
      <c r="B44" s="134"/>
      <c r="C44" s="52" t="s">
        <v>1</v>
      </c>
      <c r="D44" s="59" t="s">
        <v>229</v>
      </c>
      <c r="E44" s="167"/>
    </row>
    <row r="45" spans="1:5" x14ac:dyDescent="0.2">
      <c r="A45" s="134"/>
      <c r="B45" s="134"/>
      <c r="C45" s="52" t="s">
        <v>44</v>
      </c>
      <c r="D45" s="59"/>
      <c r="E45" s="167"/>
    </row>
    <row r="46" spans="1:5" x14ac:dyDescent="0.2">
      <c r="A46" s="134"/>
      <c r="B46" s="134"/>
      <c r="C46" s="53" t="s">
        <v>11</v>
      </c>
      <c r="D46" s="59" t="s">
        <v>328</v>
      </c>
      <c r="E46" s="167"/>
    </row>
    <row r="47" spans="1:5" x14ac:dyDescent="0.2">
      <c r="A47" s="134"/>
      <c r="B47" s="134"/>
      <c r="C47" s="53" t="s">
        <v>105</v>
      </c>
      <c r="D47" s="59" t="s">
        <v>230</v>
      </c>
      <c r="E47" s="167"/>
    </row>
    <row r="48" spans="1:5" x14ac:dyDescent="0.2">
      <c r="A48" s="134"/>
      <c r="B48" s="134"/>
      <c r="C48" s="53" t="s">
        <v>29</v>
      </c>
      <c r="D48" s="59" t="s">
        <v>231</v>
      </c>
      <c r="E48" s="167"/>
    </row>
    <row r="49" spans="1:5" x14ac:dyDescent="0.2">
      <c r="A49" s="134"/>
      <c r="B49" s="134"/>
      <c r="C49" s="71" t="s">
        <v>120</v>
      </c>
      <c r="D49" s="59"/>
      <c r="E49" s="167"/>
    </row>
    <row r="50" spans="1:5" x14ac:dyDescent="0.2">
      <c r="A50" s="134"/>
      <c r="B50" s="134"/>
      <c r="C50" s="60" t="s">
        <v>52</v>
      </c>
      <c r="D50" s="59"/>
      <c r="E50" s="167"/>
    </row>
    <row r="51" spans="1:5" x14ac:dyDescent="0.2">
      <c r="A51" s="134"/>
      <c r="B51" s="134"/>
      <c r="C51" s="60" t="s">
        <v>53</v>
      </c>
      <c r="D51" s="59"/>
      <c r="E51" s="167"/>
    </row>
    <row r="52" spans="1:5" x14ac:dyDescent="0.2">
      <c r="A52" s="134"/>
      <c r="B52" s="134"/>
      <c r="C52" s="60" t="s">
        <v>8</v>
      </c>
      <c r="D52" s="59"/>
      <c r="E52" s="167"/>
    </row>
    <row r="53" spans="1:5" ht="25.5" x14ac:dyDescent="0.2">
      <c r="A53" s="134"/>
      <c r="B53" s="134"/>
      <c r="C53" s="51" t="s">
        <v>108</v>
      </c>
      <c r="D53" s="59"/>
      <c r="E53" s="167"/>
    </row>
    <row r="54" spans="1:5" x14ac:dyDescent="0.2">
      <c r="A54" s="134"/>
      <c r="B54" s="134"/>
      <c r="C54" s="60" t="s">
        <v>110</v>
      </c>
      <c r="D54" s="59"/>
      <c r="E54" s="167"/>
    </row>
    <row r="55" spans="1:5" x14ac:dyDescent="0.2">
      <c r="A55" s="134"/>
      <c r="B55" s="134"/>
      <c r="C55" s="53" t="s">
        <v>32</v>
      </c>
      <c r="D55" s="59"/>
      <c r="E55" s="167"/>
    </row>
    <row r="56" spans="1:5" x14ac:dyDescent="0.2">
      <c r="A56" s="134"/>
      <c r="B56" s="134"/>
      <c r="C56" s="53" t="s">
        <v>38</v>
      </c>
      <c r="D56" s="59"/>
      <c r="E56" s="167"/>
    </row>
    <row r="57" spans="1:5" x14ac:dyDescent="0.2">
      <c r="A57" s="134"/>
      <c r="B57" s="134"/>
      <c r="C57" s="53" t="s">
        <v>39</v>
      </c>
      <c r="D57" s="59"/>
      <c r="E57" s="167"/>
    </row>
    <row r="58" spans="1:5" x14ac:dyDescent="0.2">
      <c r="A58" s="134"/>
      <c r="B58" s="134"/>
      <c r="C58" s="53" t="s">
        <v>40</v>
      </c>
      <c r="D58" s="59"/>
      <c r="E58" s="167"/>
    </row>
    <row r="59" spans="1:5" x14ac:dyDescent="0.2">
      <c r="A59" s="134"/>
      <c r="B59" s="134"/>
      <c r="C59" s="53" t="s">
        <v>118</v>
      </c>
      <c r="D59" s="59"/>
      <c r="E59" s="167"/>
    </row>
    <row r="60" spans="1:5" x14ac:dyDescent="0.2">
      <c r="A60" s="134"/>
      <c r="B60" s="134"/>
      <c r="C60" s="53" t="s">
        <v>117</v>
      </c>
      <c r="D60" s="59"/>
      <c r="E60" s="167"/>
    </row>
    <row r="61" spans="1:5" x14ac:dyDescent="0.2">
      <c r="A61" s="134"/>
      <c r="B61" s="134"/>
      <c r="C61" s="53" t="s">
        <v>33</v>
      </c>
      <c r="D61" s="59"/>
      <c r="E61" s="167"/>
    </row>
    <row r="62" spans="1:5" x14ac:dyDescent="0.2">
      <c r="A62" s="134"/>
      <c r="B62" s="134"/>
      <c r="C62" s="51" t="s">
        <v>34</v>
      </c>
      <c r="D62" s="59"/>
      <c r="E62" s="167"/>
    </row>
    <row r="63" spans="1:5" x14ac:dyDescent="0.2">
      <c r="A63" s="134"/>
      <c r="B63" s="134"/>
      <c r="C63" s="53" t="s">
        <v>35</v>
      </c>
      <c r="D63" s="59"/>
      <c r="E63" s="167"/>
    </row>
    <row r="64" spans="1:5" x14ac:dyDescent="0.2">
      <c r="A64" s="134"/>
      <c r="B64" s="134"/>
      <c r="C64" s="53" t="s">
        <v>36</v>
      </c>
      <c r="D64" s="59"/>
      <c r="E64" s="167"/>
    </row>
    <row r="65" spans="1:5" x14ac:dyDescent="0.2">
      <c r="A65" s="134"/>
      <c r="B65" s="134"/>
      <c r="C65" s="53" t="s">
        <v>51</v>
      </c>
      <c r="D65" s="59"/>
      <c r="E65" s="167"/>
    </row>
    <row r="66" spans="1:5" x14ac:dyDescent="0.2">
      <c r="A66" s="134"/>
      <c r="B66" s="134"/>
      <c r="C66" s="72" t="s">
        <v>54</v>
      </c>
      <c r="D66" s="59" t="s">
        <v>327</v>
      </c>
      <c r="E66" s="167"/>
    </row>
    <row r="67" spans="1:5" x14ac:dyDescent="0.2">
      <c r="A67" s="134"/>
      <c r="B67" s="134"/>
      <c r="C67" s="72" t="s">
        <v>98</v>
      </c>
      <c r="D67" s="59"/>
      <c r="E67" s="167"/>
    </row>
    <row r="68" spans="1:5" x14ac:dyDescent="0.2">
      <c r="A68" s="134"/>
      <c r="B68" s="134"/>
      <c r="C68" s="72" t="s">
        <v>94</v>
      </c>
      <c r="D68" s="59"/>
      <c r="E68" s="167"/>
    </row>
    <row r="69" spans="1:5" x14ac:dyDescent="0.2">
      <c r="A69" s="134"/>
      <c r="B69" s="134"/>
      <c r="C69" s="72" t="s">
        <v>25</v>
      </c>
      <c r="D69" s="59"/>
      <c r="E69" s="167"/>
    </row>
    <row r="70" spans="1:5" x14ac:dyDescent="0.2">
      <c r="A70" s="134"/>
      <c r="B70" s="134"/>
      <c r="C70" s="72" t="s">
        <v>55</v>
      </c>
      <c r="D70" s="59"/>
      <c r="E70" s="167"/>
    </row>
    <row r="71" spans="1:5" x14ac:dyDescent="0.2">
      <c r="A71" s="134"/>
      <c r="B71" s="134"/>
      <c r="C71" s="53" t="s">
        <v>56</v>
      </c>
      <c r="D71" s="59"/>
      <c r="E71" s="167"/>
    </row>
    <row r="72" spans="1:5" x14ac:dyDescent="0.2">
      <c r="A72" s="134"/>
      <c r="B72" s="134"/>
      <c r="C72" s="61" t="s">
        <v>119</v>
      </c>
      <c r="D72" s="16"/>
      <c r="E72" s="45" t="s">
        <v>64</v>
      </c>
    </row>
    <row r="73" spans="1:5" x14ac:dyDescent="0.2">
      <c r="A73" s="134"/>
      <c r="B73" s="134"/>
      <c r="C73" s="61" t="s">
        <v>12</v>
      </c>
      <c r="D73" s="16"/>
      <c r="E73" s="45" t="s">
        <v>64</v>
      </c>
    </row>
    <row r="74" spans="1:5" x14ac:dyDescent="0.2">
      <c r="A74" s="135"/>
      <c r="B74" s="135"/>
      <c r="C74" s="61" t="s">
        <v>13</v>
      </c>
      <c r="D74" s="16"/>
      <c r="E74" s="45" t="s">
        <v>65</v>
      </c>
    </row>
    <row r="75" spans="1:5" ht="13.5" thickBot="1" x14ac:dyDescent="0.25">
      <c r="A75" s="139"/>
      <c r="B75" s="169"/>
      <c r="C75" s="169"/>
      <c r="D75" s="169"/>
      <c r="E75" s="169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67 D33">
      <formula1>Yesno</formula1>
    </dataValidation>
    <dataValidation type="list" allowBlank="1" showInputMessage="1" showErrorMessage="1" sqref="D68 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hp</cp:lastModifiedBy>
  <cp:lastPrinted>2016-09-17T10:36:35Z</cp:lastPrinted>
  <dcterms:created xsi:type="dcterms:W3CDTF">1996-10-14T23:33:28Z</dcterms:created>
  <dcterms:modified xsi:type="dcterms:W3CDTF">2016-09-17T16:41:20Z</dcterms:modified>
</cp:coreProperties>
</file>