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ghu.gupta\Downloads\"/>
    </mc:Choice>
  </mc:AlternateContent>
  <xr:revisionPtr revIDLastSave="0" documentId="8_{B7622C4D-429B-4259-BCFC-746ABE8C3EF2}" xr6:coauthVersionLast="36" xr6:coauthVersionMax="36" xr10:uidLastSave="{00000000-0000-0000-0000-000000000000}"/>
  <bookViews>
    <workbookView xWindow="0" yWindow="0" windowWidth="23040" windowHeight="8484" xr2:uid="{00000000-000D-0000-FFFF-FFFF00000000}"/>
  </bookViews>
  <sheets>
    <sheet name="Graph" sheetId="2" r:id="rId1"/>
    <sheet name="Datasets" sheetId="1" r:id="rId2"/>
    <sheet name="formulas " sheetId="3" r:id="rId3"/>
  </sheets>
  <definedNames>
    <definedName name="_xlnm._FilterDatabase" localSheetId="1" hidden="1">Datasets!$A$1:$J$500</definedName>
  </definedNames>
  <calcPr calcId="191029"/>
  <pivotCaches>
    <pivotCache cacheId="66" r:id="rId4"/>
  </pivotCaches>
</workbook>
</file>

<file path=xl/calcChain.xml><?xml version="1.0" encoding="utf-8"?>
<calcChain xmlns="http://schemas.openxmlformats.org/spreadsheetml/2006/main">
  <c r="C2" i="1" l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J289" i="1" l="1"/>
  <c r="J277" i="1"/>
  <c r="J265" i="1"/>
  <c r="J253" i="1"/>
  <c r="J241" i="1"/>
  <c r="J229" i="1"/>
  <c r="J217" i="1"/>
  <c r="J205" i="1"/>
  <c r="J193" i="1"/>
  <c r="J181" i="1"/>
  <c r="J169" i="1"/>
  <c r="J157" i="1"/>
  <c r="J145" i="1"/>
  <c r="J133" i="1"/>
  <c r="J121" i="1"/>
  <c r="J109" i="1"/>
  <c r="J97" i="1"/>
  <c r="J85" i="1"/>
  <c r="J73" i="1"/>
  <c r="J61" i="1"/>
  <c r="J49" i="1"/>
  <c r="J37" i="1"/>
  <c r="J25" i="1"/>
  <c r="J13" i="1"/>
  <c r="J231" i="1"/>
  <c r="J207" i="1"/>
  <c r="J195" i="1"/>
  <c r="J171" i="1"/>
  <c r="J159" i="1"/>
  <c r="J135" i="1"/>
  <c r="J111" i="1"/>
  <c r="J75" i="1"/>
  <c r="J51" i="1"/>
  <c r="J15" i="1"/>
  <c r="J3" i="1"/>
  <c r="J294" i="1"/>
  <c r="J12" i="1"/>
  <c r="J454" i="1"/>
  <c r="J417" i="1"/>
  <c r="J381" i="1"/>
  <c r="J285" i="1"/>
  <c r="J237" i="1"/>
  <c r="J225" i="1"/>
  <c r="J177" i="1"/>
  <c r="J129" i="1"/>
  <c r="J33" i="1"/>
  <c r="J21" i="1"/>
  <c r="J9" i="1"/>
  <c r="J491" i="1"/>
  <c r="J443" i="1"/>
  <c r="J431" i="1"/>
  <c r="J407" i="1"/>
  <c r="J335" i="1"/>
  <c r="J311" i="1"/>
  <c r="J299" i="1"/>
  <c r="J287" i="1"/>
  <c r="J275" i="1"/>
  <c r="J263" i="1"/>
  <c r="J203" i="1"/>
  <c r="J179" i="1"/>
  <c r="J155" i="1"/>
  <c r="J143" i="1"/>
  <c r="J131" i="1"/>
  <c r="J119" i="1"/>
  <c r="J107" i="1"/>
  <c r="J95" i="1"/>
  <c r="J83" i="1"/>
  <c r="J71" i="1"/>
  <c r="J59" i="1"/>
  <c r="J47" i="1"/>
  <c r="J35" i="1"/>
  <c r="J23" i="1"/>
  <c r="J330" i="1"/>
  <c r="J495" i="1"/>
  <c r="J447" i="1"/>
  <c r="J327" i="1"/>
  <c r="J118" i="1"/>
  <c r="J198" i="1"/>
  <c r="J138" i="1"/>
  <c r="J54" i="1"/>
  <c r="J82" i="1"/>
  <c r="J27" i="1"/>
  <c r="J466" i="1"/>
  <c r="J322" i="1"/>
  <c r="J93" i="1"/>
  <c r="J394" i="1"/>
  <c r="J370" i="1"/>
  <c r="J481" i="1"/>
  <c r="J469" i="1"/>
  <c r="J457" i="1"/>
  <c r="J433" i="1"/>
  <c r="J421" i="1"/>
  <c r="J409" i="1"/>
  <c r="J385" i="1"/>
  <c r="J373" i="1"/>
  <c r="J361" i="1"/>
  <c r="J337" i="1"/>
  <c r="J325" i="1"/>
  <c r="J313" i="1"/>
  <c r="J488" i="1"/>
  <c r="J476" i="1"/>
  <c r="J464" i="1"/>
  <c r="J440" i="1"/>
  <c r="J428" i="1"/>
  <c r="J416" i="1"/>
  <c r="J392" i="1"/>
  <c r="J380" i="1"/>
  <c r="J368" i="1"/>
  <c r="J344" i="1"/>
  <c r="J332" i="1"/>
  <c r="J320" i="1"/>
  <c r="J296" i="1"/>
  <c r="J284" i="1"/>
  <c r="J272" i="1"/>
  <c r="J248" i="1"/>
  <c r="J236" i="1"/>
  <c r="J224" i="1"/>
  <c r="J200" i="1"/>
  <c r="J188" i="1"/>
  <c r="J176" i="1"/>
  <c r="J152" i="1"/>
  <c r="J140" i="1"/>
  <c r="J128" i="1"/>
  <c r="J104" i="1"/>
  <c r="J92" i="1"/>
  <c r="J80" i="1"/>
  <c r="J56" i="1"/>
  <c r="J44" i="1"/>
  <c r="J32" i="1"/>
  <c r="J8" i="1"/>
  <c r="J478" i="1"/>
  <c r="J430" i="1"/>
  <c r="J418" i="1"/>
  <c r="J382" i="1"/>
  <c r="J358" i="1"/>
  <c r="J346" i="1"/>
  <c r="J334" i="1"/>
  <c r="J286" i="1"/>
  <c r="J274" i="1"/>
  <c r="J262" i="1"/>
  <c r="J238" i="1"/>
  <c r="J190" i="1"/>
  <c r="J154" i="1"/>
  <c r="J142" i="1"/>
  <c r="J130" i="1"/>
  <c r="J94" i="1"/>
  <c r="J70" i="1"/>
  <c r="J46" i="1"/>
  <c r="J22" i="1"/>
  <c r="J10" i="1"/>
  <c r="J498" i="1"/>
  <c r="J486" i="1"/>
  <c r="J474" i="1"/>
  <c r="J450" i="1"/>
  <c r="J423" i="1"/>
  <c r="J387" i="1"/>
  <c r="J363" i="1"/>
  <c r="J351" i="1"/>
  <c r="J303" i="1"/>
  <c r="J214" i="1"/>
  <c r="J58" i="1"/>
  <c r="J438" i="1"/>
  <c r="J426" i="1"/>
  <c r="J402" i="1"/>
  <c r="J390" i="1"/>
  <c r="J378" i="1"/>
  <c r="J354" i="1"/>
  <c r="J342" i="1"/>
  <c r="J306" i="1"/>
  <c r="J282" i="1"/>
  <c r="J258" i="1"/>
  <c r="J246" i="1"/>
  <c r="J234" i="1"/>
  <c r="J210" i="1"/>
  <c r="J186" i="1"/>
  <c r="J162" i="1"/>
  <c r="J150" i="1"/>
  <c r="J114" i="1"/>
  <c r="J102" i="1"/>
  <c r="J90" i="1"/>
  <c r="J66" i="1"/>
  <c r="J42" i="1"/>
  <c r="J18" i="1"/>
  <c r="J2" i="1"/>
  <c r="J477" i="1"/>
  <c r="J465" i="1"/>
  <c r="J453" i="1"/>
  <c r="J441" i="1"/>
  <c r="J429" i="1"/>
  <c r="J405" i="1"/>
  <c r="J393" i="1"/>
  <c r="J369" i="1"/>
  <c r="J357" i="1"/>
  <c r="J345" i="1"/>
  <c r="J333" i="1"/>
  <c r="J321" i="1"/>
  <c r="J309" i="1"/>
  <c r="J297" i="1"/>
  <c r="J273" i="1"/>
  <c r="J261" i="1"/>
  <c r="J249" i="1"/>
  <c r="J213" i="1"/>
  <c r="J201" i="1"/>
  <c r="J189" i="1"/>
  <c r="J165" i="1"/>
  <c r="J153" i="1"/>
  <c r="J141" i="1"/>
  <c r="J117" i="1"/>
  <c r="J105" i="1"/>
  <c r="J81" i="1"/>
  <c r="J69" i="1"/>
  <c r="J57" i="1"/>
  <c r="J45" i="1"/>
  <c r="J399" i="1"/>
  <c r="J339" i="1"/>
  <c r="J315" i="1"/>
  <c r="J183" i="1"/>
  <c r="J99" i="1"/>
  <c r="J63" i="1"/>
  <c r="J39" i="1"/>
  <c r="J479" i="1"/>
  <c r="J11" i="1"/>
  <c r="J490" i="1"/>
  <c r="J406" i="1"/>
  <c r="J298" i="1"/>
  <c r="J250" i="1"/>
  <c r="J226" i="1"/>
  <c r="J166" i="1"/>
  <c r="J106" i="1"/>
  <c r="J34" i="1"/>
  <c r="J14" i="1"/>
  <c r="J471" i="1"/>
  <c r="J459" i="1"/>
  <c r="J411" i="1"/>
  <c r="J375" i="1"/>
  <c r="J291" i="1"/>
  <c r="J279" i="1"/>
  <c r="J267" i="1"/>
  <c r="J255" i="1"/>
  <c r="J243" i="1"/>
  <c r="J219" i="1"/>
  <c r="J147" i="1"/>
  <c r="J123" i="1"/>
  <c r="J87" i="1"/>
  <c r="J455" i="1"/>
  <c r="J395" i="1"/>
  <c r="J383" i="1"/>
  <c r="J371" i="1"/>
  <c r="J359" i="1"/>
  <c r="J347" i="1"/>
  <c r="J323" i="1"/>
  <c r="J251" i="1"/>
  <c r="J239" i="1"/>
  <c r="J227" i="1"/>
  <c r="J215" i="1"/>
  <c r="J191" i="1"/>
  <c r="J167" i="1"/>
  <c r="J442" i="1"/>
  <c r="J310" i="1"/>
  <c r="J202" i="1"/>
  <c r="J178" i="1"/>
  <c r="J404" i="1"/>
  <c r="J356" i="1"/>
  <c r="J308" i="1"/>
  <c r="J260" i="1"/>
  <c r="J212" i="1"/>
  <c r="J164" i="1"/>
  <c r="J116" i="1"/>
  <c r="J68" i="1"/>
  <c r="J20" i="1"/>
  <c r="J462" i="1"/>
  <c r="J414" i="1"/>
  <c r="J366" i="1"/>
  <c r="J318" i="1"/>
  <c r="J270" i="1"/>
  <c r="J222" i="1"/>
  <c r="J174" i="1"/>
  <c r="J126" i="1"/>
  <c r="J78" i="1"/>
  <c r="J30" i="1"/>
  <c r="J6" i="1"/>
  <c r="J497" i="1"/>
  <c r="J485" i="1"/>
  <c r="J461" i="1"/>
  <c r="J449" i="1"/>
  <c r="J437" i="1"/>
  <c r="J413" i="1"/>
  <c r="J401" i="1"/>
  <c r="J389" i="1"/>
  <c r="J377" i="1"/>
  <c r="J365" i="1"/>
  <c r="J353" i="1"/>
  <c r="J341" i="1"/>
  <c r="J329" i="1"/>
  <c r="J317" i="1"/>
  <c r="J305" i="1"/>
  <c r="J293" i="1"/>
  <c r="J281" i="1"/>
  <c r="J269" i="1"/>
  <c r="J257" i="1"/>
  <c r="J245" i="1"/>
  <c r="J233" i="1"/>
  <c r="J221" i="1"/>
  <c r="J209" i="1"/>
  <c r="J197" i="1"/>
  <c r="J185" i="1"/>
  <c r="J173" i="1"/>
  <c r="J161" i="1"/>
  <c r="J149" i="1"/>
  <c r="J137" i="1"/>
  <c r="J125" i="1"/>
  <c r="J113" i="1"/>
  <c r="J101" i="1"/>
  <c r="J89" i="1"/>
  <c r="J77" i="1"/>
  <c r="J65" i="1"/>
  <c r="J53" i="1"/>
  <c r="J41" i="1"/>
  <c r="J29" i="1"/>
  <c r="J17" i="1"/>
  <c r="J5" i="1"/>
  <c r="J500" i="1"/>
  <c r="J452" i="1"/>
  <c r="J473" i="1"/>
  <c r="J425" i="1"/>
  <c r="J483" i="1"/>
  <c r="J435" i="1"/>
  <c r="J493" i="1"/>
  <c r="J445" i="1"/>
  <c r="J397" i="1"/>
  <c r="J349" i="1"/>
  <c r="J301" i="1"/>
  <c r="J492" i="1"/>
  <c r="J480" i="1"/>
  <c r="J468" i="1"/>
  <c r="J456" i="1"/>
  <c r="J444" i="1"/>
  <c r="J432" i="1"/>
  <c r="J420" i="1"/>
  <c r="J408" i="1"/>
  <c r="J396" i="1"/>
  <c r="J384" i="1"/>
  <c r="J372" i="1"/>
  <c r="J360" i="1"/>
  <c r="J348" i="1"/>
  <c r="J336" i="1"/>
  <c r="J324" i="1"/>
  <c r="J312" i="1"/>
  <c r="J300" i="1"/>
  <c r="J288" i="1"/>
  <c r="J276" i="1"/>
  <c r="J264" i="1"/>
  <c r="J252" i="1"/>
  <c r="J240" i="1"/>
  <c r="J228" i="1"/>
  <c r="J216" i="1"/>
  <c r="J204" i="1"/>
  <c r="J192" i="1"/>
  <c r="J180" i="1"/>
  <c r="J168" i="1"/>
  <c r="J156" i="1"/>
  <c r="J144" i="1"/>
  <c r="J132" i="1"/>
  <c r="J120" i="1"/>
  <c r="J108" i="1"/>
  <c r="J96" i="1"/>
  <c r="J84" i="1"/>
  <c r="J72" i="1"/>
  <c r="J60" i="1"/>
  <c r="J48" i="1"/>
  <c r="J36" i="1"/>
  <c r="J24" i="1"/>
  <c r="J467" i="1"/>
  <c r="J419" i="1"/>
  <c r="J489" i="1"/>
  <c r="J499" i="1"/>
  <c r="J487" i="1"/>
  <c r="J475" i="1"/>
  <c r="J463" i="1"/>
  <c r="J451" i="1"/>
  <c r="J439" i="1"/>
  <c r="J427" i="1"/>
  <c r="J415" i="1"/>
  <c r="J403" i="1"/>
  <c r="J391" i="1"/>
  <c r="J379" i="1"/>
  <c r="J367" i="1"/>
  <c r="J355" i="1"/>
  <c r="J343" i="1"/>
  <c r="J331" i="1"/>
  <c r="J319" i="1"/>
  <c r="J307" i="1"/>
  <c r="J295" i="1"/>
  <c r="J283" i="1"/>
  <c r="J271" i="1"/>
  <c r="J259" i="1"/>
  <c r="J247" i="1"/>
  <c r="J235" i="1"/>
  <c r="J223" i="1"/>
  <c r="J211" i="1"/>
  <c r="J199" i="1"/>
  <c r="J187" i="1"/>
  <c r="J175" i="1"/>
  <c r="J163" i="1"/>
  <c r="J151" i="1"/>
  <c r="J139" i="1"/>
  <c r="J127" i="1"/>
  <c r="J115" i="1"/>
  <c r="J103" i="1"/>
  <c r="J91" i="1"/>
  <c r="J79" i="1"/>
  <c r="J67" i="1"/>
  <c r="J55" i="1"/>
  <c r="J43" i="1"/>
  <c r="J31" i="1"/>
  <c r="J19" i="1"/>
  <c r="J7" i="1"/>
  <c r="J494" i="1"/>
  <c r="J482" i="1"/>
  <c r="J470" i="1"/>
  <c r="J458" i="1"/>
  <c r="J446" i="1"/>
  <c r="J434" i="1"/>
  <c r="J422" i="1"/>
  <c r="J410" i="1"/>
  <c r="J398" i="1"/>
  <c r="J386" i="1"/>
  <c r="J374" i="1"/>
  <c r="J362" i="1"/>
  <c r="J350" i="1"/>
  <c r="J338" i="1"/>
  <c r="J326" i="1"/>
  <c r="J314" i="1"/>
  <c r="J302" i="1"/>
  <c r="J290" i="1"/>
  <c r="J278" i="1"/>
  <c r="J266" i="1"/>
  <c r="J254" i="1"/>
  <c r="J242" i="1"/>
  <c r="J230" i="1"/>
  <c r="J218" i="1"/>
  <c r="J206" i="1"/>
  <c r="J194" i="1"/>
  <c r="J182" i="1"/>
  <c r="J170" i="1"/>
  <c r="J158" i="1"/>
  <c r="J146" i="1"/>
  <c r="J134" i="1"/>
  <c r="J122" i="1"/>
  <c r="J110" i="1"/>
  <c r="J98" i="1"/>
  <c r="J86" i="1"/>
  <c r="J74" i="1"/>
  <c r="J62" i="1"/>
  <c r="J50" i="1"/>
  <c r="J38" i="1"/>
  <c r="J26" i="1"/>
  <c r="J496" i="1"/>
  <c r="J484" i="1"/>
  <c r="J472" i="1"/>
  <c r="J460" i="1"/>
  <c r="J448" i="1"/>
  <c r="J436" i="1"/>
  <c r="J424" i="1"/>
  <c r="J412" i="1"/>
  <c r="J400" i="1"/>
  <c r="J388" i="1"/>
  <c r="J376" i="1"/>
  <c r="J364" i="1"/>
  <c r="J352" i="1"/>
  <c r="J340" i="1"/>
  <c r="J328" i="1"/>
  <c r="J316" i="1"/>
  <c r="J304" i="1"/>
  <c r="J292" i="1"/>
  <c r="J280" i="1"/>
  <c r="J268" i="1"/>
  <c r="J256" i="1"/>
  <c r="J244" i="1"/>
  <c r="J232" i="1"/>
  <c r="J220" i="1"/>
  <c r="J208" i="1"/>
  <c r="J196" i="1"/>
  <c r="J184" i="1"/>
  <c r="J172" i="1"/>
  <c r="J160" i="1"/>
  <c r="J148" i="1"/>
  <c r="J136" i="1"/>
  <c r="J124" i="1"/>
  <c r="J112" i="1"/>
  <c r="J100" i="1"/>
  <c r="J88" i="1"/>
  <c r="J76" i="1"/>
  <c r="J64" i="1"/>
  <c r="J52" i="1"/>
  <c r="J40" i="1"/>
  <c r="J28" i="1"/>
  <c r="J16" i="1"/>
  <c r="J4" i="1"/>
</calcChain>
</file>

<file path=xl/sharedStrings.xml><?xml version="1.0" encoding="utf-8"?>
<sst xmlns="http://schemas.openxmlformats.org/spreadsheetml/2006/main" count="40" uniqueCount="34">
  <si>
    <t>Hub Name</t>
  </si>
  <si>
    <t>Hub Code</t>
  </si>
  <si>
    <t>451 Mat Code</t>
  </si>
  <si>
    <t>RP5 Mat Code</t>
  </si>
  <si>
    <t>Category</t>
  </si>
  <si>
    <t>Material Description</t>
  </si>
  <si>
    <t>UOM</t>
  </si>
  <si>
    <t>Rate</t>
  </si>
  <si>
    <t>Unutilized Stock</t>
  </si>
  <si>
    <t>Total Amount</t>
  </si>
  <si>
    <t>Hub A</t>
  </si>
  <si>
    <t>Hub B</t>
  </si>
  <si>
    <t>Hub C</t>
  </si>
  <si>
    <t>Row Labels</t>
  </si>
  <si>
    <t>Hub D</t>
  </si>
  <si>
    <t>Hub E</t>
  </si>
  <si>
    <t>Hub F</t>
  </si>
  <si>
    <t>Hub G</t>
  </si>
  <si>
    <t>Grand Total</t>
  </si>
  <si>
    <t>Sum of Total Amount</t>
  </si>
  <si>
    <t>fnv</t>
  </si>
  <si>
    <t>Non-fnv</t>
  </si>
  <si>
    <t>other</t>
  </si>
  <si>
    <t>bubble wrap</t>
  </si>
  <si>
    <t>packaging net</t>
  </si>
  <si>
    <t>poly bag</t>
  </si>
  <si>
    <t>wrapping sheet</t>
  </si>
  <si>
    <t>d</t>
  </si>
  <si>
    <t>formula used to prepare this dummy datasets</t>
  </si>
  <si>
    <t>choose()</t>
  </si>
  <si>
    <t>randbetween()</t>
  </si>
  <si>
    <t>Text()</t>
  </si>
  <si>
    <t>Round()</t>
  </si>
  <si>
    <t>Sr no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</si>
</sst>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[datasets analysis.xlsx]Graph!PivotTable6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Graph!$A$2:$A$9</c:f>
              <c:strCache>
                <c:ptCount val="7"/>
                <c:pt idx="0">
                  <c:v>Hub C</c:v>
                </c:pt>
                <c:pt idx="1">
                  <c:v>Hub A</c:v>
                </c:pt>
                <c:pt idx="2">
                  <c:v>Hub D</c:v>
                </c:pt>
                <c:pt idx="3">
                  <c:v>Hub E</c:v>
                </c:pt>
                <c:pt idx="4">
                  <c:v>Hub G</c:v>
                </c:pt>
                <c:pt idx="5">
                  <c:v>Hub F</c:v>
                </c:pt>
                <c:pt idx="6">
                  <c:v>Hub B</c:v>
                </c:pt>
              </c:strCache>
            </c:strRef>
          </c:cat>
          <c:val>
            <c:numRef>
              <c:f>Graph!$B$2:$B$9</c:f>
              <c:numCache>
                <c:formatCode>General</c:formatCode>
                <c:ptCount val="7"/>
                <c:pt idx="0">
                  <c:v>833802</c:v>
                </c:pt>
                <c:pt idx="1">
                  <c:v>917847</c:v>
                </c:pt>
                <c:pt idx="2">
                  <c:v>950170</c:v>
                </c:pt>
                <c:pt idx="3">
                  <c:v>977075</c:v>
                </c:pt>
                <c:pt idx="4">
                  <c:v>1070159</c:v>
                </c:pt>
                <c:pt idx="5">
                  <c:v>1158478</c:v>
                </c:pt>
                <c:pt idx="6">
                  <c:v>1178918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9-4B5A-8D32-E9E2FE45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567568"/>
        <c:axId val="1024285984"/>
      </c:barChart>
      <c:catAx>
        <c:axId val="8805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85984"/>
        <c:crosses val="autoZero"/>
        <c:auto val="1"/>
        <c:lblAlgn val="ctr"/>
        <c:lblOffset val="100"/>
        <c:noMultiLvlLbl val="0"/>
      </c:catAx>
      <c:valAx>
        <c:axId val="10242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[datasets analysis.xlsx]Graph!PivotTable7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Graph!$A$18:$A$21</c:f>
              <c:strCache>
                <c:ptCount val="3"/>
                <c:pt idx="0">
                  <c:v>fnv</c:v>
                </c:pt>
                <c:pt idx="1">
                  <c:v>Non-fnv</c:v>
                </c:pt>
                <c:pt idx="2">
                  <c:v>other</c:v>
                </c:pt>
              </c:strCache>
            </c:strRef>
          </c:cat>
          <c:val>
            <c:numRef>
              <c:f>Graph!$B$18:$B$21</c:f>
              <c:numCache>
                <c:formatCode>General</c:formatCode>
                <c:ptCount val="3"/>
                <c:pt idx="0">
                  <c:v>2041250</c:v>
                </c:pt>
                <c:pt idx="1">
                  <c:v>2383624</c:v>
                </c:pt>
                <c:pt idx="2">
                  <c:v>2661575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1-4E11-BA96-7C5204A53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922336"/>
        <c:axId val="890891312"/>
      </c:barChart>
      <c:catAx>
        <c:axId val="9179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891312"/>
        <c:crosses val="autoZero"/>
        <c:auto val="1"/>
        <c:lblAlgn val="ctr"/>
        <c:lblOffset val="100"/>
        <c:noMultiLvlLbl val="0"/>
      </c:catAx>
      <c:valAx>
        <c:axId val="8908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9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[datasets analysis.xlsx]Graph!PivotTable8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Graph!$A$29:$A$33</c:f>
              <c:strCache>
                <c:ptCount val="4"/>
                <c:pt idx="0">
                  <c:v>wrapping sheet</c:v>
                </c:pt>
                <c:pt idx="1">
                  <c:v>bubble wrap</c:v>
                </c:pt>
                <c:pt idx="2">
                  <c:v>poly bag</c:v>
                </c:pt>
                <c:pt idx="3">
                  <c:v>packaging net</c:v>
                </c:pt>
              </c:strCache>
            </c:strRef>
          </c:cat>
          <c:val>
            <c:numRef>
              <c:f>Graph!$B$29:$B$33</c:f>
              <c:numCache>
                <c:formatCode>General</c:formatCode>
                <c:ptCount val="4"/>
                <c:pt idx="0">
                  <c:v>1557098</c:v>
                </c:pt>
                <c:pt idx="1">
                  <c:v>1570001</c:v>
                </c:pt>
                <c:pt idx="2">
                  <c:v>1858388</c:v>
                </c:pt>
                <c:pt idx="3">
                  <c:v>2100962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B-49BB-9CFF-1742B04C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115808"/>
        <c:axId val="887653760"/>
      </c:barChart>
      <c:catAx>
        <c:axId val="9711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53760"/>
        <c:crosses val="autoZero"/>
        <c:auto val="1"/>
        <c:lblAlgn val="ctr"/>
        <c:lblOffset val="100"/>
        <c:noMultiLvlLbl val="0"/>
      </c:catAx>
      <c:valAx>
        <c:axId val="8876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0</xdr:rowOff>
    </xdr:from>
    <xdr:to>
      <xdr:col>16</xdr:col>
      <xdr:colOff>60960</xdr:colOff>
      <xdr:row>13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F0D7E-550F-4190-9484-EE7B90CFE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373380</xdr:colOff>
      <xdr:row>13</xdr:row>
      <xdr:rowOff>106680</xdr:rowOff>
    </xdr:from>
    <xdr:to>
      <xdr:col>12</xdr:col>
      <xdr:colOff>182880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F410E-F62A-42DE-A942-D99BDF51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350520</xdr:colOff>
      <xdr:row>24</xdr:row>
      <xdr:rowOff>30480</xdr:rowOff>
    </xdr:from>
    <xdr:to>
      <xdr:col>13</xdr:col>
      <xdr:colOff>441960</xdr:colOff>
      <xdr:row>37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5821F1-E0C8-4437-88F4-CFEEA3DC6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hu Gupta" refreshedDate="45547.659814236111" createdVersion="6" refreshedVersion="6" minRefreshableVersion="3" recordCount="499" xr:uid="{1FCFACD2-3F0F-4E4C-B915-70B0127326AC}">
  <cacheSource type="worksheet">
    <worksheetSource ref="A1:J500" sheet="Datasets"/>
  </cacheSource>
  <cacheFields count="10">
    <cacheField name="Hub Name" numFmtId="0">
      <sharedItems count="7">
        <s v="Hub B"/>
        <s v="Hub G"/>
        <s v="Hub E"/>
        <s v="Hub C"/>
        <s v="Hub D"/>
        <s v="Hub F"/>
        <s v="Hub A"/>
      </sharedItems>
    </cacheField>
    <cacheField name="Hub Code" numFmtId="0">
      <sharedItems/>
    </cacheField>
    <cacheField name="451 Mat Code" numFmtId="0">
      <sharedItems/>
    </cacheField>
    <cacheField name="RP5 Mat Code" numFmtId="0">
      <sharedItems/>
    </cacheField>
    <cacheField name="Category" numFmtId="0">
      <sharedItems count="3">
        <s v="fnv"/>
        <s v="other"/>
        <s v="Non-fnv"/>
      </sharedItems>
    </cacheField>
    <cacheField name="Material Description" numFmtId="0">
      <sharedItems count="4">
        <s v="packaging net"/>
        <s v="wrapping sheet"/>
        <s v="bubble wrap"/>
        <s v="poly bag"/>
      </sharedItems>
    </cacheField>
    <cacheField name="UOM" numFmtId="0">
      <sharedItems/>
    </cacheField>
    <cacheField name="Rate" numFmtId="0">
      <sharedItems containsSemiMixedTypes="0" containsString="0" containsNumber="1" containsInteger="1" minValue="1" maxValue="100"/>
    </cacheField>
    <cacheField name="Unutilized Stock" numFmtId="0">
      <sharedItems containsSemiMixedTypes="0" containsString="0" containsNumber="1" containsInteger="1" minValue="50" maxValue="499"/>
    </cacheField>
    <cacheField name="Total Amount" numFmtId="0">
      <sharedItems containsSemiMixedTypes="0" containsString="0" containsNumber="1" containsInteger="1" minValue="178" maxValue="470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s v="H004"/>
    <s v="45100109"/>
    <s v="RP500293"/>
    <x v="0"/>
    <x v="0"/>
    <s v="pc"/>
    <n v="76"/>
    <n v="56"/>
    <n v="4256"/>
  </r>
  <r>
    <x v="1"/>
    <s v="H007"/>
    <s v="45100196"/>
    <s v="RP500403"/>
    <x v="1"/>
    <x v="1"/>
    <s v="pc"/>
    <n v="94"/>
    <n v="435"/>
    <n v="40890"/>
  </r>
  <r>
    <x v="1"/>
    <s v="H007"/>
    <s v="45100216"/>
    <s v="RP5003"/>
    <x v="2"/>
    <x v="2"/>
    <s v="pc"/>
    <n v="69"/>
    <n v="355"/>
    <n v="24495"/>
  </r>
  <r>
    <x v="2"/>
    <s v="H004"/>
    <s v="45100115"/>
    <s v="RP500329"/>
    <x v="2"/>
    <x v="3"/>
    <s v="pc"/>
    <n v="20"/>
    <n v="329"/>
    <n v="6580"/>
  </r>
  <r>
    <x v="3"/>
    <s v="H007"/>
    <s v="4510058"/>
    <s v="RP500481"/>
    <x v="2"/>
    <x v="3"/>
    <s v="pc"/>
    <n v="47"/>
    <n v="385"/>
    <n v="18095"/>
  </r>
  <r>
    <x v="4"/>
    <s v="H004"/>
    <s v="45100442"/>
    <s v="RP500278"/>
    <x v="2"/>
    <x v="2"/>
    <s v="pc"/>
    <n v="99"/>
    <n v="95"/>
    <n v="9405"/>
  </r>
  <r>
    <x v="4"/>
    <s v="H005"/>
    <s v="45100470"/>
    <s v="RP500112"/>
    <x v="1"/>
    <x v="3"/>
    <s v="pc"/>
    <n v="83"/>
    <n v="150"/>
    <n v="12450"/>
  </r>
  <r>
    <x v="5"/>
    <s v="H005"/>
    <s v="45100215"/>
    <s v="RP500103"/>
    <x v="1"/>
    <x v="0"/>
    <s v="pc"/>
    <n v="52"/>
    <n v="180"/>
    <n v="9360"/>
  </r>
  <r>
    <x v="1"/>
    <s v="H003"/>
    <s v="45100458"/>
    <s v="RP500181"/>
    <x v="1"/>
    <x v="1"/>
    <s v="pc"/>
    <n v="100"/>
    <n v="93"/>
    <n v="9300"/>
  </r>
  <r>
    <x v="2"/>
    <s v="H006"/>
    <s v="45100396"/>
    <s v="RP500456"/>
    <x v="0"/>
    <x v="0"/>
    <s v="pc"/>
    <n v="35"/>
    <n v="406"/>
    <n v="14210"/>
  </r>
  <r>
    <x v="0"/>
    <s v="H004"/>
    <s v="45100236"/>
    <s v="RP500185"/>
    <x v="0"/>
    <x v="0"/>
    <s v="pc"/>
    <n v="40"/>
    <n v="79"/>
    <n v="3160"/>
  </r>
  <r>
    <x v="1"/>
    <s v="H007"/>
    <s v="4510055"/>
    <s v="RP50083"/>
    <x v="0"/>
    <x v="3"/>
    <s v="pc"/>
    <n v="52"/>
    <n v="292"/>
    <n v="15184"/>
  </r>
  <r>
    <x v="5"/>
    <s v="H007"/>
    <s v="45100440"/>
    <s v="RP500280"/>
    <x v="0"/>
    <x v="0"/>
    <s v="pc"/>
    <n v="5"/>
    <n v="171"/>
    <n v="855"/>
  </r>
  <r>
    <x v="2"/>
    <s v="H005"/>
    <s v="45100454"/>
    <s v="RP500235"/>
    <x v="1"/>
    <x v="0"/>
    <s v="pc"/>
    <n v="13"/>
    <n v="145"/>
    <n v="1885"/>
  </r>
  <r>
    <x v="2"/>
    <s v="H004"/>
    <s v="45100447"/>
    <s v="RP500387"/>
    <x v="0"/>
    <x v="2"/>
    <s v="pc"/>
    <n v="85"/>
    <n v="354"/>
    <n v="30090"/>
  </r>
  <r>
    <x v="5"/>
    <s v="H003"/>
    <s v="45100198"/>
    <s v="RP500398"/>
    <x v="1"/>
    <x v="3"/>
    <s v="pc"/>
    <n v="91"/>
    <n v="330"/>
    <n v="30030"/>
  </r>
  <r>
    <x v="1"/>
    <s v="H006"/>
    <s v="45100142"/>
    <s v="RP500193"/>
    <x v="1"/>
    <x v="0"/>
    <s v="pc"/>
    <n v="26"/>
    <n v="148"/>
    <n v="3848"/>
  </r>
  <r>
    <x v="4"/>
    <s v="H002"/>
    <s v="45100309"/>
    <s v="RP500476"/>
    <x v="2"/>
    <x v="3"/>
    <s v="pc"/>
    <n v="42"/>
    <n v="130"/>
    <n v="5460"/>
  </r>
  <r>
    <x v="2"/>
    <s v="H003"/>
    <s v="451001"/>
    <s v="RP500390"/>
    <x v="2"/>
    <x v="2"/>
    <s v="pc"/>
    <n v="95"/>
    <n v="281"/>
    <n v="26695"/>
  </r>
  <r>
    <x v="2"/>
    <s v="H006"/>
    <s v="45100336"/>
    <s v="RP500216"/>
    <x v="1"/>
    <x v="2"/>
    <s v="pc"/>
    <n v="35"/>
    <n v="138"/>
    <n v="4830"/>
  </r>
  <r>
    <x v="2"/>
    <s v="H006"/>
    <s v="45100160"/>
    <s v="RP500301"/>
    <x v="0"/>
    <x v="0"/>
    <s v="pc"/>
    <n v="72"/>
    <n v="246"/>
    <n v="17712"/>
  </r>
  <r>
    <x v="0"/>
    <s v="H007"/>
    <s v="45100422"/>
    <s v="RP50014"/>
    <x v="2"/>
    <x v="1"/>
    <s v="pc"/>
    <n v="3"/>
    <n v="400"/>
    <n v="1200"/>
  </r>
  <r>
    <x v="6"/>
    <s v="H004"/>
    <s v="45100430"/>
    <s v="RP500295"/>
    <x v="1"/>
    <x v="3"/>
    <s v="pc"/>
    <n v="73"/>
    <n v="450"/>
    <n v="32850"/>
  </r>
  <r>
    <x v="0"/>
    <s v="H005"/>
    <s v="45100101"/>
    <s v="RP500213"/>
    <x v="0"/>
    <x v="2"/>
    <s v="pc"/>
    <n v="78"/>
    <n v="328"/>
    <n v="25584"/>
  </r>
  <r>
    <x v="5"/>
    <s v="H003"/>
    <s v="45100248"/>
    <s v="RP500427"/>
    <x v="0"/>
    <x v="1"/>
    <s v="pc"/>
    <n v="55"/>
    <n v="282"/>
    <n v="15510"/>
  </r>
  <r>
    <x v="3"/>
    <s v="H003"/>
    <s v="45100322"/>
    <s v="RP500109"/>
    <x v="1"/>
    <x v="0"/>
    <s v="pc"/>
    <n v="94"/>
    <n v="411"/>
    <n v="38634"/>
  </r>
  <r>
    <x v="1"/>
    <s v="H005"/>
    <s v="45100484"/>
    <s v="RP500260"/>
    <x v="1"/>
    <x v="3"/>
    <s v="pc"/>
    <n v="63"/>
    <n v="484"/>
    <n v="30492"/>
  </r>
  <r>
    <x v="3"/>
    <s v="H005"/>
    <s v="45100282"/>
    <s v="RP500421"/>
    <x v="1"/>
    <x v="1"/>
    <s v="pc"/>
    <n v="58"/>
    <n v="430"/>
    <n v="24940"/>
  </r>
  <r>
    <x v="4"/>
    <s v="H001"/>
    <s v="45100500"/>
    <s v="RP500401"/>
    <x v="0"/>
    <x v="2"/>
    <s v="pc"/>
    <n v="81"/>
    <n v="179"/>
    <n v="14499"/>
  </r>
  <r>
    <x v="5"/>
    <s v="H003"/>
    <s v="45100460"/>
    <s v="RP500148"/>
    <x v="0"/>
    <x v="0"/>
    <s v="pc"/>
    <n v="59"/>
    <n v="307"/>
    <n v="18113"/>
  </r>
  <r>
    <x v="2"/>
    <s v="H006"/>
    <s v="45100271"/>
    <s v="RP500469"/>
    <x v="0"/>
    <x v="1"/>
    <s v="pc"/>
    <n v="88"/>
    <n v="110"/>
    <n v="9680"/>
  </r>
  <r>
    <x v="6"/>
    <s v="H003"/>
    <s v="45100238"/>
    <s v="RP500225"/>
    <x v="2"/>
    <x v="3"/>
    <s v="pc"/>
    <n v="9"/>
    <n v="291"/>
    <n v="2619"/>
  </r>
  <r>
    <x v="3"/>
    <s v="H006"/>
    <s v="45100442"/>
    <s v="RP500301"/>
    <x v="0"/>
    <x v="3"/>
    <s v="pc"/>
    <n v="20"/>
    <n v="492"/>
    <n v="9840"/>
  </r>
  <r>
    <x v="2"/>
    <s v="H005"/>
    <s v="45100150"/>
    <s v="RP50039"/>
    <x v="2"/>
    <x v="1"/>
    <s v="pc"/>
    <n v="93"/>
    <n v="299"/>
    <n v="27807"/>
  </r>
  <r>
    <x v="0"/>
    <s v="H001"/>
    <s v="45100260"/>
    <s v="RP500370"/>
    <x v="1"/>
    <x v="2"/>
    <s v="pc"/>
    <n v="18"/>
    <n v="262"/>
    <n v="4716"/>
  </r>
  <r>
    <x v="5"/>
    <s v="H002"/>
    <s v="4510024"/>
    <s v="RP500486"/>
    <x v="1"/>
    <x v="0"/>
    <s v="pc"/>
    <n v="75"/>
    <n v="376"/>
    <n v="28200"/>
  </r>
  <r>
    <x v="2"/>
    <s v="H002"/>
    <s v="45100315"/>
    <s v="RP500261"/>
    <x v="2"/>
    <x v="1"/>
    <s v="pc"/>
    <n v="7"/>
    <n v="236"/>
    <n v="1652"/>
  </r>
  <r>
    <x v="4"/>
    <s v="H002"/>
    <s v="4510080"/>
    <s v="RP500268"/>
    <x v="1"/>
    <x v="2"/>
    <s v="pc"/>
    <n v="65"/>
    <n v="465"/>
    <n v="30225"/>
  </r>
  <r>
    <x v="1"/>
    <s v="H004"/>
    <s v="45100482"/>
    <s v="RP50047"/>
    <x v="1"/>
    <x v="2"/>
    <s v="pc"/>
    <n v="61"/>
    <n v="489"/>
    <n v="29829"/>
  </r>
  <r>
    <x v="6"/>
    <s v="H005"/>
    <s v="4510063"/>
    <s v="RP500429"/>
    <x v="1"/>
    <x v="0"/>
    <s v="pc"/>
    <n v="58"/>
    <n v="105"/>
    <n v="6090"/>
  </r>
  <r>
    <x v="0"/>
    <s v="H007"/>
    <s v="45100412"/>
    <s v="RP50038"/>
    <x v="2"/>
    <x v="2"/>
    <s v="pc"/>
    <n v="74"/>
    <n v="249"/>
    <n v="18426"/>
  </r>
  <r>
    <x v="2"/>
    <s v="H007"/>
    <s v="45100215"/>
    <s v="RP500436"/>
    <x v="2"/>
    <x v="1"/>
    <s v="pc"/>
    <n v="91"/>
    <n v="57"/>
    <n v="5187"/>
  </r>
  <r>
    <x v="1"/>
    <s v="H004"/>
    <s v="45100176"/>
    <s v="RP500339"/>
    <x v="0"/>
    <x v="3"/>
    <s v="pc"/>
    <n v="31"/>
    <n v="343"/>
    <n v="10633"/>
  </r>
  <r>
    <x v="5"/>
    <s v="H007"/>
    <s v="45100228"/>
    <s v="RP500188"/>
    <x v="0"/>
    <x v="2"/>
    <s v="pc"/>
    <n v="34"/>
    <n v="394"/>
    <n v="13396"/>
  </r>
  <r>
    <x v="1"/>
    <s v="H004"/>
    <s v="45100405"/>
    <s v="RP500400"/>
    <x v="0"/>
    <x v="2"/>
    <s v="pc"/>
    <n v="92"/>
    <n v="352"/>
    <n v="32384"/>
  </r>
  <r>
    <x v="0"/>
    <s v="H003"/>
    <s v="4510068"/>
    <s v="RP500169"/>
    <x v="1"/>
    <x v="3"/>
    <s v="pc"/>
    <n v="77"/>
    <n v="176"/>
    <n v="13552"/>
  </r>
  <r>
    <x v="5"/>
    <s v="H002"/>
    <s v="45100379"/>
    <s v="RP500312"/>
    <x v="0"/>
    <x v="3"/>
    <s v="pc"/>
    <n v="18"/>
    <n v="361"/>
    <n v="6498"/>
  </r>
  <r>
    <x v="0"/>
    <s v="H005"/>
    <s v="45100165"/>
    <s v="RP500497"/>
    <x v="2"/>
    <x v="2"/>
    <s v="pc"/>
    <n v="20"/>
    <n v="249"/>
    <n v="4980"/>
  </r>
  <r>
    <x v="4"/>
    <s v="H007"/>
    <s v="45100306"/>
    <s v="RP500224"/>
    <x v="1"/>
    <x v="1"/>
    <s v="pc"/>
    <n v="21"/>
    <n v="417"/>
    <n v="8757"/>
  </r>
  <r>
    <x v="6"/>
    <s v="H004"/>
    <s v="45100232"/>
    <s v="RP500133"/>
    <x v="0"/>
    <x v="0"/>
    <s v="pc"/>
    <n v="66"/>
    <n v="436"/>
    <n v="28776"/>
  </r>
  <r>
    <x v="2"/>
    <s v="H001"/>
    <s v="45100255"/>
    <s v="RP500136"/>
    <x v="2"/>
    <x v="3"/>
    <s v="pc"/>
    <n v="85"/>
    <n v="255"/>
    <n v="21675"/>
  </r>
  <r>
    <x v="2"/>
    <s v="H007"/>
    <s v="4510032"/>
    <s v="RP500128"/>
    <x v="0"/>
    <x v="3"/>
    <s v="pc"/>
    <n v="67"/>
    <n v="53"/>
    <n v="3551"/>
  </r>
  <r>
    <x v="0"/>
    <s v="H003"/>
    <s v="4510048"/>
    <s v="RP500248"/>
    <x v="1"/>
    <x v="3"/>
    <s v="pc"/>
    <n v="18"/>
    <n v="307"/>
    <n v="5526"/>
  </r>
  <r>
    <x v="5"/>
    <s v="H006"/>
    <s v="45100274"/>
    <s v="RP500376"/>
    <x v="1"/>
    <x v="1"/>
    <s v="pc"/>
    <n v="90"/>
    <n v="476"/>
    <n v="42840"/>
  </r>
  <r>
    <x v="2"/>
    <s v="H002"/>
    <s v="45100425"/>
    <s v="RP50092"/>
    <x v="1"/>
    <x v="1"/>
    <s v="pc"/>
    <n v="39"/>
    <n v="460"/>
    <n v="17940"/>
  </r>
  <r>
    <x v="6"/>
    <s v="H003"/>
    <s v="45100169"/>
    <s v="RP500373"/>
    <x v="1"/>
    <x v="3"/>
    <s v="pc"/>
    <n v="98"/>
    <n v="411"/>
    <n v="40278"/>
  </r>
  <r>
    <x v="1"/>
    <s v="H007"/>
    <s v="45100158"/>
    <s v="RP500184"/>
    <x v="2"/>
    <x v="0"/>
    <s v="pc"/>
    <n v="56"/>
    <n v="274"/>
    <n v="15344"/>
  </r>
  <r>
    <x v="3"/>
    <s v="H001"/>
    <s v="45100293"/>
    <s v="RP500299"/>
    <x v="2"/>
    <x v="2"/>
    <s v="pc"/>
    <n v="85"/>
    <n v="396"/>
    <n v="33660"/>
  </r>
  <r>
    <x v="1"/>
    <s v="H002"/>
    <s v="4510082"/>
    <s v="RP500264"/>
    <x v="2"/>
    <x v="3"/>
    <s v="pc"/>
    <n v="16"/>
    <n v="297"/>
    <n v="4752"/>
  </r>
  <r>
    <x v="0"/>
    <s v="H001"/>
    <s v="45100401"/>
    <s v="RP50084"/>
    <x v="0"/>
    <x v="3"/>
    <s v="pc"/>
    <n v="66"/>
    <n v="376"/>
    <n v="24816"/>
  </r>
  <r>
    <x v="0"/>
    <s v="H003"/>
    <s v="45100181"/>
    <s v="RP500429"/>
    <x v="1"/>
    <x v="1"/>
    <s v="pc"/>
    <n v="67"/>
    <n v="314"/>
    <n v="21038"/>
  </r>
  <r>
    <x v="3"/>
    <s v="H001"/>
    <s v="45100429"/>
    <s v="RP50054"/>
    <x v="1"/>
    <x v="1"/>
    <s v="pc"/>
    <n v="62"/>
    <n v="402"/>
    <n v="24924"/>
  </r>
  <r>
    <x v="0"/>
    <s v="H003"/>
    <s v="45100190"/>
    <s v="RP500241"/>
    <x v="2"/>
    <x v="0"/>
    <s v="pc"/>
    <n v="41"/>
    <n v="294"/>
    <n v="12054"/>
  </r>
  <r>
    <x v="0"/>
    <s v="H001"/>
    <s v="45100412"/>
    <s v="RP500397"/>
    <x v="2"/>
    <x v="1"/>
    <s v="pc"/>
    <n v="32"/>
    <n v="142"/>
    <n v="4544"/>
  </r>
  <r>
    <x v="0"/>
    <s v="H002"/>
    <s v="45100495"/>
    <s v="RP500332"/>
    <x v="0"/>
    <x v="1"/>
    <s v="pc"/>
    <n v="62"/>
    <n v="168"/>
    <n v="10416"/>
  </r>
  <r>
    <x v="1"/>
    <s v="H004"/>
    <s v="4510038"/>
    <s v="RP500390"/>
    <x v="2"/>
    <x v="3"/>
    <s v="pc"/>
    <n v="74"/>
    <n v="234"/>
    <n v="17316"/>
  </r>
  <r>
    <x v="5"/>
    <s v="H001"/>
    <s v="4510014"/>
    <s v="RP500369"/>
    <x v="1"/>
    <x v="3"/>
    <s v="pc"/>
    <n v="34"/>
    <n v="136"/>
    <n v="4624"/>
  </r>
  <r>
    <x v="4"/>
    <s v="H003"/>
    <s v="45100119"/>
    <s v="RP500230"/>
    <x v="2"/>
    <x v="2"/>
    <s v="pc"/>
    <n v="79"/>
    <n v="131"/>
    <n v="10349"/>
  </r>
  <r>
    <x v="3"/>
    <s v="H006"/>
    <s v="45100424"/>
    <s v="RP50017"/>
    <x v="2"/>
    <x v="2"/>
    <s v="pc"/>
    <n v="46"/>
    <n v="54"/>
    <n v="2484"/>
  </r>
  <r>
    <x v="6"/>
    <s v="H001"/>
    <s v="45100102"/>
    <s v="RP500224"/>
    <x v="0"/>
    <x v="3"/>
    <s v="pc"/>
    <n v="79"/>
    <n v="308"/>
    <n v="24332"/>
  </r>
  <r>
    <x v="0"/>
    <s v="H007"/>
    <s v="45100267"/>
    <s v="RP500304"/>
    <x v="0"/>
    <x v="1"/>
    <s v="pc"/>
    <n v="3"/>
    <n v="290"/>
    <n v="870"/>
  </r>
  <r>
    <x v="1"/>
    <s v="H003"/>
    <s v="45100154"/>
    <s v="RP500311"/>
    <x v="0"/>
    <x v="3"/>
    <s v="pc"/>
    <n v="92"/>
    <n v="142"/>
    <n v="13064"/>
  </r>
  <r>
    <x v="1"/>
    <s v="H004"/>
    <s v="4510059"/>
    <s v="RP50026"/>
    <x v="0"/>
    <x v="0"/>
    <s v="pc"/>
    <n v="31"/>
    <n v="456"/>
    <n v="14136"/>
  </r>
  <r>
    <x v="6"/>
    <s v="H007"/>
    <s v="4510022"/>
    <s v="RP500354"/>
    <x v="1"/>
    <x v="0"/>
    <s v="pc"/>
    <n v="60"/>
    <n v="304"/>
    <n v="18240"/>
  </r>
  <r>
    <x v="2"/>
    <s v="H005"/>
    <s v="4510040"/>
    <s v="RP500453"/>
    <x v="2"/>
    <x v="1"/>
    <s v="pc"/>
    <n v="87"/>
    <n v="153"/>
    <n v="13311"/>
  </r>
  <r>
    <x v="4"/>
    <s v="H005"/>
    <s v="45100119"/>
    <s v="RP500213"/>
    <x v="2"/>
    <x v="0"/>
    <s v="pc"/>
    <n v="30"/>
    <n v="131"/>
    <n v="3930"/>
  </r>
  <r>
    <x v="1"/>
    <s v="H007"/>
    <s v="45100215"/>
    <s v="RP500435"/>
    <x v="2"/>
    <x v="0"/>
    <s v="pc"/>
    <n v="99"/>
    <n v="159"/>
    <n v="15741"/>
  </r>
  <r>
    <x v="2"/>
    <s v="H004"/>
    <s v="45100102"/>
    <s v="RP50017"/>
    <x v="1"/>
    <x v="0"/>
    <s v="pc"/>
    <n v="49"/>
    <n v="243"/>
    <n v="11907"/>
  </r>
  <r>
    <x v="2"/>
    <s v="H002"/>
    <s v="45100302"/>
    <s v="RP500421"/>
    <x v="2"/>
    <x v="3"/>
    <s v="pc"/>
    <n v="74"/>
    <n v="209"/>
    <n v="15466"/>
  </r>
  <r>
    <x v="6"/>
    <s v="H002"/>
    <s v="45100236"/>
    <s v="RP500291"/>
    <x v="2"/>
    <x v="3"/>
    <s v="pc"/>
    <n v="74"/>
    <n v="97"/>
    <n v="7178"/>
  </r>
  <r>
    <x v="0"/>
    <s v="H004"/>
    <s v="45100236"/>
    <s v="RP500441"/>
    <x v="0"/>
    <x v="2"/>
    <s v="pc"/>
    <n v="29"/>
    <n v="319"/>
    <n v="9251"/>
  </r>
  <r>
    <x v="2"/>
    <s v="H001"/>
    <s v="45100190"/>
    <s v="RP500225"/>
    <x v="1"/>
    <x v="0"/>
    <s v="pc"/>
    <n v="13"/>
    <n v="479"/>
    <n v="6227"/>
  </r>
  <r>
    <x v="1"/>
    <s v="H002"/>
    <s v="45100144"/>
    <s v="RP500321"/>
    <x v="0"/>
    <x v="0"/>
    <s v="pc"/>
    <n v="27"/>
    <n v="452"/>
    <n v="12204"/>
  </r>
  <r>
    <x v="3"/>
    <s v="H004"/>
    <s v="45100200"/>
    <s v="RP500266"/>
    <x v="1"/>
    <x v="2"/>
    <s v="pc"/>
    <n v="24"/>
    <n v="451"/>
    <n v="10824"/>
  </r>
  <r>
    <x v="3"/>
    <s v="H005"/>
    <s v="45100241"/>
    <s v="RP50092"/>
    <x v="1"/>
    <x v="3"/>
    <s v="pc"/>
    <n v="71"/>
    <n v="309"/>
    <n v="21939"/>
  </r>
  <r>
    <x v="3"/>
    <s v="H004"/>
    <s v="45100397"/>
    <s v="RP50085"/>
    <x v="2"/>
    <x v="3"/>
    <s v="pc"/>
    <n v="86"/>
    <n v="451"/>
    <n v="38786"/>
  </r>
  <r>
    <x v="1"/>
    <s v="H006"/>
    <s v="45100380"/>
    <s v="RP5002"/>
    <x v="2"/>
    <x v="1"/>
    <s v="pc"/>
    <n v="3"/>
    <n v="390"/>
    <n v="1170"/>
  </r>
  <r>
    <x v="4"/>
    <s v="H002"/>
    <s v="45100143"/>
    <s v="RP500137"/>
    <x v="0"/>
    <x v="2"/>
    <s v="pc"/>
    <n v="77"/>
    <n v="355"/>
    <n v="27335"/>
  </r>
  <r>
    <x v="4"/>
    <s v="H006"/>
    <s v="4510081"/>
    <s v="RP500440"/>
    <x v="1"/>
    <x v="3"/>
    <s v="pc"/>
    <n v="58"/>
    <n v="353"/>
    <n v="20474"/>
  </r>
  <r>
    <x v="0"/>
    <s v="H006"/>
    <s v="45100355"/>
    <s v="RP500419"/>
    <x v="2"/>
    <x v="1"/>
    <s v="pc"/>
    <n v="20"/>
    <n v="64"/>
    <n v="1280"/>
  </r>
  <r>
    <x v="2"/>
    <s v="H001"/>
    <s v="45100448"/>
    <s v="RP500327"/>
    <x v="1"/>
    <x v="1"/>
    <s v="pc"/>
    <n v="57"/>
    <n v="476"/>
    <n v="27132"/>
  </r>
  <r>
    <x v="5"/>
    <s v="H005"/>
    <s v="4510056"/>
    <s v="RP500211"/>
    <x v="1"/>
    <x v="1"/>
    <s v="pc"/>
    <n v="62"/>
    <n v="318"/>
    <n v="19716"/>
  </r>
  <r>
    <x v="1"/>
    <s v="H001"/>
    <s v="4510094"/>
    <s v="RP500213"/>
    <x v="0"/>
    <x v="0"/>
    <s v="pc"/>
    <n v="80"/>
    <n v="176"/>
    <n v="14080"/>
  </r>
  <r>
    <x v="4"/>
    <s v="H007"/>
    <s v="45100139"/>
    <s v="RP500125"/>
    <x v="1"/>
    <x v="1"/>
    <s v="pc"/>
    <n v="4"/>
    <n v="324"/>
    <n v="1296"/>
  </r>
  <r>
    <x v="0"/>
    <s v="H007"/>
    <s v="45100385"/>
    <s v="RP500363"/>
    <x v="1"/>
    <x v="0"/>
    <s v="pc"/>
    <n v="8"/>
    <n v="171"/>
    <n v="1368"/>
  </r>
  <r>
    <x v="1"/>
    <s v="H001"/>
    <s v="45100284"/>
    <s v="RP500250"/>
    <x v="0"/>
    <x v="1"/>
    <s v="pc"/>
    <n v="23"/>
    <n v="285"/>
    <n v="6555"/>
  </r>
  <r>
    <x v="1"/>
    <s v="H001"/>
    <s v="45100298"/>
    <s v="RP5001"/>
    <x v="2"/>
    <x v="0"/>
    <s v="pc"/>
    <n v="59"/>
    <n v="154"/>
    <n v="9086"/>
  </r>
  <r>
    <x v="0"/>
    <s v="H007"/>
    <s v="45100317"/>
    <s v="RP500382"/>
    <x v="2"/>
    <x v="3"/>
    <s v="pc"/>
    <n v="8"/>
    <n v="377"/>
    <n v="3016"/>
  </r>
  <r>
    <x v="3"/>
    <s v="H002"/>
    <s v="45100130"/>
    <s v="RP50021"/>
    <x v="2"/>
    <x v="0"/>
    <s v="pc"/>
    <n v="64"/>
    <n v="319"/>
    <n v="20416"/>
  </r>
  <r>
    <x v="4"/>
    <s v="H001"/>
    <s v="45100237"/>
    <s v="RP50018"/>
    <x v="1"/>
    <x v="2"/>
    <s v="pc"/>
    <n v="36"/>
    <n v="448"/>
    <n v="16128"/>
  </r>
  <r>
    <x v="2"/>
    <s v="H004"/>
    <s v="45100357"/>
    <s v="RP500161"/>
    <x v="0"/>
    <x v="0"/>
    <s v="pc"/>
    <n v="96"/>
    <n v="222"/>
    <n v="21312"/>
  </r>
  <r>
    <x v="5"/>
    <s v="H007"/>
    <s v="45100193"/>
    <s v="RP500223"/>
    <x v="1"/>
    <x v="2"/>
    <s v="pc"/>
    <n v="9"/>
    <n v="63"/>
    <n v="567"/>
  </r>
  <r>
    <x v="4"/>
    <s v="H004"/>
    <s v="45100254"/>
    <s v="RP500374"/>
    <x v="2"/>
    <x v="1"/>
    <s v="pc"/>
    <n v="35"/>
    <n v="170"/>
    <n v="5950"/>
  </r>
  <r>
    <x v="1"/>
    <s v="H007"/>
    <s v="45100300"/>
    <s v="RP500166"/>
    <x v="2"/>
    <x v="2"/>
    <s v="pc"/>
    <n v="14"/>
    <n v="233"/>
    <n v="3262"/>
  </r>
  <r>
    <x v="0"/>
    <s v="H001"/>
    <s v="45100466"/>
    <s v="RP500246"/>
    <x v="1"/>
    <x v="0"/>
    <s v="pc"/>
    <n v="91"/>
    <n v="315"/>
    <n v="28665"/>
  </r>
  <r>
    <x v="6"/>
    <s v="H005"/>
    <s v="45100269"/>
    <s v="RP500478"/>
    <x v="1"/>
    <x v="3"/>
    <s v="pc"/>
    <n v="48"/>
    <n v="282"/>
    <n v="13536"/>
  </r>
  <r>
    <x v="0"/>
    <s v="H003"/>
    <s v="45100237"/>
    <s v="RP500101"/>
    <x v="2"/>
    <x v="2"/>
    <s v="pc"/>
    <n v="68"/>
    <n v="91"/>
    <n v="6188"/>
  </r>
  <r>
    <x v="1"/>
    <s v="H006"/>
    <s v="45100166"/>
    <s v="RP500429"/>
    <x v="0"/>
    <x v="1"/>
    <s v="pc"/>
    <n v="1"/>
    <n v="412"/>
    <n v="412"/>
  </r>
  <r>
    <x v="2"/>
    <s v="H002"/>
    <s v="45100127"/>
    <s v="RP500395"/>
    <x v="2"/>
    <x v="3"/>
    <s v="pc"/>
    <n v="91"/>
    <n v="105"/>
    <n v="9555"/>
  </r>
  <r>
    <x v="0"/>
    <s v="H007"/>
    <s v="45100104"/>
    <s v="RP500411"/>
    <x v="1"/>
    <x v="1"/>
    <s v="pc"/>
    <n v="38"/>
    <n v="405"/>
    <n v="15390"/>
  </r>
  <r>
    <x v="6"/>
    <s v="H004"/>
    <s v="45100484"/>
    <s v="RP50072"/>
    <x v="1"/>
    <x v="2"/>
    <s v="pc"/>
    <n v="26"/>
    <n v="140"/>
    <n v="3640"/>
  </r>
  <r>
    <x v="2"/>
    <s v="H004"/>
    <s v="4510035"/>
    <s v="RP500351"/>
    <x v="2"/>
    <x v="2"/>
    <s v="pc"/>
    <n v="3"/>
    <n v="441"/>
    <n v="1323"/>
  </r>
  <r>
    <x v="0"/>
    <s v="H004"/>
    <s v="45100184"/>
    <s v="RP50067"/>
    <x v="0"/>
    <x v="1"/>
    <s v="pc"/>
    <n v="68"/>
    <n v="421"/>
    <n v="28628"/>
  </r>
  <r>
    <x v="3"/>
    <s v="H002"/>
    <s v="45100222"/>
    <s v="RP500163"/>
    <x v="0"/>
    <x v="2"/>
    <s v="pc"/>
    <n v="73"/>
    <n v="56"/>
    <n v="4088"/>
  </r>
  <r>
    <x v="5"/>
    <s v="H006"/>
    <s v="45100426"/>
    <s v="RP500410"/>
    <x v="0"/>
    <x v="1"/>
    <s v="pc"/>
    <n v="4"/>
    <n v="327"/>
    <n v="1308"/>
  </r>
  <r>
    <x v="5"/>
    <s v="H007"/>
    <s v="45100396"/>
    <s v="RP500327"/>
    <x v="2"/>
    <x v="3"/>
    <s v="pc"/>
    <n v="12"/>
    <n v="156"/>
    <n v="1872"/>
  </r>
  <r>
    <x v="4"/>
    <s v="H007"/>
    <s v="4510057"/>
    <s v="RP500482"/>
    <x v="0"/>
    <x v="1"/>
    <s v="pc"/>
    <n v="69"/>
    <n v="328"/>
    <n v="22632"/>
  </r>
  <r>
    <x v="0"/>
    <s v="H003"/>
    <s v="45100171"/>
    <s v="RP500295"/>
    <x v="2"/>
    <x v="1"/>
    <s v="pc"/>
    <n v="51"/>
    <n v="56"/>
    <n v="2856"/>
  </r>
  <r>
    <x v="0"/>
    <s v="H005"/>
    <s v="45100141"/>
    <s v="RP500342"/>
    <x v="1"/>
    <x v="1"/>
    <s v="pc"/>
    <n v="45"/>
    <n v="499"/>
    <n v="22455"/>
  </r>
  <r>
    <x v="2"/>
    <s v="H005"/>
    <s v="45100351"/>
    <s v="RP50068"/>
    <x v="1"/>
    <x v="0"/>
    <s v="pc"/>
    <n v="61"/>
    <n v="201"/>
    <n v="12261"/>
  </r>
  <r>
    <x v="4"/>
    <s v="H007"/>
    <s v="45100210"/>
    <s v="RP500315"/>
    <x v="2"/>
    <x v="2"/>
    <s v="pc"/>
    <n v="55"/>
    <n v="478"/>
    <n v="26290"/>
  </r>
  <r>
    <x v="5"/>
    <s v="H006"/>
    <s v="45100102"/>
    <s v="RP50085"/>
    <x v="0"/>
    <x v="1"/>
    <s v="pc"/>
    <n v="62"/>
    <n v="463"/>
    <n v="28706"/>
  </r>
  <r>
    <x v="0"/>
    <s v="H006"/>
    <s v="45100236"/>
    <s v="RP500146"/>
    <x v="0"/>
    <x v="2"/>
    <s v="pc"/>
    <n v="18"/>
    <n v="404"/>
    <n v="7272"/>
  </r>
  <r>
    <x v="5"/>
    <s v="H004"/>
    <s v="45100173"/>
    <s v="RP500476"/>
    <x v="0"/>
    <x v="0"/>
    <s v="pc"/>
    <n v="42"/>
    <n v="287"/>
    <n v="12054"/>
  </r>
  <r>
    <x v="4"/>
    <s v="H001"/>
    <s v="45100343"/>
    <s v="RP5009"/>
    <x v="2"/>
    <x v="0"/>
    <s v="pc"/>
    <n v="86"/>
    <n v="285"/>
    <n v="24510"/>
  </r>
  <r>
    <x v="1"/>
    <s v="H006"/>
    <s v="45100404"/>
    <s v="RP500216"/>
    <x v="1"/>
    <x v="0"/>
    <s v="pc"/>
    <n v="2"/>
    <n v="387"/>
    <n v="774"/>
  </r>
  <r>
    <x v="0"/>
    <s v="H006"/>
    <s v="45100227"/>
    <s v="RP500129"/>
    <x v="2"/>
    <x v="1"/>
    <s v="pc"/>
    <n v="83"/>
    <n v="371"/>
    <n v="30793"/>
  </r>
  <r>
    <x v="6"/>
    <s v="H007"/>
    <s v="45100286"/>
    <s v="RP50029"/>
    <x v="2"/>
    <x v="1"/>
    <s v="pc"/>
    <n v="26"/>
    <n v="279"/>
    <n v="7254"/>
  </r>
  <r>
    <x v="3"/>
    <s v="H001"/>
    <s v="45100359"/>
    <s v="RP500240"/>
    <x v="1"/>
    <x v="3"/>
    <s v="pc"/>
    <n v="29"/>
    <n v="258"/>
    <n v="7482"/>
  </r>
  <r>
    <x v="2"/>
    <s v="H005"/>
    <s v="45100205"/>
    <s v="RP500282"/>
    <x v="2"/>
    <x v="1"/>
    <s v="pc"/>
    <n v="12"/>
    <n v="197"/>
    <n v="2364"/>
  </r>
  <r>
    <x v="5"/>
    <s v="H007"/>
    <s v="45100434"/>
    <s v="RP500105"/>
    <x v="1"/>
    <x v="0"/>
    <s v="pc"/>
    <n v="100"/>
    <n v="232"/>
    <n v="23200"/>
  </r>
  <r>
    <x v="4"/>
    <s v="H003"/>
    <s v="45100262"/>
    <s v="RP500246"/>
    <x v="0"/>
    <x v="2"/>
    <s v="pc"/>
    <n v="79"/>
    <n v="160"/>
    <n v="12640"/>
  </r>
  <r>
    <x v="2"/>
    <s v="H001"/>
    <s v="45100255"/>
    <s v="RP500294"/>
    <x v="1"/>
    <x v="3"/>
    <s v="pc"/>
    <n v="44"/>
    <n v="363"/>
    <n v="15972"/>
  </r>
  <r>
    <x v="6"/>
    <s v="H003"/>
    <s v="45100113"/>
    <s v="RP500208"/>
    <x v="0"/>
    <x v="1"/>
    <s v="pc"/>
    <n v="94"/>
    <n v="460"/>
    <n v="43240"/>
  </r>
  <r>
    <x v="5"/>
    <s v="H001"/>
    <s v="45100323"/>
    <s v="RP50091"/>
    <x v="0"/>
    <x v="2"/>
    <s v="pc"/>
    <n v="84"/>
    <n v="219"/>
    <n v="18396"/>
  </r>
  <r>
    <x v="1"/>
    <s v="H005"/>
    <s v="45100262"/>
    <s v="RP500115"/>
    <x v="1"/>
    <x v="1"/>
    <s v="pc"/>
    <n v="78"/>
    <n v="214"/>
    <n v="16692"/>
  </r>
  <r>
    <x v="5"/>
    <s v="H003"/>
    <s v="45100250"/>
    <s v="RP500178"/>
    <x v="1"/>
    <x v="3"/>
    <s v="pc"/>
    <n v="58"/>
    <n v="209"/>
    <n v="12122"/>
  </r>
  <r>
    <x v="0"/>
    <s v="H002"/>
    <s v="45100455"/>
    <s v="RP500318"/>
    <x v="1"/>
    <x v="2"/>
    <s v="pc"/>
    <n v="96"/>
    <n v="464"/>
    <n v="44544"/>
  </r>
  <r>
    <x v="2"/>
    <s v="H004"/>
    <s v="45100223"/>
    <s v="RP50083"/>
    <x v="1"/>
    <x v="0"/>
    <s v="pc"/>
    <n v="68"/>
    <n v="386"/>
    <n v="26248"/>
  </r>
  <r>
    <x v="1"/>
    <s v="H005"/>
    <s v="45100454"/>
    <s v="RP500309"/>
    <x v="0"/>
    <x v="1"/>
    <s v="pc"/>
    <n v="58"/>
    <n v="279"/>
    <n v="16182"/>
  </r>
  <r>
    <x v="2"/>
    <s v="H005"/>
    <s v="45100168"/>
    <s v="RP500304"/>
    <x v="0"/>
    <x v="3"/>
    <s v="pc"/>
    <n v="54"/>
    <n v="410"/>
    <n v="22140"/>
  </r>
  <r>
    <x v="2"/>
    <s v="H007"/>
    <s v="45100200"/>
    <s v="RP500241"/>
    <x v="0"/>
    <x v="3"/>
    <s v="pc"/>
    <n v="45"/>
    <n v="147"/>
    <n v="6615"/>
  </r>
  <r>
    <x v="5"/>
    <s v="H005"/>
    <s v="45100308"/>
    <s v="RP500457"/>
    <x v="2"/>
    <x v="3"/>
    <s v="pc"/>
    <n v="79"/>
    <n v="130"/>
    <n v="10270"/>
  </r>
  <r>
    <x v="6"/>
    <s v="H002"/>
    <s v="45100310"/>
    <s v="RP500278"/>
    <x v="2"/>
    <x v="1"/>
    <s v="pc"/>
    <n v="59"/>
    <n v="460"/>
    <n v="27140"/>
  </r>
  <r>
    <x v="5"/>
    <s v="H002"/>
    <s v="45100349"/>
    <s v="RP500280"/>
    <x v="0"/>
    <x v="0"/>
    <s v="pc"/>
    <n v="82"/>
    <n v="418"/>
    <n v="34276"/>
  </r>
  <r>
    <x v="5"/>
    <s v="H001"/>
    <s v="45100398"/>
    <s v="RP500412"/>
    <x v="2"/>
    <x v="1"/>
    <s v="pc"/>
    <n v="88"/>
    <n v="205"/>
    <n v="18040"/>
  </r>
  <r>
    <x v="4"/>
    <s v="H002"/>
    <s v="45100380"/>
    <s v="RP500329"/>
    <x v="0"/>
    <x v="0"/>
    <s v="pc"/>
    <n v="64"/>
    <n v="335"/>
    <n v="21440"/>
  </r>
  <r>
    <x v="0"/>
    <s v="H004"/>
    <s v="45100485"/>
    <s v="RP500139"/>
    <x v="2"/>
    <x v="1"/>
    <s v="pc"/>
    <n v="11"/>
    <n v="313"/>
    <n v="3443"/>
  </r>
  <r>
    <x v="6"/>
    <s v="H002"/>
    <s v="45100436"/>
    <s v="RP50013"/>
    <x v="2"/>
    <x v="2"/>
    <s v="pc"/>
    <n v="82"/>
    <n v="355"/>
    <n v="29110"/>
  </r>
  <r>
    <x v="1"/>
    <s v="H007"/>
    <s v="45100309"/>
    <s v="RP500306"/>
    <x v="0"/>
    <x v="3"/>
    <s v="pc"/>
    <n v="52"/>
    <n v="480"/>
    <n v="24960"/>
  </r>
  <r>
    <x v="4"/>
    <s v="H007"/>
    <s v="45100494"/>
    <s v="RP500168"/>
    <x v="2"/>
    <x v="2"/>
    <s v="pc"/>
    <n v="34"/>
    <n v="391"/>
    <n v="13294"/>
  </r>
  <r>
    <x v="3"/>
    <s v="H006"/>
    <s v="45100365"/>
    <s v="RP500272"/>
    <x v="1"/>
    <x v="0"/>
    <s v="pc"/>
    <n v="5"/>
    <n v="84"/>
    <n v="420"/>
  </r>
  <r>
    <x v="6"/>
    <s v="H001"/>
    <s v="4510063"/>
    <s v="RP50023"/>
    <x v="0"/>
    <x v="3"/>
    <s v="pc"/>
    <n v="3"/>
    <n v="300"/>
    <n v="900"/>
  </r>
  <r>
    <x v="5"/>
    <s v="H004"/>
    <s v="45100492"/>
    <s v="RP500134"/>
    <x v="2"/>
    <x v="0"/>
    <s v="pc"/>
    <n v="78"/>
    <n v="210"/>
    <n v="16380"/>
  </r>
  <r>
    <x v="1"/>
    <s v="H004"/>
    <s v="45100440"/>
    <s v="RP500403"/>
    <x v="2"/>
    <x v="3"/>
    <s v="pc"/>
    <n v="53"/>
    <n v="336"/>
    <n v="17808"/>
  </r>
  <r>
    <x v="4"/>
    <s v="H004"/>
    <s v="45100255"/>
    <s v="RP500254"/>
    <x v="2"/>
    <x v="1"/>
    <s v="pc"/>
    <n v="80"/>
    <n v="238"/>
    <n v="19040"/>
  </r>
  <r>
    <x v="3"/>
    <s v="H005"/>
    <s v="45100497"/>
    <s v="RP500362"/>
    <x v="2"/>
    <x v="0"/>
    <s v="pc"/>
    <n v="75"/>
    <n v="194"/>
    <n v="14550"/>
  </r>
  <r>
    <x v="5"/>
    <s v="H001"/>
    <s v="45100443"/>
    <s v="RP500227"/>
    <x v="2"/>
    <x v="1"/>
    <s v="pc"/>
    <n v="33"/>
    <n v="151"/>
    <n v="4983"/>
  </r>
  <r>
    <x v="2"/>
    <s v="H007"/>
    <s v="4510097"/>
    <s v="RP500493"/>
    <x v="2"/>
    <x v="2"/>
    <s v="pc"/>
    <n v="54"/>
    <n v="180"/>
    <n v="9720"/>
  </r>
  <r>
    <x v="2"/>
    <s v="H007"/>
    <s v="45100232"/>
    <s v="RP50038"/>
    <x v="1"/>
    <x v="2"/>
    <s v="pc"/>
    <n v="30"/>
    <n v="65"/>
    <n v="1950"/>
  </r>
  <r>
    <x v="4"/>
    <s v="H006"/>
    <s v="45100302"/>
    <s v="RP500226"/>
    <x v="1"/>
    <x v="0"/>
    <s v="pc"/>
    <n v="13"/>
    <n v="259"/>
    <n v="3367"/>
  </r>
  <r>
    <x v="1"/>
    <s v="H001"/>
    <s v="45100277"/>
    <s v="RP500130"/>
    <x v="0"/>
    <x v="3"/>
    <s v="pc"/>
    <n v="7"/>
    <n v="206"/>
    <n v="1442"/>
  </r>
  <r>
    <x v="2"/>
    <s v="H004"/>
    <s v="451006"/>
    <s v="RP50060"/>
    <x v="2"/>
    <x v="0"/>
    <s v="pc"/>
    <n v="48"/>
    <n v="351"/>
    <n v="16848"/>
  </r>
  <r>
    <x v="5"/>
    <s v="H005"/>
    <s v="45100251"/>
    <s v="RP500118"/>
    <x v="1"/>
    <x v="2"/>
    <s v="pc"/>
    <n v="82"/>
    <n v="234"/>
    <n v="19188"/>
  </r>
  <r>
    <x v="6"/>
    <s v="H004"/>
    <s v="45100323"/>
    <s v="RP500299"/>
    <x v="2"/>
    <x v="0"/>
    <s v="pc"/>
    <n v="31"/>
    <n v="51"/>
    <n v="1581"/>
  </r>
  <r>
    <x v="0"/>
    <s v="H004"/>
    <s v="45100428"/>
    <s v="RP500182"/>
    <x v="1"/>
    <x v="1"/>
    <s v="pc"/>
    <n v="18"/>
    <n v="177"/>
    <n v="3186"/>
  </r>
  <r>
    <x v="0"/>
    <s v="H002"/>
    <s v="45100160"/>
    <s v="RP500150"/>
    <x v="2"/>
    <x v="1"/>
    <s v="pc"/>
    <n v="35"/>
    <n v="440"/>
    <n v="15400"/>
  </r>
  <r>
    <x v="5"/>
    <s v="H004"/>
    <s v="45100272"/>
    <s v="RP500458"/>
    <x v="2"/>
    <x v="0"/>
    <s v="pc"/>
    <n v="57"/>
    <n v="273"/>
    <n v="15561"/>
  </r>
  <r>
    <x v="1"/>
    <s v="H005"/>
    <s v="45100302"/>
    <s v="RP50048"/>
    <x v="0"/>
    <x v="0"/>
    <s v="pc"/>
    <n v="96"/>
    <n v="88"/>
    <n v="8448"/>
  </r>
  <r>
    <x v="6"/>
    <s v="H001"/>
    <s v="4510063"/>
    <s v="RP500417"/>
    <x v="2"/>
    <x v="2"/>
    <s v="pc"/>
    <n v="61"/>
    <n v="346"/>
    <n v="21106"/>
  </r>
  <r>
    <x v="1"/>
    <s v="H005"/>
    <s v="45100458"/>
    <s v="RP500350"/>
    <x v="2"/>
    <x v="0"/>
    <s v="pc"/>
    <n v="97"/>
    <n v="425"/>
    <n v="41225"/>
  </r>
  <r>
    <x v="3"/>
    <s v="H007"/>
    <s v="45100263"/>
    <s v="RP500397"/>
    <x v="1"/>
    <x v="0"/>
    <s v="pc"/>
    <n v="78"/>
    <n v="143"/>
    <n v="11154"/>
  </r>
  <r>
    <x v="5"/>
    <s v="H002"/>
    <s v="45100234"/>
    <s v="RP500426"/>
    <x v="0"/>
    <x v="0"/>
    <s v="pc"/>
    <n v="53"/>
    <n v="148"/>
    <n v="7844"/>
  </r>
  <r>
    <x v="4"/>
    <s v="H004"/>
    <s v="45100187"/>
    <s v="RP500128"/>
    <x v="1"/>
    <x v="1"/>
    <s v="pc"/>
    <n v="13"/>
    <n v="322"/>
    <n v="4186"/>
  </r>
  <r>
    <x v="5"/>
    <s v="H002"/>
    <s v="45100457"/>
    <s v="RP500247"/>
    <x v="0"/>
    <x v="1"/>
    <s v="pc"/>
    <n v="30"/>
    <n v="275"/>
    <n v="8250"/>
  </r>
  <r>
    <x v="3"/>
    <s v="H002"/>
    <s v="45100406"/>
    <s v="RP500372"/>
    <x v="1"/>
    <x v="0"/>
    <s v="pc"/>
    <n v="36"/>
    <n v="67"/>
    <n v="2412"/>
  </r>
  <r>
    <x v="1"/>
    <s v="H006"/>
    <s v="45100391"/>
    <s v="RP500301"/>
    <x v="2"/>
    <x v="0"/>
    <s v="pc"/>
    <n v="57"/>
    <n v="210"/>
    <n v="11970"/>
  </r>
  <r>
    <x v="5"/>
    <s v="H001"/>
    <s v="45100195"/>
    <s v="RP500113"/>
    <x v="2"/>
    <x v="0"/>
    <s v="pc"/>
    <n v="25"/>
    <n v="287"/>
    <n v="7175"/>
  </r>
  <r>
    <x v="5"/>
    <s v="H007"/>
    <s v="45100240"/>
    <s v="RP500349"/>
    <x v="2"/>
    <x v="0"/>
    <s v="pc"/>
    <n v="6"/>
    <n v="113"/>
    <n v="678"/>
  </r>
  <r>
    <x v="5"/>
    <s v="H007"/>
    <s v="4510067"/>
    <s v="RP50053"/>
    <x v="1"/>
    <x v="0"/>
    <s v="pc"/>
    <n v="92"/>
    <n v="419"/>
    <n v="38548"/>
  </r>
  <r>
    <x v="4"/>
    <s v="H005"/>
    <s v="45100381"/>
    <s v="RP500262"/>
    <x v="1"/>
    <x v="2"/>
    <s v="pc"/>
    <n v="72"/>
    <n v="400"/>
    <n v="28800"/>
  </r>
  <r>
    <x v="2"/>
    <s v="H003"/>
    <s v="4510068"/>
    <s v="RP500355"/>
    <x v="1"/>
    <x v="3"/>
    <s v="pc"/>
    <n v="100"/>
    <n v="269"/>
    <n v="26900"/>
  </r>
  <r>
    <x v="4"/>
    <s v="H004"/>
    <s v="45100321"/>
    <s v="RP50081"/>
    <x v="2"/>
    <x v="3"/>
    <s v="pc"/>
    <n v="87"/>
    <n v="329"/>
    <n v="28623"/>
  </r>
  <r>
    <x v="2"/>
    <s v="H007"/>
    <s v="45100395"/>
    <s v="RP500370"/>
    <x v="1"/>
    <x v="3"/>
    <s v="pc"/>
    <n v="70"/>
    <n v="326"/>
    <n v="22820"/>
  </r>
  <r>
    <x v="0"/>
    <s v="H006"/>
    <s v="45100392"/>
    <s v="RP500370"/>
    <x v="0"/>
    <x v="0"/>
    <s v="pc"/>
    <n v="77"/>
    <n v="343"/>
    <n v="26411"/>
  </r>
  <r>
    <x v="4"/>
    <s v="H004"/>
    <s v="4510085"/>
    <s v="RP500288"/>
    <x v="2"/>
    <x v="1"/>
    <s v="pc"/>
    <n v="57"/>
    <n v="150"/>
    <n v="8550"/>
  </r>
  <r>
    <x v="3"/>
    <s v="H006"/>
    <s v="45100389"/>
    <s v="RP500205"/>
    <x v="1"/>
    <x v="2"/>
    <s v="pc"/>
    <n v="22"/>
    <n v="218"/>
    <n v="4796"/>
  </r>
  <r>
    <x v="3"/>
    <s v="H005"/>
    <s v="45100293"/>
    <s v="RP500278"/>
    <x v="0"/>
    <x v="0"/>
    <s v="pc"/>
    <n v="12"/>
    <n v="338"/>
    <n v="4056"/>
  </r>
  <r>
    <x v="3"/>
    <s v="H007"/>
    <s v="4510072"/>
    <s v="RP500471"/>
    <x v="0"/>
    <x v="1"/>
    <s v="pc"/>
    <n v="22"/>
    <n v="147"/>
    <n v="3234"/>
  </r>
  <r>
    <x v="3"/>
    <s v="H004"/>
    <s v="4510089"/>
    <s v="RP500251"/>
    <x v="2"/>
    <x v="0"/>
    <s v="pc"/>
    <n v="76"/>
    <n v="125"/>
    <n v="9500"/>
  </r>
  <r>
    <x v="4"/>
    <s v="H007"/>
    <s v="45100220"/>
    <s v="RP500323"/>
    <x v="2"/>
    <x v="0"/>
    <s v="pc"/>
    <n v="27"/>
    <n v="432"/>
    <n v="11664"/>
  </r>
  <r>
    <x v="4"/>
    <s v="H003"/>
    <s v="45100478"/>
    <s v="RP500356"/>
    <x v="0"/>
    <x v="1"/>
    <s v="pc"/>
    <n v="44"/>
    <n v="280"/>
    <n v="12320"/>
  </r>
  <r>
    <x v="3"/>
    <s v="H005"/>
    <s v="45100132"/>
    <s v="RP50092"/>
    <x v="0"/>
    <x v="2"/>
    <s v="pc"/>
    <n v="75"/>
    <n v="126"/>
    <n v="9450"/>
  </r>
  <r>
    <x v="5"/>
    <s v="H007"/>
    <s v="45100174"/>
    <s v="RP500416"/>
    <x v="0"/>
    <x v="0"/>
    <s v="pc"/>
    <n v="51"/>
    <n v="141"/>
    <n v="7191"/>
  </r>
  <r>
    <x v="2"/>
    <s v="H002"/>
    <s v="45100149"/>
    <s v="RP500433"/>
    <x v="0"/>
    <x v="1"/>
    <s v="pc"/>
    <n v="41"/>
    <n v="391"/>
    <n v="16031"/>
  </r>
  <r>
    <x v="1"/>
    <s v="H006"/>
    <s v="4510048"/>
    <s v="RP500102"/>
    <x v="2"/>
    <x v="1"/>
    <s v="pc"/>
    <n v="2"/>
    <n v="162"/>
    <n v="324"/>
  </r>
  <r>
    <x v="1"/>
    <s v="H006"/>
    <s v="45100496"/>
    <s v="RP500183"/>
    <x v="2"/>
    <x v="2"/>
    <s v="pc"/>
    <n v="46"/>
    <n v="117"/>
    <n v="5382"/>
  </r>
  <r>
    <x v="5"/>
    <s v="H004"/>
    <s v="45100325"/>
    <s v="RP500237"/>
    <x v="1"/>
    <x v="0"/>
    <s v="pc"/>
    <n v="14"/>
    <n v="392"/>
    <n v="5488"/>
  </r>
  <r>
    <x v="2"/>
    <s v="H005"/>
    <s v="4510051"/>
    <s v="RP500197"/>
    <x v="0"/>
    <x v="0"/>
    <s v="pc"/>
    <n v="50"/>
    <n v="107"/>
    <n v="5350"/>
  </r>
  <r>
    <x v="1"/>
    <s v="H005"/>
    <s v="4510037"/>
    <s v="RP500452"/>
    <x v="0"/>
    <x v="3"/>
    <s v="pc"/>
    <n v="82"/>
    <n v="137"/>
    <n v="11234"/>
  </r>
  <r>
    <x v="4"/>
    <s v="H006"/>
    <s v="45100437"/>
    <s v="RP50034"/>
    <x v="2"/>
    <x v="3"/>
    <s v="pc"/>
    <n v="85"/>
    <n v="316"/>
    <n v="26860"/>
  </r>
  <r>
    <x v="4"/>
    <s v="H004"/>
    <s v="45100327"/>
    <s v="RP500127"/>
    <x v="1"/>
    <x v="0"/>
    <s v="pc"/>
    <n v="70"/>
    <n v="366"/>
    <n v="25620"/>
  </r>
  <r>
    <x v="6"/>
    <s v="H002"/>
    <s v="45100397"/>
    <s v="RP500116"/>
    <x v="1"/>
    <x v="1"/>
    <s v="pc"/>
    <n v="32"/>
    <n v="383"/>
    <n v="12256"/>
  </r>
  <r>
    <x v="5"/>
    <s v="H007"/>
    <s v="4510094"/>
    <s v="RP500424"/>
    <x v="1"/>
    <x v="0"/>
    <s v="pc"/>
    <n v="21"/>
    <n v="155"/>
    <n v="3255"/>
  </r>
  <r>
    <x v="5"/>
    <s v="H007"/>
    <s v="4510069"/>
    <s v="RP500480"/>
    <x v="2"/>
    <x v="1"/>
    <s v="pc"/>
    <n v="84"/>
    <n v="347"/>
    <n v="29148"/>
  </r>
  <r>
    <x v="1"/>
    <s v="H005"/>
    <s v="45100386"/>
    <s v="RP500399"/>
    <x v="0"/>
    <x v="0"/>
    <s v="pc"/>
    <n v="70"/>
    <n v="445"/>
    <n v="31150"/>
  </r>
  <r>
    <x v="2"/>
    <s v="H005"/>
    <s v="451009"/>
    <s v="RP500489"/>
    <x v="1"/>
    <x v="3"/>
    <s v="pc"/>
    <n v="28"/>
    <n v="198"/>
    <n v="5544"/>
  </r>
  <r>
    <x v="5"/>
    <s v="H002"/>
    <s v="45100258"/>
    <s v="RP50033"/>
    <x v="1"/>
    <x v="2"/>
    <s v="pc"/>
    <n v="61"/>
    <n v="482"/>
    <n v="29402"/>
  </r>
  <r>
    <x v="0"/>
    <s v="H005"/>
    <s v="45100283"/>
    <s v="RP500374"/>
    <x v="1"/>
    <x v="2"/>
    <s v="pc"/>
    <n v="49"/>
    <n v="353"/>
    <n v="17297"/>
  </r>
  <r>
    <x v="5"/>
    <s v="H006"/>
    <s v="45100104"/>
    <s v="RP500212"/>
    <x v="0"/>
    <x v="0"/>
    <s v="pc"/>
    <n v="1"/>
    <n v="349"/>
    <n v="349"/>
  </r>
  <r>
    <x v="3"/>
    <s v="H001"/>
    <s v="45100274"/>
    <s v="RP500240"/>
    <x v="0"/>
    <x v="3"/>
    <s v="pc"/>
    <n v="12"/>
    <n v="59"/>
    <n v="708"/>
  </r>
  <r>
    <x v="5"/>
    <s v="H002"/>
    <s v="45100213"/>
    <s v="RP50033"/>
    <x v="2"/>
    <x v="0"/>
    <s v="pc"/>
    <n v="90"/>
    <n v="345"/>
    <n v="31050"/>
  </r>
  <r>
    <x v="4"/>
    <s v="H007"/>
    <s v="45100382"/>
    <s v="RP500484"/>
    <x v="0"/>
    <x v="0"/>
    <s v="pc"/>
    <n v="43"/>
    <n v="431"/>
    <n v="18533"/>
  </r>
  <r>
    <x v="3"/>
    <s v="H004"/>
    <s v="45100225"/>
    <s v="RP500275"/>
    <x v="1"/>
    <x v="3"/>
    <s v="pc"/>
    <n v="42"/>
    <n v="67"/>
    <n v="2814"/>
  </r>
  <r>
    <x v="0"/>
    <s v="H005"/>
    <s v="45100413"/>
    <s v="RP500314"/>
    <x v="1"/>
    <x v="2"/>
    <s v="pc"/>
    <n v="89"/>
    <n v="408"/>
    <n v="36312"/>
  </r>
  <r>
    <x v="4"/>
    <s v="H002"/>
    <s v="45100433"/>
    <s v="RP50026"/>
    <x v="0"/>
    <x v="3"/>
    <s v="pc"/>
    <n v="43"/>
    <n v="119"/>
    <n v="5117"/>
  </r>
  <r>
    <x v="1"/>
    <s v="H006"/>
    <s v="45100271"/>
    <s v="RP500428"/>
    <x v="0"/>
    <x v="0"/>
    <s v="pc"/>
    <n v="24"/>
    <n v="258"/>
    <n v="6192"/>
  </r>
  <r>
    <x v="0"/>
    <s v="H007"/>
    <s v="45100113"/>
    <s v="RP500159"/>
    <x v="0"/>
    <x v="0"/>
    <s v="pc"/>
    <n v="68"/>
    <n v="129"/>
    <n v="8772"/>
  </r>
  <r>
    <x v="5"/>
    <s v="H007"/>
    <s v="4510028"/>
    <s v="RP500127"/>
    <x v="2"/>
    <x v="1"/>
    <s v="pc"/>
    <n v="57"/>
    <n v="319"/>
    <n v="18183"/>
  </r>
  <r>
    <x v="1"/>
    <s v="H001"/>
    <s v="45100222"/>
    <s v="RP500294"/>
    <x v="0"/>
    <x v="2"/>
    <s v="pc"/>
    <n v="48"/>
    <n v="101"/>
    <n v="4848"/>
  </r>
  <r>
    <x v="5"/>
    <s v="H003"/>
    <s v="45100492"/>
    <s v="RP500338"/>
    <x v="0"/>
    <x v="3"/>
    <s v="pc"/>
    <n v="73"/>
    <n v="131"/>
    <n v="9563"/>
  </r>
  <r>
    <x v="3"/>
    <s v="H005"/>
    <s v="45100487"/>
    <s v="RP500171"/>
    <x v="2"/>
    <x v="2"/>
    <s v="pc"/>
    <n v="57"/>
    <n v="295"/>
    <n v="16815"/>
  </r>
  <r>
    <x v="0"/>
    <s v="H005"/>
    <s v="45100295"/>
    <s v="RP50045"/>
    <x v="0"/>
    <x v="2"/>
    <s v="pc"/>
    <n v="40"/>
    <n v="424"/>
    <n v="16960"/>
  </r>
  <r>
    <x v="5"/>
    <s v="H007"/>
    <s v="45100301"/>
    <s v="RP500324"/>
    <x v="1"/>
    <x v="2"/>
    <s v="pc"/>
    <n v="92"/>
    <n v="470"/>
    <n v="43240"/>
  </r>
  <r>
    <x v="5"/>
    <s v="H007"/>
    <s v="4510078"/>
    <s v="RP500199"/>
    <x v="2"/>
    <x v="2"/>
    <s v="pc"/>
    <n v="58"/>
    <n v="104"/>
    <n v="6032"/>
  </r>
  <r>
    <x v="3"/>
    <s v="H007"/>
    <s v="45100201"/>
    <s v="RP500360"/>
    <x v="0"/>
    <x v="2"/>
    <s v="pc"/>
    <n v="4"/>
    <n v="69"/>
    <n v="276"/>
  </r>
  <r>
    <x v="4"/>
    <s v="H003"/>
    <s v="45100157"/>
    <s v="RP500484"/>
    <x v="1"/>
    <x v="3"/>
    <s v="pc"/>
    <n v="42"/>
    <n v="249"/>
    <n v="10458"/>
  </r>
  <r>
    <x v="0"/>
    <s v="H004"/>
    <s v="45100106"/>
    <s v="RP50052"/>
    <x v="2"/>
    <x v="3"/>
    <s v="pc"/>
    <n v="69"/>
    <n v="427"/>
    <n v="29463"/>
  </r>
  <r>
    <x v="4"/>
    <s v="H004"/>
    <s v="45100461"/>
    <s v="RP500438"/>
    <x v="2"/>
    <x v="0"/>
    <s v="pc"/>
    <n v="68"/>
    <n v="318"/>
    <n v="21624"/>
  </r>
  <r>
    <x v="1"/>
    <s v="H001"/>
    <s v="45100125"/>
    <s v="RP500466"/>
    <x v="2"/>
    <x v="1"/>
    <s v="pc"/>
    <n v="39"/>
    <n v="389"/>
    <n v="15171"/>
  </r>
  <r>
    <x v="4"/>
    <s v="H001"/>
    <s v="45100236"/>
    <s v="RP500361"/>
    <x v="2"/>
    <x v="3"/>
    <s v="pc"/>
    <n v="46"/>
    <n v="449"/>
    <n v="20654"/>
  </r>
  <r>
    <x v="4"/>
    <s v="H006"/>
    <s v="45100463"/>
    <s v="RP500135"/>
    <x v="2"/>
    <x v="3"/>
    <s v="pc"/>
    <n v="21"/>
    <n v="325"/>
    <n v="6825"/>
  </r>
  <r>
    <x v="6"/>
    <s v="H003"/>
    <s v="45100168"/>
    <s v="RP50082"/>
    <x v="2"/>
    <x v="2"/>
    <s v="pc"/>
    <n v="26"/>
    <n v="160"/>
    <n v="4160"/>
  </r>
  <r>
    <x v="1"/>
    <s v="H002"/>
    <s v="45100462"/>
    <s v="RP50025"/>
    <x v="2"/>
    <x v="2"/>
    <s v="pc"/>
    <n v="46"/>
    <n v="296"/>
    <n v="13616"/>
  </r>
  <r>
    <x v="4"/>
    <s v="H003"/>
    <s v="45100471"/>
    <s v="RP500475"/>
    <x v="0"/>
    <x v="1"/>
    <s v="pc"/>
    <n v="91"/>
    <n v="251"/>
    <n v="22841"/>
  </r>
  <r>
    <x v="5"/>
    <s v="H005"/>
    <s v="4510067"/>
    <s v="RP500354"/>
    <x v="0"/>
    <x v="1"/>
    <s v="pc"/>
    <n v="86"/>
    <n v="373"/>
    <n v="32078"/>
  </r>
  <r>
    <x v="5"/>
    <s v="H007"/>
    <s v="45100228"/>
    <s v="RP500277"/>
    <x v="1"/>
    <x v="2"/>
    <s v="pc"/>
    <n v="80"/>
    <n v="219"/>
    <n v="17520"/>
  </r>
  <r>
    <x v="4"/>
    <s v="H006"/>
    <s v="45100358"/>
    <s v="RP500388"/>
    <x v="1"/>
    <x v="1"/>
    <s v="pc"/>
    <n v="22"/>
    <n v="402"/>
    <n v="8844"/>
  </r>
  <r>
    <x v="1"/>
    <s v="H005"/>
    <s v="45100420"/>
    <s v="RP500153"/>
    <x v="0"/>
    <x v="1"/>
    <s v="pc"/>
    <n v="38"/>
    <n v="348"/>
    <n v="13224"/>
  </r>
  <r>
    <x v="2"/>
    <s v="H004"/>
    <s v="45100160"/>
    <s v="RP500140"/>
    <x v="0"/>
    <x v="2"/>
    <s v="pc"/>
    <n v="81"/>
    <n v="83"/>
    <n v="6723"/>
  </r>
  <r>
    <x v="4"/>
    <s v="H002"/>
    <s v="4510031"/>
    <s v="RP50022"/>
    <x v="1"/>
    <x v="3"/>
    <s v="pc"/>
    <n v="21"/>
    <n v="205"/>
    <n v="4305"/>
  </r>
  <r>
    <x v="2"/>
    <s v="H003"/>
    <s v="4510022"/>
    <s v="RP50058"/>
    <x v="2"/>
    <x v="3"/>
    <s v="pc"/>
    <n v="68"/>
    <n v="397"/>
    <n v="26996"/>
  </r>
  <r>
    <x v="0"/>
    <s v="H001"/>
    <s v="45100201"/>
    <s v="RP500476"/>
    <x v="0"/>
    <x v="2"/>
    <s v="pc"/>
    <n v="60"/>
    <n v="273"/>
    <n v="16380"/>
  </r>
  <r>
    <x v="5"/>
    <s v="H007"/>
    <s v="45100478"/>
    <s v="RP500165"/>
    <x v="1"/>
    <x v="1"/>
    <s v="pc"/>
    <n v="53"/>
    <n v="104"/>
    <n v="5512"/>
  </r>
  <r>
    <x v="5"/>
    <s v="H005"/>
    <s v="45100165"/>
    <s v="RP500400"/>
    <x v="0"/>
    <x v="3"/>
    <s v="pc"/>
    <n v="14"/>
    <n v="480"/>
    <n v="6720"/>
  </r>
  <r>
    <x v="5"/>
    <s v="H004"/>
    <s v="45100403"/>
    <s v="RP500212"/>
    <x v="0"/>
    <x v="2"/>
    <s v="pc"/>
    <n v="25"/>
    <n v="248"/>
    <n v="6200"/>
  </r>
  <r>
    <x v="1"/>
    <s v="H007"/>
    <s v="4510061"/>
    <s v="RP500272"/>
    <x v="2"/>
    <x v="3"/>
    <s v="pc"/>
    <n v="55"/>
    <n v="299"/>
    <n v="16445"/>
  </r>
  <r>
    <x v="1"/>
    <s v="H005"/>
    <s v="4510098"/>
    <s v="RP500447"/>
    <x v="1"/>
    <x v="2"/>
    <s v="pc"/>
    <n v="16"/>
    <n v="421"/>
    <n v="6736"/>
  </r>
  <r>
    <x v="4"/>
    <s v="H006"/>
    <s v="45100161"/>
    <s v="RP500185"/>
    <x v="1"/>
    <x v="2"/>
    <s v="pc"/>
    <n v="64"/>
    <n v="122"/>
    <n v="7808"/>
  </r>
  <r>
    <x v="1"/>
    <s v="H005"/>
    <s v="4510073"/>
    <s v="RP500209"/>
    <x v="1"/>
    <x v="2"/>
    <s v="pc"/>
    <n v="14"/>
    <n v="301"/>
    <n v="4214"/>
  </r>
  <r>
    <x v="3"/>
    <s v="H006"/>
    <s v="45100224"/>
    <s v="RP50020"/>
    <x v="2"/>
    <x v="3"/>
    <s v="pc"/>
    <n v="91"/>
    <n v="488"/>
    <n v="44408"/>
  </r>
  <r>
    <x v="3"/>
    <s v="H002"/>
    <s v="45100365"/>
    <s v="RP500174"/>
    <x v="2"/>
    <x v="0"/>
    <s v="pc"/>
    <n v="74"/>
    <n v="119"/>
    <n v="8806"/>
  </r>
  <r>
    <x v="2"/>
    <s v="H001"/>
    <s v="45100401"/>
    <s v="RP500131"/>
    <x v="0"/>
    <x v="0"/>
    <s v="pc"/>
    <n v="39"/>
    <n v="134"/>
    <n v="5226"/>
  </r>
  <r>
    <x v="0"/>
    <s v="H003"/>
    <s v="45100207"/>
    <s v="RP500109"/>
    <x v="2"/>
    <x v="0"/>
    <s v="pc"/>
    <n v="74"/>
    <n v="110"/>
    <n v="8140"/>
  </r>
  <r>
    <x v="1"/>
    <s v="H006"/>
    <s v="45100437"/>
    <s v="RP500217"/>
    <x v="1"/>
    <x v="3"/>
    <s v="pc"/>
    <n v="27"/>
    <n v="405"/>
    <n v="10935"/>
  </r>
  <r>
    <x v="2"/>
    <s v="H003"/>
    <s v="4510011"/>
    <s v="RP500183"/>
    <x v="0"/>
    <x v="1"/>
    <s v="pc"/>
    <n v="24"/>
    <n v="132"/>
    <n v="3168"/>
  </r>
  <r>
    <x v="0"/>
    <s v="H002"/>
    <s v="4510091"/>
    <s v="RP500398"/>
    <x v="2"/>
    <x v="1"/>
    <s v="pc"/>
    <n v="92"/>
    <n v="51"/>
    <n v="4692"/>
  </r>
  <r>
    <x v="6"/>
    <s v="H006"/>
    <s v="4510042"/>
    <s v="RP500132"/>
    <x v="0"/>
    <x v="1"/>
    <s v="pc"/>
    <n v="15"/>
    <n v="342"/>
    <n v="5130"/>
  </r>
  <r>
    <x v="5"/>
    <s v="H004"/>
    <s v="45100147"/>
    <s v="RP500151"/>
    <x v="0"/>
    <x v="1"/>
    <s v="pc"/>
    <n v="8"/>
    <n v="367"/>
    <n v="2936"/>
  </r>
  <r>
    <x v="5"/>
    <s v="H003"/>
    <s v="45100282"/>
    <s v="RP500202"/>
    <x v="2"/>
    <x v="0"/>
    <s v="pc"/>
    <n v="88"/>
    <n v="154"/>
    <n v="13552"/>
  </r>
  <r>
    <x v="2"/>
    <s v="H004"/>
    <s v="45100351"/>
    <s v="RP50069"/>
    <x v="0"/>
    <x v="3"/>
    <s v="pc"/>
    <n v="11"/>
    <n v="342"/>
    <n v="3762"/>
  </r>
  <r>
    <x v="3"/>
    <s v="H007"/>
    <s v="45100400"/>
    <s v="RP500149"/>
    <x v="2"/>
    <x v="0"/>
    <s v="pc"/>
    <n v="89"/>
    <n v="170"/>
    <n v="15130"/>
  </r>
  <r>
    <x v="2"/>
    <s v="H003"/>
    <s v="4510077"/>
    <s v="RP500300"/>
    <x v="1"/>
    <x v="0"/>
    <s v="pc"/>
    <n v="65"/>
    <n v="403"/>
    <n v="26195"/>
  </r>
  <r>
    <x v="6"/>
    <s v="H002"/>
    <s v="4510052"/>
    <s v="RP500286"/>
    <x v="2"/>
    <x v="0"/>
    <s v="pc"/>
    <n v="33"/>
    <n v="123"/>
    <n v="4059"/>
  </r>
  <r>
    <x v="2"/>
    <s v="H005"/>
    <s v="45100268"/>
    <s v="RP500342"/>
    <x v="2"/>
    <x v="0"/>
    <s v="pc"/>
    <n v="73"/>
    <n v="269"/>
    <n v="19637"/>
  </r>
  <r>
    <x v="3"/>
    <s v="H003"/>
    <s v="45100400"/>
    <s v="RP500167"/>
    <x v="2"/>
    <x v="0"/>
    <s v="pc"/>
    <n v="60"/>
    <n v="147"/>
    <n v="8820"/>
  </r>
  <r>
    <x v="0"/>
    <s v="H007"/>
    <s v="4510028"/>
    <s v="RP500431"/>
    <x v="1"/>
    <x v="3"/>
    <s v="pc"/>
    <n v="96"/>
    <n v="487"/>
    <n v="46752"/>
  </r>
  <r>
    <x v="6"/>
    <s v="H007"/>
    <s v="45100468"/>
    <s v="RP500438"/>
    <x v="1"/>
    <x v="2"/>
    <s v="pc"/>
    <n v="23"/>
    <n v="320"/>
    <n v="7360"/>
  </r>
  <r>
    <x v="6"/>
    <s v="H001"/>
    <s v="45100177"/>
    <s v="RP500129"/>
    <x v="1"/>
    <x v="3"/>
    <s v="pc"/>
    <n v="100"/>
    <n v="346"/>
    <n v="34600"/>
  </r>
  <r>
    <x v="6"/>
    <s v="H004"/>
    <s v="45100278"/>
    <s v="RP500209"/>
    <x v="1"/>
    <x v="3"/>
    <s v="pc"/>
    <n v="36"/>
    <n v="337"/>
    <n v="12132"/>
  </r>
  <r>
    <x v="6"/>
    <s v="H007"/>
    <s v="45100277"/>
    <s v="RP500107"/>
    <x v="0"/>
    <x v="0"/>
    <s v="pc"/>
    <n v="46"/>
    <n v="447"/>
    <n v="20562"/>
  </r>
  <r>
    <x v="1"/>
    <s v="H006"/>
    <s v="45100451"/>
    <s v="RP50069"/>
    <x v="2"/>
    <x v="3"/>
    <s v="pc"/>
    <n v="54"/>
    <n v="139"/>
    <n v="7506"/>
  </r>
  <r>
    <x v="3"/>
    <s v="H003"/>
    <s v="45100422"/>
    <s v="RP500324"/>
    <x v="1"/>
    <x v="3"/>
    <s v="pc"/>
    <n v="22"/>
    <n v="324"/>
    <n v="7128"/>
  </r>
  <r>
    <x v="0"/>
    <s v="H007"/>
    <s v="45100199"/>
    <s v="RP500180"/>
    <x v="1"/>
    <x v="3"/>
    <s v="pc"/>
    <n v="89"/>
    <n v="396"/>
    <n v="35244"/>
  </r>
  <r>
    <x v="1"/>
    <s v="H007"/>
    <s v="45100410"/>
    <s v="RP500254"/>
    <x v="0"/>
    <x v="2"/>
    <s v="pc"/>
    <n v="17"/>
    <n v="320"/>
    <n v="5440"/>
  </r>
  <r>
    <x v="5"/>
    <s v="H006"/>
    <s v="45100161"/>
    <s v="RP500188"/>
    <x v="2"/>
    <x v="0"/>
    <s v="pc"/>
    <n v="68"/>
    <n v="50"/>
    <n v="3400"/>
  </r>
  <r>
    <x v="2"/>
    <s v="H004"/>
    <s v="45100283"/>
    <s v="RP500383"/>
    <x v="2"/>
    <x v="0"/>
    <s v="pc"/>
    <n v="87"/>
    <n v="381"/>
    <n v="33147"/>
  </r>
  <r>
    <x v="6"/>
    <s v="H006"/>
    <s v="45100444"/>
    <s v="RP500415"/>
    <x v="1"/>
    <x v="2"/>
    <s v="pc"/>
    <n v="28"/>
    <n v="272"/>
    <n v="7616"/>
  </r>
  <r>
    <x v="2"/>
    <s v="H006"/>
    <s v="45100228"/>
    <s v="RP500194"/>
    <x v="0"/>
    <x v="0"/>
    <s v="pc"/>
    <n v="94"/>
    <n v="327"/>
    <n v="30738"/>
  </r>
  <r>
    <x v="1"/>
    <s v="H007"/>
    <s v="45100223"/>
    <s v="RP500259"/>
    <x v="2"/>
    <x v="1"/>
    <s v="pc"/>
    <n v="50"/>
    <n v="381"/>
    <n v="19050"/>
  </r>
  <r>
    <x v="6"/>
    <s v="H007"/>
    <s v="4510081"/>
    <s v="RP500402"/>
    <x v="0"/>
    <x v="3"/>
    <s v="pc"/>
    <n v="49"/>
    <n v="308"/>
    <n v="15092"/>
  </r>
  <r>
    <x v="5"/>
    <s v="H002"/>
    <s v="45100308"/>
    <s v="RP500359"/>
    <x v="1"/>
    <x v="0"/>
    <s v="pc"/>
    <n v="98"/>
    <n v="203"/>
    <n v="19894"/>
  </r>
  <r>
    <x v="4"/>
    <s v="H001"/>
    <s v="4510022"/>
    <s v="RP5006"/>
    <x v="1"/>
    <x v="3"/>
    <s v="pc"/>
    <n v="81"/>
    <n v="155"/>
    <n v="12555"/>
  </r>
  <r>
    <x v="5"/>
    <s v="H005"/>
    <s v="4510020"/>
    <s v="RP500462"/>
    <x v="1"/>
    <x v="0"/>
    <s v="pc"/>
    <n v="19"/>
    <n v="63"/>
    <n v="1197"/>
  </r>
  <r>
    <x v="4"/>
    <s v="H004"/>
    <s v="45100386"/>
    <s v="RP500460"/>
    <x v="1"/>
    <x v="3"/>
    <s v="pc"/>
    <n v="39"/>
    <n v="378"/>
    <n v="14742"/>
  </r>
  <r>
    <x v="5"/>
    <s v="H005"/>
    <s v="45100424"/>
    <s v="RP50035"/>
    <x v="2"/>
    <x v="0"/>
    <s v="pc"/>
    <n v="81"/>
    <n v="196"/>
    <n v="15876"/>
  </r>
  <r>
    <x v="2"/>
    <s v="H002"/>
    <s v="45100158"/>
    <s v="RP500241"/>
    <x v="1"/>
    <x v="0"/>
    <s v="pc"/>
    <n v="59"/>
    <n v="371"/>
    <n v="21889"/>
  </r>
  <r>
    <x v="1"/>
    <s v="H007"/>
    <s v="45100465"/>
    <s v="RP50036"/>
    <x v="2"/>
    <x v="0"/>
    <s v="pc"/>
    <n v="13"/>
    <n v="148"/>
    <n v="1924"/>
  </r>
  <r>
    <x v="1"/>
    <s v="H001"/>
    <s v="45100303"/>
    <s v="RP500386"/>
    <x v="0"/>
    <x v="1"/>
    <s v="pc"/>
    <n v="30"/>
    <n v="134"/>
    <n v="4020"/>
  </r>
  <r>
    <x v="3"/>
    <s v="H004"/>
    <s v="4510033"/>
    <s v="RP500281"/>
    <x v="2"/>
    <x v="0"/>
    <s v="pc"/>
    <n v="4"/>
    <n v="475"/>
    <n v="1900"/>
  </r>
  <r>
    <x v="6"/>
    <s v="H005"/>
    <s v="45100484"/>
    <s v="RP500142"/>
    <x v="2"/>
    <x v="1"/>
    <s v="pc"/>
    <n v="49"/>
    <n v="138"/>
    <n v="6762"/>
  </r>
  <r>
    <x v="0"/>
    <s v="H006"/>
    <s v="45100244"/>
    <s v="RP50010"/>
    <x v="2"/>
    <x v="2"/>
    <s v="pc"/>
    <n v="14"/>
    <n v="123"/>
    <n v="1722"/>
  </r>
  <r>
    <x v="0"/>
    <s v="H003"/>
    <s v="45100478"/>
    <s v="RP500234"/>
    <x v="2"/>
    <x v="3"/>
    <s v="pc"/>
    <n v="77"/>
    <n v="341"/>
    <n v="26257"/>
  </r>
  <r>
    <x v="1"/>
    <s v="H001"/>
    <s v="45100378"/>
    <s v="RP500160"/>
    <x v="1"/>
    <x v="3"/>
    <s v="pc"/>
    <n v="36"/>
    <n v="253"/>
    <n v="9108"/>
  </r>
  <r>
    <x v="3"/>
    <s v="H002"/>
    <s v="45100320"/>
    <s v="RP50033"/>
    <x v="1"/>
    <x v="2"/>
    <s v="pc"/>
    <n v="87"/>
    <n v="432"/>
    <n v="37584"/>
  </r>
  <r>
    <x v="4"/>
    <s v="H001"/>
    <s v="45100110"/>
    <s v="RP50082"/>
    <x v="2"/>
    <x v="0"/>
    <s v="pc"/>
    <n v="29"/>
    <n v="62"/>
    <n v="1798"/>
  </r>
  <r>
    <x v="3"/>
    <s v="H001"/>
    <s v="45100195"/>
    <s v="RP500324"/>
    <x v="1"/>
    <x v="0"/>
    <s v="pc"/>
    <n v="19"/>
    <n v="116"/>
    <n v="2204"/>
  </r>
  <r>
    <x v="2"/>
    <s v="H002"/>
    <s v="4510092"/>
    <s v="RP500326"/>
    <x v="1"/>
    <x v="3"/>
    <s v="pc"/>
    <n v="6"/>
    <n v="81"/>
    <n v="486"/>
  </r>
  <r>
    <x v="0"/>
    <s v="H004"/>
    <s v="45100451"/>
    <s v="RP500105"/>
    <x v="1"/>
    <x v="3"/>
    <s v="pc"/>
    <n v="56"/>
    <n v="231"/>
    <n v="12936"/>
  </r>
  <r>
    <x v="6"/>
    <s v="H006"/>
    <s v="45100150"/>
    <s v="RP500249"/>
    <x v="0"/>
    <x v="1"/>
    <s v="pc"/>
    <n v="38"/>
    <n v="459"/>
    <n v="17442"/>
  </r>
  <r>
    <x v="4"/>
    <s v="H006"/>
    <s v="45100323"/>
    <s v="RP500387"/>
    <x v="0"/>
    <x v="0"/>
    <s v="pc"/>
    <n v="43"/>
    <n v="231"/>
    <n v="9933"/>
  </r>
  <r>
    <x v="3"/>
    <s v="H005"/>
    <s v="45100497"/>
    <s v="RP500348"/>
    <x v="1"/>
    <x v="2"/>
    <s v="pc"/>
    <n v="54"/>
    <n v="393"/>
    <n v="21222"/>
  </r>
  <r>
    <x v="5"/>
    <s v="H007"/>
    <s v="45100286"/>
    <s v="RP500312"/>
    <x v="1"/>
    <x v="3"/>
    <s v="pc"/>
    <n v="86"/>
    <n v="361"/>
    <n v="31046"/>
  </r>
  <r>
    <x v="6"/>
    <s v="H002"/>
    <s v="45100466"/>
    <s v="RP500354"/>
    <x v="1"/>
    <x v="0"/>
    <s v="pc"/>
    <n v="67"/>
    <n v="276"/>
    <n v="18492"/>
  </r>
  <r>
    <x v="3"/>
    <s v="H006"/>
    <s v="45100219"/>
    <s v="RP500138"/>
    <x v="1"/>
    <x v="1"/>
    <s v="pc"/>
    <n v="64"/>
    <n v="322"/>
    <n v="20608"/>
  </r>
  <r>
    <x v="3"/>
    <s v="H003"/>
    <s v="45100127"/>
    <s v="RP500498"/>
    <x v="1"/>
    <x v="2"/>
    <s v="pc"/>
    <n v="99"/>
    <n v="475"/>
    <n v="47025"/>
  </r>
  <r>
    <x v="1"/>
    <s v="H002"/>
    <s v="45100128"/>
    <s v="RP500104"/>
    <x v="2"/>
    <x v="0"/>
    <s v="pc"/>
    <n v="90"/>
    <n v="458"/>
    <n v="41220"/>
  </r>
  <r>
    <x v="4"/>
    <s v="H003"/>
    <s v="45100249"/>
    <s v="RP500148"/>
    <x v="0"/>
    <x v="1"/>
    <s v="pc"/>
    <n v="76"/>
    <n v="209"/>
    <n v="15884"/>
  </r>
  <r>
    <x v="5"/>
    <s v="H005"/>
    <s v="45100238"/>
    <s v="RP500488"/>
    <x v="0"/>
    <x v="3"/>
    <s v="pc"/>
    <n v="86"/>
    <n v="68"/>
    <n v="5848"/>
  </r>
  <r>
    <x v="6"/>
    <s v="H006"/>
    <s v="45100384"/>
    <s v="RP500459"/>
    <x v="2"/>
    <x v="1"/>
    <s v="pc"/>
    <n v="38"/>
    <n v="187"/>
    <n v="7106"/>
  </r>
  <r>
    <x v="1"/>
    <s v="H003"/>
    <s v="4510049"/>
    <s v="RP500208"/>
    <x v="1"/>
    <x v="0"/>
    <s v="pc"/>
    <n v="5"/>
    <n v="404"/>
    <n v="2020"/>
  </r>
  <r>
    <x v="6"/>
    <s v="H006"/>
    <s v="45100186"/>
    <s v="RP500248"/>
    <x v="0"/>
    <x v="0"/>
    <s v="pc"/>
    <n v="11"/>
    <n v="492"/>
    <n v="5412"/>
  </r>
  <r>
    <x v="6"/>
    <s v="H007"/>
    <s v="4510058"/>
    <s v="RP500176"/>
    <x v="1"/>
    <x v="1"/>
    <s v="pc"/>
    <n v="87"/>
    <n v="226"/>
    <n v="19662"/>
  </r>
  <r>
    <x v="0"/>
    <s v="H003"/>
    <s v="45100152"/>
    <s v="RP50095"/>
    <x v="1"/>
    <x v="3"/>
    <s v="pc"/>
    <n v="26"/>
    <n v="300"/>
    <n v="7800"/>
  </r>
  <r>
    <x v="3"/>
    <s v="H001"/>
    <s v="4510052"/>
    <s v="RP500234"/>
    <x v="0"/>
    <x v="0"/>
    <s v="pc"/>
    <n v="15"/>
    <n v="254"/>
    <n v="3810"/>
  </r>
  <r>
    <x v="6"/>
    <s v="H005"/>
    <s v="45100139"/>
    <s v="RP500376"/>
    <x v="2"/>
    <x v="1"/>
    <s v="pc"/>
    <n v="61"/>
    <n v="457"/>
    <n v="27877"/>
  </r>
  <r>
    <x v="2"/>
    <s v="H005"/>
    <s v="45100302"/>
    <s v="RP500470"/>
    <x v="1"/>
    <x v="3"/>
    <s v="pc"/>
    <n v="11"/>
    <n v="460"/>
    <n v="5060"/>
  </r>
  <r>
    <x v="6"/>
    <s v="H006"/>
    <s v="45100497"/>
    <s v="RP500392"/>
    <x v="2"/>
    <x v="2"/>
    <s v="pc"/>
    <n v="2"/>
    <n v="89"/>
    <n v="178"/>
  </r>
  <r>
    <x v="0"/>
    <s v="H004"/>
    <s v="45100363"/>
    <s v="RP50010"/>
    <x v="1"/>
    <x v="1"/>
    <s v="pc"/>
    <n v="100"/>
    <n v="366"/>
    <n v="36600"/>
  </r>
  <r>
    <x v="3"/>
    <s v="H005"/>
    <s v="4510064"/>
    <s v="RP50098"/>
    <x v="0"/>
    <x v="3"/>
    <s v="pc"/>
    <n v="28"/>
    <n v="272"/>
    <n v="7616"/>
  </r>
  <r>
    <x v="5"/>
    <s v="H002"/>
    <s v="45100106"/>
    <s v="RP500251"/>
    <x v="2"/>
    <x v="0"/>
    <s v="pc"/>
    <n v="42"/>
    <n v="56"/>
    <n v="2352"/>
  </r>
  <r>
    <x v="0"/>
    <s v="H003"/>
    <s v="4510096"/>
    <s v="RP500424"/>
    <x v="1"/>
    <x v="2"/>
    <s v="pc"/>
    <n v="28"/>
    <n v="344"/>
    <n v="9632"/>
  </r>
  <r>
    <x v="5"/>
    <s v="H003"/>
    <s v="45100493"/>
    <s v="RP500183"/>
    <x v="2"/>
    <x v="1"/>
    <s v="pc"/>
    <n v="43"/>
    <n v="179"/>
    <n v="7697"/>
  </r>
  <r>
    <x v="0"/>
    <s v="H002"/>
    <s v="45100460"/>
    <s v="RP500187"/>
    <x v="0"/>
    <x v="3"/>
    <s v="pc"/>
    <n v="91"/>
    <n v="298"/>
    <n v="27118"/>
  </r>
  <r>
    <x v="5"/>
    <s v="H007"/>
    <s v="45100358"/>
    <s v="RP500252"/>
    <x v="2"/>
    <x v="0"/>
    <s v="pc"/>
    <n v="65"/>
    <n v="489"/>
    <n v="31785"/>
  </r>
  <r>
    <x v="4"/>
    <s v="H003"/>
    <s v="45100383"/>
    <s v="RP500198"/>
    <x v="1"/>
    <x v="1"/>
    <s v="pc"/>
    <n v="68"/>
    <n v="353"/>
    <n v="24004"/>
  </r>
  <r>
    <x v="5"/>
    <s v="H004"/>
    <s v="45100263"/>
    <s v="RP500286"/>
    <x v="1"/>
    <x v="1"/>
    <s v="pc"/>
    <n v="6"/>
    <n v="80"/>
    <n v="480"/>
  </r>
  <r>
    <x v="2"/>
    <s v="H002"/>
    <s v="45100204"/>
    <s v="RP500471"/>
    <x v="0"/>
    <x v="3"/>
    <s v="pc"/>
    <n v="70"/>
    <n v="292"/>
    <n v="20440"/>
  </r>
  <r>
    <x v="4"/>
    <s v="H002"/>
    <s v="4510066"/>
    <s v="RP500322"/>
    <x v="1"/>
    <x v="3"/>
    <s v="pc"/>
    <n v="68"/>
    <n v="317"/>
    <n v="21556"/>
  </r>
  <r>
    <x v="6"/>
    <s v="H006"/>
    <s v="4510014"/>
    <s v="RP500451"/>
    <x v="2"/>
    <x v="1"/>
    <s v="pc"/>
    <n v="19"/>
    <n v="169"/>
    <n v="3211"/>
  </r>
  <r>
    <x v="0"/>
    <s v="H006"/>
    <s v="45100360"/>
    <s v="RP50034"/>
    <x v="1"/>
    <x v="0"/>
    <s v="pc"/>
    <n v="24"/>
    <n v="402"/>
    <n v="9648"/>
  </r>
  <r>
    <x v="4"/>
    <s v="H005"/>
    <s v="45100294"/>
    <s v="RP500352"/>
    <x v="0"/>
    <x v="1"/>
    <s v="pc"/>
    <n v="1"/>
    <n v="356"/>
    <n v="356"/>
  </r>
  <r>
    <x v="4"/>
    <s v="H002"/>
    <s v="45100434"/>
    <s v="RP50068"/>
    <x v="1"/>
    <x v="2"/>
    <s v="pc"/>
    <n v="24"/>
    <n v="408"/>
    <n v="9792"/>
  </r>
  <r>
    <x v="6"/>
    <s v="H006"/>
    <s v="45100131"/>
    <s v="RP50040"/>
    <x v="1"/>
    <x v="0"/>
    <s v="pc"/>
    <n v="89"/>
    <n v="193"/>
    <n v="17177"/>
  </r>
  <r>
    <x v="3"/>
    <s v="H006"/>
    <s v="45100137"/>
    <s v="RP500312"/>
    <x v="0"/>
    <x v="1"/>
    <s v="pc"/>
    <n v="87"/>
    <n v="414"/>
    <n v="36018"/>
  </r>
  <r>
    <x v="0"/>
    <s v="H006"/>
    <s v="45100413"/>
    <s v="RP500249"/>
    <x v="1"/>
    <x v="0"/>
    <s v="pc"/>
    <n v="24"/>
    <n v="476"/>
    <n v="11424"/>
  </r>
  <r>
    <x v="6"/>
    <s v="H005"/>
    <s v="4510099"/>
    <s v="RP500303"/>
    <x v="0"/>
    <x v="2"/>
    <s v="pc"/>
    <n v="78"/>
    <n v="478"/>
    <n v="37284"/>
  </r>
  <r>
    <x v="6"/>
    <s v="H001"/>
    <s v="4510096"/>
    <s v="RP500351"/>
    <x v="1"/>
    <x v="2"/>
    <s v="pc"/>
    <n v="44"/>
    <n v="109"/>
    <n v="4796"/>
  </r>
  <r>
    <x v="4"/>
    <s v="H007"/>
    <s v="45100314"/>
    <s v="RP500134"/>
    <x v="2"/>
    <x v="0"/>
    <s v="pc"/>
    <n v="33"/>
    <n v="303"/>
    <n v="9999"/>
  </r>
  <r>
    <x v="0"/>
    <s v="H003"/>
    <s v="45100200"/>
    <s v="RP500252"/>
    <x v="1"/>
    <x v="1"/>
    <s v="pc"/>
    <n v="42"/>
    <n v="480"/>
    <n v="20160"/>
  </r>
  <r>
    <x v="4"/>
    <s v="H001"/>
    <s v="4510080"/>
    <s v="RP500484"/>
    <x v="2"/>
    <x v="2"/>
    <s v="pc"/>
    <n v="9"/>
    <n v="288"/>
    <n v="2592"/>
  </r>
  <r>
    <x v="0"/>
    <s v="H005"/>
    <s v="45100280"/>
    <s v="RP500171"/>
    <x v="0"/>
    <x v="2"/>
    <s v="pc"/>
    <n v="19"/>
    <n v="305"/>
    <n v="5795"/>
  </r>
  <r>
    <x v="2"/>
    <s v="H007"/>
    <s v="4510081"/>
    <s v="RP500434"/>
    <x v="1"/>
    <x v="3"/>
    <s v="pc"/>
    <n v="11"/>
    <n v="453"/>
    <n v="4983"/>
  </r>
  <r>
    <x v="2"/>
    <s v="H006"/>
    <s v="45100364"/>
    <s v="RP50029"/>
    <x v="2"/>
    <x v="1"/>
    <s v="pc"/>
    <n v="39"/>
    <n v="237"/>
    <n v="9243"/>
  </r>
  <r>
    <x v="1"/>
    <s v="H007"/>
    <s v="45100283"/>
    <s v="RP50072"/>
    <x v="1"/>
    <x v="1"/>
    <s v="pc"/>
    <n v="48"/>
    <n v="294"/>
    <n v="14112"/>
  </r>
  <r>
    <x v="2"/>
    <s v="H002"/>
    <s v="45100488"/>
    <s v="RP500308"/>
    <x v="2"/>
    <x v="3"/>
    <s v="pc"/>
    <n v="90"/>
    <n v="436"/>
    <n v="39240"/>
  </r>
  <r>
    <x v="1"/>
    <s v="H007"/>
    <s v="4510050"/>
    <s v="RP500348"/>
    <x v="1"/>
    <x v="2"/>
    <s v="pc"/>
    <n v="90"/>
    <n v="84"/>
    <n v="7560"/>
  </r>
  <r>
    <x v="3"/>
    <s v="H007"/>
    <s v="45100234"/>
    <s v="RP500140"/>
    <x v="0"/>
    <x v="2"/>
    <s v="pc"/>
    <n v="52"/>
    <n v="315"/>
    <n v="16380"/>
  </r>
  <r>
    <x v="2"/>
    <s v="H007"/>
    <s v="45100190"/>
    <s v="RP500459"/>
    <x v="0"/>
    <x v="1"/>
    <s v="pc"/>
    <n v="70"/>
    <n v="60"/>
    <n v="4200"/>
  </r>
  <r>
    <x v="5"/>
    <s v="H002"/>
    <s v="45100424"/>
    <s v="RP500116"/>
    <x v="0"/>
    <x v="3"/>
    <s v="pc"/>
    <n v="85"/>
    <n v="154"/>
    <n v="13090"/>
  </r>
  <r>
    <x v="6"/>
    <s v="H003"/>
    <s v="45100261"/>
    <s v="RP50075"/>
    <x v="2"/>
    <x v="2"/>
    <s v="pc"/>
    <n v="32"/>
    <n v="249"/>
    <n v="7968"/>
  </r>
  <r>
    <x v="5"/>
    <s v="H005"/>
    <s v="45100429"/>
    <s v="RP500399"/>
    <x v="0"/>
    <x v="3"/>
    <s v="pc"/>
    <n v="11"/>
    <n v="126"/>
    <n v="1386"/>
  </r>
  <r>
    <x v="5"/>
    <s v="H001"/>
    <s v="45100442"/>
    <s v="RP50074"/>
    <x v="2"/>
    <x v="0"/>
    <s v="pc"/>
    <n v="75"/>
    <n v="474"/>
    <n v="35550"/>
  </r>
  <r>
    <x v="3"/>
    <s v="H001"/>
    <s v="45100377"/>
    <s v="RP500489"/>
    <x v="2"/>
    <x v="2"/>
    <s v="pc"/>
    <n v="31"/>
    <n v="284"/>
    <n v="8804"/>
  </r>
  <r>
    <x v="4"/>
    <s v="H002"/>
    <s v="45100205"/>
    <s v="RP500429"/>
    <x v="1"/>
    <x v="3"/>
    <s v="pc"/>
    <n v="22"/>
    <n v="320"/>
    <n v="7040"/>
  </r>
  <r>
    <x v="1"/>
    <s v="H002"/>
    <s v="45100497"/>
    <s v="RP5004"/>
    <x v="2"/>
    <x v="3"/>
    <s v="pc"/>
    <n v="67"/>
    <n v="158"/>
    <n v="10586"/>
  </r>
  <r>
    <x v="0"/>
    <s v="H005"/>
    <s v="45100327"/>
    <s v="RP500373"/>
    <x v="1"/>
    <x v="1"/>
    <s v="pc"/>
    <n v="13"/>
    <n v="308"/>
    <n v="4004"/>
  </r>
  <r>
    <x v="3"/>
    <s v="H002"/>
    <s v="45100147"/>
    <s v="RP500380"/>
    <x v="0"/>
    <x v="3"/>
    <s v="pc"/>
    <n v="37"/>
    <n v="219"/>
    <n v="8103"/>
  </r>
  <r>
    <x v="4"/>
    <s v="H006"/>
    <s v="45100353"/>
    <s v="RP500428"/>
    <x v="1"/>
    <x v="2"/>
    <s v="pc"/>
    <n v="45"/>
    <n v="388"/>
    <n v="17460"/>
  </r>
  <r>
    <x v="4"/>
    <s v="H006"/>
    <s v="4510086"/>
    <s v="RP500294"/>
    <x v="1"/>
    <x v="2"/>
    <s v="pc"/>
    <n v="27"/>
    <n v="344"/>
    <n v="9288"/>
  </r>
  <r>
    <x v="2"/>
    <s v="H003"/>
    <s v="45100377"/>
    <s v="RP500160"/>
    <x v="1"/>
    <x v="1"/>
    <s v="pc"/>
    <n v="98"/>
    <n v="358"/>
    <n v="35084"/>
  </r>
  <r>
    <x v="0"/>
    <s v="H004"/>
    <s v="45100381"/>
    <s v="RP500384"/>
    <x v="1"/>
    <x v="0"/>
    <s v="pc"/>
    <n v="56"/>
    <n v="83"/>
    <n v="4648"/>
  </r>
  <r>
    <x v="6"/>
    <s v="H004"/>
    <s v="45100121"/>
    <s v="RP50086"/>
    <x v="2"/>
    <x v="2"/>
    <s v="pc"/>
    <n v="58"/>
    <n v="220"/>
    <n v="12760"/>
  </r>
  <r>
    <x v="6"/>
    <s v="H005"/>
    <s v="45100388"/>
    <s v="RP500382"/>
    <x v="0"/>
    <x v="1"/>
    <s v="pc"/>
    <n v="29"/>
    <n v="285"/>
    <n v="8265"/>
  </r>
  <r>
    <x v="5"/>
    <s v="H004"/>
    <s v="4510085"/>
    <s v="RP500149"/>
    <x v="2"/>
    <x v="2"/>
    <s v="pc"/>
    <n v="81"/>
    <n v="203"/>
    <n v="16443"/>
  </r>
  <r>
    <x v="4"/>
    <s v="H002"/>
    <s v="45100292"/>
    <s v="RP500125"/>
    <x v="2"/>
    <x v="1"/>
    <s v="pc"/>
    <n v="92"/>
    <n v="377"/>
    <n v="34684"/>
  </r>
  <r>
    <x v="1"/>
    <s v="H005"/>
    <s v="4510058"/>
    <s v="RP5008"/>
    <x v="1"/>
    <x v="1"/>
    <s v="pc"/>
    <n v="6"/>
    <n v="295"/>
    <n v="1770"/>
  </r>
  <r>
    <x v="3"/>
    <s v="H003"/>
    <s v="45100167"/>
    <s v="RP500137"/>
    <x v="1"/>
    <x v="3"/>
    <s v="pc"/>
    <n v="96"/>
    <n v="362"/>
    <n v="34752"/>
  </r>
  <r>
    <x v="0"/>
    <s v="H005"/>
    <s v="45100295"/>
    <s v="RP500216"/>
    <x v="1"/>
    <x v="0"/>
    <s v="pc"/>
    <n v="57"/>
    <n v="317"/>
    <n v="18069"/>
  </r>
  <r>
    <x v="4"/>
    <s v="H007"/>
    <s v="45100356"/>
    <s v="RP500272"/>
    <x v="0"/>
    <x v="0"/>
    <s v="pc"/>
    <n v="49"/>
    <n v="360"/>
    <n v="17640"/>
  </r>
  <r>
    <x v="6"/>
    <s v="H006"/>
    <s v="45100292"/>
    <s v="RP50094"/>
    <x v="0"/>
    <x v="2"/>
    <s v="pc"/>
    <n v="5"/>
    <n v="425"/>
    <n v="2125"/>
  </r>
  <r>
    <x v="0"/>
    <s v="H005"/>
    <s v="4510032"/>
    <s v="RP500405"/>
    <x v="1"/>
    <x v="0"/>
    <s v="pc"/>
    <n v="42"/>
    <n v="136"/>
    <n v="5712"/>
  </r>
  <r>
    <x v="6"/>
    <s v="H005"/>
    <s v="4510083"/>
    <s v="RP500370"/>
    <x v="0"/>
    <x v="3"/>
    <s v="pc"/>
    <n v="90"/>
    <n v="205"/>
    <n v="18450"/>
  </r>
  <r>
    <x v="6"/>
    <s v="H005"/>
    <s v="45100478"/>
    <s v="RP500118"/>
    <x v="1"/>
    <x v="1"/>
    <s v="pc"/>
    <n v="6"/>
    <n v="128"/>
    <n v="768"/>
  </r>
  <r>
    <x v="2"/>
    <s v="H003"/>
    <s v="45100281"/>
    <s v="RP500255"/>
    <x v="0"/>
    <x v="1"/>
    <s v="pc"/>
    <n v="31"/>
    <n v="118"/>
    <n v="3658"/>
  </r>
  <r>
    <x v="1"/>
    <s v="H005"/>
    <s v="45100115"/>
    <s v="RP500495"/>
    <x v="1"/>
    <x v="2"/>
    <s v="pc"/>
    <n v="60"/>
    <n v="144"/>
    <n v="8640"/>
  </r>
  <r>
    <x v="0"/>
    <s v="H006"/>
    <s v="4510077"/>
    <s v="RP500112"/>
    <x v="2"/>
    <x v="0"/>
    <s v="pc"/>
    <n v="20"/>
    <n v="270"/>
    <n v="5400"/>
  </r>
  <r>
    <x v="5"/>
    <s v="H003"/>
    <s v="45100365"/>
    <s v="RP5009"/>
    <x v="0"/>
    <x v="3"/>
    <s v="pc"/>
    <n v="25"/>
    <n v="485"/>
    <n v="12125"/>
  </r>
  <r>
    <x v="6"/>
    <s v="H007"/>
    <s v="45100231"/>
    <s v="RP500405"/>
    <x v="2"/>
    <x v="0"/>
    <s v="pc"/>
    <n v="14"/>
    <n v="84"/>
    <n v="1176"/>
  </r>
  <r>
    <x v="4"/>
    <s v="H002"/>
    <s v="4510072"/>
    <s v="RP500158"/>
    <x v="1"/>
    <x v="1"/>
    <s v="pc"/>
    <n v="19"/>
    <n v="231"/>
    <n v="4389"/>
  </r>
  <r>
    <x v="0"/>
    <s v="H001"/>
    <s v="45100100"/>
    <s v="RP50070"/>
    <x v="1"/>
    <x v="3"/>
    <s v="pc"/>
    <n v="86"/>
    <n v="469"/>
    <n v="40334"/>
  </r>
  <r>
    <x v="5"/>
    <s v="H006"/>
    <s v="45100362"/>
    <s v="RP500381"/>
    <x v="2"/>
    <x v="3"/>
    <s v="pc"/>
    <n v="32"/>
    <n v="117"/>
    <n v="3744"/>
  </r>
  <r>
    <x v="6"/>
    <s v="H003"/>
    <s v="45100458"/>
    <s v="RP50030"/>
    <x v="0"/>
    <x v="3"/>
    <s v="pc"/>
    <n v="85"/>
    <n v="229"/>
    <n v="19465"/>
  </r>
  <r>
    <x v="0"/>
    <s v="H005"/>
    <s v="45100295"/>
    <s v="RP50059"/>
    <x v="2"/>
    <x v="0"/>
    <s v="pc"/>
    <n v="31"/>
    <n v="296"/>
    <n v="9176"/>
  </r>
  <r>
    <x v="0"/>
    <s v="H002"/>
    <s v="4510085"/>
    <s v="RP500118"/>
    <x v="2"/>
    <x v="1"/>
    <s v="pc"/>
    <n v="57"/>
    <n v="162"/>
    <n v="9234"/>
  </r>
  <r>
    <x v="1"/>
    <s v="H007"/>
    <s v="45100448"/>
    <s v="RP500282"/>
    <x v="1"/>
    <x v="0"/>
    <s v="pc"/>
    <n v="25"/>
    <n v="273"/>
    <n v="6825"/>
  </r>
  <r>
    <x v="5"/>
    <s v="H003"/>
    <s v="45100259"/>
    <s v="RP500319"/>
    <x v="1"/>
    <x v="0"/>
    <s v="pc"/>
    <n v="68"/>
    <n v="307"/>
    <n v="20876"/>
  </r>
  <r>
    <x v="6"/>
    <s v="H002"/>
    <s v="4510095"/>
    <s v="RP500340"/>
    <x v="0"/>
    <x v="0"/>
    <s v="pc"/>
    <n v="34"/>
    <n v="153"/>
    <n v="5202"/>
  </r>
  <r>
    <x v="4"/>
    <s v="H001"/>
    <s v="45100216"/>
    <s v="RP500177"/>
    <x v="0"/>
    <x v="2"/>
    <s v="pc"/>
    <n v="95"/>
    <n v="62"/>
    <n v="5890"/>
  </r>
  <r>
    <x v="4"/>
    <s v="H003"/>
    <s v="45100249"/>
    <s v="RP5003"/>
    <x v="0"/>
    <x v="3"/>
    <s v="pc"/>
    <n v="53"/>
    <n v="57"/>
    <n v="3021"/>
  </r>
  <r>
    <x v="0"/>
    <s v="H005"/>
    <s v="4510019"/>
    <s v="RP50079"/>
    <x v="0"/>
    <x v="2"/>
    <s v="pc"/>
    <n v="42"/>
    <n v="381"/>
    <n v="16002"/>
  </r>
  <r>
    <x v="6"/>
    <s v="H001"/>
    <s v="45100196"/>
    <s v="RP500363"/>
    <x v="1"/>
    <x v="3"/>
    <s v="pc"/>
    <n v="56"/>
    <n v="314"/>
    <n v="17584"/>
  </r>
  <r>
    <x v="4"/>
    <s v="H004"/>
    <s v="45100242"/>
    <s v="RP50076"/>
    <x v="2"/>
    <x v="0"/>
    <s v="pc"/>
    <n v="76"/>
    <n v="385"/>
    <n v="29260"/>
  </r>
  <r>
    <x v="3"/>
    <s v="H003"/>
    <s v="45100238"/>
    <s v="RP500187"/>
    <x v="2"/>
    <x v="0"/>
    <s v="pc"/>
    <n v="69"/>
    <n v="115"/>
    <n v="7935"/>
  </r>
  <r>
    <x v="5"/>
    <s v="H005"/>
    <s v="451003"/>
    <s v="RP500381"/>
    <x v="1"/>
    <x v="2"/>
    <s v="pc"/>
    <n v="59"/>
    <n v="302"/>
    <n v="17818"/>
  </r>
  <r>
    <x v="4"/>
    <s v="H002"/>
    <s v="45100269"/>
    <s v="RP500389"/>
    <x v="1"/>
    <x v="1"/>
    <s v="pc"/>
    <n v="28"/>
    <n v="210"/>
    <n v="5880"/>
  </r>
  <r>
    <x v="2"/>
    <s v="H006"/>
    <s v="45100323"/>
    <s v="RP50045"/>
    <x v="1"/>
    <x v="3"/>
    <s v="pc"/>
    <n v="64"/>
    <n v="200"/>
    <n v="12800"/>
  </r>
  <r>
    <x v="6"/>
    <s v="H007"/>
    <s v="45100264"/>
    <s v="RP500418"/>
    <x v="0"/>
    <x v="1"/>
    <s v="pc"/>
    <n v="55"/>
    <n v="467"/>
    <n v="25685"/>
  </r>
  <r>
    <x v="1"/>
    <s v="H004"/>
    <s v="45100318"/>
    <s v="RP500454"/>
    <x v="0"/>
    <x v="0"/>
    <s v="pc"/>
    <n v="78"/>
    <n v="414"/>
    <n v="32292"/>
  </r>
  <r>
    <x v="1"/>
    <s v="H006"/>
    <s v="45100243"/>
    <s v="RP50078"/>
    <x v="2"/>
    <x v="3"/>
    <s v="pc"/>
    <n v="77"/>
    <n v="291"/>
    <n v="22407"/>
  </r>
  <r>
    <x v="3"/>
    <s v="H003"/>
    <s v="45100265"/>
    <s v="RP500463"/>
    <x v="1"/>
    <x v="1"/>
    <s v="pc"/>
    <n v="21"/>
    <n v="343"/>
    <n v="7203"/>
  </r>
  <r>
    <x v="4"/>
    <s v="H005"/>
    <s v="4510080"/>
    <s v="RP500305"/>
    <x v="0"/>
    <x v="2"/>
    <s v="pc"/>
    <n v="15"/>
    <n v="235"/>
    <n v="3525"/>
  </r>
  <r>
    <x v="3"/>
    <s v="H007"/>
    <s v="45100384"/>
    <s v="RP50092"/>
    <x v="0"/>
    <x v="1"/>
    <s v="pc"/>
    <n v="51"/>
    <n v="223"/>
    <n v="11373"/>
  </r>
  <r>
    <x v="1"/>
    <s v="H007"/>
    <s v="4510024"/>
    <s v="RP500434"/>
    <x v="2"/>
    <x v="3"/>
    <s v="pc"/>
    <n v="30"/>
    <n v="313"/>
    <n v="9390"/>
  </r>
  <r>
    <x v="1"/>
    <s v="H002"/>
    <s v="45100271"/>
    <s v="RP500111"/>
    <x v="0"/>
    <x v="0"/>
    <s v="pc"/>
    <n v="38"/>
    <n v="461"/>
    <n v="17518"/>
  </r>
  <r>
    <x v="5"/>
    <s v="H004"/>
    <s v="45100127"/>
    <s v="RP50062"/>
    <x v="2"/>
    <x v="2"/>
    <s v="pc"/>
    <n v="84"/>
    <n v="373"/>
    <n v="31332"/>
  </r>
  <r>
    <x v="5"/>
    <s v="H007"/>
    <s v="45100438"/>
    <s v="RP500444"/>
    <x v="0"/>
    <x v="1"/>
    <s v="pc"/>
    <n v="12"/>
    <n v="67"/>
    <n v="804"/>
  </r>
  <r>
    <x v="1"/>
    <s v="H003"/>
    <s v="45100229"/>
    <s v="RP500130"/>
    <x v="1"/>
    <x v="1"/>
    <s v="pc"/>
    <n v="17"/>
    <n v="491"/>
    <n v="8347"/>
  </r>
  <r>
    <x v="1"/>
    <s v="H002"/>
    <s v="45100453"/>
    <s v="RP500425"/>
    <x v="0"/>
    <x v="0"/>
    <s v="pc"/>
    <n v="33"/>
    <n v="114"/>
    <n v="3762"/>
  </r>
  <r>
    <x v="1"/>
    <s v="H001"/>
    <s v="45100143"/>
    <s v="RP500369"/>
    <x v="1"/>
    <x v="1"/>
    <s v="pc"/>
    <n v="69"/>
    <n v="348"/>
    <n v="24012"/>
  </r>
  <r>
    <x v="6"/>
    <s v="H005"/>
    <s v="45100118"/>
    <s v="RP500399"/>
    <x v="1"/>
    <x v="0"/>
    <s v="pc"/>
    <n v="31"/>
    <n v="277"/>
    <n v="8587"/>
  </r>
  <r>
    <x v="1"/>
    <s v="H001"/>
    <s v="45100480"/>
    <s v="RP500264"/>
    <x v="2"/>
    <x v="3"/>
    <s v="pc"/>
    <n v="33"/>
    <n v="53"/>
    <n v="1749"/>
  </r>
  <r>
    <x v="4"/>
    <s v="H006"/>
    <s v="45100458"/>
    <s v="RP500302"/>
    <x v="1"/>
    <x v="2"/>
    <s v="pc"/>
    <n v="58"/>
    <n v="171"/>
    <n v="9918"/>
  </r>
  <r>
    <x v="1"/>
    <s v="H006"/>
    <s v="45100240"/>
    <s v="RP500276"/>
    <x v="0"/>
    <x v="0"/>
    <s v="pc"/>
    <n v="29"/>
    <n v="296"/>
    <n v="8584"/>
  </r>
  <r>
    <x v="6"/>
    <s v="H002"/>
    <s v="4510028"/>
    <s v="RP500381"/>
    <x v="1"/>
    <x v="1"/>
    <s v="pc"/>
    <n v="93"/>
    <n v="264"/>
    <n v="24552"/>
  </r>
  <r>
    <x v="2"/>
    <s v="H005"/>
    <s v="45100422"/>
    <s v="RP500140"/>
    <x v="0"/>
    <x v="0"/>
    <s v="pc"/>
    <n v="44"/>
    <n v="282"/>
    <n v="12408"/>
  </r>
  <r>
    <x v="6"/>
    <s v="H003"/>
    <s v="45100214"/>
    <s v="RP500177"/>
    <x v="0"/>
    <x v="1"/>
    <s v="pc"/>
    <n v="5"/>
    <n v="360"/>
    <n v="1800"/>
  </r>
  <r>
    <x v="2"/>
    <s v="H002"/>
    <s v="4510073"/>
    <s v="RP500442"/>
    <x v="2"/>
    <x v="3"/>
    <s v="pc"/>
    <n v="22"/>
    <n v="193"/>
    <n v="4246"/>
  </r>
  <r>
    <x v="0"/>
    <s v="H003"/>
    <s v="45100422"/>
    <s v="RP500468"/>
    <x v="2"/>
    <x v="0"/>
    <s v="pc"/>
    <n v="94"/>
    <n v="478"/>
    <n v="44932"/>
  </r>
  <r>
    <x v="6"/>
    <s v="H006"/>
    <s v="4510029"/>
    <s v="RP50085"/>
    <x v="1"/>
    <x v="1"/>
    <s v="pc"/>
    <n v="52"/>
    <n v="57"/>
    <n v="2964"/>
  </r>
  <r>
    <x v="3"/>
    <s v="H006"/>
    <s v="4510095"/>
    <s v="RP500438"/>
    <x v="0"/>
    <x v="1"/>
    <s v="pc"/>
    <n v="59"/>
    <n v="467"/>
    <n v="27553"/>
  </r>
  <r>
    <x v="3"/>
    <s v="H005"/>
    <s v="45100393"/>
    <s v="RP500287"/>
    <x v="0"/>
    <x v="3"/>
    <s v="pc"/>
    <n v="4"/>
    <n v="347"/>
    <n v="1388"/>
  </r>
  <r>
    <x v="5"/>
    <s v="H005"/>
    <s v="45100482"/>
    <s v="RP500168"/>
    <x v="2"/>
    <x v="2"/>
    <s v="pc"/>
    <n v="84"/>
    <n v="439"/>
    <n v="36876"/>
  </r>
  <r>
    <x v="6"/>
    <s v="H002"/>
    <s v="45100474"/>
    <s v="RP500387"/>
    <x v="1"/>
    <x v="0"/>
    <s v="pc"/>
    <n v="42"/>
    <n v="68"/>
    <n v="2856"/>
  </r>
  <r>
    <x v="3"/>
    <s v="H001"/>
    <s v="45100380"/>
    <s v="RP500442"/>
    <x v="0"/>
    <x v="0"/>
    <s v="pc"/>
    <n v="82"/>
    <n v="417"/>
    <n v="34194"/>
  </r>
  <r>
    <x v="4"/>
    <s v="H007"/>
    <s v="45100221"/>
    <s v="RP500335"/>
    <x v="1"/>
    <x v="1"/>
    <s v="pc"/>
    <n v="12"/>
    <n v="113"/>
    <n v="1356"/>
  </r>
  <r>
    <x v="5"/>
    <s v="H002"/>
    <s v="45100185"/>
    <s v="RP500305"/>
    <x v="0"/>
    <x v="1"/>
    <s v="pc"/>
    <n v="30"/>
    <n v="352"/>
    <n v="10560"/>
  </r>
  <r>
    <x v="0"/>
    <s v="H002"/>
    <s v="45100303"/>
    <s v="RP500408"/>
    <x v="2"/>
    <x v="0"/>
    <s v="pc"/>
    <n v="46"/>
    <n v="399"/>
    <n v="18354"/>
  </r>
  <r>
    <x v="3"/>
    <s v="H001"/>
    <s v="4510058"/>
    <s v="RP500120"/>
    <x v="2"/>
    <x v="0"/>
    <s v="pc"/>
    <n v="73"/>
    <n v="83"/>
    <n v="6059"/>
  </r>
  <r>
    <x v="0"/>
    <s v="H002"/>
    <s v="45100153"/>
    <s v="RP500119"/>
    <x v="0"/>
    <x v="1"/>
    <s v="pc"/>
    <n v="100"/>
    <n v="228"/>
    <n v="22800"/>
  </r>
  <r>
    <x v="0"/>
    <s v="H005"/>
    <s v="4510033"/>
    <s v="RP500260"/>
    <x v="2"/>
    <x v="3"/>
    <s v="pc"/>
    <n v="70"/>
    <n v="381"/>
    <n v="26670"/>
  </r>
  <r>
    <x v="3"/>
    <s v="H005"/>
    <s v="45100250"/>
    <s v="RP500193"/>
    <x v="1"/>
    <x v="3"/>
    <s v="pc"/>
    <n v="17"/>
    <n v="378"/>
    <n v="6426"/>
  </r>
  <r>
    <x v="2"/>
    <s v="H004"/>
    <s v="45100359"/>
    <s v="RP500271"/>
    <x v="0"/>
    <x v="2"/>
    <s v="pc"/>
    <n v="14"/>
    <n v="456"/>
    <n v="6384"/>
  </r>
  <r>
    <x v="2"/>
    <s v="H004"/>
    <s v="45100260"/>
    <s v="RP500364"/>
    <x v="0"/>
    <x v="3"/>
    <s v="pc"/>
    <n v="43"/>
    <n v="89"/>
    <n v="3827"/>
  </r>
  <r>
    <x v="6"/>
    <s v="H004"/>
    <s v="4510050"/>
    <s v="RP50089"/>
    <x v="1"/>
    <x v="3"/>
    <s v="pc"/>
    <n v="79"/>
    <n v="121"/>
    <n v="9559"/>
  </r>
  <r>
    <x v="4"/>
    <s v="H007"/>
    <s v="45100361"/>
    <s v="RP500226"/>
    <x v="2"/>
    <x v="3"/>
    <s v="pc"/>
    <n v="42"/>
    <n v="396"/>
    <n v="16632"/>
  </r>
  <r>
    <x v="2"/>
    <s v="H006"/>
    <s v="4510047"/>
    <s v="RP500287"/>
    <x v="2"/>
    <x v="1"/>
    <s v="pc"/>
    <n v="22"/>
    <n v="185"/>
    <n v="4070"/>
  </r>
  <r>
    <x v="1"/>
    <s v="H003"/>
    <s v="45100297"/>
    <s v="RP500446"/>
    <x v="2"/>
    <x v="2"/>
    <s v="pc"/>
    <n v="24"/>
    <n v="106"/>
    <n v="2544"/>
  </r>
  <r>
    <x v="5"/>
    <s v="H006"/>
    <s v="45100280"/>
    <s v="RP500493"/>
    <x v="0"/>
    <x v="0"/>
    <s v="pc"/>
    <n v="58"/>
    <n v="74"/>
    <n v="4292"/>
  </r>
  <r>
    <x v="0"/>
    <s v="H007"/>
    <s v="45100389"/>
    <s v="RP50079"/>
    <x v="0"/>
    <x v="2"/>
    <s v="pc"/>
    <n v="46"/>
    <n v="93"/>
    <n v="4278"/>
  </r>
  <r>
    <x v="0"/>
    <s v="H004"/>
    <s v="4510047"/>
    <s v="RP500326"/>
    <x v="0"/>
    <x v="3"/>
    <s v="pc"/>
    <n v="56"/>
    <n v="366"/>
    <n v="20496"/>
  </r>
  <r>
    <x v="5"/>
    <s v="H006"/>
    <s v="45100260"/>
    <s v="RP500240"/>
    <x v="1"/>
    <x v="2"/>
    <s v="pc"/>
    <n v="29"/>
    <n v="115"/>
    <n v="3335"/>
  </r>
  <r>
    <x v="0"/>
    <s v="H003"/>
    <s v="45100270"/>
    <s v="RP500326"/>
    <x v="1"/>
    <x v="0"/>
    <s v="pc"/>
    <n v="65"/>
    <n v="91"/>
    <n v="5915"/>
  </r>
  <r>
    <x v="2"/>
    <s v="H003"/>
    <s v="45100428"/>
    <s v="RP50094"/>
    <x v="1"/>
    <x v="1"/>
    <s v="pc"/>
    <n v="25"/>
    <n v="320"/>
    <n v="8000"/>
  </r>
  <r>
    <x v="1"/>
    <s v="H001"/>
    <s v="4510045"/>
    <s v="RP500481"/>
    <x v="2"/>
    <x v="3"/>
    <s v="pc"/>
    <n v="31"/>
    <n v="260"/>
    <n v="8060"/>
  </r>
  <r>
    <x v="2"/>
    <s v="H007"/>
    <s v="45100175"/>
    <s v="RP500153"/>
    <x v="2"/>
    <x v="0"/>
    <s v="pc"/>
    <n v="94"/>
    <n v="435"/>
    <n v="40890"/>
  </r>
  <r>
    <x v="6"/>
    <s v="H005"/>
    <s v="4510010"/>
    <s v="RP50055"/>
    <x v="1"/>
    <x v="0"/>
    <s v="pc"/>
    <n v="88"/>
    <n v="339"/>
    <n v="29832"/>
  </r>
  <r>
    <x v="1"/>
    <s v="H005"/>
    <s v="45100112"/>
    <s v="RP50097"/>
    <x v="0"/>
    <x v="0"/>
    <s v="pc"/>
    <n v="27"/>
    <n v="384"/>
    <n v="10368"/>
  </r>
  <r>
    <x v="0"/>
    <s v="H006"/>
    <s v="45100209"/>
    <s v="RP500198"/>
    <x v="2"/>
    <x v="2"/>
    <s v="pc"/>
    <n v="31"/>
    <n v="417"/>
    <n v="12927"/>
  </r>
  <r>
    <x v="6"/>
    <s v="H005"/>
    <s v="45100126"/>
    <s v="RP50025"/>
    <x v="0"/>
    <x v="0"/>
    <s v="pc"/>
    <n v="72"/>
    <n v="307"/>
    <n v="22104"/>
  </r>
  <r>
    <x v="3"/>
    <s v="H006"/>
    <s v="45100340"/>
    <s v="RP500471"/>
    <x v="2"/>
    <x v="2"/>
    <s v="pc"/>
    <n v="11"/>
    <n v="239"/>
    <n v="2629"/>
  </r>
  <r>
    <x v="5"/>
    <s v="H005"/>
    <s v="4510076"/>
    <s v="RP500329"/>
    <x v="1"/>
    <x v="0"/>
    <s v="pc"/>
    <n v="19"/>
    <n v="349"/>
    <n v="6631"/>
  </r>
  <r>
    <x v="1"/>
    <s v="H005"/>
    <s v="45100388"/>
    <s v="RP500115"/>
    <x v="2"/>
    <x v="2"/>
    <s v="pc"/>
    <n v="66"/>
    <n v="63"/>
    <n v="4158"/>
  </r>
  <r>
    <x v="6"/>
    <s v="H003"/>
    <s v="45100485"/>
    <s v="RP500370"/>
    <x v="0"/>
    <x v="2"/>
    <s v="pc"/>
    <n v="25"/>
    <n v="193"/>
    <n v="4825"/>
  </r>
  <r>
    <x v="4"/>
    <s v="H005"/>
    <s v="45100335"/>
    <s v="RP500442"/>
    <x v="1"/>
    <x v="0"/>
    <s v="pc"/>
    <n v="64"/>
    <n v="262"/>
    <n v="16768"/>
  </r>
  <r>
    <x v="0"/>
    <s v="H003"/>
    <s v="45100494"/>
    <s v="RP500250"/>
    <x v="2"/>
    <x v="0"/>
    <s v="pc"/>
    <n v="91"/>
    <n v="277"/>
    <n v="25207"/>
  </r>
  <r>
    <x v="0"/>
    <s v="H003"/>
    <s v="45100110"/>
    <s v="RP500151"/>
    <x v="2"/>
    <x v="2"/>
    <s v="pc"/>
    <n v="28"/>
    <n v="365"/>
    <n v="10220"/>
  </r>
  <r>
    <x v="0"/>
    <s v="H004"/>
    <s v="45100439"/>
    <s v="RP500500"/>
    <x v="2"/>
    <x v="2"/>
    <s v="pc"/>
    <n v="53"/>
    <n v="71"/>
    <n v="3763"/>
  </r>
  <r>
    <x v="4"/>
    <s v="H001"/>
    <s v="4510062"/>
    <s v="RP500310"/>
    <x v="2"/>
    <x v="2"/>
    <s v="pc"/>
    <n v="100"/>
    <n v="229"/>
    <n v="22900"/>
  </r>
  <r>
    <x v="1"/>
    <s v="H001"/>
    <s v="45100189"/>
    <s v="RP500309"/>
    <x v="2"/>
    <x v="2"/>
    <s v="pc"/>
    <n v="76"/>
    <n v="473"/>
    <n v="35948"/>
  </r>
  <r>
    <x v="5"/>
    <s v="H003"/>
    <s v="45100264"/>
    <s v="RP500253"/>
    <x v="0"/>
    <x v="3"/>
    <s v="pc"/>
    <n v="82"/>
    <n v="339"/>
    <n v="27798"/>
  </r>
  <r>
    <x v="1"/>
    <s v="H006"/>
    <s v="45100290"/>
    <s v="RP500228"/>
    <x v="2"/>
    <x v="0"/>
    <s v="pc"/>
    <n v="55"/>
    <n v="126"/>
    <n v="6930"/>
  </r>
  <r>
    <x v="6"/>
    <s v="H002"/>
    <s v="45100308"/>
    <s v="RP50051"/>
    <x v="1"/>
    <x v="3"/>
    <s v="pc"/>
    <n v="46"/>
    <n v="225"/>
    <n v="10350"/>
  </r>
  <r>
    <x v="6"/>
    <s v="H002"/>
    <s v="45100182"/>
    <s v="RP500261"/>
    <x v="2"/>
    <x v="2"/>
    <s v="pc"/>
    <n v="63"/>
    <n v="424"/>
    <n v="26712"/>
  </r>
  <r>
    <x v="1"/>
    <s v="H001"/>
    <s v="45100312"/>
    <s v="RP50088"/>
    <x v="2"/>
    <x v="3"/>
    <s v="pc"/>
    <n v="87"/>
    <n v="473"/>
    <n v="41151"/>
  </r>
  <r>
    <x v="1"/>
    <s v="H004"/>
    <s v="45100365"/>
    <s v="RP500215"/>
    <x v="0"/>
    <x v="0"/>
    <s v="pc"/>
    <n v="62"/>
    <n v="127"/>
    <n v="7874"/>
  </r>
  <r>
    <x v="6"/>
    <s v="H007"/>
    <s v="45100248"/>
    <s v="RP500104"/>
    <x v="1"/>
    <x v="3"/>
    <s v="pc"/>
    <n v="80"/>
    <n v="128"/>
    <n v="10240"/>
  </r>
  <r>
    <x v="4"/>
    <s v="H006"/>
    <s v="45100210"/>
    <s v="RP500336"/>
    <x v="2"/>
    <x v="3"/>
    <s v="pc"/>
    <n v="87"/>
    <n v="59"/>
    <n v="5133"/>
  </r>
  <r>
    <x v="1"/>
    <s v="H007"/>
    <s v="45100119"/>
    <s v="RP50023"/>
    <x v="0"/>
    <x v="3"/>
    <s v="pc"/>
    <n v="95"/>
    <n v="331"/>
    <n v="31445"/>
  </r>
  <r>
    <x v="0"/>
    <s v="H003"/>
    <s v="45100138"/>
    <s v="RP500155"/>
    <x v="2"/>
    <x v="1"/>
    <s v="pc"/>
    <n v="91"/>
    <n v="106"/>
    <n v="9646"/>
  </r>
  <r>
    <x v="6"/>
    <s v="H003"/>
    <s v="45100294"/>
    <s v="RP500355"/>
    <x v="0"/>
    <x v="2"/>
    <s v="pc"/>
    <n v="1"/>
    <n v="192"/>
    <n v="192"/>
  </r>
  <r>
    <x v="2"/>
    <s v="H005"/>
    <s v="45100155"/>
    <s v="RP50098"/>
    <x v="0"/>
    <x v="0"/>
    <s v="pc"/>
    <n v="90"/>
    <n v="487"/>
    <n v="43830"/>
  </r>
  <r>
    <x v="0"/>
    <s v="H003"/>
    <s v="45100494"/>
    <s v="RP500476"/>
    <x v="1"/>
    <x v="2"/>
    <s v="pc"/>
    <n v="75"/>
    <n v="436"/>
    <n v="32700"/>
  </r>
  <r>
    <x v="1"/>
    <s v="H001"/>
    <s v="45100155"/>
    <s v="RP500468"/>
    <x v="0"/>
    <x v="3"/>
    <s v="pc"/>
    <n v="21"/>
    <n v="401"/>
    <n v="8421"/>
  </r>
  <r>
    <x v="5"/>
    <s v="H005"/>
    <s v="45100294"/>
    <s v="RP500471"/>
    <x v="1"/>
    <x v="3"/>
    <s v="pc"/>
    <n v="14"/>
    <n v="287"/>
    <n v="4018"/>
  </r>
  <r>
    <x v="3"/>
    <s v="H006"/>
    <s v="45100145"/>
    <s v="RP500311"/>
    <x v="2"/>
    <x v="3"/>
    <s v="pc"/>
    <n v="35"/>
    <n v="225"/>
    <n v="7875"/>
  </r>
  <r>
    <x v="0"/>
    <s v="H002"/>
    <s v="4510061"/>
    <s v="RP500162"/>
    <x v="0"/>
    <x v="1"/>
    <s v="pc"/>
    <n v="37"/>
    <n v="233"/>
    <n v="8621"/>
  </r>
  <r>
    <x v="1"/>
    <s v="H003"/>
    <s v="45100138"/>
    <s v="RP500283"/>
    <x v="2"/>
    <x v="0"/>
    <s v="pc"/>
    <n v="1"/>
    <n v="493"/>
    <n v="493"/>
  </r>
  <r>
    <x v="1"/>
    <s v="H002"/>
    <s v="4510047"/>
    <s v="RP500279"/>
    <x v="0"/>
    <x v="2"/>
    <s v="pc"/>
    <n v="6"/>
    <n v="241"/>
    <n v="1446"/>
  </r>
  <r>
    <x v="3"/>
    <s v="H003"/>
    <s v="4510042"/>
    <s v="RP500120"/>
    <x v="0"/>
    <x v="0"/>
    <s v="pc"/>
    <n v="61"/>
    <n v="453"/>
    <n v="27633"/>
  </r>
  <r>
    <x v="3"/>
    <s v="H002"/>
    <s v="45100448"/>
    <s v="RP500393"/>
    <x v="0"/>
    <x v="3"/>
    <s v="pc"/>
    <n v="2"/>
    <n v="448"/>
    <n v="896"/>
  </r>
  <r>
    <x v="2"/>
    <s v="H003"/>
    <s v="4510043"/>
    <s v="RP500119"/>
    <x v="2"/>
    <x v="2"/>
    <s v="pc"/>
    <n v="80"/>
    <n v="186"/>
    <n v="14880"/>
  </r>
  <r>
    <x v="3"/>
    <s v="H006"/>
    <s v="45100449"/>
    <s v="RP50035"/>
    <x v="2"/>
    <x v="3"/>
    <s v="pc"/>
    <n v="53"/>
    <n v="491"/>
    <n v="26023"/>
  </r>
  <r>
    <x v="6"/>
    <s v="H004"/>
    <s v="45100206"/>
    <s v="RP50082"/>
    <x v="0"/>
    <x v="3"/>
    <s v="pc"/>
    <n v="4"/>
    <n v="379"/>
    <n v="1516"/>
  </r>
  <r>
    <x v="6"/>
    <s v="H003"/>
    <s v="45100447"/>
    <s v="RP500455"/>
    <x v="0"/>
    <x v="3"/>
    <s v="pc"/>
    <n v="6"/>
    <n v="182"/>
    <n v="1092"/>
  </r>
  <r>
    <x v="6"/>
    <s v="H001"/>
    <s v="45100470"/>
    <s v="RP500326"/>
    <x v="1"/>
    <x v="0"/>
    <s v="pc"/>
    <n v="98"/>
    <n v="459"/>
    <n v="44982"/>
  </r>
  <r>
    <x v="4"/>
    <s v="H003"/>
    <s v="45100373"/>
    <s v="RP500300"/>
    <x v="0"/>
    <x v="3"/>
    <s v="pc"/>
    <n v="67"/>
    <n v="253"/>
    <n v="16951"/>
  </r>
  <r>
    <x v="5"/>
    <s v="H004"/>
    <s v="45100194"/>
    <s v="RP500483"/>
    <x v="0"/>
    <x v="0"/>
    <s v="pc"/>
    <n v="41"/>
    <n v="85"/>
    <n v="3485"/>
  </r>
  <r>
    <x v="4"/>
    <s v="H001"/>
    <s v="45100267"/>
    <s v="RP5008"/>
    <x v="0"/>
    <x v="1"/>
    <s v="pc"/>
    <n v="49"/>
    <n v="329"/>
    <n v="16121"/>
  </r>
  <r>
    <x v="0"/>
    <s v="H002"/>
    <s v="45100199"/>
    <s v="RP500307"/>
    <x v="2"/>
    <x v="2"/>
    <s v="pc"/>
    <n v="2"/>
    <n v="389"/>
    <n v="778"/>
  </r>
  <r>
    <x v="1"/>
    <s v="H002"/>
    <s v="45100492"/>
    <s v="RP500377"/>
    <x v="0"/>
    <x v="2"/>
    <s v="pc"/>
    <n v="42"/>
    <n v="209"/>
    <n v="8778"/>
  </r>
  <r>
    <x v="5"/>
    <s v="H001"/>
    <s v="45100473"/>
    <s v="RP500307"/>
    <x v="2"/>
    <x v="1"/>
    <s v="pc"/>
    <n v="36"/>
    <n v="181"/>
    <n v="6516"/>
  </r>
  <r>
    <x v="2"/>
    <s v="H007"/>
    <s v="4510025"/>
    <s v="RP50018"/>
    <x v="2"/>
    <x v="1"/>
    <s v="pc"/>
    <n v="90"/>
    <n v="364"/>
    <n v="32760"/>
  </r>
  <r>
    <x v="0"/>
    <s v="H001"/>
    <s v="4510013"/>
    <s v="RP500416"/>
    <x v="1"/>
    <x v="0"/>
    <s v="pc"/>
    <n v="61"/>
    <n v="404"/>
    <n v="24644"/>
  </r>
  <r>
    <x v="5"/>
    <s v="H006"/>
    <s v="45100270"/>
    <s v="RP500197"/>
    <x v="1"/>
    <x v="2"/>
    <s v="pc"/>
    <n v="97"/>
    <n v="376"/>
    <n v="36472"/>
  </r>
  <r>
    <x v="2"/>
    <s v="H004"/>
    <s v="45100236"/>
    <s v="RP500239"/>
    <x v="2"/>
    <x v="2"/>
    <s v="pc"/>
    <n v="25"/>
    <n v="87"/>
    <n v="2175"/>
  </r>
  <r>
    <x v="5"/>
    <s v="H002"/>
    <s v="45100228"/>
    <s v="RP500288"/>
    <x v="0"/>
    <x v="0"/>
    <s v="pc"/>
    <n v="29"/>
    <n v="337"/>
    <n v="9773"/>
  </r>
  <r>
    <x v="2"/>
    <s v="H003"/>
    <s v="45100225"/>
    <s v="RP500169"/>
    <x v="0"/>
    <x v="0"/>
    <s v="pc"/>
    <n v="10"/>
    <n v="444"/>
    <n v="4440"/>
  </r>
  <r>
    <x v="1"/>
    <s v="H007"/>
    <s v="45100149"/>
    <s v="RP500160"/>
    <x v="1"/>
    <x v="0"/>
    <s v="pc"/>
    <n v="68"/>
    <n v="464"/>
    <n v="315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9742B-646F-466C-9E8D-9F5FDD5B6D3F}" name="PivotTable8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8:B33" firstHeaderRow="1" firstDataRow="1" firstDataCol="1"/>
  <pivotFields count="10">
    <pivotField showAll="0">
      <items count="8">
        <item x="6"/>
        <item x="0"/>
        <item x="3"/>
        <item x="4"/>
        <item x="2"/>
        <item x="5"/>
        <item x="1"/>
        <item t="default"/>
      </items>
    </pivotField>
    <pivotField showAll="0"/>
    <pivotField showAll="0"/>
    <pivotField showAll="0"/>
    <pivotField showAll="0"/>
    <pivotField axis="axisRow" showAll="0" sortType="ascending">
      <items count="5"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5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Sum of Total Amount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495A2-45E7-4C95-9BDA-EF9D56D89D6D}" name="PivotTable7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7:B21" firstHeaderRow="1" firstDataRow="1" firstDataCol="1"/>
  <pivotFields count="10">
    <pivotField showAll="0"/>
    <pivotField showAll="0"/>
    <pivotField showAll="0"/>
    <pivotField showAll="0"/>
    <pivotField axis="axisRow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64252-4EA1-4F78-92DB-505CDAC55329}" name="PivotTable6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9" firstHeaderRow="1" firstDataRow="1" firstDataCol="1"/>
  <pivotFields count="10">
    <pivotField axis="axisRow" showAll="0" sortType="ascending">
      <items count="8">
        <item x="6"/>
        <item x="0"/>
        <item x="3"/>
        <item x="4"/>
        <item x="2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 v="2"/>
    </i>
    <i>
      <x/>
    </i>
    <i>
      <x v="3"/>
    </i>
    <i>
      <x v="4"/>
    </i>
    <i>
      <x v="6"/>
    </i>
    <i>
      <x v="5"/>
    </i>
    <i>
      <x v="1"/>
    </i>
    <i t="grand">
      <x/>
    </i>
  </rowItems>
  <colItems count="1">
    <i/>
  </colItems>
  <dataFields count="1">
    <dataField name="Sum of Total Amount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A7B5-C45B-4677-935F-6326E659A40E}">
  <dimension ref="A1:P33"/>
  <sheetViews>
    <sheetView tabSelected="1" workbookViewId="0">
      <selection activeCell="S14" sqref="S14"/>
    </sheetView>
  </sheetViews>
  <sheetFormatPr defaultRowHeight="14.4"/>
  <cols>
    <col min="1" max="1" width="13.44140625" bestFit="1" customWidth="1"/>
    <col min="2" max="2" width="19.21875" bestFit="1" customWidth="1"/>
  </cols>
  <sheetData>
    <row r="1" spans="1:2">
      <c r="A1" s="3" t="s">
        <v>13</v>
      </c>
      <c r="B1" t="s">
        <v>19</v>
      </c>
    </row>
    <row r="2" spans="1:2">
      <c r="A2" s="4" t="s">
        <v>12</v>
      </c>
      <c r="B2" s="5">
        <v>833802</v>
      </c>
    </row>
    <row r="3" spans="1:2">
      <c r="A3" s="4" t="s">
        <v>10</v>
      </c>
      <c r="B3" s="5">
        <v>917847</v>
      </c>
    </row>
    <row r="4" spans="1:2">
      <c r="A4" s="4" t="s">
        <v>14</v>
      </c>
      <c r="B4" s="5">
        <v>950170</v>
      </c>
    </row>
    <row r="5" spans="1:2">
      <c r="A5" s="4" t="s">
        <v>15</v>
      </c>
      <c r="B5" s="5">
        <v>977075</v>
      </c>
    </row>
    <row r="6" spans="1:2">
      <c r="A6" s="4" t="s">
        <v>17</v>
      </c>
      <c r="B6" s="5">
        <v>1070159</v>
      </c>
    </row>
    <row r="7" spans="1:2">
      <c r="A7" s="4" t="s">
        <v>16</v>
      </c>
      <c r="B7" s="5">
        <v>1158478</v>
      </c>
    </row>
    <row r="8" spans="1:2">
      <c r="A8" s="4" t="s">
        <v>11</v>
      </c>
      <c r="B8" s="5">
        <v>1178918</v>
      </c>
    </row>
    <row r="9" spans="1:2">
      <c r="A9" s="4" t="s">
        <v>18</v>
      </c>
      <c r="B9" s="5">
        <v>7086449</v>
      </c>
    </row>
    <row r="17" spans="1:16">
      <c r="A17" s="3" t="s">
        <v>13</v>
      </c>
      <c r="B17" t="s">
        <v>19</v>
      </c>
    </row>
    <row r="18" spans="1:16">
      <c r="A18" s="4" t="s">
        <v>20</v>
      </c>
      <c r="B18" s="5">
        <v>2041250</v>
      </c>
    </row>
    <row r="19" spans="1:16">
      <c r="A19" s="4" t="s">
        <v>21</v>
      </c>
      <c r="B19" s="5">
        <v>2383624</v>
      </c>
    </row>
    <row r="20" spans="1:16">
      <c r="A20" s="4" t="s">
        <v>22</v>
      </c>
      <c r="B20" s="5">
        <v>2661575</v>
      </c>
    </row>
    <row r="21" spans="1:16">
      <c r="A21" s="4" t="s">
        <v>18</v>
      </c>
      <c r="B21" s="5">
        <v>7086449</v>
      </c>
    </row>
    <row r="23" spans="1:16">
      <c r="P23" t="s">
        <v>27</v>
      </c>
    </row>
    <row r="28" spans="1:16">
      <c r="A28" s="3" t="s">
        <v>13</v>
      </c>
      <c r="B28" t="s">
        <v>19</v>
      </c>
    </row>
    <row r="29" spans="1:16">
      <c r="A29" s="4" t="s">
        <v>26</v>
      </c>
      <c r="B29" s="5">
        <v>1557098</v>
      </c>
    </row>
    <row r="30" spans="1:16">
      <c r="A30" s="4" t="s">
        <v>23</v>
      </c>
      <c r="B30" s="5">
        <v>1570001</v>
      </c>
    </row>
    <row r="31" spans="1:16">
      <c r="A31" s="4" t="s">
        <v>25</v>
      </c>
      <c r="B31" s="5">
        <v>1858388</v>
      </c>
    </row>
    <row r="32" spans="1:16">
      <c r="A32" s="4" t="s">
        <v>24</v>
      </c>
      <c r="B32" s="5">
        <v>2100962</v>
      </c>
    </row>
    <row r="33" spans="1:2">
      <c r="A33" s="4" t="s">
        <v>18</v>
      </c>
      <c r="B33" s="5">
        <v>7086449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"/>
  <sheetViews>
    <sheetView workbookViewId="0">
      <selection activeCell="J5" sqref="J5"/>
    </sheetView>
  </sheetViews>
  <sheetFormatPr defaultRowHeight="14.4"/>
  <cols>
    <col min="1" max="1" width="9.88671875" bestFit="1" customWidth="1"/>
    <col min="2" max="2" width="9.21875" bestFit="1" customWidth="1"/>
    <col min="3" max="3" width="12.6640625" bestFit="1" customWidth="1"/>
    <col min="4" max="4" width="12.88671875" bestFit="1" customWidth="1"/>
    <col min="5" max="5" width="9.77734375" bestFit="1" customWidth="1"/>
    <col min="6" max="6" width="18.109375" bestFit="1" customWidth="1"/>
    <col min="7" max="7" width="5.44140625" bestFit="1" customWidth="1"/>
    <col min="8" max="8" width="4.77734375" bestFit="1" customWidth="1"/>
    <col min="9" max="9" width="14.6640625" bestFit="1" customWidth="1"/>
    <col min="10" max="10" width="12.55468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tr">
        <f ca="1">CHOOSE(RANDBETWEEN(1,7),"Hub A","Hub B","Hub C","Hub D","Hub E","Hub F","Hub G")</f>
        <v>Hub E</v>
      </c>
      <c r="B2" t="str">
        <f ca="1">CHOOSE(RANDBETWEEN(1,7),"H001","H002","H003","H004","H005","H006","H007")</f>
        <v>H003</v>
      </c>
      <c r="C2" t="str">
        <f ca="1">TEXT(45100&amp;RANDBETWEEN(1,500), "000000")</f>
        <v>45100427</v>
      </c>
      <c r="D2" t="str">
        <f ca="1">TEXT("RP500"&amp;RANDBETWEEN(1,500), "0000")</f>
        <v>RP500492</v>
      </c>
      <c r="E2" t="str">
        <f ca="1">CHOOSE(RANDBETWEEN(1,3),"fnv","Non-fnv","other")</f>
        <v>other</v>
      </c>
      <c r="F2" t="str">
        <f ca="1">CHOOSE(RANDBETWEEN(1,4),"wrapping sheet","packaging net","poly bag","bubble wrap")</f>
        <v>packaging net</v>
      </c>
      <c r="G2" t="str">
        <f ca="1">CHOOSE(RANDBETWEEN(1,2),"pc","pc")</f>
        <v>pc</v>
      </c>
      <c r="H2" s="2">
        <f ca="1">ROUND(RANDBETWEEN(1,100),2)</f>
        <v>90</v>
      </c>
      <c r="I2">
        <f ca="1">RANDBETWEEN(50,500)</f>
        <v>335</v>
      </c>
      <c r="J2">
        <f ca="1">H2*I2</f>
        <v>30150</v>
      </c>
    </row>
    <row r="3" spans="1:10">
      <c r="A3" t="str">
        <f t="shared" ref="A3:A66" ca="1" si="0">CHOOSE(RANDBETWEEN(1,7),"Hub A","Hub B","Hub C","Hub D","Hub E","Hub F","Hub G")</f>
        <v>Hub G</v>
      </c>
      <c r="B3" t="str">
        <f t="shared" ref="B3:B66" ca="1" si="1">CHOOSE(RANDBETWEEN(1,7),"H001","H002","H003","H004","H005","H006","H007")</f>
        <v>H005</v>
      </c>
      <c r="C3" t="str">
        <f t="shared" ref="C3:C66" ca="1" si="2">TEXT(45100&amp;RANDBETWEEN(1,500), "000000")</f>
        <v>45100419</v>
      </c>
      <c r="D3" t="str">
        <f t="shared" ref="D3:D66" ca="1" si="3">TEXT("RP500"&amp;RANDBETWEEN(1,500), "0000")</f>
        <v>RP500490</v>
      </c>
      <c r="E3" t="str">
        <f t="shared" ref="E3:E66" ca="1" si="4">CHOOSE(RANDBETWEEN(1,3),"fnv","Non-fnv","other")</f>
        <v>fnv</v>
      </c>
      <c r="F3" t="str">
        <f t="shared" ref="F3:F66" ca="1" si="5">CHOOSE(RANDBETWEEN(1,4),"wrapping sheet","packaging net","poly bag","bubble wrap")</f>
        <v>poly bag</v>
      </c>
      <c r="G3" t="str">
        <f t="shared" ref="G3:G66" ca="1" si="6">CHOOSE(RANDBETWEEN(1,2),"pc","pc")</f>
        <v>pc</v>
      </c>
      <c r="H3" s="2">
        <f t="shared" ref="H3:H66" ca="1" si="7">ROUND(RANDBETWEEN(1,100),2)</f>
        <v>4</v>
      </c>
      <c r="I3">
        <f t="shared" ref="I3:I66" ca="1" si="8">RANDBETWEEN(50,500)</f>
        <v>93</v>
      </c>
      <c r="J3">
        <f t="shared" ref="J3:J66" ca="1" si="9">H3*I3</f>
        <v>372</v>
      </c>
    </row>
    <row r="4" spans="1:10">
      <c r="A4" t="str">
        <f t="shared" ca="1" si="0"/>
        <v>Hub B</v>
      </c>
      <c r="B4" t="str">
        <f t="shared" ca="1" si="1"/>
        <v>H004</v>
      </c>
      <c r="C4" t="str">
        <f t="shared" ca="1" si="2"/>
        <v>45100207</v>
      </c>
      <c r="D4" t="str">
        <f t="shared" ca="1" si="3"/>
        <v>RP500141</v>
      </c>
      <c r="E4" t="str">
        <f t="shared" ca="1" si="4"/>
        <v>other</v>
      </c>
      <c r="F4" t="str">
        <f t="shared" ca="1" si="5"/>
        <v>poly bag</v>
      </c>
      <c r="G4" t="str">
        <f t="shared" ca="1" si="6"/>
        <v>pc</v>
      </c>
      <c r="H4" s="2">
        <f t="shared" ca="1" si="7"/>
        <v>10</v>
      </c>
      <c r="I4">
        <f t="shared" ca="1" si="8"/>
        <v>386</v>
      </c>
      <c r="J4">
        <f t="shared" ca="1" si="9"/>
        <v>3860</v>
      </c>
    </row>
    <row r="5" spans="1:10">
      <c r="A5" t="str">
        <f t="shared" ca="1" si="0"/>
        <v>Hub C</v>
      </c>
      <c r="B5" t="str">
        <f t="shared" ca="1" si="1"/>
        <v>H003</v>
      </c>
      <c r="C5" t="str">
        <f t="shared" ca="1" si="2"/>
        <v>45100131</v>
      </c>
      <c r="D5" t="str">
        <f t="shared" ca="1" si="3"/>
        <v>RP500314</v>
      </c>
      <c r="E5" t="str">
        <f t="shared" ca="1" si="4"/>
        <v>fnv</v>
      </c>
      <c r="F5" t="str">
        <f t="shared" ca="1" si="5"/>
        <v>wrapping sheet</v>
      </c>
      <c r="G5" t="str">
        <f t="shared" ca="1" si="6"/>
        <v>pc</v>
      </c>
      <c r="H5" s="2">
        <f t="shared" ca="1" si="7"/>
        <v>94</v>
      </c>
      <c r="I5">
        <f t="shared" ca="1" si="8"/>
        <v>144</v>
      </c>
      <c r="J5">
        <f t="shared" ca="1" si="9"/>
        <v>13536</v>
      </c>
    </row>
    <row r="6" spans="1:10">
      <c r="A6" t="str">
        <f t="shared" ca="1" si="0"/>
        <v>Hub F</v>
      </c>
      <c r="B6" t="str">
        <f t="shared" ca="1" si="1"/>
        <v>H002</v>
      </c>
      <c r="C6" t="str">
        <f t="shared" ca="1" si="2"/>
        <v>45100179</v>
      </c>
      <c r="D6" t="str">
        <f t="shared" ca="1" si="3"/>
        <v>RP5006</v>
      </c>
      <c r="E6" t="str">
        <f t="shared" ca="1" si="4"/>
        <v>Non-fnv</v>
      </c>
      <c r="F6" t="str">
        <f t="shared" ca="1" si="5"/>
        <v>packaging net</v>
      </c>
      <c r="G6" t="str">
        <f t="shared" ca="1" si="6"/>
        <v>pc</v>
      </c>
      <c r="H6" s="2">
        <f t="shared" ca="1" si="7"/>
        <v>85</v>
      </c>
      <c r="I6">
        <f t="shared" ca="1" si="8"/>
        <v>410</v>
      </c>
      <c r="J6">
        <f t="shared" ca="1" si="9"/>
        <v>34850</v>
      </c>
    </row>
    <row r="7" spans="1:10">
      <c r="A7" t="str">
        <f t="shared" ca="1" si="0"/>
        <v>Hub E</v>
      </c>
      <c r="B7" t="str">
        <f t="shared" ca="1" si="1"/>
        <v>H006</v>
      </c>
      <c r="C7" t="str">
        <f t="shared" ca="1" si="2"/>
        <v>45100309</v>
      </c>
      <c r="D7" t="str">
        <f t="shared" ca="1" si="3"/>
        <v>RP500432</v>
      </c>
      <c r="E7" t="str">
        <f t="shared" ca="1" si="4"/>
        <v>Non-fnv</v>
      </c>
      <c r="F7" t="str">
        <f t="shared" ca="1" si="5"/>
        <v>poly bag</v>
      </c>
      <c r="G7" t="str">
        <f t="shared" ca="1" si="6"/>
        <v>pc</v>
      </c>
      <c r="H7" s="2">
        <f t="shared" ca="1" si="7"/>
        <v>68</v>
      </c>
      <c r="I7">
        <f t="shared" ca="1" si="8"/>
        <v>173</v>
      </c>
      <c r="J7">
        <f t="shared" ca="1" si="9"/>
        <v>11764</v>
      </c>
    </row>
    <row r="8" spans="1:10">
      <c r="A8" t="str">
        <f t="shared" ca="1" si="0"/>
        <v>Hub D</v>
      </c>
      <c r="B8" t="str">
        <f t="shared" ca="1" si="1"/>
        <v>H003</v>
      </c>
      <c r="C8" t="str">
        <f t="shared" ca="1" si="2"/>
        <v>45100167</v>
      </c>
      <c r="D8" t="str">
        <f t="shared" ca="1" si="3"/>
        <v>RP500425</v>
      </c>
      <c r="E8" t="str">
        <f t="shared" ca="1" si="4"/>
        <v>fnv</v>
      </c>
      <c r="F8" t="str">
        <f t="shared" ca="1" si="5"/>
        <v>bubble wrap</v>
      </c>
      <c r="G8" t="str">
        <f t="shared" ca="1" si="6"/>
        <v>pc</v>
      </c>
      <c r="H8" s="2">
        <f t="shared" ca="1" si="7"/>
        <v>5</v>
      </c>
      <c r="I8">
        <f t="shared" ca="1" si="8"/>
        <v>449</v>
      </c>
      <c r="J8">
        <f t="shared" ca="1" si="9"/>
        <v>2245</v>
      </c>
    </row>
    <row r="9" spans="1:10">
      <c r="A9" t="str">
        <f t="shared" ca="1" si="0"/>
        <v>Hub E</v>
      </c>
      <c r="B9" t="str">
        <f t="shared" ca="1" si="1"/>
        <v>H007</v>
      </c>
      <c r="C9" t="str">
        <f t="shared" ca="1" si="2"/>
        <v>4510072</v>
      </c>
      <c r="D9" t="str">
        <f t="shared" ca="1" si="3"/>
        <v>RP500448</v>
      </c>
      <c r="E9" t="str">
        <f t="shared" ca="1" si="4"/>
        <v>fnv</v>
      </c>
      <c r="F9" t="str">
        <f t="shared" ca="1" si="5"/>
        <v>bubble wrap</v>
      </c>
      <c r="G9" t="str">
        <f t="shared" ca="1" si="6"/>
        <v>pc</v>
      </c>
      <c r="H9" s="2">
        <f t="shared" ca="1" si="7"/>
        <v>16</v>
      </c>
      <c r="I9">
        <f t="shared" ca="1" si="8"/>
        <v>268</v>
      </c>
      <c r="J9">
        <f t="shared" ca="1" si="9"/>
        <v>4288</v>
      </c>
    </row>
    <row r="10" spans="1:10">
      <c r="A10" t="str">
        <f t="shared" ca="1" si="0"/>
        <v>Hub C</v>
      </c>
      <c r="B10" t="str">
        <f t="shared" ca="1" si="1"/>
        <v>H004</v>
      </c>
      <c r="C10" t="str">
        <f t="shared" ca="1" si="2"/>
        <v>45100114</v>
      </c>
      <c r="D10" t="str">
        <f t="shared" ca="1" si="3"/>
        <v>RP500257</v>
      </c>
      <c r="E10" t="str">
        <f t="shared" ca="1" si="4"/>
        <v>Non-fnv</v>
      </c>
      <c r="F10" t="str">
        <f t="shared" ca="1" si="5"/>
        <v>bubble wrap</v>
      </c>
      <c r="G10" t="str">
        <f t="shared" ca="1" si="6"/>
        <v>pc</v>
      </c>
      <c r="H10" s="2">
        <f t="shared" ca="1" si="7"/>
        <v>61</v>
      </c>
      <c r="I10">
        <f t="shared" ca="1" si="8"/>
        <v>288</v>
      </c>
      <c r="J10">
        <f t="shared" ca="1" si="9"/>
        <v>17568</v>
      </c>
    </row>
    <row r="11" spans="1:10">
      <c r="A11" t="str">
        <f t="shared" ca="1" si="0"/>
        <v>Hub B</v>
      </c>
      <c r="B11" t="str">
        <f t="shared" ca="1" si="1"/>
        <v>H004</v>
      </c>
      <c r="C11" t="str">
        <f t="shared" ca="1" si="2"/>
        <v>45100162</v>
      </c>
      <c r="D11" t="str">
        <f t="shared" ca="1" si="3"/>
        <v>RP500289</v>
      </c>
      <c r="E11" t="str">
        <f t="shared" ca="1" si="4"/>
        <v>Non-fnv</v>
      </c>
      <c r="F11" t="str">
        <f t="shared" ca="1" si="5"/>
        <v>poly bag</v>
      </c>
      <c r="G11" t="str">
        <f t="shared" ca="1" si="6"/>
        <v>pc</v>
      </c>
      <c r="H11" s="2">
        <f t="shared" ca="1" si="7"/>
        <v>11</v>
      </c>
      <c r="I11">
        <f t="shared" ca="1" si="8"/>
        <v>97</v>
      </c>
      <c r="J11">
        <f t="shared" ca="1" si="9"/>
        <v>1067</v>
      </c>
    </row>
    <row r="12" spans="1:10">
      <c r="A12" t="str">
        <f t="shared" ca="1" si="0"/>
        <v>Hub D</v>
      </c>
      <c r="B12" t="str">
        <f t="shared" ca="1" si="1"/>
        <v>H004</v>
      </c>
      <c r="C12" t="str">
        <f t="shared" ca="1" si="2"/>
        <v>45100297</v>
      </c>
      <c r="D12" t="str">
        <f t="shared" ca="1" si="3"/>
        <v>RP50081</v>
      </c>
      <c r="E12" t="str">
        <f t="shared" ca="1" si="4"/>
        <v>Non-fnv</v>
      </c>
      <c r="F12" t="str">
        <f t="shared" ca="1" si="5"/>
        <v>packaging net</v>
      </c>
      <c r="G12" t="str">
        <f t="shared" ca="1" si="6"/>
        <v>pc</v>
      </c>
      <c r="H12" s="2">
        <f t="shared" ca="1" si="7"/>
        <v>90</v>
      </c>
      <c r="I12">
        <f t="shared" ca="1" si="8"/>
        <v>152</v>
      </c>
      <c r="J12">
        <f t="shared" ca="1" si="9"/>
        <v>13680</v>
      </c>
    </row>
    <row r="13" spans="1:10">
      <c r="A13" t="str">
        <f t="shared" ca="1" si="0"/>
        <v>Hub C</v>
      </c>
      <c r="B13" t="str">
        <f t="shared" ca="1" si="1"/>
        <v>H005</v>
      </c>
      <c r="C13" t="str">
        <f t="shared" ca="1" si="2"/>
        <v>45100133</v>
      </c>
      <c r="D13" t="str">
        <f t="shared" ca="1" si="3"/>
        <v>RP500258</v>
      </c>
      <c r="E13" t="str">
        <f t="shared" ca="1" si="4"/>
        <v>fnv</v>
      </c>
      <c r="F13" t="str">
        <f t="shared" ca="1" si="5"/>
        <v>wrapping sheet</v>
      </c>
      <c r="G13" t="str">
        <f t="shared" ca="1" si="6"/>
        <v>pc</v>
      </c>
      <c r="H13" s="2">
        <f t="shared" ca="1" si="7"/>
        <v>49</v>
      </c>
      <c r="I13">
        <f t="shared" ca="1" si="8"/>
        <v>223</v>
      </c>
      <c r="J13">
        <f t="shared" ca="1" si="9"/>
        <v>10927</v>
      </c>
    </row>
    <row r="14" spans="1:10">
      <c r="A14" t="str">
        <f t="shared" ca="1" si="0"/>
        <v>Hub G</v>
      </c>
      <c r="B14" t="str">
        <f t="shared" ca="1" si="1"/>
        <v>H003</v>
      </c>
      <c r="C14" t="str">
        <f t="shared" ca="1" si="2"/>
        <v>4510040</v>
      </c>
      <c r="D14" t="str">
        <f t="shared" ca="1" si="3"/>
        <v>RP500475</v>
      </c>
      <c r="E14" t="str">
        <f t="shared" ca="1" si="4"/>
        <v>fnv</v>
      </c>
      <c r="F14" t="str">
        <f t="shared" ca="1" si="5"/>
        <v>wrapping sheet</v>
      </c>
      <c r="G14" t="str">
        <f t="shared" ca="1" si="6"/>
        <v>pc</v>
      </c>
      <c r="H14" s="2">
        <f t="shared" ca="1" si="7"/>
        <v>71</v>
      </c>
      <c r="I14">
        <f t="shared" ca="1" si="8"/>
        <v>328</v>
      </c>
      <c r="J14">
        <f t="shared" ca="1" si="9"/>
        <v>23288</v>
      </c>
    </row>
    <row r="15" spans="1:10">
      <c r="A15" t="str">
        <f t="shared" ca="1" si="0"/>
        <v>Hub D</v>
      </c>
      <c r="B15" t="str">
        <f t="shared" ca="1" si="1"/>
        <v>H005</v>
      </c>
      <c r="C15" t="str">
        <f t="shared" ca="1" si="2"/>
        <v>45100173</v>
      </c>
      <c r="D15" t="str">
        <f t="shared" ca="1" si="3"/>
        <v>RP500402</v>
      </c>
      <c r="E15" t="str">
        <f t="shared" ca="1" si="4"/>
        <v>other</v>
      </c>
      <c r="F15" t="str">
        <f t="shared" ca="1" si="5"/>
        <v>packaging net</v>
      </c>
      <c r="G15" t="str">
        <f t="shared" ca="1" si="6"/>
        <v>pc</v>
      </c>
      <c r="H15" s="2">
        <f t="shared" ca="1" si="7"/>
        <v>69</v>
      </c>
      <c r="I15">
        <f t="shared" ca="1" si="8"/>
        <v>107</v>
      </c>
      <c r="J15">
        <f t="shared" ca="1" si="9"/>
        <v>7383</v>
      </c>
    </row>
    <row r="16" spans="1:10">
      <c r="A16" t="str">
        <f t="shared" ca="1" si="0"/>
        <v>Hub D</v>
      </c>
      <c r="B16" t="str">
        <f t="shared" ca="1" si="1"/>
        <v>H002</v>
      </c>
      <c r="C16" t="str">
        <f t="shared" ca="1" si="2"/>
        <v>45100229</v>
      </c>
      <c r="D16" t="str">
        <f t="shared" ca="1" si="3"/>
        <v>RP500281</v>
      </c>
      <c r="E16" t="str">
        <f t="shared" ca="1" si="4"/>
        <v>other</v>
      </c>
      <c r="F16" t="str">
        <f t="shared" ca="1" si="5"/>
        <v>wrapping sheet</v>
      </c>
      <c r="G16" t="str">
        <f t="shared" ca="1" si="6"/>
        <v>pc</v>
      </c>
      <c r="H16" s="2">
        <f t="shared" ca="1" si="7"/>
        <v>23</v>
      </c>
      <c r="I16">
        <f t="shared" ca="1" si="8"/>
        <v>294</v>
      </c>
      <c r="J16">
        <f t="shared" ca="1" si="9"/>
        <v>6762</v>
      </c>
    </row>
    <row r="17" spans="1:10">
      <c r="A17" t="str">
        <f t="shared" ca="1" si="0"/>
        <v>Hub E</v>
      </c>
      <c r="B17" t="str">
        <f t="shared" ca="1" si="1"/>
        <v>H002</v>
      </c>
      <c r="C17" t="str">
        <f t="shared" ca="1" si="2"/>
        <v>45100104</v>
      </c>
      <c r="D17" t="str">
        <f t="shared" ca="1" si="3"/>
        <v>RP5001</v>
      </c>
      <c r="E17" t="str">
        <f t="shared" ca="1" si="4"/>
        <v>Non-fnv</v>
      </c>
      <c r="F17" t="str">
        <f t="shared" ca="1" si="5"/>
        <v>bubble wrap</v>
      </c>
      <c r="G17" t="str">
        <f t="shared" ca="1" si="6"/>
        <v>pc</v>
      </c>
      <c r="H17" s="2">
        <f t="shared" ca="1" si="7"/>
        <v>9</v>
      </c>
      <c r="I17">
        <f t="shared" ca="1" si="8"/>
        <v>116</v>
      </c>
      <c r="J17">
        <f t="shared" ca="1" si="9"/>
        <v>1044</v>
      </c>
    </row>
    <row r="18" spans="1:10">
      <c r="A18" t="str">
        <f t="shared" ca="1" si="0"/>
        <v>Hub B</v>
      </c>
      <c r="B18" t="str">
        <f t="shared" ca="1" si="1"/>
        <v>H001</v>
      </c>
      <c r="C18" t="str">
        <f t="shared" ca="1" si="2"/>
        <v>45100444</v>
      </c>
      <c r="D18" t="str">
        <f t="shared" ca="1" si="3"/>
        <v>RP500317</v>
      </c>
      <c r="E18" t="str">
        <f t="shared" ca="1" si="4"/>
        <v>Non-fnv</v>
      </c>
      <c r="F18" t="str">
        <f t="shared" ca="1" si="5"/>
        <v>bubble wrap</v>
      </c>
      <c r="G18" t="str">
        <f t="shared" ca="1" si="6"/>
        <v>pc</v>
      </c>
      <c r="H18" s="2">
        <f t="shared" ca="1" si="7"/>
        <v>65</v>
      </c>
      <c r="I18">
        <f t="shared" ca="1" si="8"/>
        <v>188</v>
      </c>
      <c r="J18">
        <f t="shared" ca="1" si="9"/>
        <v>12220</v>
      </c>
    </row>
    <row r="19" spans="1:10">
      <c r="A19" t="str">
        <f t="shared" ca="1" si="0"/>
        <v>Hub F</v>
      </c>
      <c r="B19" t="str">
        <f t="shared" ca="1" si="1"/>
        <v>H002</v>
      </c>
      <c r="C19" t="str">
        <f t="shared" ca="1" si="2"/>
        <v>45100498</v>
      </c>
      <c r="D19" t="str">
        <f t="shared" ca="1" si="3"/>
        <v>RP500445</v>
      </c>
      <c r="E19" t="str">
        <f t="shared" ca="1" si="4"/>
        <v>Non-fnv</v>
      </c>
      <c r="F19" t="str">
        <f t="shared" ca="1" si="5"/>
        <v>packaging net</v>
      </c>
      <c r="G19" t="str">
        <f t="shared" ca="1" si="6"/>
        <v>pc</v>
      </c>
      <c r="H19" s="2">
        <f t="shared" ca="1" si="7"/>
        <v>27</v>
      </c>
      <c r="I19">
        <f t="shared" ca="1" si="8"/>
        <v>187</v>
      </c>
      <c r="J19">
        <f t="shared" ca="1" si="9"/>
        <v>5049</v>
      </c>
    </row>
    <row r="20" spans="1:10">
      <c r="A20" t="str">
        <f t="shared" ca="1" si="0"/>
        <v>Hub D</v>
      </c>
      <c r="B20" t="str">
        <f t="shared" ca="1" si="1"/>
        <v>H001</v>
      </c>
      <c r="C20" t="str">
        <f t="shared" ca="1" si="2"/>
        <v>45100128</v>
      </c>
      <c r="D20" t="str">
        <f t="shared" ca="1" si="3"/>
        <v>RP500322</v>
      </c>
      <c r="E20" t="str">
        <f t="shared" ca="1" si="4"/>
        <v>Non-fnv</v>
      </c>
      <c r="F20" t="str">
        <f t="shared" ca="1" si="5"/>
        <v>bubble wrap</v>
      </c>
      <c r="G20" t="str">
        <f t="shared" ca="1" si="6"/>
        <v>pc</v>
      </c>
      <c r="H20" s="2">
        <f t="shared" ca="1" si="7"/>
        <v>8</v>
      </c>
      <c r="I20">
        <f t="shared" ca="1" si="8"/>
        <v>433</v>
      </c>
      <c r="J20">
        <f t="shared" ca="1" si="9"/>
        <v>3464</v>
      </c>
    </row>
    <row r="21" spans="1:10">
      <c r="A21" t="str">
        <f t="shared" ca="1" si="0"/>
        <v>Hub B</v>
      </c>
      <c r="B21" t="str">
        <f t="shared" ca="1" si="1"/>
        <v>H002</v>
      </c>
      <c r="C21" t="str">
        <f t="shared" ca="1" si="2"/>
        <v>4510026</v>
      </c>
      <c r="D21" t="str">
        <f t="shared" ca="1" si="3"/>
        <v>RP500338</v>
      </c>
      <c r="E21" t="str">
        <f t="shared" ca="1" si="4"/>
        <v>Non-fnv</v>
      </c>
      <c r="F21" t="str">
        <f t="shared" ca="1" si="5"/>
        <v>wrapping sheet</v>
      </c>
      <c r="G21" t="str">
        <f t="shared" ca="1" si="6"/>
        <v>pc</v>
      </c>
      <c r="H21" s="2">
        <f t="shared" ca="1" si="7"/>
        <v>25</v>
      </c>
      <c r="I21">
        <f t="shared" ca="1" si="8"/>
        <v>328</v>
      </c>
      <c r="J21">
        <f t="shared" ca="1" si="9"/>
        <v>8200</v>
      </c>
    </row>
    <row r="22" spans="1:10">
      <c r="A22" t="str">
        <f t="shared" ca="1" si="0"/>
        <v>Hub B</v>
      </c>
      <c r="B22" t="str">
        <f t="shared" ca="1" si="1"/>
        <v>H006</v>
      </c>
      <c r="C22" t="str">
        <f t="shared" ca="1" si="2"/>
        <v>45100218</v>
      </c>
      <c r="D22" t="str">
        <f t="shared" ca="1" si="3"/>
        <v>RP500447</v>
      </c>
      <c r="E22" t="str">
        <f t="shared" ca="1" si="4"/>
        <v>Non-fnv</v>
      </c>
      <c r="F22" t="str">
        <f t="shared" ca="1" si="5"/>
        <v>wrapping sheet</v>
      </c>
      <c r="G22" t="str">
        <f t="shared" ca="1" si="6"/>
        <v>pc</v>
      </c>
      <c r="H22" s="2">
        <f t="shared" ca="1" si="7"/>
        <v>66</v>
      </c>
      <c r="I22">
        <f t="shared" ca="1" si="8"/>
        <v>297</v>
      </c>
      <c r="J22">
        <f t="shared" ca="1" si="9"/>
        <v>19602</v>
      </c>
    </row>
    <row r="23" spans="1:10">
      <c r="A23" t="str">
        <f t="shared" ca="1" si="0"/>
        <v>Hub E</v>
      </c>
      <c r="B23" t="str">
        <f t="shared" ca="1" si="1"/>
        <v>H004</v>
      </c>
      <c r="C23" t="str">
        <f t="shared" ca="1" si="2"/>
        <v>45100364</v>
      </c>
      <c r="D23" t="str">
        <f t="shared" ca="1" si="3"/>
        <v>RP500489</v>
      </c>
      <c r="E23" t="str">
        <f t="shared" ca="1" si="4"/>
        <v>Non-fnv</v>
      </c>
      <c r="F23" t="str">
        <f t="shared" ca="1" si="5"/>
        <v>poly bag</v>
      </c>
      <c r="G23" t="str">
        <f t="shared" ca="1" si="6"/>
        <v>pc</v>
      </c>
      <c r="H23" s="2">
        <f t="shared" ca="1" si="7"/>
        <v>72</v>
      </c>
      <c r="I23">
        <f t="shared" ca="1" si="8"/>
        <v>365</v>
      </c>
      <c r="J23">
        <f t="shared" ca="1" si="9"/>
        <v>26280</v>
      </c>
    </row>
    <row r="24" spans="1:10">
      <c r="A24" t="str">
        <f t="shared" ca="1" si="0"/>
        <v>Hub B</v>
      </c>
      <c r="B24" t="str">
        <f t="shared" ca="1" si="1"/>
        <v>H001</v>
      </c>
      <c r="C24" t="str">
        <f t="shared" ca="1" si="2"/>
        <v>45100409</v>
      </c>
      <c r="D24" t="str">
        <f t="shared" ca="1" si="3"/>
        <v>RP50024</v>
      </c>
      <c r="E24" t="str">
        <f t="shared" ca="1" si="4"/>
        <v>fnv</v>
      </c>
      <c r="F24" t="str">
        <f t="shared" ca="1" si="5"/>
        <v>poly bag</v>
      </c>
      <c r="G24" t="str">
        <f t="shared" ca="1" si="6"/>
        <v>pc</v>
      </c>
      <c r="H24" s="2">
        <f t="shared" ca="1" si="7"/>
        <v>91</v>
      </c>
      <c r="I24">
        <f t="shared" ca="1" si="8"/>
        <v>242</v>
      </c>
      <c r="J24">
        <f t="shared" ca="1" si="9"/>
        <v>22022</v>
      </c>
    </row>
    <row r="25" spans="1:10">
      <c r="A25" t="str">
        <f t="shared" ca="1" si="0"/>
        <v>Hub B</v>
      </c>
      <c r="B25" t="str">
        <f t="shared" ca="1" si="1"/>
        <v>H002</v>
      </c>
      <c r="C25" t="str">
        <f t="shared" ca="1" si="2"/>
        <v>45100216</v>
      </c>
      <c r="D25" t="str">
        <f t="shared" ca="1" si="3"/>
        <v>RP500496</v>
      </c>
      <c r="E25" t="str">
        <f t="shared" ca="1" si="4"/>
        <v>other</v>
      </c>
      <c r="F25" t="str">
        <f t="shared" ca="1" si="5"/>
        <v>wrapping sheet</v>
      </c>
      <c r="G25" t="str">
        <f t="shared" ca="1" si="6"/>
        <v>pc</v>
      </c>
      <c r="H25" s="2">
        <f t="shared" ca="1" si="7"/>
        <v>83</v>
      </c>
      <c r="I25">
        <f t="shared" ca="1" si="8"/>
        <v>171</v>
      </c>
      <c r="J25">
        <f t="shared" ca="1" si="9"/>
        <v>14193</v>
      </c>
    </row>
    <row r="26" spans="1:10">
      <c r="A26" t="str">
        <f t="shared" ca="1" si="0"/>
        <v>Hub D</v>
      </c>
      <c r="B26" t="str">
        <f t="shared" ca="1" si="1"/>
        <v>H005</v>
      </c>
      <c r="C26" t="str">
        <f t="shared" ca="1" si="2"/>
        <v>45100261</v>
      </c>
      <c r="D26" t="str">
        <f t="shared" ca="1" si="3"/>
        <v>RP500344</v>
      </c>
      <c r="E26" t="str">
        <f t="shared" ca="1" si="4"/>
        <v>Non-fnv</v>
      </c>
      <c r="F26" t="str">
        <f t="shared" ca="1" si="5"/>
        <v>packaging net</v>
      </c>
      <c r="G26" t="str">
        <f t="shared" ca="1" si="6"/>
        <v>pc</v>
      </c>
      <c r="H26" s="2">
        <f t="shared" ca="1" si="7"/>
        <v>95</v>
      </c>
      <c r="I26">
        <f t="shared" ca="1" si="8"/>
        <v>488</v>
      </c>
      <c r="J26">
        <f t="shared" ca="1" si="9"/>
        <v>46360</v>
      </c>
    </row>
    <row r="27" spans="1:10">
      <c r="A27" t="str">
        <f t="shared" ca="1" si="0"/>
        <v>Hub C</v>
      </c>
      <c r="B27" t="str">
        <f t="shared" ca="1" si="1"/>
        <v>H003</v>
      </c>
      <c r="C27" t="str">
        <f t="shared" ca="1" si="2"/>
        <v>45100182</v>
      </c>
      <c r="D27" t="str">
        <f t="shared" ca="1" si="3"/>
        <v>RP5003</v>
      </c>
      <c r="E27" t="str">
        <f t="shared" ca="1" si="4"/>
        <v>other</v>
      </c>
      <c r="F27" t="str">
        <f t="shared" ca="1" si="5"/>
        <v>bubble wrap</v>
      </c>
      <c r="G27" t="str">
        <f t="shared" ca="1" si="6"/>
        <v>pc</v>
      </c>
      <c r="H27" s="2">
        <f t="shared" ca="1" si="7"/>
        <v>35</v>
      </c>
      <c r="I27">
        <f t="shared" ca="1" si="8"/>
        <v>493</v>
      </c>
      <c r="J27">
        <f t="shared" ca="1" si="9"/>
        <v>17255</v>
      </c>
    </row>
    <row r="28" spans="1:10">
      <c r="A28" t="str">
        <f t="shared" ca="1" si="0"/>
        <v>Hub D</v>
      </c>
      <c r="B28" t="str">
        <f t="shared" ca="1" si="1"/>
        <v>H004</v>
      </c>
      <c r="C28" t="str">
        <f t="shared" ca="1" si="2"/>
        <v>45100483</v>
      </c>
      <c r="D28" t="str">
        <f t="shared" ca="1" si="3"/>
        <v>RP500187</v>
      </c>
      <c r="E28" t="str">
        <f t="shared" ca="1" si="4"/>
        <v>other</v>
      </c>
      <c r="F28" t="str">
        <f t="shared" ca="1" si="5"/>
        <v>bubble wrap</v>
      </c>
      <c r="G28" t="str">
        <f t="shared" ca="1" si="6"/>
        <v>pc</v>
      </c>
      <c r="H28" s="2">
        <f t="shared" ca="1" si="7"/>
        <v>45</v>
      </c>
      <c r="I28">
        <f t="shared" ca="1" si="8"/>
        <v>335</v>
      </c>
      <c r="J28">
        <f t="shared" ca="1" si="9"/>
        <v>15075</v>
      </c>
    </row>
    <row r="29" spans="1:10">
      <c r="A29" t="str">
        <f t="shared" ca="1" si="0"/>
        <v>Hub C</v>
      </c>
      <c r="B29" t="str">
        <f t="shared" ca="1" si="1"/>
        <v>H004</v>
      </c>
      <c r="C29" t="str">
        <f t="shared" ca="1" si="2"/>
        <v>45100407</v>
      </c>
      <c r="D29" t="str">
        <f t="shared" ca="1" si="3"/>
        <v>RP500401</v>
      </c>
      <c r="E29" t="str">
        <f t="shared" ca="1" si="4"/>
        <v>other</v>
      </c>
      <c r="F29" t="str">
        <f t="shared" ca="1" si="5"/>
        <v>poly bag</v>
      </c>
      <c r="G29" t="str">
        <f t="shared" ca="1" si="6"/>
        <v>pc</v>
      </c>
      <c r="H29" s="2">
        <f t="shared" ca="1" si="7"/>
        <v>40</v>
      </c>
      <c r="I29">
        <f t="shared" ca="1" si="8"/>
        <v>159</v>
      </c>
      <c r="J29">
        <f t="shared" ca="1" si="9"/>
        <v>6360</v>
      </c>
    </row>
    <row r="30" spans="1:10">
      <c r="A30" t="str">
        <f t="shared" ca="1" si="0"/>
        <v>Hub F</v>
      </c>
      <c r="B30" t="str">
        <f t="shared" ca="1" si="1"/>
        <v>H001</v>
      </c>
      <c r="C30" t="str">
        <f t="shared" ca="1" si="2"/>
        <v>45100240</v>
      </c>
      <c r="D30" t="str">
        <f t="shared" ca="1" si="3"/>
        <v>RP500378</v>
      </c>
      <c r="E30" t="str">
        <f t="shared" ca="1" si="4"/>
        <v>Non-fnv</v>
      </c>
      <c r="F30" t="str">
        <f t="shared" ca="1" si="5"/>
        <v>wrapping sheet</v>
      </c>
      <c r="G30" t="str">
        <f t="shared" ca="1" si="6"/>
        <v>pc</v>
      </c>
      <c r="H30" s="2">
        <f t="shared" ca="1" si="7"/>
        <v>70</v>
      </c>
      <c r="I30">
        <f t="shared" ca="1" si="8"/>
        <v>403</v>
      </c>
      <c r="J30">
        <f t="shared" ca="1" si="9"/>
        <v>28210</v>
      </c>
    </row>
    <row r="31" spans="1:10">
      <c r="A31" t="str">
        <f t="shared" ca="1" si="0"/>
        <v>Hub E</v>
      </c>
      <c r="B31" t="str">
        <f t="shared" ca="1" si="1"/>
        <v>H003</v>
      </c>
      <c r="C31" t="str">
        <f t="shared" ca="1" si="2"/>
        <v>45100440</v>
      </c>
      <c r="D31" t="str">
        <f t="shared" ca="1" si="3"/>
        <v>RP50038</v>
      </c>
      <c r="E31" t="str">
        <f t="shared" ca="1" si="4"/>
        <v>fnv</v>
      </c>
      <c r="F31" t="str">
        <f t="shared" ca="1" si="5"/>
        <v>packaging net</v>
      </c>
      <c r="G31" t="str">
        <f t="shared" ca="1" si="6"/>
        <v>pc</v>
      </c>
      <c r="H31" s="2">
        <f t="shared" ca="1" si="7"/>
        <v>7</v>
      </c>
      <c r="I31">
        <f t="shared" ca="1" si="8"/>
        <v>349</v>
      </c>
      <c r="J31">
        <f t="shared" ca="1" si="9"/>
        <v>2443</v>
      </c>
    </row>
    <row r="32" spans="1:10">
      <c r="A32" t="str">
        <f t="shared" ca="1" si="0"/>
        <v>Hub E</v>
      </c>
      <c r="B32" t="str">
        <f t="shared" ca="1" si="1"/>
        <v>H005</v>
      </c>
      <c r="C32" t="str">
        <f t="shared" ca="1" si="2"/>
        <v>45100441</v>
      </c>
      <c r="D32" t="str">
        <f t="shared" ca="1" si="3"/>
        <v>RP500232</v>
      </c>
      <c r="E32" t="str">
        <f t="shared" ca="1" si="4"/>
        <v>other</v>
      </c>
      <c r="F32" t="str">
        <f t="shared" ca="1" si="5"/>
        <v>poly bag</v>
      </c>
      <c r="G32" t="str">
        <f t="shared" ca="1" si="6"/>
        <v>pc</v>
      </c>
      <c r="H32" s="2">
        <f t="shared" ca="1" si="7"/>
        <v>68</v>
      </c>
      <c r="I32">
        <f t="shared" ca="1" si="8"/>
        <v>464</v>
      </c>
      <c r="J32">
        <f t="shared" ca="1" si="9"/>
        <v>31552</v>
      </c>
    </row>
    <row r="33" spans="1:10">
      <c r="A33" t="str">
        <f t="shared" ca="1" si="0"/>
        <v>Hub A</v>
      </c>
      <c r="B33" t="str">
        <f t="shared" ca="1" si="1"/>
        <v>H006</v>
      </c>
      <c r="C33" t="str">
        <f t="shared" ca="1" si="2"/>
        <v>4510052</v>
      </c>
      <c r="D33" t="str">
        <f t="shared" ca="1" si="3"/>
        <v>RP500436</v>
      </c>
      <c r="E33" t="str">
        <f t="shared" ca="1" si="4"/>
        <v>other</v>
      </c>
      <c r="F33" t="str">
        <f t="shared" ca="1" si="5"/>
        <v>wrapping sheet</v>
      </c>
      <c r="G33" t="str">
        <f t="shared" ca="1" si="6"/>
        <v>pc</v>
      </c>
      <c r="H33" s="2">
        <f t="shared" ca="1" si="7"/>
        <v>4</v>
      </c>
      <c r="I33">
        <f t="shared" ca="1" si="8"/>
        <v>107</v>
      </c>
      <c r="J33">
        <f t="shared" ca="1" si="9"/>
        <v>428</v>
      </c>
    </row>
    <row r="34" spans="1:10">
      <c r="A34" t="str">
        <f t="shared" ca="1" si="0"/>
        <v>Hub D</v>
      </c>
      <c r="B34" t="str">
        <f t="shared" ca="1" si="1"/>
        <v>H006</v>
      </c>
      <c r="C34" t="str">
        <f t="shared" ca="1" si="2"/>
        <v>4510022</v>
      </c>
      <c r="D34" t="str">
        <f t="shared" ca="1" si="3"/>
        <v>RP500455</v>
      </c>
      <c r="E34" t="str">
        <f t="shared" ca="1" si="4"/>
        <v>fnv</v>
      </c>
      <c r="F34" t="str">
        <f t="shared" ca="1" si="5"/>
        <v>packaging net</v>
      </c>
      <c r="G34" t="str">
        <f t="shared" ca="1" si="6"/>
        <v>pc</v>
      </c>
      <c r="H34" s="2">
        <f t="shared" ca="1" si="7"/>
        <v>54</v>
      </c>
      <c r="I34">
        <f t="shared" ca="1" si="8"/>
        <v>471</v>
      </c>
      <c r="J34">
        <f t="shared" ca="1" si="9"/>
        <v>25434</v>
      </c>
    </row>
    <row r="35" spans="1:10">
      <c r="A35" t="str">
        <f t="shared" ca="1" si="0"/>
        <v>Hub F</v>
      </c>
      <c r="B35" t="str">
        <f t="shared" ca="1" si="1"/>
        <v>H001</v>
      </c>
      <c r="C35" t="str">
        <f t="shared" ca="1" si="2"/>
        <v>45100429</v>
      </c>
      <c r="D35" t="str">
        <f t="shared" ca="1" si="3"/>
        <v>RP500417</v>
      </c>
      <c r="E35" t="str">
        <f t="shared" ca="1" si="4"/>
        <v>other</v>
      </c>
      <c r="F35" t="str">
        <f t="shared" ca="1" si="5"/>
        <v>bubble wrap</v>
      </c>
      <c r="G35" t="str">
        <f t="shared" ca="1" si="6"/>
        <v>pc</v>
      </c>
      <c r="H35" s="2">
        <f t="shared" ca="1" si="7"/>
        <v>87</v>
      </c>
      <c r="I35">
        <f t="shared" ca="1" si="8"/>
        <v>446</v>
      </c>
      <c r="J35">
        <f t="shared" ca="1" si="9"/>
        <v>38802</v>
      </c>
    </row>
    <row r="36" spans="1:10">
      <c r="A36" t="str">
        <f t="shared" ca="1" si="0"/>
        <v>Hub B</v>
      </c>
      <c r="B36" t="str">
        <f t="shared" ca="1" si="1"/>
        <v>H005</v>
      </c>
      <c r="C36" t="str">
        <f t="shared" ca="1" si="2"/>
        <v>45100233</v>
      </c>
      <c r="D36" t="str">
        <f t="shared" ca="1" si="3"/>
        <v>RP500146</v>
      </c>
      <c r="E36" t="str">
        <f t="shared" ca="1" si="4"/>
        <v>other</v>
      </c>
      <c r="F36" t="str">
        <f t="shared" ca="1" si="5"/>
        <v>wrapping sheet</v>
      </c>
      <c r="G36" t="str">
        <f t="shared" ca="1" si="6"/>
        <v>pc</v>
      </c>
      <c r="H36" s="2">
        <f t="shared" ca="1" si="7"/>
        <v>70</v>
      </c>
      <c r="I36">
        <f t="shared" ca="1" si="8"/>
        <v>205</v>
      </c>
      <c r="J36">
        <f t="shared" ca="1" si="9"/>
        <v>14350</v>
      </c>
    </row>
    <row r="37" spans="1:10">
      <c r="A37" t="str">
        <f t="shared" ca="1" si="0"/>
        <v>Hub F</v>
      </c>
      <c r="B37" t="str">
        <f t="shared" ca="1" si="1"/>
        <v>H002</v>
      </c>
      <c r="C37" t="str">
        <f t="shared" ca="1" si="2"/>
        <v>45100446</v>
      </c>
      <c r="D37" t="str">
        <f t="shared" ca="1" si="3"/>
        <v>RP50080</v>
      </c>
      <c r="E37" t="str">
        <f t="shared" ca="1" si="4"/>
        <v>Non-fnv</v>
      </c>
      <c r="F37" t="str">
        <f t="shared" ca="1" si="5"/>
        <v>bubble wrap</v>
      </c>
      <c r="G37" t="str">
        <f t="shared" ca="1" si="6"/>
        <v>pc</v>
      </c>
      <c r="H37" s="2">
        <f t="shared" ca="1" si="7"/>
        <v>9</v>
      </c>
      <c r="I37">
        <f t="shared" ca="1" si="8"/>
        <v>344</v>
      </c>
      <c r="J37">
        <f t="shared" ca="1" si="9"/>
        <v>3096</v>
      </c>
    </row>
    <row r="38" spans="1:10">
      <c r="A38" t="str">
        <f t="shared" ca="1" si="0"/>
        <v>Hub A</v>
      </c>
      <c r="B38" t="str">
        <f t="shared" ca="1" si="1"/>
        <v>H007</v>
      </c>
      <c r="C38" t="str">
        <f t="shared" ca="1" si="2"/>
        <v>45100400</v>
      </c>
      <c r="D38" t="str">
        <f t="shared" ca="1" si="3"/>
        <v>RP500242</v>
      </c>
      <c r="E38" t="str">
        <f t="shared" ca="1" si="4"/>
        <v>other</v>
      </c>
      <c r="F38" t="str">
        <f t="shared" ca="1" si="5"/>
        <v>bubble wrap</v>
      </c>
      <c r="G38" t="str">
        <f t="shared" ca="1" si="6"/>
        <v>pc</v>
      </c>
      <c r="H38" s="2">
        <f t="shared" ca="1" si="7"/>
        <v>6</v>
      </c>
      <c r="I38">
        <f t="shared" ca="1" si="8"/>
        <v>118</v>
      </c>
      <c r="J38">
        <f t="shared" ca="1" si="9"/>
        <v>708</v>
      </c>
    </row>
    <row r="39" spans="1:10">
      <c r="A39" t="str">
        <f t="shared" ca="1" si="0"/>
        <v>Hub B</v>
      </c>
      <c r="B39" t="str">
        <f t="shared" ca="1" si="1"/>
        <v>H005</v>
      </c>
      <c r="C39" t="str">
        <f t="shared" ca="1" si="2"/>
        <v>45100456</v>
      </c>
      <c r="D39" t="str">
        <f t="shared" ca="1" si="3"/>
        <v>RP500467</v>
      </c>
      <c r="E39" t="str">
        <f t="shared" ca="1" si="4"/>
        <v>other</v>
      </c>
      <c r="F39" t="str">
        <f t="shared" ca="1" si="5"/>
        <v>poly bag</v>
      </c>
      <c r="G39" t="str">
        <f t="shared" ca="1" si="6"/>
        <v>pc</v>
      </c>
      <c r="H39" s="2">
        <f t="shared" ca="1" si="7"/>
        <v>21</v>
      </c>
      <c r="I39">
        <f t="shared" ca="1" si="8"/>
        <v>62</v>
      </c>
      <c r="J39">
        <f t="shared" ca="1" si="9"/>
        <v>1302</v>
      </c>
    </row>
    <row r="40" spans="1:10">
      <c r="A40" t="str">
        <f t="shared" ca="1" si="0"/>
        <v>Hub B</v>
      </c>
      <c r="B40" t="str">
        <f t="shared" ca="1" si="1"/>
        <v>H003</v>
      </c>
      <c r="C40" t="str">
        <f t="shared" ca="1" si="2"/>
        <v>4510082</v>
      </c>
      <c r="D40" t="str">
        <f t="shared" ca="1" si="3"/>
        <v>RP500142</v>
      </c>
      <c r="E40" t="str">
        <f t="shared" ca="1" si="4"/>
        <v>other</v>
      </c>
      <c r="F40" t="str">
        <f t="shared" ca="1" si="5"/>
        <v>poly bag</v>
      </c>
      <c r="G40" t="str">
        <f t="shared" ca="1" si="6"/>
        <v>pc</v>
      </c>
      <c r="H40" s="2">
        <f t="shared" ca="1" si="7"/>
        <v>96</v>
      </c>
      <c r="I40">
        <f t="shared" ca="1" si="8"/>
        <v>462</v>
      </c>
      <c r="J40">
        <f t="shared" ca="1" si="9"/>
        <v>44352</v>
      </c>
    </row>
    <row r="41" spans="1:10">
      <c r="A41" t="str">
        <f t="shared" ca="1" si="0"/>
        <v>Hub B</v>
      </c>
      <c r="B41" t="str">
        <f t="shared" ca="1" si="1"/>
        <v>H005</v>
      </c>
      <c r="C41" t="str">
        <f t="shared" ca="1" si="2"/>
        <v>45100240</v>
      </c>
      <c r="D41" t="str">
        <f t="shared" ca="1" si="3"/>
        <v>RP500402</v>
      </c>
      <c r="E41" t="str">
        <f t="shared" ca="1" si="4"/>
        <v>other</v>
      </c>
      <c r="F41" t="str">
        <f t="shared" ca="1" si="5"/>
        <v>wrapping sheet</v>
      </c>
      <c r="G41" t="str">
        <f t="shared" ca="1" si="6"/>
        <v>pc</v>
      </c>
      <c r="H41" s="2">
        <f t="shared" ca="1" si="7"/>
        <v>39</v>
      </c>
      <c r="I41">
        <f t="shared" ca="1" si="8"/>
        <v>249</v>
      </c>
      <c r="J41">
        <f t="shared" ca="1" si="9"/>
        <v>9711</v>
      </c>
    </row>
    <row r="42" spans="1:10">
      <c r="A42" t="str">
        <f t="shared" ca="1" si="0"/>
        <v>Hub F</v>
      </c>
      <c r="B42" t="str">
        <f t="shared" ca="1" si="1"/>
        <v>H006</v>
      </c>
      <c r="C42" t="str">
        <f t="shared" ca="1" si="2"/>
        <v>45100209</v>
      </c>
      <c r="D42" t="str">
        <f t="shared" ca="1" si="3"/>
        <v>RP50025</v>
      </c>
      <c r="E42" t="str">
        <f t="shared" ca="1" si="4"/>
        <v>fnv</v>
      </c>
      <c r="F42" t="str">
        <f t="shared" ca="1" si="5"/>
        <v>packaging net</v>
      </c>
      <c r="G42" t="str">
        <f t="shared" ca="1" si="6"/>
        <v>pc</v>
      </c>
      <c r="H42" s="2">
        <f t="shared" ca="1" si="7"/>
        <v>63</v>
      </c>
      <c r="I42">
        <f t="shared" ca="1" si="8"/>
        <v>116</v>
      </c>
      <c r="J42">
        <f t="shared" ca="1" si="9"/>
        <v>7308</v>
      </c>
    </row>
    <row r="43" spans="1:10">
      <c r="A43" t="str">
        <f t="shared" ca="1" si="0"/>
        <v>Hub G</v>
      </c>
      <c r="B43" t="str">
        <f t="shared" ca="1" si="1"/>
        <v>H003</v>
      </c>
      <c r="C43" t="str">
        <f t="shared" ca="1" si="2"/>
        <v>4510022</v>
      </c>
      <c r="D43" t="str">
        <f t="shared" ca="1" si="3"/>
        <v>RP50091</v>
      </c>
      <c r="E43" t="str">
        <f t="shared" ca="1" si="4"/>
        <v>Non-fnv</v>
      </c>
      <c r="F43" t="str">
        <f t="shared" ca="1" si="5"/>
        <v>bubble wrap</v>
      </c>
      <c r="G43" t="str">
        <f t="shared" ca="1" si="6"/>
        <v>pc</v>
      </c>
      <c r="H43" s="2">
        <f t="shared" ca="1" si="7"/>
        <v>54</v>
      </c>
      <c r="I43">
        <f t="shared" ca="1" si="8"/>
        <v>72</v>
      </c>
      <c r="J43">
        <f t="shared" ca="1" si="9"/>
        <v>3888</v>
      </c>
    </row>
    <row r="44" spans="1:10">
      <c r="A44" t="str">
        <f t="shared" ca="1" si="0"/>
        <v>Hub C</v>
      </c>
      <c r="B44" t="str">
        <f t="shared" ca="1" si="1"/>
        <v>H007</v>
      </c>
      <c r="C44" t="str">
        <f t="shared" ca="1" si="2"/>
        <v>4510029</v>
      </c>
      <c r="D44" t="str">
        <f t="shared" ca="1" si="3"/>
        <v>RP500138</v>
      </c>
      <c r="E44" t="str">
        <f t="shared" ca="1" si="4"/>
        <v>other</v>
      </c>
      <c r="F44" t="str">
        <f t="shared" ca="1" si="5"/>
        <v>bubble wrap</v>
      </c>
      <c r="G44" t="str">
        <f t="shared" ca="1" si="6"/>
        <v>pc</v>
      </c>
      <c r="H44" s="2">
        <f t="shared" ca="1" si="7"/>
        <v>35</v>
      </c>
      <c r="I44">
        <f t="shared" ca="1" si="8"/>
        <v>331</v>
      </c>
      <c r="J44">
        <f t="shared" ca="1" si="9"/>
        <v>11585</v>
      </c>
    </row>
    <row r="45" spans="1:10">
      <c r="A45" t="str">
        <f t="shared" ca="1" si="0"/>
        <v>Hub F</v>
      </c>
      <c r="B45" t="str">
        <f t="shared" ca="1" si="1"/>
        <v>H006</v>
      </c>
      <c r="C45" t="str">
        <f t="shared" ca="1" si="2"/>
        <v>45100217</v>
      </c>
      <c r="D45" t="str">
        <f t="shared" ca="1" si="3"/>
        <v>RP500273</v>
      </c>
      <c r="E45" t="str">
        <f t="shared" ca="1" si="4"/>
        <v>other</v>
      </c>
      <c r="F45" t="str">
        <f t="shared" ca="1" si="5"/>
        <v>poly bag</v>
      </c>
      <c r="G45" t="str">
        <f t="shared" ca="1" si="6"/>
        <v>pc</v>
      </c>
      <c r="H45" s="2">
        <f t="shared" ca="1" si="7"/>
        <v>9</v>
      </c>
      <c r="I45">
        <f t="shared" ca="1" si="8"/>
        <v>389</v>
      </c>
      <c r="J45">
        <f t="shared" ca="1" si="9"/>
        <v>3501</v>
      </c>
    </row>
    <row r="46" spans="1:10">
      <c r="A46" t="str">
        <f t="shared" ca="1" si="0"/>
        <v>Hub E</v>
      </c>
      <c r="B46" t="str">
        <f t="shared" ca="1" si="1"/>
        <v>H007</v>
      </c>
      <c r="C46" t="str">
        <f t="shared" ca="1" si="2"/>
        <v>45100254</v>
      </c>
      <c r="D46" t="str">
        <f t="shared" ca="1" si="3"/>
        <v>RP500332</v>
      </c>
      <c r="E46" t="str">
        <f t="shared" ca="1" si="4"/>
        <v>other</v>
      </c>
      <c r="F46" t="str">
        <f t="shared" ca="1" si="5"/>
        <v>packaging net</v>
      </c>
      <c r="G46" t="str">
        <f t="shared" ca="1" si="6"/>
        <v>pc</v>
      </c>
      <c r="H46" s="2">
        <f t="shared" ca="1" si="7"/>
        <v>12</v>
      </c>
      <c r="I46">
        <f t="shared" ca="1" si="8"/>
        <v>314</v>
      </c>
      <c r="J46">
        <f t="shared" ca="1" si="9"/>
        <v>3768</v>
      </c>
    </row>
    <row r="47" spans="1:10">
      <c r="A47" t="str">
        <f t="shared" ca="1" si="0"/>
        <v>Hub G</v>
      </c>
      <c r="B47" t="str">
        <f t="shared" ca="1" si="1"/>
        <v>H001</v>
      </c>
      <c r="C47" t="str">
        <f t="shared" ca="1" si="2"/>
        <v>45100134</v>
      </c>
      <c r="D47" t="str">
        <f t="shared" ca="1" si="3"/>
        <v>RP50086</v>
      </c>
      <c r="E47" t="str">
        <f t="shared" ca="1" si="4"/>
        <v>Non-fnv</v>
      </c>
      <c r="F47" t="str">
        <f t="shared" ca="1" si="5"/>
        <v>bubble wrap</v>
      </c>
      <c r="G47" t="str">
        <f t="shared" ca="1" si="6"/>
        <v>pc</v>
      </c>
      <c r="H47" s="2">
        <f t="shared" ca="1" si="7"/>
        <v>19</v>
      </c>
      <c r="I47">
        <f t="shared" ca="1" si="8"/>
        <v>434</v>
      </c>
      <c r="J47">
        <f t="shared" ca="1" si="9"/>
        <v>8246</v>
      </c>
    </row>
    <row r="48" spans="1:10">
      <c r="A48" t="str">
        <f t="shared" ca="1" si="0"/>
        <v>Hub B</v>
      </c>
      <c r="B48" t="str">
        <f t="shared" ca="1" si="1"/>
        <v>H002</v>
      </c>
      <c r="C48" t="str">
        <f t="shared" ca="1" si="2"/>
        <v>451008</v>
      </c>
      <c r="D48" t="str">
        <f t="shared" ca="1" si="3"/>
        <v>RP500378</v>
      </c>
      <c r="E48" t="str">
        <f t="shared" ca="1" si="4"/>
        <v>fnv</v>
      </c>
      <c r="F48" t="str">
        <f t="shared" ca="1" si="5"/>
        <v>bubble wrap</v>
      </c>
      <c r="G48" t="str">
        <f t="shared" ca="1" si="6"/>
        <v>pc</v>
      </c>
      <c r="H48" s="2">
        <f t="shared" ca="1" si="7"/>
        <v>13</v>
      </c>
      <c r="I48">
        <f t="shared" ca="1" si="8"/>
        <v>247</v>
      </c>
      <c r="J48">
        <f t="shared" ca="1" si="9"/>
        <v>3211</v>
      </c>
    </row>
    <row r="49" spans="1:10">
      <c r="A49" t="str">
        <f t="shared" ca="1" si="0"/>
        <v>Hub G</v>
      </c>
      <c r="B49" t="str">
        <f t="shared" ca="1" si="1"/>
        <v>H007</v>
      </c>
      <c r="C49" t="str">
        <f t="shared" ca="1" si="2"/>
        <v>4510066</v>
      </c>
      <c r="D49" t="str">
        <f t="shared" ca="1" si="3"/>
        <v>RP500483</v>
      </c>
      <c r="E49" t="str">
        <f t="shared" ca="1" si="4"/>
        <v>Non-fnv</v>
      </c>
      <c r="F49" t="str">
        <f t="shared" ca="1" si="5"/>
        <v>bubble wrap</v>
      </c>
      <c r="G49" t="str">
        <f t="shared" ca="1" si="6"/>
        <v>pc</v>
      </c>
      <c r="H49" s="2">
        <f t="shared" ca="1" si="7"/>
        <v>86</v>
      </c>
      <c r="I49">
        <f t="shared" ca="1" si="8"/>
        <v>193</v>
      </c>
      <c r="J49">
        <f t="shared" ca="1" si="9"/>
        <v>16598</v>
      </c>
    </row>
    <row r="50" spans="1:10">
      <c r="A50" t="str">
        <f t="shared" ca="1" si="0"/>
        <v>Hub A</v>
      </c>
      <c r="B50" t="str">
        <f t="shared" ca="1" si="1"/>
        <v>H006</v>
      </c>
      <c r="C50" t="str">
        <f t="shared" ca="1" si="2"/>
        <v>45100215</v>
      </c>
      <c r="D50" t="str">
        <f t="shared" ca="1" si="3"/>
        <v>RP50017</v>
      </c>
      <c r="E50" t="str">
        <f t="shared" ca="1" si="4"/>
        <v>fnv</v>
      </c>
      <c r="F50" t="str">
        <f t="shared" ca="1" si="5"/>
        <v>poly bag</v>
      </c>
      <c r="G50" t="str">
        <f t="shared" ca="1" si="6"/>
        <v>pc</v>
      </c>
      <c r="H50" s="2">
        <f t="shared" ca="1" si="7"/>
        <v>72</v>
      </c>
      <c r="I50">
        <f t="shared" ca="1" si="8"/>
        <v>484</v>
      </c>
      <c r="J50">
        <f t="shared" ca="1" si="9"/>
        <v>34848</v>
      </c>
    </row>
    <row r="51" spans="1:10">
      <c r="A51" t="str">
        <f t="shared" ca="1" si="0"/>
        <v>Hub C</v>
      </c>
      <c r="B51" t="str">
        <f t="shared" ca="1" si="1"/>
        <v>H002</v>
      </c>
      <c r="C51" t="str">
        <f t="shared" ca="1" si="2"/>
        <v>4510011</v>
      </c>
      <c r="D51" t="str">
        <f t="shared" ca="1" si="3"/>
        <v>RP500494</v>
      </c>
      <c r="E51" t="str">
        <f t="shared" ca="1" si="4"/>
        <v>other</v>
      </c>
      <c r="F51" t="str">
        <f t="shared" ca="1" si="5"/>
        <v>poly bag</v>
      </c>
      <c r="G51" t="str">
        <f t="shared" ca="1" si="6"/>
        <v>pc</v>
      </c>
      <c r="H51" s="2">
        <f t="shared" ca="1" si="7"/>
        <v>70</v>
      </c>
      <c r="I51">
        <f t="shared" ca="1" si="8"/>
        <v>137</v>
      </c>
      <c r="J51">
        <f t="shared" ca="1" si="9"/>
        <v>9590</v>
      </c>
    </row>
    <row r="52" spans="1:10">
      <c r="A52" t="str">
        <f t="shared" ca="1" si="0"/>
        <v>Hub A</v>
      </c>
      <c r="B52" t="str">
        <f t="shared" ca="1" si="1"/>
        <v>H005</v>
      </c>
      <c r="C52" t="str">
        <f t="shared" ca="1" si="2"/>
        <v>45100460</v>
      </c>
      <c r="D52" t="str">
        <f t="shared" ca="1" si="3"/>
        <v>RP500103</v>
      </c>
      <c r="E52" t="str">
        <f t="shared" ca="1" si="4"/>
        <v>fnv</v>
      </c>
      <c r="F52" t="str">
        <f t="shared" ca="1" si="5"/>
        <v>packaging net</v>
      </c>
      <c r="G52" t="str">
        <f t="shared" ca="1" si="6"/>
        <v>pc</v>
      </c>
      <c r="H52" s="2">
        <f t="shared" ca="1" si="7"/>
        <v>20</v>
      </c>
      <c r="I52">
        <f t="shared" ca="1" si="8"/>
        <v>361</v>
      </c>
      <c r="J52">
        <f t="shared" ca="1" si="9"/>
        <v>7220</v>
      </c>
    </row>
    <row r="53" spans="1:10">
      <c r="A53" t="str">
        <f t="shared" ca="1" si="0"/>
        <v>Hub E</v>
      </c>
      <c r="B53" t="str">
        <f t="shared" ca="1" si="1"/>
        <v>H005</v>
      </c>
      <c r="C53" t="str">
        <f t="shared" ca="1" si="2"/>
        <v>45100205</v>
      </c>
      <c r="D53" t="str">
        <f t="shared" ca="1" si="3"/>
        <v>RP500358</v>
      </c>
      <c r="E53" t="str">
        <f t="shared" ca="1" si="4"/>
        <v>Non-fnv</v>
      </c>
      <c r="F53" t="str">
        <f t="shared" ca="1" si="5"/>
        <v>poly bag</v>
      </c>
      <c r="G53" t="str">
        <f t="shared" ca="1" si="6"/>
        <v>pc</v>
      </c>
      <c r="H53" s="2">
        <f t="shared" ca="1" si="7"/>
        <v>87</v>
      </c>
      <c r="I53">
        <f t="shared" ca="1" si="8"/>
        <v>347</v>
      </c>
      <c r="J53">
        <f t="shared" ca="1" si="9"/>
        <v>30189</v>
      </c>
    </row>
    <row r="54" spans="1:10">
      <c r="A54" t="str">
        <f t="shared" ca="1" si="0"/>
        <v>Hub D</v>
      </c>
      <c r="B54" t="str">
        <f t="shared" ca="1" si="1"/>
        <v>H003</v>
      </c>
      <c r="C54" t="str">
        <f t="shared" ca="1" si="2"/>
        <v>4510028</v>
      </c>
      <c r="D54" t="str">
        <f t="shared" ca="1" si="3"/>
        <v>RP500167</v>
      </c>
      <c r="E54" t="str">
        <f t="shared" ca="1" si="4"/>
        <v>fnv</v>
      </c>
      <c r="F54" t="str">
        <f t="shared" ca="1" si="5"/>
        <v>bubble wrap</v>
      </c>
      <c r="G54" t="str">
        <f t="shared" ca="1" si="6"/>
        <v>pc</v>
      </c>
      <c r="H54" s="2">
        <f t="shared" ca="1" si="7"/>
        <v>9</v>
      </c>
      <c r="I54">
        <f t="shared" ca="1" si="8"/>
        <v>372</v>
      </c>
      <c r="J54">
        <f t="shared" ca="1" si="9"/>
        <v>3348</v>
      </c>
    </row>
    <row r="55" spans="1:10">
      <c r="A55" t="str">
        <f t="shared" ca="1" si="0"/>
        <v>Hub F</v>
      </c>
      <c r="B55" t="str">
        <f t="shared" ca="1" si="1"/>
        <v>H007</v>
      </c>
      <c r="C55" t="str">
        <f t="shared" ca="1" si="2"/>
        <v>45100119</v>
      </c>
      <c r="D55" t="str">
        <f t="shared" ca="1" si="3"/>
        <v>RP500286</v>
      </c>
      <c r="E55" t="str">
        <f t="shared" ca="1" si="4"/>
        <v>other</v>
      </c>
      <c r="F55" t="str">
        <f t="shared" ca="1" si="5"/>
        <v>bubble wrap</v>
      </c>
      <c r="G55" t="str">
        <f t="shared" ca="1" si="6"/>
        <v>pc</v>
      </c>
      <c r="H55" s="2">
        <f t="shared" ca="1" si="7"/>
        <v>11</v>
      </c>
      <c r="I55">
        <f t="shared" ca="1" si="8"/>
        <v>251</v>
      </c>
      <c r="J55">
        <f t="shared" ca="1" si="9"/>
        <v>2761</v>
      </c>
    </row>
    <row r="56" spans="1:10">
      <c r="A56" t="str">
        <f t="shared" ca="1" si="0"/>
        <v>Hub E</v>
      </c>
      <c r="B56" t="str">
        <f t="shared" ca="1" si="1"/>
        <v>H006</v>
      </c>
      <c r="C56" t="str">
        <f t="shared" ca="1" si="2"/>
        <v>45100448</v>
      </c>
      <c r="D56" t="str">
        <f t="shared" ca="1" si="3"/>
        <v>RP50021</v>
      </c>
      <c r="E56" t="str">
        <f t="shared" ca="1" si="4"/>
        <v>Non-fnv</v>
      </c>
      <c r="F56" t="str">
        <f t="shared" ca="1" si="5"/>
        <v>wrapping sheet</v>
      </c>
      <c r="G56" t="str">
        <f t="shared" ca="1" si="6"/>
        <v>pc</v>
      </c>
      <c r="H56" s="2">
        <f t="shared" ca="1" si="7"/>
        <v>74</v>
      </c>
      <c r="I56">
        <f t="shared" ca="1" si="8"/>
        <v>50</v>
      </c>
      <c r="J56">
        <f t="shared" ca="1" si="9"/>
        <v>3700</v>
      </c>
    </row>
    <row r="57" spans="1:10">
      <c r="A57" t="str">
        <f t="shared" ca="1" si="0"/>
        <v>Hub C</v>
      </c>
      <c r="B57" t="str">
        <f t="shared" ca="1" si="1"/>
        <v>H003</v>
      </c>
      <c r="C57" t="str">
        <f t="shared" ca="1" si="2"/>
        <v>45100409</v>
      </c>
      <c r="D57" t="str">
        <f t="shared" ca="1" si="3"/>
        <v>RP500168</v>
      </c>
      <c r="E57" t="str">
        <f t="shared" ca="1" si="4"/>
        <v>Non-fnv</v>
      </c>
      <c r="F57" t="str">
        <f t="shared" ca="1" si="5"/>
        <v>poly bag</v>
      </c>
      <c r="G57" t="str">
        <f t="shared" ca="1" si="6"/>
        <v>pc</v>
      </c>
      <c r="H57" s="2">
        <f t="shared" ca="1" si="7"/>
        <v>92</v>
      </c>
      <c r="I57">
        <f t="shared" ca="1" si="8"/>
        <v>321</v>
      </c>
      <c r="J57">
        <f t="shared" ca="1" si="9"/>
        <v>29532</v>
      </c>
    </row>
    <row r="58" spans="1:10">
      <c r="A58" t="str">
        <f t="shared" ca="1" si="0"/>
        <v>Hub D</v>
      </c>
      <c r="B58" t="str">
        <f t="shared" ca="1" si="1"/>
        <v>H005</v>
      </c>
      <c r="C58" t="str">
        <f t="shared" ca="1" si="2"/>
        <v>45100221</v>
      </c>
      <c r="D58" t="str">
        <f t="shared" ca="1" si="3"/>
        <v>RP500414</v>
      </c>
      <c r="E58" t="str">
        <f t="shared" ca="1" si="4"/>
        <v>fnv</v>
      </c>
      <c r="F58" t="str">
        <f t="shared" ca="1" si="5"/>
        <v>poly bag</v>
      </c>
      <c r="G58" t="str">
        <f t="shared" ca="1" si="6"/>
        <v>pc</v>
      </c>
      <c r="H58" s="2">
        <f t="shared" ca="1" si="7"/>
        <v>4</v>
      </c>
      <c r="I58">
        <f t="shared" ca="1" si="8"/>
        <v>460</v>
      </c>
      <c r="J58">
        <f t="shared" ca="1" si="9"/>
        <v>1840</v>
      </c>
    </row>
    <row r="59" spans="1:10">
      <c r="A59" t="str">
        <f t="shared" ca="1" si="0"/>
        <v>Hub D</v>
      </c>
      <c r="B59" t="str">
        <f t="shared" ca="1" si="1"/>
        <v>H001</v>
      </c>
      <c r="C59" t="str">
        <f t="shared" ca="1" si="2"/>
        <v>45100420</v>
      </c>
      <c r="D59" t="str">
        <f t="shared" ca="1" si="3"/>
        <v>RP500221</v>
      </c>
      <c r="E59" t="str">
        <f t="shared" ca="1" si="4"/>
        <v>Non-fnv</v>
      </c>
      <c r="F59" t="str">
        <f t="shared" ca="1" si="5"/>
        <v>packaging net</v>
      </c>
      <c r="G59" t="str">
        <f t="shared" ca="1" si="6"/>
        <v>pc</v>
      </c>
      <c r="H59" s="2">
        <f t="shared" ca="1" si="7"/>
        <v>15</v>
      </c>
      <c r="I59">
        <f t="shared" ca="1" si="8"/>
        <v>293</v>
      </c>
      <c r="J59">
        <f t="shared" ca="1" si="9"/>
        <v>4395</v>
      </c>
    </row>
    <row r="60" spans="1:10">
      <c r="A60" t="str">
        <f t="shared" ca="1" si="0"/>
        <v>Hub A</v>
      </c>
      <c r="B60" t="str">
        <f t="shared" ca="1" si="1"/>
        <v>H004</v>
      </c>
      <c r="C60" t="str">
        <f t="shared" ca="1" si="2"/>
        <v>45100193</v>
      </c>
      <c r="D60" t="str">
        <f t="shared" ca="1" si="3"/>
        <v>RP500245</v>
      </c>
      <c r="E60" t="str">
        <f t="shared" ca="1" si="4"/>
        <v>fnv</v>
      </c>
      <c r="F60" t="str">
        <f t="shared" ca="1" si="5"/>
        <v>bubble wrap</v>
      </c>
      <c r="G60" t="str">
        <f t="shared" ca="1" si="6"/>
        <v>pc</v>
      </c>
      <c r="H60" s="2">
        <f t="shared" ca="1" si="7"/>
        <v>92</v>
      </c>
      <c r="I60">
        <f t="shared" ca="1" si="8"/>
        <v>135</v>
      </c>
      <c r="J60">
        <f t="shared" ca="1" si="9"/>
        <v>12420</v>
      </c>
    </row>
    <row r="61" spans="1:10">
      <c r="A61" t="str">
        <f t="shared" ca="1" si="0"/>
        <v>Hub G</v>
      </c>
      <c r="B61" t="str">
        <f t="shared" ca="1" si="1"/>
        <v>H007</v>
      </c>
      <c r="C61" t="str">
        <f t="shared" ca="1" si="2"/>
        <v>45100375</v>
      </c>
      <c r="D61" t="str">
        <f t="shared" ca="1" si="3"/>
        <v>RP500378</v>
      </c>
      <c r="E61" t="str">
        <f t="shared" ca="1" si="4"/>
        <v>Non-fnv</v>
      </c>
      <c r="F61" t="str">
        <f t="shared" ca="1" si="5"/>
        <v>bubble wrap</v>
      </c>
      <c r="G61" t="str">
        <f t="shared" ca="1" si="6"/>
        <v>pc</v>
      </c>
      <c r="H61" s="2">
        <f t="shared" ca="1" si="7"/>
        <v>18</v>
      </c>
      <c r="I61">
        <f t="shared" ca="1" si="8"/>
        <v>105</v>
      </c>
      <c r="J61">
        <f t="shared" ca="1" si="9"/>
        <v>1890</v>
      </c>
    </row>
    <row r="62" spans="1:10">
      <c r="A62" t="str">
        <f t="shared" ca="1" si="0"/>
        <v>Hub G</v>
      </c>
      <c r="B62" t="str">
        <f t="shared" ca="1" si="1"/>
        <v>H002</v>
      </c>
      <c r="C62" t="str">
        <f t="shared" ca="1" si="2"/>
        <v>45100101</v>
      </c>
      <c r="D62" t="str">
        <f t="shared" ca="1" si="3"/>
        <v>RP500441</v>
      </c>
      <c r="E62" t="str">
        <f t="shared" ca="1" si="4"/>
        <v>other</v>
      </c>
      <c r="F62" t="str">
        <f t="shared" ca="1" si="5"/>
        <v>bubble wrap</v>
      </c>
      <c r="G62" t="str">
        <f t="shared" ca="1" si="6"/>
        <v>pc</v>
      </c>
      <c r="H62" s="2">
        <f t="shared" ca="1" si="7"/>
        <v>52</v>
      </c>
      <c r="I62">
        <f t="shared" ca="1" si="8"/>
        <v>63</v>
      </c>
      <c r="J62">
        <f t="shared" ca="1" si="9"/>
        <v>3276</v>
      </c>
    </row>
    <row r="63" spans="1:10">
      <c r="A63" t="str">
        <f t="shared" ca="1" si="0"/>
        <v>Hub A</v>
      </c>
      <c r="B63" t="str">
        <f t="shared" ca="1" si="1"/>
        <v>H002</v>
      </c>
      <c r="C63" t="str">
        <f t="shared" ca="1" si="2"/>
        <v>45100378</v>
      </c>
      <c r="D63" t="str">
        <f t="shared" ca="1" si="3"/>
        <v>RP500253</v>
      </c>
      <c r="E63" t="str">
        <f t="shared" ca="1" si="4"/>
        <v>other</v>
      </c>
      <c r="F63" t="str">
        <f t="shared" ca="1" si="5"/>
        <v>packaging net</v>
      </c>
      <c r="G63" t="str">
        <f t="shared" ca="1" si="6"/>
        <v>pc</v>
      </c>
      <c r="H63" s="2">
        <f t="shared" ca="1" si="7"/>
        <v>59</v>
      </c>
      <c r="I63">
        <f t="shared" ca="1" si="8"/>
        <v>387</v>
      </c>
      <c r="J63">
        <f t="shared" ca="1" si="9"/>
        <v>22833</v>
      </c>
    </row>
    <row r="64" spans="1:10">
      <c r="A64" t="str">
        <f t="shared" ca="1" si="0"/>
        <v>Hub D</v>
      </c>
      <c r="B64" t="str">
        <f t="shared" ca="1" si="1"/>
        <v>H007</v>
      </c>
      <c r="C64" t="str">
        <f t="shared" ca="1" si="2"/>
        <v>45100409</v>
      </c>
      <c r="D64" t="str">
        <f t="shared" ca="1" si="3"/>
        <v>RP500163</v>
      </c>
      <c r="E64" t="str">
        <f t="shared" ca="1" si="4"/>
        <v>fnv</v>
      </c>
      <c r="F64" t="str">
        <f t="shared" ca="1" si="5"/>
        <v>wrapping sheet</v>
      </c>
      <c r="G64" t="str">
        <f t="shared" ca="1" si="6"/>
        <v>pc</v>
      </c>
      <c r="H64" s="2">
        <f t="shared" ca="1" si="7"/>
        <v>40</v>
      </c>
      <c r="I64">
        <f t="shared" ca="1" si="8"/>
        <v>330</v>
      </c>
      <c r="J64">
        <f t="shared" ca="1" si="9"/>
        <v>13200</v>
      </c>
    </row>
    <row r="65" spans="1:10">
      <c r="A65" t="str">
        <f t="shared" ca="1" si="0"/>
        <v>Hub E</v>
      </c>
      <c r="B65" t="str">
        <f t="shared" ca="1" si="1"/>
        <v>H007</v>
      </c>
      <c r="C65" t="str">
        <f t="shared" ca="1" si="2"/>
        <v>4510046</v>
      </c>
      <c r="D65" t="str">
        <f t="shared" ca="1" si="3"/>
        <v>RP500129</v>
      </c>
      <c r="E65" t="str">
        <f t="shared" ca="1" si="4"/>
        <v>other</v>
      </c>
      <c r="F65" t="str">
        <f t="shared" ca="1" si="5"/>
        <v>bubble wrap</v>
      </c>
      <c r="G65" t="str">
        <f t="shared" ca="1" si="6"/>
        <v>pc</v>
      </c>
      <c r="H65" s="2">
        <f t="shared" ca="1" si="7"/>
        <v>66</v>
      </c>
      <c r="I65">
        <f t="shared" ca="1" si="8"/>
        <v>139</v>
      </c>
      <c r="J65">
        <f t="shared" ca="1" si="9"/>
        <v>9174</v>
      </c>
    </row>
    <row r="66" spans="1:10">
      <c r="A66" t="str">
        <f t="shared" ca="1" si="0"/>
        <v>Hub G</v>
      </c>
      <c r="B66" t="str">
        <f t="shared" ca="1" si="1"/>
        <v>H006</v>
      </c>
      <c r="C66" t="str">
        <f t="shared" ca="1" si="2"/>
        <v>45100421</v>
      </c>
      <c r="D66" t="str">
        <f t="shared" ca="1" si="3"/>
        <v>RP500259</v>
      </c>
      <c r="E66" t="str">
        <f t="shared" ca="1" si="4"/>
        <v>fnv</v>
      </c>
      <c r="F66" t="str">
        <f t="shared" ca="1" si="5"/>
        <v>bubble wrap</v>
      </c>
      <c r="G66" t="str">
        <f t="shared" ca="1" si="6"/>
        <v>pc</v>
      </c>
      <c r="H66" s="2">
        <f t="shared" ca="1" si="7"/>
        <v>74</v>
      </c>
      <c r="I66">
        <f t="shared" ca="1" si="8"/>
        <v>338</v>
      </c>
      <c r="J66">
        <f t="shared" ca="1" si="9"/>
        <v>25012</v>
      </c>
    </row>
    <row r="67" spans="1:10">
      <c r="A67" t="str">
        <f t="shared" ref="A67:A130" ca="1" si="10">CHOOSE(RANDBETWEEN(1,7),"Hub A","Hub B","Hub C","Hub D","Hub E","Hub F","Hub G")</f>
        <v>Hub G</v>
      </c>
      <c r="B67" t="str">
        <f t="shared" ref="B67:B130" ca="1" si="11">CHOOSE(RANDBETWEEN(1,7),"H001","H002","H003","H004","H005","H006","H007")</f>
        <v>H004</v>
      </c>
      <c r="C67" t="str">
        <f t="shared" ref="C67:C130" ca="1" si="12">TEXT(45100&amp;RANDBETWEEN(1,500), "000000")</f>
        <v>45100472</v>
      </c>
      <c r="D67" t="str">
        <f t="shared" ref="D67:D130" ca="1" si="13">TEXT("RP500"&amp;RANDBETWEEN(1,500), "0000")</f>
        <v>RP500297</v>
      </c>
      <c r="E67" t="str">
        <f t="shared" ref="E67:E130" ca="1" si="14">CHOOSE(RANDBETWEEN(1,3),"fnv","Non-fnv","other")</f>
        <v>other</v>
      </c>
      <c r="F67" t="str">
        <f t="shared" ref="F67:F130" ca="1" si="15">CHOOSE(RANDBETWEEN(1,4),"wrapping sheet","packaging net","poly bag","bubble wrap")</f>
        <v>packaging net</v>
      </c>
      <c r="G67" t="str">
        <f t="shared" ref="G67:G130" ca="1" si="16">CHOOSE(RANDBETWEEN(1,2),"pc","pc")</f>
        <v>pc</v>
      </c>
      <c r="H67" s="2">
        <f t="shared" ref="H67:H130" ca="1" si="17">ROUND(RANDBETWEEN(1,100),2)</f>
        <v>98</v>
      </c>
      <c r="I67">
        <f t="shared" ref="I67:I130" ca="1" si="18">RANDBETWEEN(50,500)</f>
        <v>312</v>
      </c>
      <c r="J67">
        <f t="shared" ref="J67:J130" ca="1" si="19">H67*I67</f>
        <v>30576</v>
      </c>
    </row>
    <row r="68" spans="1:10">
      <c r="A68" t="str">
        <f t="shared" ca="1" si="10"/>
        <v>Hub G</v>
      </c>
      <c r="B68" t="str">
        <f t="shared" ca="1" si="11"/>
        <v>H002</v>
      </c>
      <c r="C68" t="str">
        <f t="shared" ca="1" si="12"/>
        <v>4510090</v>
      </c>
      <c r="D68" t="str">
        <f t="shared" ca="1" si="13"/>
        <v>RP500128</v>
      </c>
      <c r="E68" t="str">
        <f t="shared" ca="1" si="14"/>
        <v>Non-fnv</v>
      </c>
      <c r="F68" t="str">
        <f t="shared" ca="1" si="15"/>
        <v>bubble wrap</v>
      </c>
      <c r="G68" t="str">
        <f t="shared" ca="1" si="16"/>
        <v>pc</v>
      </c>
      <c r="H68" s="2">
        <f t="shared" ca="1" si="17"/>
        <v>13</v>
      </c>
      <c r="I68">
        <f t="shared" ca="1" si="18"/>
        <v>169</v>
      </c>
      <c r="J68">
        <f t="shared" ca="1" si="19"/>
        <v>2197</v>
      </c>
    </row>
    <row r="69" spans="1:10">
      <c r="A69" t="str">
        <f t="shared" ca="1" si="10"/>
        <v>Hub E</v>
      </c>
      <c r="B69" t="str">
        <f t="shared" ca="1" si="11"/>
        <v>H007</v>
      </c>
      <c r="C69" t="str">
        <f t="shared" ca="1" si="12"/>
        <v>45100102</v>
      </c>
      <c r="D69" t="str">
        <f t="shared" ca="1" si="13"/>
        <v>RP50091</v>
      </c>
      <c r="E69" t="str">
        <f t="shared" ca="1" si="14"/>
        <v>Non-fnv</v>
      </c>
      <c r="F69" t="str">
        <f t="shared" ca="1" si="15"/>
        <v>poly bag</v>
      </c>
      <c r="G69" t="str">
        <f t="shared" ca="1" si="16"/>
        <v>pc</v>
      </c>
      <c r="H69" s="2">
        <f t="shared" ca="1" si="17"/>
        <v>85</v>
      </c>
      <c r="I69">
        <f t="shared" ca="1" si="18"/>
        <v>56</v>
      </c>
      <c r="J69">
        <f t="shared" ca="1" si="19"/>
        <v>4760</v>
      </c>
    </row>
    <row r="70" spans="1:10">
      <c r="A70" t="str">
        <f t="shared" ca="1" si="10"/>
        <v>Hub A</v>
      </c>
      <c r="B70" t="str">
        <f t="shared" ca="1" si="11"/>
        <v>H007</v>
      </c>
      <c r="C70" t="str">
        <f t="shared" ca="1" si="12"/>
        <v>45100255</v>
      </c>
      <c r="D70" t="str">
        <f t="shared" ca="1" si="13"/>
        <v>RP500310</v>
      </c>
      <c r="E70" t="str">
        <f t="shared" ca="1" si="14"/>
        <v>Non-fnv</v>
      </c>
      <c r="F70" t="str">
        <f t="shared" ca="1" si="15"/>
        <v>wrapping sheet</v>
      </c>
      <c r="G70" t="str">
        <f t="shared" ca="1" si="16"/>
        <v>pc</v>
      </c>
      <c r="H70" s="2">
        <f t="shared" ca="1" si="17"/>
        <v>1</v>
      </c>
      <c r="I70">
        <f t="shared" ca="1" si="18"/>
        <v>394</v>
      </c>
      <c r="J70">
        <f t="shared" ca="1" si="19"/>
        <v>394</v>
      </c>
    </row>
    <row r="71" spans="1:10">
      <c r="A71" t="str">
        <f t="shared" ca="1" si="10"/>
        <v>Hub C</v>
      </c>
      <c r="B71" t="str">
        <f t="shared" ca="1" si="11"/>
        <v>H007</v>
      </c>
      <c r="C71" t="str">
        <f t="shared" ca="1" si="12"/>
        <v>45100257</v>
      </c>
      <c r="D71" t="str">
        <f t="shared" ca="1" si="13"/>
        <v>RP500431</v>
      </c>
      <c r="E71" t="str">
        <f t="shared" ca="1" si="14"/>
        <v>other</v>
      </c>
      <c r="F71" t="str">
        <f t="shared" ca="1" si="15"/>
        <v>wrapping sheet</v>
      </c>
      <c r="G71" t="str">
        <f t="shared" ca="1" si="16"/>
        <v>pc</v>
      </c>
      <c r="H71" s="2">
        <f t="shared" ca="1" si="17"/>
        <v>29</v>
      </c>
      <c r="I71">
        <f t="shared" ca="1" si="18"/>
        <v>400</v>
      </c>
      <c r="J71">
        <f t="shared" ca="1" si="19"/>
        <v>11600</v>
      </c>
    </row>
    <row r="72" spans="1:10">
      <c r="A72" t="str">
        <f t="shared" ca="1" si="10"/>
        <v>Hub C</v>
      </c>
      <c r="B72" t="str">
        <f t="shared" ca="1" si="11"/>
        <v>H006</v>
      </c>
      <c r="C72" t="str">
        <f t="shared" ca="1" si="12"/>
        <v>45100191</v>
      </c>
      <c r="D72" t="str">
        <f t="shared" ca="1" si="13"/>
        <v>RP500487</v>
      </c>
      <c r="E72" t="str">
        <f t="shared" ca="1" si="14"/>
        <v>Non-fnv</v>
      </c>
      <c r="F72" t="str">
        <f t="shared" ca="1" si="15"/>
        <v>poly bag</v>
      </c>
      <c r="G72" t="str">
        <f t="shared" ca="1" si="16"/>
        <v>pc</v>
      </c>
      <c r="H72" s="2">
        <f t="shared" ca="1" si="17"/>
        <v>22</v>
      </c>
      <c r="I72">
        <f t="shared" ca="1" si="18"/>
        <v>229</v>
      </c>
      <c r="J72">
        <f t="shared" ca="1" si="19"/>
        <v>5038</v>
      </c>
    </row>
    <row r="73" spans="1:10">
      <c r="A73" t="str">
        <f t="shared" ca="1" si="10"/>
        <v>Hub F</v>
      </c>
      <c r="B73" t="str">
        <f t="shared" ca="1" si="11"/>
        <v>H003</v>
      </c>
      <c r="C73" t="str">
        <f t="shared" ca="1" si="12"/>
        <v>45100155</v>
      </c>
      <c r="D73" t="str">
        <f t="shared" ca="1" si="13"/>
        <v>RP50068</v>
      </c>
      <c r="E73" t="str">
        <f t="shared" ca="1" si="14"/>
        <v>fnv</v>
      </c>
      <c r="F73" t="str">
        <f t="shared" ca="1" si="15"/>
        <v>packaging net</v>
      </c>
      <c r="G73" t="str">
        <f t="shared" ca="1" si="16"/>
        <v>pc</v>
      </c>
      <c r="H73" s="2">
        <f t="shared" ca="1" si="17"/>
        <v>23</v>
      </c>
      <c r="I73">
        <f t="shared" ca="1" si="18"/>
        <v>75</v>
      </c>
      <c r="J73">
        <f t="shared" ca="1" si="19"/>
        <v>1725</v>
      </c>
    </row>
    <row r="74" spans="1:10">
      <c r="A74" t="str">
        <f t="shared" ca="1" si="10"/>
        <v>Hub E</v>
      </c>
      <c r="B74" t="str">
        <f t="shared" ca="1" si="11"/>
        <v>H007</v>
      </c>
      <c r="C74" t="str">
        <f t="shared" ca="1" si="12"/>
        <v>45100333</v>
      </c>
      <c r="D74" t="str">
        <f t="shared" ca="1" si="13"/>
        <v>RP50021</v>
      </c>
      <c r="E74" t="str">
        <f t="shared" ca="1" si="14"/>
        <v>other</v>
      </c>
      <c r="F74" t="str">
        <f t="shared" ca="1" si="15"/>
        <v>poly bag</v>
      </c>
      <c r="G74" t="str">
        <f t="shared" ca="1" si="16"/>
        <v>pc</v>
      </c>
      <c r="H74" s="2">
        <f t="shared" ca="1" si="17"/>
        <v>6</v>
      </c>
      <c r="I74">
        <f t="shared" ca="1" si="18"/>
        <v>95</v>
      </c>
      <c r="J74">
        <f t="shared" ca="1" si="19"/>
        <v>570</v>
      </c>
    </row>
    <row r="75" spans="1:10">
      <c r="A75" t="str">
        <f t="shared" ca="1" si="10"/>
        <v>Hub F</v>
      </c>
      <c r="B75" t="str">
        <f t="shared" ca="1" si="11"/>
        <v>H005</v>
      </c>
      <c r="C75" t="str">
        <f t="shared" ca="1" si="12"/>
        <v>45100445</v>
      </c>
      <c r="D75" t="str">
        <f t="shared" ca="1" si="13"/>
        <v>RP500289</v>
      </c>
      <c r="E75" t="str">
        <f t="shared" ca="1" si="14"/>
        <v>other</v>
      </c>
      <c r="F75" t="str">
        <f t="shared" ca="1" si="15"/>
        <v>packaging net</v>
      </c>
      <c r="G75" t="str">
        <f t="shared" ca="1" si="16"/>
        <v>pc</v>
      </c>
      <c r="H75" s="2">
        <f t="shared" ca="1" si="17"/>
        <v>26</v>
      </c>
      <c r="I75">
        <f t="shared" ca="1" si="18"/>
        <v>305</v>
      </c>
      <c r="J75">
        <f t="shared" ca="1" si="19"/>
        <v>7930</v>
      </c>
    </row>
    <row r="76" spans="1:10">
      <c r="A76" t="str">
        <f t="shared" ca="1" si="10"/>
        <v>Hub C</v>
      </c>
      <c r="B76" t="str">
        <f t="shared" ca="1" si="11"/>
        <v>H005</v>
      </c>
      <c r="C76" t="str">
        <f t="shared" ca="1" si="12"/>
        <v>45100112</v>
      </c>
      <c r="D76" t="str">
        <f t="shared" ca="1" si="13"/>
        <v>RP500454</v>
      </c>
      <c r="E76" t="str">
        <f t="shared" ca="1" si="14"/>
        <v>Non-fnv</v>
      </c>
      <c r="F76" t="str">
        <f t="shared" ca="1" si="15"/>
        <v>packaging net</v>
      </c>
      <c r="G76" t="str">
        <f t="shared" ca="1" si="16"/>
        <v>pc</v>
      </c>
      <c r="H76" s="2">
        <f t="shared" ca="1" si="17"/>
        <v>68</v>
      </c>
      <c r="I76">
        <f t="shared" ca="1" si="18"/>
        <v>150</v>
      </c>
      <c r="J76">
        <f t="shared" ca="1" si="19"/>
        <v>10200</v>
      </c>
    </row>
    <row r="77" spans="1:10">
      <c r="A77" t="str">
        <f t="shared" ca="1" si="10"/>
        <v>Hub D</v>
      </c>
      <c r="B77" t="str">
        <f t="shared" ca="1" si="11"/>
        <v>H004</v>
      </c>
      <c r="C77" t="str">
        <f t="shared" ca="1" si="12"/>
        <v>45100169</v>
      </c>
      <c r="D77" t="str">
        <f t="shared" ca="1" si="13"/>
        <v>RP500211</v>
      </c>
      <c r="E77" t="str">
        <f t="shared" ca="1" si="14"/>
        <v>other</v>
      </c>
      <c r="F77" t="str">
        <f t="shared" ca="1" si="15"/>
        <v>packaging net</v>
      </c>
      <c r="G77" t="str">
        <f t="shared" ca="1" si="16"/>
        <v>pc</v>
      </c>
      <c r="H77" s="2">
        <f t="shared" ca="1" si="17"/>
        <v>50</v>
      </c>
      <c r="I77">
        <f t="shared" ca="1" si="18"/>
        <v>310</v>
      </c>
      <c r="J77">
        <f t="shared" ca="1" si="19"/>
        <v>15500</v>
      </c>
    </row>
    <row r="78" spans="1:10">
      <c r="A78" t="str">
        <f t="shared" ca="1" si="10"/>
        <v>Hub C</v>
      </c>
      <c r="B78" t="str">
        <f t="shared" ca="1" si="11"/>
        <v>H006</v>
      </c>
      <c r="C78" t="str">
        <f t="shared" ca="1" si="12"/>
        <v>4510063</v>
      </c>
      <c r="D78" t="str">
        <f t="shared" ca="1" si="13"/>
        <v>RP500328</v>
      </c>
      <c r="E78" t="str">
        <f t="shared" ca="1" si="14"/>
        <v>other</v>
      </c>
      <c r="F78" t="str">
        <f t="shared" ca="1" si="15"/>
        <v>wrapping sheet</v>
      </c>
      <c r="G78" t="str">
        <f t="shared" ca="1" si="16"/>
        <v>pc</v>
      </c>
      <c r="H78" s="2">
        <f t="shared" ca="1" si="17"/>
        <v>60</v>
      </c>
      <c r="I78">
        <f t="shared" ca="1" si="18"/>
        <v>354</v>
      </c>
      <c r="J78">
        <f t="shared" ca="1" si="19"/>
        <v>21240</v>
      </c>
    </row>
    <row r="79" spans="1:10">
      <c r="A79" t="str">
        <f t="shared" ca="1" si="10"/>
        <v>Hub A</v>
      </c>
      <c r="B79" t="str">
        <f t="shared" ca="1" si="11"/>
        <v>H001</v>
      </c>
      <c r="C79" t="str">
        <f t="shared" ca="1" si="12"/>
        <v>451004</v>
      </c>
      <c r="D79" t="str">
        <f t="shared" ca="1" si="13"/>
        <v>RP50056</v>
      </c>
      <c r="E79" t="str">
        <f t="shared" ca="1" si="14"/>
        <v>fnv</v>
      </c>
      <c r="F79" t="str">
        <f t="shared" ca="1" si="15"/>
        <v>packaging net</v>
      </c>
      <c r="G79" t="str">
        <f t="shared" ca="1" si="16"/>
        <v>pc</v>
      </c>
      <c r="H79" s="2">
        <f t="shared" ca="1" si="17"/>
        <v>6</v>
      </c>
      <c r="I79">
        <f t="shared" ca="1" si="18"/>
        <v>427</v>
      </c>
      <c r="J79">
        <f t="shared" ca="1" si="19"/>
        <v>2562</v>
      </c>
    </row>
    <row r="80" spans="1:10">
      <c r="A80" t="str">
        <f t="shared" ca="1" si="10"/>
        <v>Hub G</v>
      </c>
      <c r="B80" t="str">
        <f t="shared" ca="1" si="11"/>
        <v>H002</v>
      </c>
      <c r="C80" t="str">
        <f t="shared" ca="1" si="12"/>
        <v>45100197</v>
      </c>
      <c r="D80" t="str">
        <f t="shared" ca="1" si="13"/>
        <v>RP500139</v>
      </c>
      <c r="E80" t="str">
        <f t="shared" ca="1" si="14"/>
        <v>other</v>
      </c>
      <c r="F80" t="str">
        <f t="shared" ca="1" si="15"/>
        <v>poly bag</v>
      </c>
      <c r="G80" t="str">
        <f t="shared" ca="1" si="16"/>
        <v>pc</v>
      </c>
      <c r="H80" s="2">
        <f t="shared" ca="1" si="17"/>
        <v>84</v>
      </c>
      <c r="I80">
        <f t="shared" ca="1" si="18"/>
        <v>51</v>
      </c>
      <c r="J80">
        <f t="shared" ca="1" si="19"/>
        <v>4284</v>
      </c>
    </row>
    <row r="81" spans="1:10">
      <c r="A81" t="str">
        <f t="shared" ca="1" si="10"/>
        <v>Hub B</v>
      </c>
      <c r="B81" t="str">
        <f t="shared" ca="1" si="11"/>
        <v>H002</v>
      </c>
      <c r="C81" t="str">
        <f t="shared" ca="1" si="12"/>
        <v>45100309</v>
      </c>
      <c r="D81" t="str">
        <f t="shared" ca="1" si="13"/>
        <v>RP500365</v>
      </c>
      <c r="E81" t="str">
        <f t="shared" ca="1" si="14"/>
        <v>other</v>
      </c>
      <c r="F81" t="str">
        <f t="shared" ca="1" si="15"/>
        <v>packaging net</v>
      </c>
      <c r="G81" t="str">
        <f t="shared" ca="1" si="16"/>
        <v>pc</v>
      </c>
      <c r="H81" s="2">
        <f t="shared" ca="1" si="17"/>
        <v>84</v>
      </c>
      <c r="I81">
        <f t="shared" ca="1" si="18"/>
        <v>380</v>
      </c>
      <c r="J81">
        <f t="shared" ca="1" si="19"/>
        <v>31920</v>
      </c>
    </row>
    <row r="82" spans="1:10">
      <c r="A82" t="str">
        <f t="shared" ca="1" si="10"/>
        <v>Hub E</v>
      </c>
      <c r="B82" t="str">
        <f t="shared" ca="1" si="11"/>
        <v>H001</v>
      </c>
      <c r="C82" t="str">
        <f t="shared" ca="1" si="12"/>
        <v>4510099</v>
      </c>
      <c r="D82" t="str">
        <f t="shared" ca="1" si="13"/>
        <v>RP500250</v>
      </c>
      <c r="E82" t="str">
        <f t="shared" ca="1" si="14"/>
        <v>other</v>
      </c>
      <c r="F82" t="str">
        <f t="shared" ca="1" si="15"/>
        <v>bubble wrap</v>
      </c>
      <c r="G82" t="str">
        <f t="shared" ca="1" si="16"/>
        <v>pc</v>
      </c>
      <c r="H82" s="2">
        <f t="shared" ca="1" si="17"/>
        <v>2</v>
      </c>
      <c r="I82">
        <f t="shared" ca="1" si="18"/>
        <v>258</v>
      </c>
      <c r="J82">
        <f t="shared" ca="1" si="19"/>
        <v>516</v>
      </c>
    </row>
    <row r="83" spans="1:10">
      <c r="A83" t="str">
        <f t="shared" ca="1" si="10"/>
        <v>Hub G</v>
      </c>
      <c r="B83" t="str">
        <f t="shared" ca="1" si="11"/>
        <v>H006</v>
      </c>
      <c r="C83" t="str">
        <f t="shared" ca="1" si="12"/>
        <v>4510070</v>
      </c>
      <c r="D83" t="str">
        <f t="shared" ca="1" si="13"/>
        <v>RP500428</v>
      </c>
      <c r="E83" t="str">
        <f t="shared" ca="1" si="14"/>
        <v>Non-fnv</v>
      </c>
      <c r="F83" t="str">
        <f t="shared" ca="1" si="15"/>
        <v>wrapping sheet</v>
      </c>
      <c r="G83" t="str">
        <f t="shared" ca="1" si="16"/>
        <v>pc</v>
      </c>
      <c r="H83" s="2">
        <f t="shared" ca="1" si="17"/>
        <v>9</v>
      </c>
      <c r="I83">
        <f t="shared" ca="1" si="18"/>
        <v>161</v>
      </c>
      <c r="J83">
        <f t="shared" ca="1" si="19"/>
        <v>1449</v>
      </c>
    </row>
    <row r="84" spans="1:10">
      <c r="A84" t="str">
        <f t="shared" ca="1" si="10"/>
        <v>Hub G</v>
      </c>
      <c r="B84" t="str">
        <f t="shared" ca="1" si="11"/>
        <v>H001</v>
      </c>
      <c r="C84" t="str">
        <f t="shared" ca="1" si="12"/>
        <v>4510017</v>
      </c>
      <c r="D84" t="str">
        <f t="shared" ca="1" si="13"/>
        <v>RP500328</v>
      </c>
      <c r="E84" t="str">
        <f t="shared" ca="1" si="14"/>
        <v>Non-fnv</v>
      </c>
      <c r="F84" t="str">
        <f t="shared" ca="1" si="15"/>
        <v>packaging net</v>
      </c>
      <c r="G84" t="str">
        <f t="shared" ca="1" si="16"/>
        <v>pc</v>
      </c>
      <c r="H84" s="2">
        <f t="shared" ca="1" si="17"/>
        <v>64</v>
      </c>
      <c r="I84">
        <f t="shared" ca="1" si="18"/>
        <v>291</v>
      </c>
      <c r="J84">
        <f t="shared" ca="1" si="19"/>
        <v>18624</v>
      </c>
    </row>
    <row r="85" spans="1:10">
      <c r="A85" t="str">
        <f t="shared" ca="1" si="10"/>
        <v>Hub C</v>
      </c>
      <c r="B85" t="str">
        <f t="shared" ca="1" si="11"/>
        <v>H004</v>
      </c>
      <c r="C85" t="str">
        <f t="shared" ca="1" si="12"/>
        <v>45100419</v>
      </c>
      <c r="D85" t="str">
        <f t="shared" ca="1" si="13"/>
        <v>RP500178</v>
      </c>
      <c r="E85" t="str">
        <f t="shared" ca="1" si="14"/>
        <v>fnv</v>
      </c>
      <c r="F85" t="str">
        <f t="shared" ca="1" si="15"/>
        <v>packaging net</v>
      </c>
      <c r="G85" t="str">
        <f t="shared" ca="1" si="16"/>
        <v>pc</v>
      </c>
      <c r="H85" s="2">
        <f t="shared" ca="1" si="17"/>
        <v>13</v>
      </c>
      <c r="I85">
        <f t="shared" ca="1" si="18"/>
        <v>89</v>
      </c>
      <c r="J85">
        <f t="shared" ca="1" si="19"/>
        <v>1157</v>
      </c>
    </row>
    <row r="86" spans="1:10">
      <c r="A86" t="str">
        <f t="shared" ca="1" si="10"/>
        <v>Hub E</v>
      </c>
      <c r="B86" t="str">
        <f t="shared" ca="1" si="11"/>
        <v>H007</v>
      </c>
      <c r="C86" t="str">
        <f t="shared" ca="1" si="12"/>
        <v>45100122</v>
      </c>
      <c r="D86" t="str">
        <f t="shared" ca="1" si="13"/>
        <v>RP50049</v>
      </c>
      <c r="E86" t="str">
        <f t="shared" ca="1" si="14"/>
        <v>other</v>
      </c>
      <c r="F86" t="str">
        <f t="shared" ca="1" si="15"/>
        <v>packaging net</v>
      </c>
      <c r="G86" t="str">
        <f t="shared" ca="1" si="16"/>
        <v>pc</v>
      </c>
      <c r="H86" s="2">
        <f t="shared" ca="1" si="17"/>
        <v>42</v>
      </c>
      <c r="I86">
        <f t="shared" ca="1" si="18"/>
        <v>182</v>
      </c>
      <c r="J86">
        <f t="shared" ca="1" si="19"/>
        <v>7644</v>
      </c>
    </row>
    <row r="87" spans="1:10">
      <c r="A87" t="str">
        <f t="shared" ca="1" si="10"/>
        <v>Hub E</v>
      </c>
      <c r="B87" t="str">
        <f t="shared" ca="1" si="11"/>
        <v>H002</v>
      </c>
      <c r="C87" t="str">
        <f t="shared" ca="1" si="12"/>
        <v>45100399</v>
      </c>
      <c r="D87" t="str">
        <f t="shared" ca="1" si="13"/>
        <v>RP500384</v>
      </c>
      <c r="E87" t="str">
        <f t="shared" ca="1" si="14"/>
        <v>Non-fnv</v>
      </c>
      <c r="F87" t="str">
        <f t="shared" ca="1" si="15"/>
        <v>poly bag</v>
      </c>
      <c r="G87" t="str">
        <f t="shared" ca="1" si="16"/>
        <v>pc</v>
      </c>
      <c r="H87" s="2">
        <f t="shared" ca="1" si="17"/>
        <v>99</v>
      </c>
      <c r="I87">
        <f t="shared" ca="1" si="18"/>
        <v>248</v>
      </c>
      <c r="J87">
        <f t="shared" ca="1" si="19"/>
        <v>24552</v>
      </c>
    </row>
    <row r="88" spans="1:10">
      <c r="A88" t="str">
        <f t="shared" ca="1" si="10"/>
        <v>Hub E</v>
      </c>
      <c r="B88" t="str">
        <f t="shared" ca="1" si="11"/>
        <v>H004</v>
      </c>
      <c r="C88" t="str">
        <f t="shared" ca="1" si="12"/>
        <v>45100195</v>
      </c>
      <c r="D88" t="str">
        <f t="shared" ca="1" si="13"/>
        <v>RP500155</v>
      </c>
      <c r="E88" t="str">
        <f t="shared" ca="1" si="14"/>
        <v>fnv</v>
      </c>
      <c r="F88" t="str">
        <f t="shared" ca="1" si="15"/>
        <v>poly bag</v>
      </c>
      <c r="G88" t="str">
        <f t="shared" ca="1" si="16"/>
        <v>pc</v>
      </c>
      <c r="H88" s="2">
        <f t="shared" ca="1" si="17"/>
        <v>98</v>
      </c>
      <c r="I88">
        <f t="shared" ca="1" si="18"/>
        <v>329</v>
      </c>
      <c r="J88">
        <f t="shared" ca="1" si="19"/>
        <v>32242</v>
      </c>
    </row>
    <row r="89" spans="1:10">
      <c r="A89" t="str">
        <f t="shared" ca="1" si="10"/>
        <v>Hub D</v>
      </c>
      <c r="B89" t="str">
        <f t="shared" ca="1" si="11"/>
        <v>H004</v>
      </c>
      <c r="C89" t="str">
        <f t="shared" ca="1" si="12"/>
        <v>45100346</v>
      </c>
      <c r="D89" t="str">
        <f t="shared" ca="1" si="13"/>
        <v>RP500316</v>
      </c>
      <c r="E89" t="str">
        <f t="shared" ca="1" si="14"/>
        <v>other</v>
      </c>
      <c r="F89" t="str">
        <f t="shared" ca="1" si="15"/>
        <v>packaging net</v>
      </c>
      <c r="G89" t="str">
        <f t="shared" ca="1" si="16"/>
        <v>pc</v>
      </c>
      <c r="H89" s="2">
        <f t="shared" ca="1" si="17"/>
        <v>77</v>
      </c>
      <c r="I89">
        <f t="shared" ca="1" si="18"/>
        <v>164</v>
      </c>
      <c r="J89">
        <f t="shared" ca="1" si="19"/>
        <v>12628</v>
      </c>
    </row>
    <row r="90" spans="1:10">
      <c r="A90" t="str">
        <f t="shared" ca="1" si="10"/>
        <v>Hub D</v>
      </c>
      <c r="B90" t="str">
        <f t="shared" ca="1" si="11"/>
        <v>H005</v>
      </c>
      <c r="C90" t="str">
        <f t="shared" ca="1" si="12"/>
        <v>45100422</v>
      </c>
      <c r="D90" t="str">
        <f t="shared" ca="1" si="13"/>
        <v>RP500485</v>
      </c>
      <c r="E90" t="str">
        <f t="shared" ca="1" si="14"/>
        <v>fnv</v>
      </c>
      <c r="F90" t="str">
        <f t="shared" ca="1" si="15"/>
        <v>packaging net</v>
      </c>
      <c r="G90" t="str">
        <f t="shared" ca="1" si="16"/>
        <v>pc</v>
      </c>
      <c r="H90" s="2">
        <f t="shared" ca="1" si="17"/>
        <v>91</v>
      </c>
      <c r="I90">
        <f t="shared" ca="1" si="18"/>
        <v>67</v>
      </c>
      <c r="J90">
        <f t="shared" ca="1" si="19"/>
        <v>6097</v>
      </c>
    </row>
    <row r="91" spans="1:10">
      <c r="A91" t="str">
        <f t="shared" ca="1" si="10"/>
        <v>Hub D</v>
      </c>
      <c r="B91" t="str">
        <f t="shared" ca="1" si="11"/>
        <v>H001</v>
      </c>
      <c r="C91" t="str">
        <f t="shared" ca="1" si="12"/>
        <v>45100242</v>
      </c>
      <c r="D91" t="str">
        <f t="shared" ca="1" si="13"/>
        <v>RP500391</v>
      </c>
      <c r="E91" t="str">
        <f t="shared" ca="1" si="14"/>
        <v>other</v>
      </c>
      <c r="F91" t="str">
        <f t="shared" ca="1" si="15"/>
        <v>wrapping sheet</v>
      </c>
      <c r="G91" t="str">
        <f t="shared" ca="1" si="16"/>
        <v>pc</v>
      </c>
      <c r="H91" s="2">
        <f t="shared" ca="1" si="17"/>
        <v>42</v>
      </c>
      <c r="I91">
        <f t="shared" ca="1" si="18"/>
        <v>378</v>
      </c>
      <c r="J91">
        <f t="shared" ca="1" si="19"/>
        <v>15876</v>
      </c>
    </row>
    <row r="92" spans="1:10">
      <c r="A92" t="str">
        <f t="shared" ca="1" si="10"/>
        <v>Hub F</v>
      </c>
      <c r="B92" t="str">
        <f t="shared" ca="1" si="11"/>
        <v>H007</v>
      </c>
      <c r="C92" t="str">
        <f t="shared" ca="1" si="12"/>
        <v>45100144</v>
      </c>
      <c r="D92" t="str">
        <f t="shared" ca="1" si="13"/>
        <v>RP500247</v>
      </c>
      <c r="E92" t="str">
        <f t="shared" ca="1" si="14"/>
        <v>other</v>
      </c>
      <c r="F92" t="str">
        <f t="shared" ca="1" si="15"/>
        <v>bubble wrap</v>
      </c>
      <c r="G92" t="str">
        <f t="shared" ca="1" si="16"/>
        <v>pc</v>
      </c>
      <c r="H92" s="2">
        <f t="shared" ca="1" si="17"/>
        <v>93</v>
      </c>
      <c r="I92">
        <f t="shared" ca="1" si="18"/>
        <v>480</v>
      </c>
      <c r="J92">
        <f t="shared" ca="1" si="19"/>
        <v>44640</v>
      </c>
    </row>
    <row r="93" spans="1:10">
      <c r="A93" t="str">
        <f t="shared" ca="1" si="10"/>
        <v>Hub E</v>
      </c>
      <c r="B93" t="str">
        <f t="shared" ca="1" si="11"/>
        <v>H005</v>
      </c>
      <c r="C93" t="str">
        <f t="shared" ca="1" si="12"/>
        <v>45100183</v>
      </c>
      <c r="D93" t="str">
        <f t="shared" ca="1" si="13"/>
        <v>RP500381</v>
      </c>
      <c r="E93" t="str">
        <f t="shared" ca="1" si="14"/>
        <v>fnv</v>
      </c>
      <c r="F93" t="str">
        <f t="shared" ca="1" si="15"/>
        <v>packaging net</v>
      </c>
      <c r="G93" t="str">
        <f t="shared" ca="1" si="16"/>
        <v>pc</v>
      </c>
      <c r="H93" s="2">
        <f t="shared" ca="1" si="17"/>
        <v>81</v>
      </c>
      <c r="I93">
        <f t="shared" ca="1" si="18"/>
        <v>232</v>
      </c>
      <c r="J93">
        <f t="shared" ca="1" si="19"/>
        <v>18792</v>
      </c>
    </row>
    <row r="94" spans="1:10">
      <c r="A94" t="str">
        <f t="shared" ca="1" si="10"/>
        <v>Hub D</v>
      </c>
      <c r="B94" t="str">
        <f t="shared" ca="1" si="11"/>
        <v>H002</v>
      </c>
      <c r="C94" t="str">
        <f t="shared" ca="1" si="12"/>
        <v>45100456</v>
      </c>
      <c r="D94" t="str">
        <f t="shared" ca="1" si="13"/>
        <v>RP500227</v>
      </c>
      <c r="E94" t="str">
        <f t="shared" ca="1" si="14"/>
        <v>Non-fnv</v>
      </c>
      <c r="F94" t="str">
        <f t="shared" ca="1" si="15"/>
        <v>bubble wrap</v>
      </c>
      <c r="G94" t="str">
        <f t="shared" ca="1" si="16"/>
        <v>pc</v>
      </c>
      <c r="H94" s="2">
        <f t="shared" ca="1" si="17"/>
        <v>97</v>
      </c>
      <c r="I94">
        <f t="shared" ca="1" si="18"/>
        <v>362</v>
      </c>
      <c r="J94">
        <f t="shared" ca="1" si="19"/>
        <v>35114</v>
      </c>
    </row>
    <row r="95" spans="1:10">
      <c r="A95" t="str">
        <f t="shared" ca="1" si="10"/>
        <v>Hub F</v>
      </c>
      <c r="B95" t="str">
        <f t="shared" ca="1" si="11"/>
        <v>H002</v>
      </c>
      <c r="C95" t="str">
        <f t="shared" ca="1" si="12"/>
        <v>45100424</v>
      </c>
      <c r="D95" t="str">
        <f t="shared" ca="1" si="13"/>
        <v>RP500228</v>
      </c>
      <c r="E95" t="str">
        <f t="shared" ca="1" si="14"/>
        <v>Non-fnv</v>
      </c>
      <c r="F95" t="str">
        <f t="shared" ca="1" si="15"/>
        <v>poly bag</v>
      </c>
      <c r="G95" t="str">
        <f t="shared" ca="1" si="16"/>
        <v>pc</v>
      </c>
      <c r="H95" s="2">
        <f t="shared" ca="1" si="17"/>
        <v>59</v>
      </c>
      <c r="I95">
        <f t="shared" ca="1" si="18"/>
        <v>438</v>
      </c>
      <c r="J95">
        <f t="shared" ca="1" si="19"/>
        <v>25842</v>
      </c>
    </row>
    <row r="96" spans="1:10">
      <c r="A96" t="str">
        <f t="shared" ca="1" si="10"/>
        <v>Hub E</v>
      </c>
      <c r="B96" t="str">
        <f t="shared" ca="1" si="11"/>
        <v>H002</v>
      </c>
      <c r="C96" t="str">
        <f t="shared" ca="1" si="12"/>
        <v>45100367</v>
      </c>
      <c r="D96" t="str">
        <f t="shared" ca="1" si="13"/>
        <v>RP500328</v>
      </c>
      <c r="E96" t="str">
        <f t="shared" ca="1" si="14"/>
        <v>Non-fnv</v>
      </c>
      <c r="F96" t="str">
        <f t="shared" ca="1" si="15"/>
        <v>wrapping sheet</v>
      </c>
      <c r="G96" t="str">
        <f t="shared" ca="1" si="16"/>
        <v>pc</v>
      </c>
      <c r="H96" s="2">
        <f t="shared" ca="1" si="17"/>
        <v>90</v>
      </c>
      <c r="I96">
        <f t="shared" ca="1" si="18"/>
        <v>211</v>
      </c>
      <c r="J96">
        <f t="shared" ca="1" si="19"/>
        <v>18990</v>
      </c>
    </row>
    <row r="97" spans="1:10">
      <c r="A97" t="str">
        <f t="shared" ca="1" si="10"/>
        <v>Hub D</v>
      </c>
      <c r="B97" t="str">
        <f t="shared" ca="1" si="11"/>
        <v>H007</v>
      </c>
      <c r="C97" t="str">
        <f t="shared" ca="1" si="12"/>
        <v>45100358</v>
      </c>
      <c r="D97" t="str">
        <f t="shared" ca="1" si="13"/>
        <v>RP500173</v>
      </c>
      <c r="E97" t="str">
        <f t="shared" ca="1" si="14"/>
        <v>fnv</v>
      </c>
      <c r="F97" t="str">
        <f t="shared" ca="1" si="15"/>
        <v>packaging net</v>
      </c>
      <c r="G97" t="str">
        <f t="shared" ca="1" si="16"/>
        <v>pc</v>
      </c>
      <c r="H97" s="2">
        <f t="shared" ca="1" si="17"/>
        <v>11</v>
      </c>
      <c r="I97">
        <f t="shared" ca="1" si="18"/>
        <v>452</v>
      </c>
      <c r="J97">
        <f t="shared" ca="1" si="19"/>
        <v>4972</v>
      </c>
    </row>
    <row r="98" spans="1:10">
      <c r="A98" t="str">
        <f t="shared" ca="1" si="10"/>
        <v>Hub F</v>
      </c>
      <c r="B98" t="str">
        <f t="shared" ca="1" si="11"/>
        <v>H004</v>
      </c>
      <c r="C98" t="str">
        <f t="shared" ca="1" si="12"/>
        <v>45100252</v>
      </c>
      <c r="D98" t="str">
        <f t="shared" ca="1" si="13"/>
        <v>RP500288</v>
      </c>
      <c r="E98" t="str">
        <f t="shared" ca="1" si="14"/>
        <v>Non-fnv</v>
      </c>
      <c r="F98" t="str">
        <f t="shared" ca="1" si="15"/>
        <v>packaging net</v>
      </c>
      <c r="G98" t="str">
        <f t="shared" ca="1" si="16"/>
        <v>pc</v>
      </c>
      <c r="H98" s="2">
        <f t="shared" ca="1" si="17"/>
        <v>27</v>
      </c>
      <c r="I98">
        <f t="shared" ca="1" si="18"/>
        <v>59</v>
      </c>
      <c r="J98">
        <f t="shared" ca="1" si="19"/>
        <v>1593</v>
      </c>
    </row>
    <row r="99" spans="1:10">
      <c r="A99" t="str">
        <f t="shared" ca="1" si="10"/>
        <v>Hub A</v>
      </c>
      <c r="B99" t="str">
        <f t="shared" ca="1" si="11"/>
        <v>H004</v>
      </c>
      <c r="C99" t="str">
        <f t="shared" ca="1" si="12"/>
        <v>4510026</v>
      </c>
      <c r="D99" t="str">
        <f t="shared" ca="1" si="13"/>
        <v>RP50051</v>
      </c>
      <c r="E99" t="str">
        <f t="shared" ca="1" si="14"/>
        <v>other</v>
      </c>
      <c r="F99" t="str">
        <f t="shared" ca="1" si="15"/>
        <v>packaging net</v>
      </c>
      <c r="G99" t="str">
        <f t="shared" ca="1" si="16"/>
        <v>pc</v>
      </c>
      <c r="H99" s="2">
        <f t="shared" ca="1" si="17"/>
        <v>25</v>
      </c>
      <c r="I99">
        <f t="shared" ca="1" si="18"/>
        <v>102</v>
      </c>
      <c r="J99">
        <f t="shared" ca="1" si="19"/>
        <v>2550</v>
      </c>
    </row>
    <row r="100" spans="1:10">
      <c r="A100" t="str">
        <f t="shared" ca="1" si="10"/>
        <v>Hub A</v>
      </c>
      <c r="B100" t="str">
        <f t="shared" ca="1" si="11"/>
        <v>H003</v>
      </c>
      <c r="C100" t="str">
        <f t="shared" ca="1" si="12"/>
        <v>45100359</v>
      </c>
      <c r="D100" t="str">
        <f t="shared" ca="1" si="13"/>
        <v>RP500154</v>
      </c>
      <c r="E100" t="str">
        <f t="shared" ca="1" si="14"/>
        <v>Non-fnv</v>
      </c>
      <c r="F100" t="str">
        <f t="shared" ca="1" si="15"/>
        <v>wrapping sheet</v>
      </c>
      <c r="G100" t="str">
        <f t="shared" ca="1" si="16"/>
        <v>pc</v>
      </c>
      <c r="H100" s="2">
        <f t="shared" ca="1" si="17"/>
        <v>49</v>
      </c>
      <c r="I100">
        <f t="shared" ca="1" si="18"/>
        <v>379</v>
      </c>
      <c r="J100">
        <f t="shared" ca="1" si="19"/>
        <v>18571</v>
      </c>
    </row>
    <row r="101" spans="1:10">
      <c r="A101" t="str">
        <f t="shared" ca="1" si="10"/>
        <v>Hub D</v>
      </c>
      <c r="B101" t="str">
        <f t="shared" ca="1" si="11"/>
        <v>H004</v>
      </c>
      <c r="C101" t="str">
        <f t="shared" ca="1" si="12"/>
        <v>45100364</v>
      </c>
      <c r="D101" t="str">
        <f t="shared" ca="1" si="13"/>
        <v>RP500151</v>
      </c>
      <c r="E101" t="str">
        <f t="shared" ca="1" si="14"/>
        <v>other</v>
      </c>
      <c r="F101" t="str">
        <f t="shared" ca="1" si="15"/>
        <v>wrapping sheet</v>
      </c>
      <c r="G101" t="str">
        <f t="shared" ca="1" si="16"/>
        <v>pc</v>
      </c>
      <c r="H101" s="2">
        <f t="shared" ca="1" si="17"/>
        <v>31</v>
      </c>
      <c r="I101">
        <f t="shared" ca="1" si="18"/>
        <v>65</v>
      </c>
      <c r="J101">
        <f t="shared" ca="1" si="19"/>
        <v>2015</v>
      </c>
    </row>
    <row r="102" spans="1:10">
      <c r="A102" t="str">
        <f t="shared" ca="1" si="10"/>
        <v>Hub C</v>
      </c>
      <c r="B102" t="str">
        <f t="shared" ca="1" si="11"/>
        <v>H001</v>
      </c>
      <c r="C102" t="str">
        <f t="shared" ca="1" si="12"/>
        <v>45100279</v>
      </c>
      <c r="D102" t="str">
        <f t="shared" ca="1" si="13"/>
        <v>RP5007</v>
      </c>
      <c r="E102" t="str">
        <f t="shared" ca="1" si="14"/>
        <v>Non-fnv</v>
      </c>
      <c r="F102" t="str">
        <f t="shared" ca="1" si="15"/>
        <v>packaging net</v>
      </c>
      <c r="G102" t="str">
        <f t="shared" ca="1" si="16"/>
        <v>pc</v>
      </c>
      <c r="H102" s="2">
        <f t="shared" ca="1" si="17"/>
        <v>29</v>
      </c>
      <c r="I102">
        <f t="shared" ca="1" si="18"/>
        <v>259</v>
      </c>
      <c r="J102">
        <f t="shared" ca="1" si="19"/>
        <v>7511</v>
      </c>
    </row>
    <row r="103" spans="1:10">
      <c r="A103" t="str">
        <f t="shared" ca="1" si="10"/>
        <v>Hub F</v>
      </c>
      <c r="B103" t="str">
        <f t="shared" ca="1" si="11"/>
        <v>H006</v>
      </c>
      <c r="C103" t="str">
        <f t="shared" ca="1" si="12"/>
        <v>45100377</v>
      </c>
      <c r="D103" t="str">
        <f t="shared" ca="1" si="13"/>
        <v>RP500449</v>
      </c>
      <c r="E103" t="str">
        <f t="shared" ca="1" si="14"/>
        <v>other</v>
      </c>
      <c r="F103" t="str">
        <f t="shared" ca="1" si="15"/>
        <v>wrapping sheet</v>
      </c>
      <c r="G103" t="str">
        <f t="shared" ca="1" si="16"/>
        <v>pc</v>
      </c>
      <c r="H103" s="2">
        <f t="shared" ca="1" si="17"/>
        <v>19</v>
      </c>
      <c r="I103">
        <f t="shared" ca="1" si="18"/>
        <v>216</v>
      </c>
      <c r="J103">
        <f t="shared" ca="1" si="19"/>
        <v>4104</v>
      </c>
    </row>
    <row r="104" spans="1:10">
      <c r="A104" t="str">
        <f t="shared" ca="1" si="10"/>
        <v>Hub E</v>
      </c>
      <c r="B104" t="str">
        <f t="shared" ca="1" si="11"/>
        <v>H005</v>
      </c>
      <c r="C104" t="str">
        <f t="shared" ca="1" si="12"/>
        <v>45100428</v>
      </c>
      <c r="D104" t="str">
        <f t="shared" ca="1" si="13"/>
        <v>RP500140</v>
      </c>
      <c r="E104" t="str">
        <f t="shared" ca="1" si="14"/>
        <v>Non-fnv</v>
      </c>
      <c r="F104" t="str">
        <f t="shared" ca="1" si="15"/>
        <v>packaging net</v>
      </c>
      <c r="G104" t="str">
        <f t="shared" ca="1" si="16"/>
        <v>pc</v>
      </c>
      <c r="H104" s="2">
        <f t="shared" ca="1" si="17"/>
        <v>40</v>
      </c>
      <c r="I104">
        <f t="shared" ca="1" si="18"/>
        <v>323</v>
      </c>
      <c r="J104">
        <f t="shared" ca="1" si="19"/>
        <v>12920</v>
      </c>
    </row>
    <row r="105" spans="1:10">
      <c r="A105" t="str">
        <f t="shared" ca="1" si="10"/>
        <v>Hub D</v>
      </c>
      <c r="B105" t="str">
        <f t="shared" ca="1" si="11"/>
        <v>H007</v>
      </c>
      <c r="C105" t="str">
        <f t="shared" ca="1" si="12"/>
        <v>45100340</v>
      </c>
      <c r="D105" t="str">
        <f t="shared" ca="1" si="13"/>
        <v>RP500470</v>
      </c>
      <c r="E105" t="str">
        <f t="shared" ca="1" si="14"/>
        <v>fnv</v>
      </c>
      <c r="F105" t="str">
        <f t="shared" ca="1" si="15"/>
        <v>wrapping sheet</v>
      </c>
      <c r="G105" t="str">
        <f t="shared" ca="1" si="16"/>
        <v>pc</v>
      </c>
      <c r="H105" s="2">
        <f t="shared" ca="1" si="17"/>
        <v>81</v>
      </c>
      <c r="I105">
        <f t="shared" ca="1" si="18"/>
        <v>208</v>
      </c>
      <c r="J105">
        <f t="shared" ca="1" si="19"/>
        <v>16848</v>
      </c>
    </row>
    <row r="106" spans="1:10">
      <c r="A106" t="str">
        <f t="shared" ca="1" si="10"/>
        <v>Hub C</v>
      </c>
      <c r="B106" t="str">
        <f t="shared" ca="1" si="11"/>
        <v>H007</v>
      </c>
      <c r="C106" t="str">
        <f t="shared" ca="1" si="12"/>
        <v>45100346</v>
      </c>
      <c r="D106" t="str">
        <f t="shared" ca="1" si="13"/>
        <v>RP500458</v>
      </c>
      <c r="E106" t="str">
        <f t="shared" ca="1" si="14"/>
        <v>Non-fnv</v>
      </c>
      <c r="F106" t="str">
        <f t="shared" ca="1" si="15"/>
        <v>wrapping sheet</v>
      </c>
      <c r="G106" t="str">
        <f t="shared" ca="1" si="16"/>
        <v>pc</v>
      </c>
      <c r="H106" s="2">
        <f t="shared" ca="1" si="17"/>
        <v>36</v>
      </c>
      <c r="I106">
        <f t="shared" ca="1" si="18"/>
        <v>352</v>
      </c>
      <c r="J106">
        <f t="shared" ca="1" si="19"/>
        <v>12672</v>
      </c>
    </row>
    <row r="107" spans="1:10">
      <c r="A107" t="str">
        <f t="shared" ca="1" si="10"/>
        <v>Hub E</v>
      </c>
      <c r="B107" t="str">
        <f t="shared" ca="1" si="11"/>
        <v>H006</v>
      </c>
      <c r="C107" t="str">
        <f t="shared" ca="1" si="12"/>
        <v>4510018</v>
      </c>
      <c r="D107" t="str">
        <f t="shared" ca="1" si="13"/>
        <v>RP50093</v>
      </c>
      <c r="E107" t="str">
        <f t="shared" ca="1" si="14"/>
        <v>other</v>
      </c>
      <c r="F107" t="str">
        <f t="shared" ca="1" si="15"/>
        <v>bubble wrap</v>
      </c>
      <c r="G107" t="str">
        <f t="shared" ca="1" si="16"/>
        <v>pc</v>
      </c>
      <c r="H107" s="2">
        <f t="shared" ca="1" si="17"/>
        <v>98</v>
      </c>
      <c r="I107">
        <f t="shared" ca="1" si="18"/>
        <v>314</v>
      </c>
      <c r="J107">
        <f t="shared" ca="1" si="19"/>
        <v>30772</v>
      </c>
    </row>
    <row r="108" spans="1:10">
      <c r="A108" t="str">
        <f t="shared" ca="1" si="10"/>
        <v>Hub E</v>
      </c>
      <c r="B108" t="str">
        <f t="shared" ca="1" si="11"/>
        <v>H002</v>
      </c>
      <c r="C108" t="str">
        <f t="shared" ca="1" si="12"/>
        <v>45100178</v>
      </c>
      <c r="D108" t="str">
        <f t="shared" ca="1" si="13"/>
        <v>RP500412</v>
      </c>
      <c r="E108" t="str">
        <f t="shared" ca="1" si="14"/>
        <v>Non-fnv</v>
      </c>
      <c r="F108" t="str">
        <f t="shared" ca="1" si="15"/>
        <v>packaging net</v>
      </c>
      <c r="G108" t="str">
        <f t="shared" ca="1" si="16"/>
        <v>pc</v>
      </c>
      <c r="H108" s="2">
        <f t="shared" ca="1" si="17"/>
        <v>87</v>
      </c>
      <c r="I108">
        <f t="shared" ca="1" si="18"/>
        <v>302</v>
      </c>
      <c r="J108">
        <f t="shared" ca="1" si="19"/>
        <v>26274</v>
      </c>
    </row>
    <row r="109" spans="1:10">
      <c r="A109" t="str">
        <f t="shared" ca="1" si="10"/>
        <v>Hub G</v>
      </c>
      <c r="B109" t="str">
        <f t="shared" ca="1" si="11"/>
        <v>H005</v>
      </c>
      <c r="C109" t="str">
        <f t="shared" ca="1" si="12"/>
        <v>45100311</v>
      </c>
      <c r="D109" t="str">
        <f t="shared" ca="1" si="13"/>
        <v>RP500175</v>
      </c>
      <c r="E109" t="str">
        <f t="shared" ca="1" si="14"/>
        <v>other</v>
      </c>
      <c r="F109" t="str">
        <f t="shared" ca="1" si="15"/>
        <v>wrapping sheet</v>
      </c>
      <c r="G109" t="str">
        <f t="shared" ca="1" si="16"/>
        <v>pc</v>
      </c>
      <c r="H109" s="2">
        <f t="shared" ca="1" si="17"/>
        <v>75</v>
      </c>
      <c r="I109">
        <f t="shared" ca="1" si="18"/>
        <v>52</v>
      </c>
      <c r="J109">
        <f t="shared" ca="1" si="19"/>
        <v>3900</v>
      </c>
    </row>
    <row r="110" spans="1:10">
      <c r="A110" t="str">
        <f t="shared" ca="1" si="10"/>
        <v>Hub B</v>
      </c>
      <c r="B110" t="str">
        <f t="shared" ca="1" si="11"/>
        <v>H004</v>
      </c>
      <c r="C110" t="str">
        <f t="shared" ca="1" si="12"/>
        <v>45100174</v>
      </c>
      <c r="D110" t="str">
        <f t="shared" ca="1" si="13"/>
        <v>RP500150</v>
      </c>
      <c r="E110" t="str">
        <f t="shared" ca="1" si="14"/>
        <v>Non-fnv</v>
      </c>
      <c r="F110" t="str">
        <f t="shared" ca="1" si="15"/>
        <v>packaging net</v>
      </c>
      <c r="G110" t="str">
        <f t="shared" ca="1" si="16"/>
        <v>pc</v>
      </c>
      <c r="H110" s="2">
        <f t="shared" ca="1" si="17"/>
        <v>40</v>
      </c>
      <c r="I110">
        <f t="shared" ca="1" si="18"/>
        <v>338</v>
      </c>
      <c r="J110">
        <f t="shared" ca="1" si="19"/>
        <v>13520</v>
      </c>
    </row>
    <row r="111" spans="1:10">
      <c r="A111" t="str">
        <f t="shared" ca="1" si="10"/>
        <v>Hub A</v>
      </c>
      <c r="B111" t="str">
        <f t="shared" ca="1" si="11"/>
        <v>H007</v>
      </c>
      <c r="C111" t="str">
        <f t="shared" ca="1" si="12"/>
        <v>45100257</v>
      </c>
      <c r="D111" t="str">
        <f t="shared" ca="1" si="13"/>
        <v>RP500340</v>
      </c>
      <c r="E111" t="str">
        <f t="shared" ca="1" si="14"/>
        <v>other</v>
      </c>
      <c r="F111" t="str">
        <f t="shared" ca="1" si="15"/>
        <v>bubble wrap</v>
      </c>
      <c r="G111" t="str">
        <f t="shared" ca="1" si="16"/>
        <v>pc</v>
      </c>
      <c r="H111" s="2">
        <f t="shared" ca="1" si="17"/>
        <v>75</v>
      </c>
      <c r="I111">
        <f t="shared" ca="1" si="18"/>
        <v>197</v>
      </c>
      <c r="J111">
        <f t="shared" ca="1" si="19"/>
        <v>14775</v>
      </c>
    </row>
    <row r="112" spans="1:10">
      <c r="A112" t="str">
        <f t="shared" ca="1" si="10"/>
        <v>Hub A</v>
      </c>
      <c r="B112" t="str">
        <f t="shared" ca="1" si="11"/>
        <v>H001</v>
      </c>
      <c r="C112" t="str">
        <f t="shared" ca="1" si="12"/>
        <v>45100198</v>
      </c>
      <c r="D112" t="str">
        <f t="shared" ca="1" si="13"/>
        <v>RP50095</v>
      </c>
      <c r="E112" t="str">
        <f t="shared" ca="1" si="14"/>
        <v>fnv</v>
      </c>
      <c r="F112" t="str">
        <f t="shared" ca="1" si="15"/>
        <v>wrapping sheet</v>
      </c>
      <c r="G112" t="str">
        <f t="shared" ca="1" si="16"/>
        <v>pc</v>
      </c>
      <c r="H112" s="2">
        <f t="shared" ca="1" si="17"/>
        <v>3</v>
      </c>
      <c r="I112">
        <f t="shared" ca="1" si="18"/>
        <v>404</v>
      </c>
      <c r="J112">
        <f t="shared" ca="1" si="19"/>
        <v>1212</v>
      </c>
    </row>
    <row r="113" spans="1:10">
      <c r="A113" t="str">
        <f t="shared" ca="1" si="10"/>
        <v>Hub A</v>
      </c>
      <c r="B113" t="str">
        <f t="shared" ca="1" si="11"/>
        <v>H006</v>
      </c>
      <c r="C113" t="str">
        <f t="shared" ca="1" si="12"/>
        <v>45100224</v>
      </c>
      <c r="D113" t="str">
        <f t="shared" ca="1" si="13"/>
        <v>RP500244</v>
      </c>
      <c r="E113" t="str">
        <f t="shared" ca="1" si="14"/>
        <v>Non-fnv</v>
      </c>
      <c r="F113" t="str">
        <f t="shared" ca="1" si="15"/>
        <v>wrapping sheet</v>
      </c>
      <c r="G113" t="str">
        <f t="shared" ca="1" si="16"/>
        <v>pc</v>
      </c>
      <c r="H113" s="2">
        <f t="shared" ca="1" si="17"/>
        <v>19</v>
      </c>
      <c r="I113">
        <f t="shared" ca="1" si="18"/>
        <v>244</v>
      </c>
      <c r="J113">
        <f t="shared" ca="1" si="19"/>
        <v>4636</v>
      </c>
    </row>
    <row r="114" spans="1:10">
      <c r="A114" t="str">
        <f t="shared" ca="1" si="10"/>
        <v>Hub D</v>
      </c>
      <c r="B114" t="str">
        <f t="shared" ca="1" si="11"/>
        <v>H006</v>
      </c>
      <c r="C114" t="str">
        <f t="shared" ca="1" si="12"/>
        <v>45100188</v>
      </c>
      <c r="D114" t="str">
        <f t="shared" ca="1" si="13"/>
        <v>RP50052</v>
      </c>
      <c r="E114" t="str">
        <f t="shared" ca="1" si="14"/>
        <v>fnv</v>
      </c>
      <c r="F114" t="str">
        <f t="shared" ca="1" si="15"/>
        <v>poly bag</v>
      </c>
      <c r="G114" t="str">
        <f t="shared" ca="1" si="16"/>
        <v>pc</v>
      </c>
      <c r="H114" s="2">
        <f t="shared" ca="1" si="17"/>
        <v>76</v>
      </c>
      <c r="I114">
        <f t="shared" ca="1" si="18"/>
        <v>423</v>
      </c>
      <c r="J114">
        <f t="shared" ca="1" si="19"/>
        <v>32148</v>
      </c>
    </row>
    <row r="115" spans="1:10">
      <c r="A115" t="str">
        <f t="shared" ca="1" si="10"/>
        <v>Hub F</v>
      </c>
      <c r="B115" t="str">
        <f t="shared" ca="1" si="11"/>
        <v>H007</v>
      </c>
      <c r="C115" t="str">
        <f t="shared" ca="1" si="12"/>
        <v>4510065</v>
      </c>
      <c r="D115" t="str">
        <f t="shared" ca="1" si="13"/>
        <v>RP50051</v>
      </c>
      <c r="E115" t="str">
        <f t="shared" ca="1" si="14"/>
        <v>other</v>
      </c>
      <c r="F115" t="str">
        <f t="shared" ca="1" si="15"/>
        <v>packaging net</v>
      </c>
      <c r="G115" t="str">
        <f t="shared" ca="1" si="16"/>
        <v>pc</v>
      </c>
      <c r="H115" s="2">
        <f t="shared" ca="1" si="17"/>
        <v>75</v>
      </c>
      <c r="I115">
        <f t="shared" ca="1" si="18"/>
        <v>380</v>
      </c>
      <c r="J115">
        <f t="shared" ca="1" si="19"/>
        <v>28500</v>
      </c>
    </row>
    <row r="116" spans="1:10">
      <c r="A116" t="str">
        <f t="shared" ca="1" si="10"/>
        <v>Hub A</v>
      </c>
      <c r="B116" t="str">
        <f t="shared" ca="1" si="11"/>
        <v>H007</v>
      </c>
      <c r="C116" t="str">
        <f t="shared" ca="1" si="12"/>
        <v>45100375</v>
      </c>
      <c r="D116" t="str">
        <f t="shared" ca="1" si="13"/>
        <v>RP500238</v>
      </c>
      <c r="E116" t="str">
        <f t="shared" ca="1" si="14"/>
        <v>other</v>
      </c>
      <c r="F116" t="str">
        <f t="shared" ca="1" si="15"/>
        <v>packaging net</v>
      </c>
      <c r="G116" t="str">
        <f t="shared" ca="1" si="16"/>
        <v>pc</v>
      </c>
      <c r="H116" s="2">
        <f t="shared" ca="1" si="17"/>
        <v>64</v>
      </c>
      <c r="I116">
        <f t="shared" ca="1" si="18"/>
        <v>60</v>
      </c>
      <c r="J116">
        <f t="shared" ca="1" si="19"/>
        <v>3840</v>
      </c>
    </row>
    <row r="117" spans="1:10">
      <c r="A117" t="str">
        <f t="shared" ca="1" si="10"/>
        <v>Hub E</v>
      </c>
      <c r="B117" t="str">
        <f t="shared" ca="1" si="11"/>
        <v>H007</v>
      </c>
      <c r="C117" t="str">
        <f t="shared" ca="1" si="12"/>
        <v>45100117</v>
      </c>
      <c r="D117" t="str">
        <f t="shared" ca="1" si="13"/>
        <v>RP500334</v>
      </c>
      <c r="E117" t="str">
        <f t="shared" ca="1" si="14"/>
        <v>fnv</v>
      </c>
      <c r="F117" t="str">
        <f t="shared" ca="1" si="15"/>
        <v>packaging net</v>
      </c>
      <c r="G117" t="str">
        <f t="shared" ca="1" si="16"/>
        <v>pc</v>
      </c>
      <c r="H117" s="2">
        <f t="shared" ca="1" si="17"/>
        <v>70</v>
      </c>
      <c r="I117">
        <f t="shared" ca="1" si="18"/>
        <v>346</v>
      </c>
      <c r="J117">
        <f t="shared" ca="1" si="19"/>
        <v>24220</v>
      </c>
    </row>
    <row r="118" spans="1:10">
      <c r="A118" t="str">
        <f t="shared" ca="1" si="10"/>
        <v>Hub E</v>
      </c>
      <c r="B118" t="str">
        <f t="shared" ca="1" si="11"/>
        <v>H001</v>
      </c>
      <c r="C118" t="str">
        <f t="shared" ca="1" si="12"/>
        <v>4510098</v>
      </c>
      <c r="D118" t="str">
        <f t="shared" ca="1" si="13"/>
        <v>RP500292</v>
      </c>
      <c r="E118" t="str">
        <f t="shared" ca="1" si="14"/>
        <v>other</v>
      </c>
      <c r="F118" t="str">
        <f t="shared" ca="1" si="15"/>
        <v>packaging net</v>
      </c>
      <c r="G118" t="str">
        <f t="shared" ca="1" si="16"/>
        <v>pc</v>
      </c>
      <c r="H118" s="2">
        <f t="shared" ca="1" si="17"/>
        <v>47</v>
      </c>
      <c r="I118">
        <f t="shared" ca="1" si="18"/>
        <v>65</v>
      </c>
      <c r="J118">
        <f t="shared" ca="1" si="19"/>
        <v>3055</v>
      </c>
    </row>
    <row r="119" spans="1:10">
      <c r="A119" t="str">
        <f t="shared" ca="1" si="10"/>
        <v>Hub D</v>
      </c>
      <c r="B119" t="str">
        <f t="shared" ca="1" si="11"/>
        <v>H001</v>
      </c>
      <c r="C119" t="str">
        <f t="shared" ca="1" si="12"/>
        <v>45100278</v>
      </c>
      <c r="D119" t="str">
        <f t="shared" ca="1" si="13"/>
        <v>RP500493</v>
      </c>
      <c r="E119" t="str">
        <f t="shared" ca="1" si="14"/>
        <v>other</v>
      </c>
      <c r="F119" t="str">
        <f t="shared" ca="1" si="15"/>
        <v>bubble wrap</v>
      </c>
      <c r="G119" t="str">
        <f t="shared" ca="1" si="16"/>
        <v>pc</v>
      </c>
      <c r="H119" s="2">
        <f t="shared" ca="1" si="17"/>
        <v>19</v>
      </c>
      <c r="I119">
        <f t="shared" ca="1" si="18"/>
        <v>152</v>
      </c>
      <c r="J119">
        <f t="shared" ca="1" si="19"/>
        <v>2888</v>
      </c>
    </row>
    <row r="120" spans="1:10">
      <c r="A120" t="str">
        <f t="shared" ca="1" si="10"/>
        <v>Hub B</v>
      </c>
      <c r="B120" t="str">
        <f t="shared" ca="1" si="11"/>
        <v>H001</v>
      </c>
      <c r="C120" t="str">
        <f t="shared" ca="1" si="12"/>
        <v>45100162</v>
      </c>
      <c r="D120" t="str">
        <f t="shared" ca="1" si="13"/>
        <v>RP500104</v>
      </c>
      <c r="E120" t="str">
        <f t="shared" ca="1" si="14"/>
        <v>Non-fnv</v>
      </c>
      <c r="F120" t="str">
        <f t="shared" ca="1" si="15"/>
        <v>bubble wrap</v>
      </c>
      <c r="G120" t="str">
        <f t="shared" ca="1" si="16"/>
        <v>pc</v>
      </c>
      <c r="H120" s="2">
        <f t="shared" ca="1" si="17"/>
        <v>81</v>
      </c>
      <c r="I120">
        <f t="shared" ca="1" si="18"/>
        <v>105</v>
      </c>
      <c r="J120">
        <f t="shared" ca="1" si="19"/>
        <v>8505</v>
      </c>
    </row>
    <row r="121" spans="1:10">
      <c r="A121" t="str">
        <f t="shared" ca="1" si="10"/>
        <v>Hub E</v>
      </c>
      <c r="B121" t="str">
        <f t="shared" ca="1" si="11"/>
        <v>H004</v>
      </c>
      <c r="C121" t="str">
        <f t="shared" ca="1" si="12"/>
        <v>45100370</v>
      </c>
      <c r="D121" t="str">
        <f t="shared" ca="1" si="13"/>
        <v>RP500431</v>
      </c>
      <c r="E121" t="str">
        <f t="shared" ca="1" si="14"/>
        <v>other</v>
      </c>
      <c r="F121" t="str">
        <f t="shared" ca="1" si="15"/>
        <v>bubble wrap</v>
      </c>
      <c r="G121" t="str">
        <f t="shared" ca="1" si="16"/>
        <v>pc</v>
      </c>
      <c r="H121" s="2">
        <f t="shared" ca="1" si="17"/>
        <v>13</v>
      </c>
      <c r="I121">
        <f t="shared" ca="1" si="18"/>
        <v>162</v>
      </c>
      <c r="J121">
        <f t="shared" ca="1" si="19"/>
        <v>2106</v>
      </c>
    </row>
    <row r="122" spans="1:10">
      <c r="A122" t="str">
        <f t="shared" ca="1" si="10"/>
        <v>Hub G</v>
      </c>
      <c r="B122" t="str">
        <f t="shared" ca="1" si="11"/>
        <v>H006</v>
      </c>
      <c r="C122" t="str">
        <f t="shared" ca="1" si="12"/>
        <v>45100324</v>
      </c>
      <c r="D122" t="str">
        <f t="shared" ca="1" si="13"/>
        <v>RP50090</v>
      </c>
      <c r="E122" t="str">
        <f t="shared" ca="1" si="14"/>
        <v>other</v>
      </c>
      <c r="F122" t="str">
        <f t="shared" ca="1" si="15"/>
        <v>poly bag</v>
      </c>
      <c r="G122" t="str">
        <f t="shared" ca="1" si="16"/>
        <v>pc</v>
      </c>
      <c r="H122" s="2">
        <f t="shared" ca="1" si="17"/>
        <v>82</v>
      </c>
      <c r="I122">
        <f t="shared" ca="1" si="18"/>
        <v>365</v>
      </c>
      <c r="J122">
        <f t="shared" ca="1" si="19"/>
        <v>29930</v>
      </c>
    </row>
    <row r="123" spans="1:10">
      <c r="A123" t="str">
        <f t="shared" ca="1" si="10"/>
        <v>Hub B</v>
      </c>
      <c r="B123" t="str">
        <f t="shared" ca="1" si="11"/>
        <v>H007</v>
      </c>
      <c r="C123" t="str">
        <f t="shared" ca="1" si="12"/>
        <v>45100265</v>
      </c>
      <c r="D123" t="str">
        <f t="shared" ca="1" si="13"/>
        <v>RP50075</v>
      </c>
      <c r="E123" t="str">
        <f t="shared" ca="1" si="14"/>
        <v>other</v>
      </c>
      <c r="F123" t="str">
        <f t="shared" ca="1" si="15"/>
        <v>wrapping sheet</v>
      </c>
      <c r="G123" t="str">
        <f t="shared" ca="1" si="16"/>
        <v>pc</v>
      </c>
      <c r="H123" s="2">
        <f t="shared" ca="1" si="17"/>
        <v>36</v>
      </c>
      <c r="I123">
        <f t="shared" ca="1" si="18"/>
        <v>283</v>
      </c>
      <c r="J123">
        <f t="shared" ca="1" si="19"/>
        <v>10188</v>
      </c>
    </row>
    <row r="124" spans="1:10">
      <c r="A124" t="str">
        <f t="shared" ca="1" si="10"/>
        <v>Hub A</v>
      </c>
      <c r="B124" t="str">
        <f t="shared" ca="1" si="11"/>
        <v>H007</v>
      </c>
      <c r="C124" t="str">
        <f t="shared" ca="1" si="12"/>
        <v>45100222</v>
      </c>
      <c r="D124" t="str">
        <f t="shared" ca="1" si="13"/>
        <v>RP500286</v>
      </c>
      <c r="E124" t="str">
        <f t="shared" ca="1" si="14"/>
        <v>Non-fnv</v>
      </c>
      <c r="F124" t="str">
        <f t="shared" ca="1" si="15"/>
        <v>bubble wrap</v>
      </c>
      <c r="G124" t="str">
        <f t="shared" ca="1" si="16"/>
        <v>pc</v>
      </c>
      <c r="H124" s="2">
        <f t="shared" ca="1" si="17"/>
        <v>44</v>
      </c>
      <c r="I124">
        <f t="shared" ca="1" si="18"/>
        <v>383</v>
      </c>
      <c r="J124">
        <f t="shared" ca="1" si="19"/>
        <v>16852</v>
      </c>
    </row>
    <row r="125" spans="1:10">
      <c r="A125" t="str">
        <f t="shared" ca="1" si="10"/>
        <v>Hub F</v>
      </c>
      <c r="B125" t="str">
        <f t="shared" ca="1" si="11"/>
        <v>H003</v>
      </c>
      <c r="C125" t="str">
        <f t="shared" ca="1" si="12"/>
        <v>45100256</v>
      </c>
      <c r="D125" t="str">
        <f t="shared" ca="1" si="13"/>
        <v>RP500440</v>
      </c>
      <c r="E125" t="str">
        <f t="shared" ca="1" si="14"/>
        <v>fnv</v>
      </c>
      <c r="F125" t="str">
        <f t="shared" ca="1" si="15"/>
        <v>poly bag</v>
      </c>
      <c r="G125" t="str">
        <f t="shared" ca="1" si="16"/>
        <v>pc</v>
      </c>
      <c r="H125" s="2">
        <f t="shared" ca="1" si="17"/>
        <v>47</v>
      </c>
      <c r="I125">
        <f t="shared" ca="1" si="18"/>
        <v>433</v>
      </c>
      <c r="J125">
        <f t="shared" ca="1" si="19"/>
        <v>20351</v>
      </c>
    </row>
    <row r="126" spans="1:10">
      <c r="A126" t="str">
        <f t="shared" ca="1" si="10"/>
        <v>Hub B</v>
      </c>
      <c r="B126" t="str">
        <f t="shared" ca="1" si="11"/>
        <v>H002</v>
      </c>
      <c r="C126" t="str">
        <f t="shared" ca="1" si="12"/>
        <v>45100456</v>
      </c>
      <c r="D126" t="str">
        <f t="shared" ca="1" si="13"/>
        <v>RP500471</v>
      </c>
      <c r="E126" t="str">
        <f t="shared" ca="1" si="14"/>
        <v>other</v>
      </c>
      <c r="F126" t="str">
        <f t="shared" ca="1" si="15"/>
        <v>wrapping sheet</v>
      </c>
      <c r="G126" t="str">
        <f t="shared" ca="1" si="16"/>
        <v>pc</v>
      </c>
      <c r="H126" s="2">
        <f t="shared" ca="1" si="17"/>
        <v>10</v>
      </c>
      <c r="I126">
        <f t="shared" ca="1" si="18"/>
        <v>241</v>
      </c>
      <c r="J126">
        <f t="shared" ca="1" si="19"/>
        <v>2410</v>
      </c>
    </row>
    <row r="127" spans="1:10">
      <c r="A127" t="str">
        <f t="shared" ca="1" si="10"/>
        <v>Hub C</v>
      </c>
      <c r="B127" t="str">
        <f t="shared" ca="1" si="11"/>
        <v>H005</v>
      </c>
      <c r="C127" t="str">
        <f t="shared" ca="1" si="12"/>
        <v>45100477</v>
      </c>
      <c r="D127" t="str">
        <f t="shared" ca="1" si="13"/>
        <v>RP500202</v>
      </c>
      <c r="E127" t="str">
        <f t="shared" ca="1" si="14"/>
        <v>fnv</v>
      </c>
      <c r="F127" t="str">
        <f t="shared" ca="1" si="15"/>
        <v>poly bag</v>
      </c>
      <c r="G127" t="str">
        <f t="shared" ca="1" si="16"/>
        <v>pc</v>
      </c>
      <c r="H127" s="2">
        <f t="shared" ca="1" si="17"/>
        <v>72</v>
      </c>
      <c r="I127">
        <f t="shared" ca="1" si="18"/>
        <v>439</v>
      </c>
      <c r="J127">
        <f t="shared" ca="1" si="19"/>
        <v>31608</v>
      </c>
    </row>
    <row r="128" spans="1:10">
      <c r="A128" t="str">
        <f t="shared" ca="1" si="10"/>
        <v>Hub G</v>
      </c>
      <c r="B128" t="str">
        <f t="shared" ca="1" si="11"/>
        <v>H006</v>
      </c>
      <c r="C128" t="str">
        <f t="shared" ca="1" si="12"/>
        <v>45100185</v>
      </c>
      <c r="D128" t="str">
        <f t="shared" ca="1" si="13"/>
        <v>RP500421</v>
      </c>
      <c r="E128" t="str">
        <f t="shared" ca="1" si="14"/>
        <v>fnv</v>
      </c>
      <c r="F128" t="str">
        <f t="shared" ca="1" si="15"/>
        <v>wrapping sheet</v>
      </c>
      <c r="G128" t="str">
        <f t="shared" ca="1" si="16"/>
        <v>pc</v>
      </c>
      <c r="H128" s="2">
        <f t="shared" ca="1" si="17"/>
        <v>77</v>
      </c>
      <c r="I128">
        <f t="shared" ca="1" si="18"/>
        <v>367</v>
      </c>
      <c r="J128">
        <f t="shared" ca="1" si="19"/>
        <v>28259</v>
      </c>
    </row>
    <row r="129" spans="1:10">
      <c r="A129" t="str">
        <f t="shared" ca="1" si="10"/>
        <v>Hub F</v>
      </c>
      <c r="B129" t="str">
        <f t="shared" ca="1" si="11"/>
        <v>H005</v>
      </c>
      <c r="C129" t="str">
        <f t="shared" ca="1" si="12"/>
        <v>4510095</v>
      </c>
      <c r="D129" t="str">
        <f t="shared" ca="1" si="13"/>
        <v>RP50033</v>
      </c>
      <c r="E129" t="str">
        <f t="shared" ca="1" si="14"/>
        <v>Non-fnv</v>
      </c>
      <c r="F129" t="str">
        <f t="shared" ca="1" si="15"/>
        <v>packaging net</v>
      </c>
      <c r="G129" t="str">
        <f t="shared" ca="1" si="16"/>
        <v>pc</v>
      </c>
      <c r="H129" s="2">
        <f t="shared" ca="1" si="17"/>
        <v>77</v>
      </c>
      <c r="I129">
        <f t="shared" ca="1" si="18"/>
        <v>158</v>
      </c>
      <c r="J129">
        <f t="shared" ca="1" si="19"/>
        <v>12166</v>
      </c>
    </row>
    <row r="130" spans="1:10">
      <c r="A130" t="str">
        <f t="shared" ca="1" si="10"/>
        <v>Hub B</v>
      </c>
      <c r="B130" t="str">
        <f t="shared" ca="1" si="11"/>
        <v>H002</v>
      </c>
      <c r="C130" t="str">
        <f t="shared" ca="1" si="12"/>
        <v>45100372</v>
      </c>
      <c r="D130" t="str">
        <f t="shared" ca="1" si="13"/>
        <v>RP50046</v>
      </c>
      <c r="E130" t="str">
        <f t="shared" ca="1" si="14"/>
        <v>fnv</v>
      </c>
      <c r="F130" t="str">
        <f t="shared" ca="1" si="15"/>
        <v>wrapping sheet</v>
      </c>
      <c r="G130" t="str">
        <f t="shared" ca="1" si="16"/>
        <v>pc</v>
      </c>
      <c r="H130" s="2">
        <f t="shared" ca="1" si="17"/>
        <v>25</v>
      </c>
      <c r="I130">
        <f t="shared" ca="1" si="18"/>
        <v>454</v>
      </c>
      <c r="J130">
        <f t="shared" ca="1" si="19"/>
        <v>11350</v>
      </c>
    </row>
    <row r="131" spans="1:10">
      <c r="A131" t="str">
        <f t="shared" ref="A131:A194" ca="1" si="20">CHOOSE(RANDBETWEEN(1,7),"Hub A","Hub B","Hub C","Hub D","Hub E","Hub F","Hub G")</f>
        <v>Hub C</v>
      </c>
      <c r="B131" t="str">
        <f t="shared" ref="B131:B194" ca="1" si="21">CHOOSE(RANDBETWEEN(1,7),"H001","H002","H003","H004","H005","H006","H007")</f>
        <v>H006</v>
      </c>
      <c r="C131" t="str">
        <f t="shared" ref="C131:C194" ca="1" si="22">TEXT(45100&amp;RANDBETWEEN(1,500), "000000")</f>
        <v>45100323</v>
      </c>
      <c r="D131" t="str">
        <f t="shared" ref="D131:D194" ca="1" si="23">TEXT("RP500"&amp;RANDBETWEEN(1,500), "0000")</f>
        <v>RP50080</v>
      </c>
      <c r="E131" t="str">
        <f t="shared" ref="E131:E194" ca="1" si="24">CHOOSE(RANDBETWEEN(1,3),"fnv","Non-fnv","other")</f>
        <v>other</v>
      </c>
      <c r="F131" t="str">
        <f t="shared" ref="F131:F194" ca="1" si="25">CHOOSE(RANDBETWEEN(1,4),"wrapping sheet","packaging net","poly bag","bubble wrap")</f>
        <v>bubble wrap</v>
      </c>
      <c r="G131" t="str">
        <f t="shared" ref="G131:G194" ca="1" si="26">CHOOSE(RANDBETWEEN(1,2),"pc","pc")</f>
        <v>pc</v>
      </c>
      <c r="H131" s="2">
        <f t="shared" ref="H131:H194" ca="1" si="27">ROUND(RANDBETWEEN(1,100),2)</f>
        <v>53</v>
      </c>
      <c r="I131">
        <f t="shared" ref="I131:I194" ca="1" si="28">RANDBETWEEN(50,500)</f>
        <v>287</v>
      </c>
      <c r="J131">
        <f t="shared" ref="J131:J194" ca="1" si="29">H131*I131</f>
        <v>15211</v>
      </c>
    </row>
    <row r="132" spans="1:10">
      <c r="A132" t="str">
        <f t="shared" ca="1" si="20"/>
        <v>Hub C</v>
      </c>
      <c r="B132" t="str">
        <f t="shared" ca="1" si="21"/>
        <v>H001</v>
      </c>
      <c r="C132" t="str">
        <f t="shared" ca="1" si="22"/>
        <v>45100252</v>
      </c>
      <c r="D132" t="str">
        <f t="shared" ca="1" si="23"/>
        <v>RP500430</v>
      </c>
      <c r="E132" t="str">
        <f t="shared" ca="1" si="24"/>
        <v>fnv</v>
      </c>
      <c r="F132" t="str">
        <f t="shared" ca="1" si="25"/>
        <v>poly bag</v>
      </c>
      <c r="G132" t="str">
        <f t="shared" ca="1" si="26"/>
        <v>pc</v>
      </c>
      <c r="H132" s="2">
        <f t="shared" ca="1" si="27"/>
        <v>60</v>
      </c>
      <c r="I132">
        <f t="shared" ca="1" si="28"/>
        <v>154</v>
      </c>
      <c r="J132">
        <f t="shared" ca="1" si="29"/>
        <v>9240</v>
      </c>
    </row>
    <row r="133" spans="1:10">
      <c r="A133" t="str">
        <f t="shared" ca="1" si="20"/>
        <v>Hub A</v>
      </c>
      <c r="B133" t="str">
        <f t="shared" ca="1" si="21"/>
        <v>H004</v>
      </c>
      <c r="C133" t="str">
        <f t="shared" ca="1" si="22"/>
        <v>45100348</v>
      </c>
      <c r="D133" t="str">
        <f t="shared" ca="1" si="23"/>
        <v>RP500312</v>
      </c>
      <c r="E133" t="str">
        <f t="shared" ca="1" si="24"/>
        <v>fnv</v>
      </c>
      <c r="F133" t="str">
        <f t="shared" ca="1" si="25"/>
        <v>wrapping sheet</v>
      </c>
      <c r="G133" t="str">
        <f t="shared" ca="1" si="26"/>
        <v>pc</v>
      </c>
      <c r="H133" s="2">
        <f t="shared" ca="1" si="27"/>
        <v>22</v>
      </c>
      <c r="I133">
        <f t="shared" ca="1" si="28"/>
        <v>356</v>
      </c>
      <c r="J133">
        <f t="shared" ca="1" si="29"/>
        <v>7832</v>
      </c>
    </row>
    <row r="134" spans="1:10">
      <c r="A134" t="str">
        <f t="shared" ca="1" si="20"/>
        <v>Hub D</v>
      </c>
      <c r="B134" t="str">
        <f t="shared" ca="1" si="21"/>
        <v>H005</v>
      </c>
      <c r="C134" t="str">
        <f t="shared" ca="1" si="22"/>
        <v>45100385</v>
      </c>
      <c r="D134" t="str">
        <f t="shared" ca="1" si="23"/>
        <v>RP50023</v>
      </c>
      <c r="E134" t="str">
        <f t="shared" ca="1" si="24"/>
        <v>Non-fnv</v>
      </c>
      <c r="F134" t="str">
        <f t="shared" ca="1" si="25"/>
        <v>poly bag</v>
      </c>
      <c r="G134" t="str">
        <f t="shared" ca="1" si="26"/>
        <v>pc</v>
      </c>
      <c r="H134" s="2">
        <f t="shared" ca="1" si="27"/>
        <v>8</v>
      </c>
      <c r="I134">
        <f t="shared" ca="1" si="28"/>
        <v>415</v>
      </c>
      <c r="J134">
        <f t="shared" ca="1" si="29"/>
        <v>3320</v>
      </c>
    </row>
    <row r="135" spans="1:10">
      <c r="A135" t="str">
        <f t="shared" ca="1" si="20"/>
        <v>Hub G</v>
      </c>
      <c r="B135" t="str">
        <f t="shared" ca="1" si="21"/>
        <v>H001</v>
      </c>
      <c r="C135" t="str">
        <f t="shared" ca="1" si="22"/>
        <v>45100340</v>
      </c>
      <c r="D135" t="str">
        <f t="shared" ca="1" si="23"/>
        <v>RP500114</v>
      </c>
      <c r="E135" t="str">
        <f t="shared" ca="1" si="24"/>
        <v>fnv</v>
      </c>
      <c r="F135" t="str">
        <f t="shared" ca="1" si="25"/>
        <v>poly bag</v>
      </c>
      <c r="G135" t="str">
        <f t="shared" ca="1" si="26"/>
        <v>pc</v>
      </c>
      <c r="H135" s="2">
        <f t="shared" ca="1" si="27"/>
        <v>67</v>
      </c>
      <c r="I135">
        <f t="shared" ca="1" si="28"/>
        <v>132</v>
      </c>
      <c r="J135">
        <f t="shared" ca="1" si="29"/>
        <v>8844</v>
      </c>
    </row>
    <row r="136" spans="1:10">
      <c r="A136" t="str">
        <f t="shared" ca="1" si="20"/>
        <v>Hub B</v>
      </c>
      <c r="B136" t="str">
        <f t="shared" ca="1" si="21"/>
        <v>H003</v>
      </c>
      <c r="C136" t="str">
        <f t="shared" ca="1" si="22"/>
        <v>45100349</v>
      </c>
      <c r="D136" t="str">
        <f t="shared" ca="1" si="23"/>
        <v>RP500368</v>
      </c>
      <c r="E136" t="str">
        <f t="shared" ca="1" si="24"/>
        <v>fnv</v>
      </c>
      <c r="F136" t="str">
        <f t="shared" ca="1" si="25"/>
        <v>wrapping sheet</v>
      </c>
      <c r="G136" t="str">
        <f t="shared" ca="1" si="26"/>
        <v>pc</v>
      </c>
      <c r="H136" s="2">
        <f t="shared" ca="1" si="27"/>
        <v>67</v>
      </c>
      <c r="I136">
        <f t="shared" ca="1" si="28"/>
        <v>156</v>
      </c>
      <c r="J136">
        <f t="shared" ca="1" si="29"/>
        <v>10452</v>
      </c>
    </row>
    <row r="137" spans="1:10">
      <c r="A137" t="str">
        <f t="shared" ca="1" si="20"/>
        <v>Hub A</v>
      </c>
      <c r="B137" t="str">
        <f t="shared" ca="1" si="21"/>
        <v>H001</v>
      </c>
      <c r="C137" t="str">
        <f t="shared" ca="1" si="22"/>
        <v>451009</v>
      </c>
      <c r="D137" t="str">
        <f t="shared" ca="1" si="23"/>
        <v>RP500240</v>
      </c>
      <c r="E137" t="str">
        <f t="shared" ca="1" si="24"/>
        <v>fnv</v>
      </c>
      <c r="F137" t="str">
        <f t="shared" ca="1" si="25"/>
        <v>wrapping sheet</v>
      </c>
      <c r="G137" t="str">
        <f t="shared" ca="1" si="26"/>
        <v>pc</v>
      </c>
      <c r="H137" s="2">
        <f t="shared" ca="1" si="27"/>
        <v>81</v>
      </c>
      <c r="I137">
        <f t="shared" ca="1" si="28"/>
        <v>181</v>
      </c>
      <c r="J137">
        <f t="shared" ca="1" si="29"/>
        <v>14661</v>
      </c>
    </row>
    <row r="138" spans="1:10">
      <c r="A138" t="str">
        <f t="shared" ca="1" si="20"/>
        <v>Hub E</v>
      </c>
      <c r="B138" t="str">
        <f t="shared" ca="1" si="21"/>
        <v>H004</v>
      </c>
      <c r="C138" t="str">
        <f t="shared" ca="1" si="22"/>
        <v>45100239</v>
      </c>
      <c r="D138" t="str">
        <f t="shared" ca="1" si="23"/>
        <v>RP50042</v>
      </c>
      <c r="E138" t="str">
        <f t="shared" ca="1" si="24"/>
        <v>other</v>
      </c>
      <c r="F138" t="str">
        <f t="shared" ca="1" si="25"/>
        <v>wrapping sheet</v>
      </c>
      <c r="G138" t="str">
        <f t="shared" ca="1" si="26"/>
        <v>pc</v>
      </c>
      <c r="H138" s="2">
        <f t="shared" ca="1" si="27"/>
        <v>92</v>
      </c>
      <c r="I138">
        <f t="shared" ca="1" si="28"/>
        <v>138</v>
      </c>
      <c r="J138">
        <f t="shared" ca="1" si="29"/>
        <v>12696</v>
      </c>
    </row>
    <row r="139" spans="1:10">
      <c r="A139" t="str">
        <f t="shared" ca="1" si="20"/>
        <v>Hub F</v>
      </c>
      <c r="B139" t="str">
        <f t="shared" ca="1" si="21"/>
        <v>H002</v>
      </c>
      <c r="C139" t="str">
        <f t="shared" ca="1" si="22"/>
        <v>45100461</v>
      </c>
      <c r="D139" t="str">
        <f t="shared" ca="1" si="23"/>
        <v>RP500403</v>
      </c>
      <c r="E139" t="str">
        <f t="shared" ca="1" si="24"/>
        <v>fnv</v>
      </c>
      <c r="F139" t="str">
        <f t="shared" ca="1" si="25"/>
        <v>packaging net</v>
      </c>
      <c r="G139" t="str">
        <f t="shared" ca="1" si="26"/>
        <v>pc</v>
      </c>
      <c r="H139" s="2">
        <f t="shared" ca="1" si="27"/>
        <v>27</v>
      </c>
      <c r="I139">
        <f t="shared" ca="1" si="28"/>
        <v>407</v>
      </c>
      <c r="J139">
        <f t="shared" ca="1" si="29"/>
        <v>10989</v>
      </c>
    </row>
    <row r="140" spans="1:10">
      <c r="A140" t="str">
        <f t="shared" ca="1" si="20"/>
        <v>Hub B</v>
      </c>
      <c r="B140" t="str">
        <f t="shared" ca="1" si="21"/>
        <v>H001</v>
      </c>
      <c r="C140" t="str">
        <f t="shared" ca="1" si="22"/>
        <v>45100492</v>
      </c>
      <c r="D140" t="str">
        <f t="shared" ca="1" si="23"/>
        <v>RP500381</v>
      </c>
      <c r="E140" t="str">
        <f t="shared" ca="1" si="24"/>
        <v>other</v>
      </c>
      <c r="F140" t="str">
        <f t="shared" ca="1" si="25"/>
        <v>packaging net</v>
      </c>
      <c r="G140" t="str">
        <f t="shared" ca="1" si="26"/>
        <v>pc</v>
      </c>
      <c r="H140" s="2">
        <f t="shared" ca="1" si="27"/>
        <v>36</v>
      </c>
      <c r="I140">
        <f t="shared" ca="1" si="28"/>
        <v>265</v>
      </c>
      <c r="J140">
        <f t="shared" ca="1" si="29"/>
        <v>9540</v>
      </c>
    </row>
    <row r="141" spans="1:10">
      <c r="A141" t="str">
        <f t="shared" ca="1" si="20"/>
        <v>Hub C</v>
      </c>
      <c r="B141" t="str">
        <f t="shared" ca="1" si="21"/>
        <v>H003</v>
      </c>
      <c r="C141" t="str">
        <f t="shared" ca="1" si="22"/>
        <v>45100271</v>
      </c>
      <c r="D141" t="str">
        <f t="shared" ca="1" si="23"/>
        <v>RP500396</v>
      </c>
      <c r="E141" t="str">
        <f t="shared" ca="1" si="24"/>
        <v>other</v>
      </c>
      <c r="F141" t="str">
        <f t="shared" ca="1" si="25"/>
        <v>bubble wrap</v>
      </c>
      <c r="G141" t="str">
        <f t="shared" ca="1" si="26"/>
        <v>pc</v>
      </c>
      <c r="H141" s="2">
        <f t="shared" ca="1" si="27"/>
        <v>92</v>
      </c>
      <c r="I141">
        <f t="shared" ca="1" si="28"/>
        <v>149</v>
      </c>
      <c r="J141">
        <f t="shared" ca="1" si="29"/>
        <v>13708</v>
      </c>
    </row>
    <row r="142" spans="1:10">
      <c r="A142" t="str">
        <f t="shared" ca="1" si="20"/>
        <v>Hub D</v>
      </c>
      <c r="B142" t="str">
        <f t="shared" ca="1" si="21"/>
        <v>H003</v>
      </c>
      <c r="C142" t="str">
        <f t="shared" ca="1" si="22"/>
        <v>45100414</v>
      </c>
      <c r="D142" t="str">
        <f t="shared" ca="1" si="23"/>
        <v>RP500345</v>
      </c>
      <c r="E142" t="str">
        <f t="shared" ca="1" si="24"/>
        <v>other</v>
      </c>
      <c r="F142" t="str">
        <f t="shared" ca="1" si="25"/>
        <v>poly bag</v>
      </c>
      <c r="G142" t="str">
        <f t="shared" ca="1" si="26"/>
        <v>pc</v>
      </c>
      <c r="H142" s="2">
        <f t="shared" ca="1" si="27"/>
        <v>90</v>
      </c>
      <c r="I142">
        <f t="shared" ca="1" si="28"/>
        <v>485</v>
      </c>
      <c r="J142">
        <f t="shared" ca="1" si="29"/>
        <v>43650</v>
      </c>
    </row>
    <row r="143" spans="1:10">
      <c r="A143" t="str">
        <f t="shared" ca="1" si="20"/>
        <v>Hub E</v>
      </c>
      <c r="B143" t="str">
        <f t="shared" ca="1" si="21"/>
        <v>H003</v>
      </c>
      <c r="C143" t="str">
        <f t="shared" ca="1" si="22"/>
        <v>45100465</v>
      </c>
      <c r="D143" t="str">
        <f t="shared" ca="1" si="23"/>
        <v>RP500191</v>
      </c>
      <c r="E143" t="str">
        <f t="shared" ca="1" si="24"/>
        <v>fnv</v>
      </c>
      <c r="F143" t="str">
        <f t="shared" ca="1" si="25"/>
        <v>poly bag</v>
      </c>
      <c r="G143" t="str">
        <f t="shared" ca="1" si="26"/>
        <v>pc</v>
      </c>
      <c r="H143" s="2">
        <f t="shared" ca="1" si="27"/>
        <v>32</v>
      </c>
      <c r="I143">
        <f t="shared" ca="1" si="28"/>
        <v>466</v>
      </c>
      <c r="J143">
        <f t="shared" ca="1" si="29"/>
        <v>14912</v>
      </c>
    </row>
    <row r="144" spans="1:10">
      <c r="A144" t="str">
        <f t="shared" ca="1" si="20"/>
        <v>Hub F</v>
      </c>
      <c r="B144" t="str">
        <f t="shared" ca="1" si="21"/>
        <v>H001</v>
      </c>
      <c r="C144" t="str">
        <f t="shared" ca="1" si="22"/>
        <v>45100354</v>
      </c>
      <c r="D144" t="str">
        <f t="shared" ca="1" si="23"/>
        <v>RP500154</v>
      </c>
      <c r="E144" t="str">
        <f t="shared" ca="1" si="24"/>
        <v>other</v>
      </c>
      <c r="F144" t="str">
        <f t="shared" ca="1" si="25"/>
        <v>poly bag</v>
      </c>
      <c r="G144" t="str">
        <f t="shared" ca="1" si="26"/>
        <v>pc</v>
      </c>
      <c r="H144" s="2">
        <f t="shared" ca="1" si="27"/>
        <v>57</v>
      </c>
      <c r="I144">
        <f t="shared" ca="1" si="28"/>
        <v>327</v>
      </c>
      <c r="J144">
        <f t="shared" ca="1" si="29"/>
        <v>18639</v>
      </c>
    </row>
    <row r="145" spans="1:10">
      <c r="A145" t="str">
        <f t="shared" ca="1" si="20"/>
        <v>Hub B</v>
      </c>
      <c r="B145" t="str">
        <f t="shared" ca="1" si="21"/>
        <v>H002</v>
      </c>
      <c r="C145" t="str">
        <f t="shared" ca="1" si="22"/>
        <v>45100447</v>
      </c>
      <c r="D145" t="str">
        <f t="shared" ca="1" si="23"/>
        <v>RP500229</v>
      </c>
      <c r="E145" t="str">
        <f t="shared" ca="1" si="24"/>
        <v>fnv</v>
      </c>
      <c r="F145" t="str">
        <f t="shared" ca="1" si="25"/>
        <v>bubble wrap</v>
      </c>
      <c r="G145" t="str">
        <f t="shared" ca="1" si="26"/>
        <v>pc</v>
      </c>
      <c r="H145" s="2">
        <f t="shared" ca="1" si="27"/>
        <v>91</v>
      </c>
      <c r="I145">
        <f t="shared" ca="1" si="28"/>
        <v>145</v>
      </c>
      <c r="J145">
        <f t="shared" ca="1" si="29"/>
        <v>13195</v>
      </c>
    </row>
    <row r="146" spans="1:10">
      <c r="A146" t="str">
        <f t="shared" ca="1" si="20"/>
        <v>Hub E</v>
      </c>
      <c r="B146" t="str">
        <f t="shared" ca="1" si="21"/>
        <v>H004</v>
      </c>
      <c r="C146" t="str">
        <f t="shared" ca="1" si="22"/>
        <v>45100263</v>
      </c>
      <c r="D146" t="str">
        <f t="shared" ca="1" si="23"/>
        <v>RP500268</v>
      </c>
      <c r="E146" t="str">
        <f t="shared" ca="1" si="24"/>
        <v>fnv</v>
      </c>
      <c r="F146" t="str">
        <f t="shared" ca="1" si="25"/>
        <v>poly bag</v>
      </c>
      <c r="G146" t="str">
        <f t="shared" ca="1" si="26"/>
        <v>pc</v>
      </c>
      <c r="H146" s="2">
        <f t="shared" ca="1" si="27"/>
        <v>60</v>
      </c>
      <c r="I146">
        <f t="shared" ca="1" si="28"/>
        <v>242</v>
      </c>
      <c r="J146">
        <f t="shared" ca="1" si="29"/>
        <v>14520</v>
      </c>
    </row>
    <row r="147" spans="1:10">
      <c r="A147" t="str">
        <f t="shared" ca="1" si="20"/>
        <v>Hub B</v>
      </c>
      <c r="B147" t="str">
        <f t="shared" ca="1" si="21"/>
        <v>H002</v>
      </c>
      <c r="C147" t="str">
        <f t="shared" ca="1" si="22"/>
        <v>45100333</v>
      </c>
      <c r="D147" t="str">
        <f t="shared" ca="1" si="23"/>
        <v>RP500466</v>
      </c>
      <c r="E147" t="str">
        <f t="shared" ca="1" si="24"/>
        <v>other</v>
      </c>
      <c r="F147" t="str">
        <f t="shared" ca="1" si="25"/>
        <v>poly bag</v>
      </c>
      <c r="G147" t="str">
        <f t="shared" ca="1" si="26"/>
        <v>pc</v>
      </c>
      <c r="H147" s="2">
        <f t="shared" ca="1" si="27"/>
        <v>10</v>
      </c>
      <c r="I147">
        <f t="shared" ca="1" si="28"/>
        <v>220</v>
      </c>
      <c r="J147">
        <f t="shared" ca="1" si="29"/>
        <v>2200</v>
      </c>
    </row>
    <row r="148" spans="1:10">
      <c r="A148" t="str">
        <f t="shared" ca="1" si="20"/>
        <v>Hub C</v>
      </c>
      <c r="B148" t="str">
        <f t="shared" ca="1" si="21"/>
        <v>H005</v>
      </c>
      <c r="C148" t="str">
        <f t="shared" ca="1" si="22"/>
        <v>45100438</v>
      </c>
      <c r="D148" t="str">
        <f t="shared" ca="1" si="23"/>
        <v>RP5002</v>
      </c>
      <c r="E148" t="str">
        <f t="shared" ca="1" si="24"/>
        <v>Non-fnv</v>
      </c>
      <c r="F148" t="str">
        <f t="shared" ca="1" si="25"/>
        <v>packaging net</v>
      </c>
      <c r="G148" t="str">
        <f t="shared" ca="1" si="26"/>
        <v>pc</v>
      </c>
      <c r="H148" s="2">
        <f t="shared" ca="1" si="27"/>
        <v>80</v>
      </c>
      <c r="I148">
        <f t="shared" ca="1" si="28"/>
        <v>374</v>
      </c>
      <c r="J148">
        <f t="shared" ca="1" si="29"/>
        <v>29920</v>
      </c>
    </row>
    <row r="149" spans="1:10">
      <c r="A149" t="str">
        <f t="shared" ca="1" si="20"/>
        <v>Hub C</v>
      </c>
      <c r="B149" t="str">
        <f t="shared" ca="1" si="21"/>
        <v>H005</v>
      </c>
      <c r="C149" t="str">
        <f t="shared" ca="1" si="22"/>
        <v>45100239</v>
      </c>
      <c r="D149" t="str">
        <f t="shared" ca="1" si="23"/>
        <v>RP50050</v>
      </c>
      <c r="E149" t="str">
        <f t="shared" ca="1" si="24"/>
        <v>Non-fnv</v>
      </c>
      <c r="F149" t="str">
        <f t="shared" ca="1" si="25"/>
        <v>poly bag</v>
      </c>
      <c r="G149" t="str">
        <f t="shared" ca="1" si="26"/>
        <v>pc</v>
      </c>
      <c r="H149" s="2">
        <f t="shared" ca="1" si="27"/>
        <v>92</v>
      </c>
      <c r="I149">
        <f t="shared" ca="1" si="28"/>
        <v>283</v>
      </c>
      <c r="J149">
        <f t="shared" ca="1" si="29"/>
        <v>26036</v>
      </c>
    </row>
    <row r="150" spans="1:10">
      <c r="A150" t="str">
        <f t="shared" ca="1" si="20"/>
        <v>Hub G</v>
      </c>
      <c r="B150" t="str">
        <f t="shared" ca="1" si="21"/>
        <v>H005</v>
      </c>
      <c r="C150" t="str">
        <f t="shared" ca="1" si="22"/>
        <v>45100309</v>
      </c>
      <c r="D150" t="str">
        <f t="shared" ca="1" si="23"/>
        <v>RP500157</v>
      </c>
      <c r="E150" t="str">
        <f t="shared" ca="1" si="24"/>
        <v>fnv</v>
      </c>
      <c r="F150" t="str">
        <f t="shared" ca="1" si="25"/>
        <v>wrapping sheet</v>
      </c>
      <c r="G150" t="str">
        <f t="shared" ca="1" si="26"/>
        <v>pc</v>
      </c>
      <c r="H150" s="2">
        <f t="shared" ca="1" si="27"/>
        <v>82</v>
      </c>
      <c r="I150">
        <f t="shared" ca="1" si="28"/>
        <v>335</v>
      </c>
      <c r="J150">
        <f t="shared" ca="1" si="29"/>
        <v>27470</v>
      </c>
    </row>
    <row r="151" spans="1:10">
      <c r="A151" t="str">
        <f t="shared" ca="1" si="20"/>
        <v>Hub F</v>
      </c>
      <c r="B151" t="str">
        <f t="shared" ca="1" si="21"/>
        <v>H001</v>
      </c>
      <c r="C151" t="str">
        <f t="shared" ca="1" si="22"/>
        <v>4510046</v>
      </c>
      <c r="D151" t="str">
        <f t="shared" ca="1" si="23"/>
        <v>RP500423</v>
      </c>
      <c r="E151" t="str">
        <f t="shared" ca="1" si="24"/>
        <v>other</v>
      </c>
      <c r="F151" t="str">
        <f t="shared" ca="1" si="25"/>
        <v>wrapping sheet</v>
      </c>
      <c r="G151" t="str">
        <f t="shared" ca="1" si="26"/>
        <v>pc</v>
      </c>
      <c r="H151" s="2">
        <f t="shared" ca="1" si="27"/>
        <v>74</v>
      </c>
      <c r="I151">
        <f t="shared" ca="1" si="28"/>
        <v>452</v>
      </c>
      <c r="J151">
        <f t="shared" ca="1" si="29"/>
        <v>33448</v>
      </c>
    </row>
    <row r="152" spans="1:10">
      <c r="A152" t="str">
        <f t="shared" ca="1" si="20"/>
        <v>Hub G</v>
      </c>
      <c r="B152" t="str">
        <f t="shared" ca="1" si="21"/>
        <v>H007</v>
      </c>
      <c r="C152" t="str">
        <f t="shared" ca="1" si="22"/>
        <v>45100424</v>
      </c>
      <c r="D152" t="str">
        <f t="shared" ca="1" si="23"/>
        <v>RP500367</v>
      </c>
      <c r="E152" t="str">
        <f t="shared" ca="1" si="24"/>
        <v>Non-fnv</v>
      </c>
      <c r="F152" t="str">
        <f t="shared" ca="1" si="25"/>
        <v>wrapping sheet</v>
      </c>
      <c r="G152" t="str">
        <f t="shared" ca="1" si="26"/>
        <v>pc</v>
      </c>
      <c r="H152" s="2">
        <f t="shared" ca="1" si="27"/>
        <v>88</v>
      </c>
      <c r="I152">
        <f t="shared" ca="1" si="28"/>
        <v>125</v>
      </c>
      <c r="J152">
        <f t="shared" ca="1" si="29"/>
        <v>11000</v>
      </c>
    </row>
    <row r="153" spans="1:10">
      <c r="A153" t="str">
        <f t="shared" ca="1" si="20"/>
        <v>Hub B</v>
      </c>
      <c r="B153" t="str">
        <f t="shared" ca="1" si="21"/>
        <v>H004</v>
      </c>
      <c r="C153" t="str">
        <f t="shared" ca="1" si="22"/>
        <v>4510014</v>
      </c>
      <c r="D153" t="str">
        <f t="shared" ca="1" si="23"/>
        <v>RP500106</v>
      </c>
      <c r="E153" t="str">
        <f t="shared" ca="1" si="24"/>
        <v>other</v>
      </c>
      <c r="F153" t="str">
        <f t="shared" ca="1" si="25"/>
        <v>bubble wrap</v>
      </c>
      <c r="G153" t="str">
        <f t="shared" ca="1" si="26"/>
        <v>pc</v>
      </c>
      <c r="H153" s="2">
        <f t="shared" ca="1" si="27"/>
        <v>28</v>
      </c>
      <c r="I153">
        <f t="shared" ca="1" si="28"/>
        <v>88</v>
      </c>
      <c r="J153">
        <f t="shared" ca="1" si="29"/>
        <v>2464</v>
      </c>
    </row>
    <row r="154" spans="1:10">
      <c r="A154" t="str">
        <f t="shared" ca="1" si="20"/>
        <v>Hub F</v>
      </c>
      <c r="B154" t="str">
        <f t="shared" ca="1" si="21"/>
        <v>H002</v>
      </c>
      <c r="C154" t="str">
        <f t="shared" ca="1" si="22"/>
        <v>45100367</v>
      </c>
      <c r="D154" t="str">
        <f t="shared" ca="1" si="23"/>
        <v>RP500187</v>
      </c>
      <c r="E154" t="str">
        <f t="shared" ca="1" si="24"/>
        <v>Non-fnv</v>
      </c>
      <c r="F154" t="str">
        <f t="shared" ca="1" si="25"/>
        <v>wrapping sheet</v>
      </c>
      <c r="G154" t="str">
        <f t="shared" ca="1" si="26"/>
        <v>pc</v>
      </c>
      <c r="H154" s="2">
        <f t="shared" ca="1" si="27"/>
        <v>13</v>
      </c>
      <c r="I154">
        <f t="shared" ca="1" si="28"/>
        <v>73</v>
      </c>
      <c r="J154">
        <f t="shared" ca="1" si="29"/>
        <v>949</v>
      </c>
    </row>
    <row r="155" spans="1:10">
      <c r="A155" t="str">
        <f t="shared" ca="1" si="20"/>
        <v>Hub A</v>
      </c>
      <c r="B155" t="str">
        <f t="shared" ca="1" si="21"/>
        <v>H007</v>
      </c>
      <c r="C155" t="str">
        <f t="shared" ca="1" si="22"/>
        <v>45100342</v>
      </c>
      <c r="D155" t="str">
        <f t="shared" ca="1" si="23"/>
        <v>RP50020</v>
      </c>
      <c r="E155" t="str">
        <f t="shared" ca="1" si="24"/>
        <v>Non-fnv</v>
      </c>
      <c r="F155" t="str">
        <f t="shared" ca="1" si="25"/>
        <v>packaging net</v>
      </c>
      <c r="G155" t="str">
        <f t="shared" ca="1" si="26"/>
        <v>pc</v>
      </c>
      <c r="H155" s="2">
        <f t="shared" ca="1" si="27"/>
        <v>77</v>
      </c>
      <c r="I155">
        <f t="shared" ca="1" si="28"/>
        <v>239</v>
      </c>
      <c r="J155">
        <f t="shared" ca="1" si="29"/>
        <v>18403</v>
      </c>
    </row>
    <row r="156" spans="1:10">
      <c r="A156" t="str">
        <f t="shared" ca="1" si="20"/>
        <v>Hub C</v>
      </c>
      <c r="B156" t="str">
        <f t="shared" ca="1" si="21"/>
        <v>H007</v>
      </c>
      <c r="C156" t="str">
        <f t="shared" ca="1" si="22"/>
        <v>45100343</v>
      </c>
      <c r="D156" t="str">
        <f t="shared" ca="1" si="23"/>
        <v>RP50051</v>
      </c>
      <c r="E156" t="str">
        <f t="shared" ca="1" si="24"/>
        <v>Non-fnv</v>
      </c>
      <c r="F156" t="str">
        <f t="shared" ca="1" si="25"/>
        <v>packaging net</v>
      </c>
      <c r="G156" t="str">
        <f t="shared" ca="1" si="26"/>
        <v>pc</v>
      </c>
      <c r="H156" s="2">
        <f t="shared" ca="1" si="27"/>
        <v>3</v>
      </c>
      <c r="I156">
        <f t="shared" ca="1" si="28"/>
        <v>214</v>
      </c>
      <c r="J156">
        <f t="shared" ca="1" si="29"/>
        <v>642</v>
      </c>
    </row>
    <row r="157" spans="1:10">
      <c r="A157" t="str">
        <f t="shared" ca="1" si="20"/>
        <v>Hub D</v>
      </c>
      <c r="B157" t="str">
        <f t="shared" ca="1" si="21"/>
        <v>H001</v>
      </c>
      <c r="C157" t="str">
        <f t="shared" ca="1" si="22"/>
        <v>45100204</v>
      </c>
      <c r="D157" t="str">
        <f t="shared" ca="1" si="23"/>
        <v>RP50053</v>
      </c>
      <c r="E157" t="str">
        <f t="shared" ca="1" si="24"/>
        <v>fnv</v>
      </c>
      <c r="F157" t="str">
        <f t="shared" ca="1" si="25"/>
        <v>packaging net</v>
      </c>
      <c r="G157" t="str">
        <f t="shared" ca="1" si="26"/>
        <v>pc</v>
      </c>
      <c r="H157" s="2">
        <f t="shared" ca="1" si="27"/>
        <v>42</v>
      </c>
      <c r="I157">
        <f t="shared" ca="1" si="28"/>
        <v>324</v>
      </c>
      <c r="J157">
        <f t="shared" ca="1" si="29"/>
        <v>13608</v>
      </c>
    </row>
    <row r="158" spans="1:10">
      <c r="A158" t="str">
        <f t="shared" ca="1" si="20"/>
        <v>Hub F</v>
      </c>
      <c r="B158" t="str">
        <f t="shared" ca="1" si="21"/>
        <v>H003</v>
      </c>
      <c r="C158" t="str">
        <f t="shared" ca="1" si="22"/>
        <v>45100342</v>
      </c>
      <c r="D158" t="str">
        <f t="shared" ca="1" si="23"/>
        <v>RP500401</v>
      </c>
      <c r="E158" t="str">
        <f t="shared" ca="1" si="24"/>
        <v>other</v>
      </c>
      <c r="F158" t="str">
        <f t="shared" ca="1" si="25"/>
        <v>packaging net</v>
      </c>
      <c r="G158" t="str">
        <f t="shared" ca="1" si="26"/>
        <v>pc</v>
      </c>
      <c r="H158" s="2">
        <f t="shared" ca="1" si="27"/>
        <v>83</v>
      </c>
      <c r="I158">
        <f t="shared" ca="1" si="28"/>
        <v>229</v>
      </c>
      <c r="J158">
        <f t="shared" ca="1" si="29"/>
        <v>19007</v>
      </c>
    </row>
    <row r="159" spans="1:10">
      <c r="A159" t="str">
        <f t="shared" ca="1" si="20"/>
        <v>Hub G</v>
      </c>
      <c r="B159" t="str">
        <f t="shared" ca="1" si="21"/>
        <v>H005</v>
      </c>
      <c r="C159" t="str">
        <f t="shared" ca="1" si="22"/>
        <v>45100347</v>
      </c>
      <c r="D159" t="str">
        <f t="shared" ca="1" si="23"/>
        <v>RP500364</v>
      </c>
      <c r="E159" t="str">
        <f t="shared" ca="1" si="24"/>
        <v>other</v>
      </c>
      <c r="F159" t="str">
        <f t="shared" ca="1" si="25"/>
        <v>poly bag</v>
      </c>
      <c r="G159" t="str">
        <f t="shared" ca="1" si="26"/>
        <v>pc</v>
      </c>
      <c r="H159" s="2">
        <f t="shared" ca="1" si="27"/>
        <v>12</v>
      </c>
      <c r="I159">
        <f t="shared" ca="1" si="28"/>
        <v>364</v>
      </c>
      <c r="J159">
        <f t="shared" ca="1" si="29"/>
        <v>4368</v>
      </c>
    </row>
    <row r="160" spans="1:10">
      <c r="A160" t="str">
        <f t="shared" ca="1" si="20"/>
        <v>Hub A</v>
      </c>
      <c r="B160" t="str">
        <f t="shared" ca="1" si="21"/>
        <v>H001</v>
      </c>
      <c r="C160" t="str">
        <f t="shared" ca="1" si="22"/>
        <v>45100340</v>
      </c>
      <c r="D160" t="str">
        <f t="shared" ca="1" si="23"/>
        <v>RP50050</v>
      </c>
      <c r="E160" t="str">
        <f t="shared" ca="1" si="24"/>
        <v>other</v>
      </c>
      <c r="F160" t="str">
        <f t="shared" ca="1" si="25"/>
        <v>bubble wrap</v>
      </c>
      <c r="G160" t="str">
        <f t="shared" ca="1" si="26"/>
        <v>pc</v>
      </c>
      <c r="H160" s="2">
        <f t="shared" ca="1" si="27"/>
        <v>67</v>
      </c>
      <c r="I160">
        <f t="shared" ca="1" si="28"/>
        <v>168</v>
      </c>
      <c r="J160">
        <f t="shared" ca="1" si="29"/>
        <v>11256</v>
      </c>
    </row>
    <row r="161" spans="1:10">
      <c r="A161" t="str">
        <f t="shared" ca="1" si="20"/>
        <v>Hub A</v>
      </c>
      <c r="B161" t="str">
        <f t="shared" ca="1" si="21"/>
        <v>H007</v>
      </c>
      <c r="C161" t="str">
        <f t="shared" ca="1" si="22"/>
        <v>45100443</v>
      </c>
      <c r="D161" t="str">
        <f t="shared" ca="1" si="23"/>
        <v>RP500443</v>
      </c>
      <c r="E161" t="str">
        <f t="shared" ca="1" si="24"/>
        <v>fnv</v>
      </c>
      <c r="F161" t="str">
        <f t="shared" ca="1" si="25"/>
        <v>poly bag</v>
      </c>
      <c r="G161" t="str">
        <f t="shared" ca="1" si="26"/>
        <v>pc</v>
      </c>
      <c r="H161" s="2">
        <f t="shared" ca="1" si="27"/>
        <v>41</v>
      </c>
      <c r="I161">
        <f t="shared" ca="1" si="28"/>
        <v>139</v>
      </c>
      <c r="J161">
        <f t="shared" ca="1" si="29"/>
        <v>5699</v>
      </c>
    </row>
    <row r="162" spans="1:10">
      <c r="A162" t="str">
        <f t="shared" ca="1" si="20"/>
        <v>Hub D</v>
      </c>
      <c r="B162" t="str">
        <f t="shared" ca="1" si="21"/>
        <v>H007</v>
      </c>
      <c r="C162" t="str">
        <f t="shared" ca="1" si="22"/>
        <v>45100185</v>
      </c>
      <c r="D162" t="str">
        <f t="shared" ca="1" si="23"/>
        <v>RP50014</v>
      </c>
      <c r="E162" t="str">
        <f t="shared" ca="1" si="24"/>
        <v>fnv</v>
      </c>
      <c r="F162" t="str">
        <f t="shared" ca="1" si="25"/>
        <v>wrapping sheet</v>
      </c>
      <c r="G162" t="str">
        <f t="shared" ca="1" si="26"/>
        <v>pc</v>
      </c>
      <c r="H162" s="2">
        <f t="shared" ca="1" si="27"/>
        <v>87</v>
      </c>
      <c r="I162">
        <f t="shared" ca="1" si="28"/>
        <v>346</v>
      </c>
      <c r="J162">
        <f t="shared" ca="1" si="29"/>
        <v>30102</v>
      </c>
    </row>
    <row r="163" spans="1:10">
      <c r="A163" t="str">
        <f t="shared" ca="1" si="20"/>
        <v>Hub A</v>
      </c>
      <c r="B163" t="str">
        <f t="shared" ca="1" si="21"/>
        <v>H003</v>
      </c>
      <c r="C163" t="str">
        <f t="shared" ca="1" si="22"/>
        <v>4510099</v>
      </c>
      <c r="D163" t="str">
        <f t="shared" ca="1" si="23"/>
        <v>RP500257</v>
      </c>
      <c r="E163" t="str">
        <f t="shared" ca="1" si="24"/>
        <v>fnv</v>
      </c>
      <c r="F163" t="str">
        <f t="shared" ca="1" si="25"/>
        <v>wrapping sheet</v>
      </c>
      <c r="G163" t="str">
        <f t="shared" ca="1" si="26"/>
        <v>pc</v>
      </c>
      <c r="H163" s="2">
        <f t="shared" ca="1" si="27"/>
        <v>16</v>
      </c>
      <c r="I163">
        <f t="shared" ca="1" si="28"/>
        <v>126</v>
      </c>
      <c r="J163">
        <f t="shared" ca="1" si="29"/>
        <v>2016</v>
      </c>
    </row>
    <row r="164" spans="1:10">
      <c r="A164" t="str">
        <f t="shared" ca="1" si="20"/>
        <v>Hub C</v>
      </c>
      <c r="B164" t="str">
        <f t="shared" ca="1" si="21"/>
        <v>H007</v>
      </c>
      <c r="C164" t="str">
        <f t="shared" ca="1" si="22"/>
        <v>45100324</v>
      </c>
      <c r="D164" t="str">
        <f t="shared" ca="1" si="23"/>
        <v>RP5003</v>
      </c>
      <c r="E164" t="str">
        <f t="shared" ca="1" si="24"/>
        <v>other</v>
      </c>
      <c r="F164" t="str">
        <f t="shared" ca="1" si="25"/>
        <v>poly bag</v>
      </c>
      <c r="G164" t="str">
        <f t="shared" ca="1" si="26"/>
        <v>pc</v>
      </c>
      <c r="H164" s="2">
        <f t="shared" ca="1" si="27"/>
        <v>42</v>
      </c>
      <c r="I164">
        <f t="shared" ca="1" si="28"/>
        <v>321</v>
      </c>
      <c r="J164">
        <f t="shared" ca="1" si="29"/>
        <v>13482</v>
      </c>
    </row>
    <row r="165" spans="1:10">
      <c r="A165" t="str">
        <f t="shared" ca="1" si="20"/>
        <v>Hub G</v>
      </c>
      <c r="B165" t="str">
        <f t="shared" ca="1" si="21"/>
        <v>H004</v>
      </c>
      <c r="C165" t="str">
        <f t="shared" ca="1" si="22"/>
        <v>4510028</v>
      </c>
      <c r="D165" t="str">
        <f t="shared" ca="1" si="23"/>
        <v>RP500293</v>
      </c>
      <c r="E165" t="str">
        <f t="shared" ca="1" si="24"/>
        <v>other</v>
      </c>
      <c r="F165" t="str">
        <f t="shared" ca="1" si="25"/>
        <v>wrapping sheet</v>
      </c>
      <c r="G165" t="str">
        <f t="shared" ca="1" si="26"/>
        <v>pc</v>
      </c>
      <c r="H165" s="2">
        <f t="shared" ca="1" si="27"/>
        <v>72</v>
      </c>
      <c r="I165">
        <f t="shared" ca="1" si="28"/>
        <v>184</v>
      </c>
      <c r="J165">
        <f t="shared" ca="1" si="29"/>
        <v>13248</v>
      </c>
    </row>
    <row r="166" spans="1:10">
      <c r="A166" t="str">
        <f t="shared" ca="1" si="20"/>
        <v>Hub C</v>
      </c>
      <c r="B166" t="str">
        <f t="shared" ca="1" si="21"/>
        <v>H006</v>
      </c>
      <c r="C166" t="str">
        <f t="shared" ca="1" si="22"/>
        <v>45100228</v>
      </c>
      <c r="D166" t="str">
        <f t="shared" ca="1" si="23"/>
        <v>RP500276</v>
      </c>
      <c r="E166" t="str">
        <f t="shared" ca="1" si="24"/>
        <v>other</v>
      </c>
      <c r="F166" t="str">
        <f t="shared" ca="1" si="25"/>
        <v>bubble wrap</v>
      </c>
      <c r="G166" t="str">
        <f t="shared" ca="1" si="26"/>
        <v>pc</v>
      </c>
      <c r="H166" s="2">
        <f t="shared" ca="1" si="27"/>
        <v>7</v>
      </c>
      <c r="I166">
        <f t="shared" ca="1" si="28"/>
        <v>376</v>
      </c>
      <c r="J166">
        <f t="shared" ca="1" si="29"/>
        <v>2632</v>
      </c>
    </row>
    <row r="167" spans="1:10">
      <c r="A167" t="str">
        <f t="shared" ca="1" si="20"/>
        <v>Hub C</v>
      </c>
      <c r="B167" t="str">
        <f t="shared" ca="1" si="21"/>
        <v>H001</v>
      </c>
      <c r="C167" t="str">
        <f t="shared" ca="1" si="22"/>
        <v>45100188</v>
      </c>
      <c r="D167" t="str">
        <f t="shared" ca="1" si="23"/>
        <v>RP500390</v>
      </c>
      <c r="E167" t="str">
        <f t="shared" ca="1" si="24"/>
        <v>Non-fnv</v>
      </c>
      <c r="F167" t="str">
        <f t="shared" ca="1" si="25"/>
        <v>poly bag</v>
      </c>
      <c r="G167" t="str">
        <f t="shared" ca="1" si="26"/>
        <v>pc</v>
      </c>
      <c r="H167" s="2">
        <f t="shared" ca="1" si="27"/>
        <v>34</v>
      </c>
      <c r="I167">
        <f t="shared" ca="1" si="28"/>
        <v>71</v>
      </c>
      <c r="J167">
        <f t="shared" ca="1" si="29"/>
        <v>2414</v>
      </c>
    </row>
    <row r="168" spans="1:10">
      <c r="A168" t="str">
        <f t="shared" ca="1" si="20"/>
        <v>Hub F</v>
      </c>
      <c r="B168" t="str">
        <f t="shared" ca="1" si="21"/>
        <v>H005</v>
      </c>
      <c r="C168" t="str">
        <f t="shared" ca="1" si="22"/>
        <v>45100166</v>
      </c>
      <c r="D168" t="str">
        <f t="shared" ca="1" si="23"/>
        <v>RP500356</v>
      </c>
      <c r="E168" t="str">
        <f t="shared" ca="1" si="24"/>
        <v>other</v>
      </c>
      <c r="F168" t="str">
        <f t="shared" ca="1" si="25"/>
        <v>packaging net</v>
      </c>
      <c r="G168" t="str">
        <f t="shared" ca="1" si="26"/>
        <v>pc</v>
      </c>
      <c r="H168" s="2">
        <f t="shared" ca="1" si="27"/>
        <v>82</v>
      </c>
      <c r="I168">
        <f t="shared" ca="1" si="28"/>
        <v>448</v>
      </c>
      <c r="J168">
        <f t="shared" ca="1" si="29"/>
        <v>36736</v>
      </c>
    </row>
    <row r="169" spans="1:10">
      <c r="A169" t="str">
        <f t="shared" ca="1" si="20"/>
        <v>Hub E</v>
      </c>
      <c r="B169" t="str">
        <f t="shared" ca="1" si="21"/>
        <v>H005</v>
      </c>
      <c r="C169" t="str">
        <f t="shared" ca="1" si="22"/>
        <v>45100276</v>
      </c>
      <c r="D169" t="str">
        <f t="shared" ca="1" si="23"/>
        <v>RP500271</v>
      </c>
      <c r="E169" t="str">
        <f t="shared" ca="1" si="24"/>
        <v>Non-fnv</v>
      </c>
      <c r="F169" t="str">
        <f t="shared" ca="1" si="25"/>
        <v>poly bag</v>
      </c>
      <c r="G169" t="str">
        <f t="shared" ca="1" si="26"/>
        <v>pc</v>
      </c>
      <c r="H169" s="2">
        <f t="shared" ca="1" si="27"/>
        <v>97</v>
      </c>
      <c r="I169">
        <f t="shared" ca="1" si="28"/>
        <v>121</v>
      </c>
      <c r="J169">
        <f t="shared" ca="1" si="29"/>
        <v>11737</v>
      </c>
    </row>
    <row r="170" spans="1:10">
      <c r="A170" t="str">
        <f t="shared" ca="1" si="20"/>
        <v>Hub G</v>
      </c>
      <c r="B170" t="str">
        <f t="shared" ca="1" si="21"/>
        <v>H007</v>
      </c>
      <c r="C170" t="str">
        <f t="shared" ca="1" si="22"/>
        <v>45100164</v>
      </c>
      <c r="D170" t="str">
        <f t="shared" ca="1" si="23"/>
        <v>RP500298</v>
      </c>
      <c r="E170" t="str">
        <f t="shared" ca="1" si="24"/>
        <v>fnv</v>
      </c>
      <c r="F170" t="str">
        <f t="shared" ca="1" si="25"/>
        <v>bubble wrap</v>
      </c>
      <c r="G170" t="str">
        <f t="shared" ca="1" si="26"/>
        <v>pc</v>
      </c>
      <c r="H170" s="2">
        <f t="shared" ca="1" si="27"/>
        <v>56</v>
      </c>
      <c r="I170">
        <f t="shared" ca="1" si="28"/>
        <v>177</v>
      </c>
      <c r="J170">
        <f t="shared" ca="1" si="29"/>
        <v>9912</v>
      </c>
    </row>
    <row r="171" spans="1:10">
      <c r="A171" t="str">
        <f t="shared" ca="1" si="20"/>
        <v>Hub D</v>
      </c>
      <c r="B171" t="str">
        <f t="shared" ca="1" si="21"/>
        <v>H007</v>
      </c>
      <c r="C171" t="str">
        <f t="shared" ca="1" si="22"/>
        <v>45100334</v>
      </c>
      <c r="D171" t="str">
        <f t="shared" ca="1" si="23"/>
        <v>RP500358</v>
      </c>
      <c r="E171" t="str">
        <f t="shared" ca="1" si="24"/>
        <v>other</v>
      </c>
      <c r="F171" t="str">
        <f t="shared" ca="1" si="25"/>
        <v>wrapping sheet</v>
      </c>
      <c r="G171" t="str">
        <f t="shared" ca="1" si="26"/>
        <v>pc</v>
      </c>
      <c r="H171" s="2">
        <f t="shared" ca="1" si="27"/>
        <v>8</v>
      </c>
      <c r="I171">
        <f t="shared" ca="1" si="28"/>
        <v>161</v>
      </c>
      <c r="J171">
        <f t="shared" ca="1" si="29"/>
        <v>1288</v>
      </c>
    </row>
    <row r="172" spans="1:10">
      <c r="A172" t="str">
        <f t="shared" ca="1" si="20"/>
        <v>Hub B</v>
      </c>
      <c r="B172" t="str">
        <f t="shared" ca="1" si="21"/>
        <v>H004</v>
      </c>
      <c r="C172" t="str">
        <f t="shared" ca="1" si="22"/>
        <v>45100212</v>
      </c>
      <c r="D172" t="str">
        <f t="shared" ca="1" si="23"/>
        <v>RP500284</v>
      </c>
      <c r="E172" t="str">
        <f t="shared" ca="1" si="24"/>
        <v>Non-fnv</v>
      </c>
      <c r="F172" t="str">
        <f t="shared" ca="1" si="25"/>
        <v>bubble wrap</v>
      </c>
      <c r="G172" t="str">
        <f t="shared" ca="1" si="26"/>
        <v>pc</v>
      </c>
      <c r="H172" s="2">
        <f t="shared" ca="1" si="27"/>
        <v>36</v>
      </c>
      <c r="I172">
        <f t="shared" ca="1" si="28"/>
        <v>223</v>
      </c>
      <c r="J172">
        <f t="shared" ca="1" si="29"/>
        <v>8028</v>
      </c>
    </row>
    <row r="173" spans="1:10">
      <c r="A173" t="str">
        <f t="shared" ca="1" si="20"/>
        <v>Hub B</v>
      </c>
      <c r="B173" t="str">
        <f t="shared" ca="1" si="21"/>
        <v>H001</v>
      </c>
      <c r="C173" t="str">
        <f t="shared" ca="1" si="22"/>
        <v>45100408</v>
      </c>
      <c r="D173" t="str">
        <f t="shared" ca="1" si="23"/>
        <v>RP50097</v>
      </c>
      <c r="E173" t="str">
        <f t="shared" ca="1" si="24"/>
        <v>Non-fnv</v>
      </c>
      <c r="F173" t="str">
        <f t="shared" ca="1" si="25"/>
        <v>poly bag</v>
      </c>
      <c r="G173" t="str">
        <f t="shared" ca="1" si="26"/>
        <v>pc</v>
      </c>
      <c r="H173" s="2">
        <f t="shared" ca="1" si="27"/>
        <v>69</v>
      </c>
      <c r="I173">
        <f t="shared" ca="1" si="28"/>
        <v>192</v>
      </c>
      <c r="J173">
        <f t="shared" ca="1" si="29"/>
        <v>13248</v>
      </c>
    </row>
    <row r="174" spans="1:10">
      <c r="A174" t="str">
        <f t="shared" ca="1" si="20"/>
        <v>Hub E</v>
      </c>
      <c r="B174" t="str">
        <f t="shared" ca="1" si="21"/>
        <v>H005</v>
      </c>
      <c r="C174" t="str">
        <f t="shared" ca="1" si="22"/>
        <v>45100359</v>
      </c>
      <c r="D174" t="str">
        <f t="shared" ca="1" si="23"/>
        <v>RP50019</v>
      </c>
      <c r="E174" t="str">
        <f t="shared" ca="1" si="24"/>
        <v>Non-fnv</v>
      </c>
      <c r="F174" t="str">
        <f t="shared" ca="1" si="25"/>
        <v>wrapping sheet</v>
      </c>
      <c r="G174" t="str">
        <f t="shared" ca="1" si="26"/>
        <v>pc</v>
      </c>
      <c r="H174" s="2">
        <f t="shared" ca="1" si="27"/>
        <v>28</v>
      </c>
      <c r="I174">
        <f t="shared" ca="1" si="28"/>
        <v>324</v>
      </c>
      <c r="J174">
        <f t="shared" ca="1" si="29"/>
        <v>9072</v>
      </c>
    </row>
    <row r="175" spans="1:10">
      <c r="A175" t="str">
        <f t="shared" ca="1" si="20"/>
        <v>Hub G</v>
      </c>
      <c r="B175" t="str">
        <f t="shared" ca="1" si="21"/>
        <v>H002</v>
      </c>
      <c r="C175" t="str">
        <f t="shared" ca="1" si="22"/>
        <v>45100164</v>
      </c>
      <c r="D175" t="str">
        <f t="shared" ca="1" si="23"/>
        <v>RP500229</v>
      </c>
      <c r="E175" t="str">
        <f t="shared" ca="1" si="24"/>
        <v>fnv</v>
      </c>
      <c r="F175" t="str">
        <f t="shared" ca="1" si="25"/>
        <v>poly bag</v>
      </c>
      <c r="G175" t="str">
        <f t="shared" ca="1" si="26"/>
        <v>pc</v>
      </c>
      <c r="H175" s="2">
        <f t="shared" ca="1" si="27"/>
        <v>34</v>
      </c>
      <c r="I175">
        <f t="shared" ca="1" si="28"/>
        <v>378</v>
      </c>
      <c r="J175">
        <f t="shared" ca="1" si="29"/>
        <v>12852</v>
      </c>
    </row>
    <row r="176" spans="1:10">
      <c r="A176" t="str">
        <f t="shared" ca="1" si="20"/>
        <v>Hub G</v>
      </c>
      <c r="B176" t="str">
        <f t="shared" ca="1" si="21"/>
        <v>H005</v>
      </c>
      <c r="C176" t="str">
        <f t="shared" ca="1" si="22"/>
        <v>45100394</v>
      </c>
      <c r="D176" t="str">
        <f t="shared" ca="1" si="23"/>
        <v>RP500280</v>
      </c>
      <c r="E176" t="str">
        <f t="shared" ca="1" si="24"/>
        <v>other</v>
      </c>
      <c r="F176" t="str">
        <f t="shared" ca="1" si="25"/>
        <v>packaging net</v>
      </c>
      <c r="G176" t="str">
        <f t="shared" ca="1" si="26"/>
        <v>pc</v>
      </c>
      <c r="H176" s="2">
        <f t="shared" ca="1" si="27"/>
        <v>40</v>
      </c>
      <c r="I176">
        <f t="shared" ca="1" si="28"/>
        <v>328</v>
      </c>
      <c r="J176">
        <f t="shared" ca="1" si="29"/>
        <v>13120</v>
      </c>
    </row>
    <row r="177" spans="1:10">
      <c r="A177" t="str">
        <f t="shared" ca="1" si="20"/>
        <v>Hub D</v>
      </c>
      <c r="B177" t="str">
        <f t="shared" ca="1" si="21"/>
        <v>H003</v>
      </c>
      <c r="C177" t="str">
        <f t="shared" ca="1" si="22"/>
        <v>45100113</v>
      </c>
      <c r="D177" t="str">
        <f t="shared" ca="1" si="23"/>
        <v>RP500220</v>
      </c>
      <c r="E177" t="str">
        <f t="shared" ca="1" si="24"/>
        <v>fnv</v>
      </c>
      <c r="F177" t="str">
        <f t="shared" ca="1" si="25"/>
        <v>wrapping sheet</v>
      </c>
      <c r="G177" t="str">
        <f t="shared" ca="1" si="26"/>
        <v>pc</v>
      </c>
      <c r="H177" s="2">
        <f t="shared" ca="1" si="27"/>
        <v>10</v>
      </c>
      <c r="I177">
        <f t="shared" ca="1" si="28"/>
        <v>186</v>
      </c>
      <c r="J177">
        <f t="shared" ca="1" si="29"/>
        <v>1860</v>
      </c>
    </row>
    <row r="178" spans="1:10">
      <c r="A178" t="str">
        <f t="shared" ca="1" si="20"/>
        <v>Hub E</v>
      </c>
      <c r="B178" t="str">
        <f t="shared" ca="1" si="21"/>
        <v>H004</v>
      </c>
      <c r="C178" t="str">
        <f t="shared" ca="1" si="22"/>
        <v>45100184</v>
      </c>
      <c r="D178" t="str">
        <f t="shared" ca="1" si="23"/>
        <v>RP500139</v>
      </c>
      <c r="E178" t="str">
        <f t="shared" ca="1" si="24"/>
        <v>Non-fnv</v>
      </c>
      <c r="F178" t="str">
        <f t="shared" ca="1" si="25"/>
        <v>bubble wrap</v>
      </c>
      <c r="G178" t="str">
        <f t="shared" ca="1" si="26"/>
        <v>pc</v>
      </c>
      <c r="H178" s="2">
        <f t="shared" ca="1" si="27"/>
        <v>85</v>
      </c>
      <c r="I178">
        <f t="shared" ca="1" si="28"/>
        <v>356</v>
      </c>
      <c r="J178">
        <f t="shared" ca="1" si="29"/>
        <v>30260</v>
      </c>
    </row>
    <row r="179" spans="1:10">
      <c r="A179" t="str">
        <f t="shared" ca="1" si="20"/>
        <v>Hub D</v>
      </c>
      <c r="B179" t="str">
        <f t="shared" ca="1" si="21"/>
        <v>H007</v>
      </c>
      <c r="C179" t="str">
        <f t="shared" ca="1" si="22"/>
        <v>45100267</v>
      </c>
      <c r="D179" t="str">
        <f t="shared" ca="1" si="23"/>
        <v>RP500342</v>
      </c>
      <c r="E179" t="str">
        <f t="shared" ca="1" si="24"/>
        <v>fnv</v>
      </c>
      <c r="F179" t="str">
        <f t="shared" ca="1" si="25"/>
        <v>poly bag</v>
      </c>
      <c r="G179" t="str">
        <f t="shared" ca="1" si="26"/>
        <v>pc</v>
      </c>
      <c r="H179" s="2">
        <f t="shared" ca="1" si="27"/>
        <v>45</v>
      </c>
      <c r="I179">
        <f t="shared" ca="1" si="28"/>
        <v>329</v>
      </c>
      <c r="J179">
        <f t="shared" ca="1" si="29"/>
        <v>14805</v>
      </c>
    </row>
    <row r="180" spans="1:10">
      <c r="A180" t="str">
        <f t="shared" ca="1" si="20"/>
        <v>Hub B</v>
      </c>
      <c r="B180" t="str">
        <f t="shared" ca="1" si="21"/>
        <v>H005</v>
      </c>
      <c r="C180" t="str">
        <f t="shared" ca="1" si="22"/>
        <v>45100415</v>
      </c>
      <c r="D180" t="str">
        <f t="shared" ca="1" si="23"/>
        <v>RP500153</v>
      </c>
      <c r="E180" t="str">
        <f t="shared" ca="1" si="24"/>
        <v>Non-fnv</v>
      </c>
      <c r="F180" t="str">
        <f t="shared" ca="1" si="25"/>
        <v>bubble wrap</v>
      </c>
      <c r="G180" t="str">
        <f t="shared" ca="1" si="26"/>
        <v>pc</v>
      </c>
      <c r="H180" s="2">
        <f t="shared" ca="1" si="27"/>
        <v>95</v>
      </c>
      <c r="I180">
        <f t="shared" ca="1" si="28"/>
        <v>118</v>
      </c>
      <c r="J180">
        <f t="shared" ca="1" si="29"/>
        <v>11210</v>
      </c>
    </row>
    <row r="181" spans="1:10">
      <c r="A181" t="str">
        <f t="shared" ca="1" si="20"/>
        <v>Hub A</v>
      </c>
      <c r="B181" t="str">
        <f t="shared" ca="1" si="21"/>
        <v>H003</v>
      </c>
      <c r="C181" t="str">
        <f t="shared" ca="1" si="22"/>
        <v>45100491</v>
      </c>
      <c r="D181" t="str">
        <f t="shared" ca="1" si="23"/>
        <v>RP50057</v>
      </c>
      <c r="E181" t="str">
        <f t="shared" ca="1" si="24"/>
        <v>other</v>
      </c>
      <c r="F181" t="str">
        <f t="shared" ca="1" si="25"/>
        <v>wrapping sheet</v>
      </c>
      <c r="G181" t="str">
        <f t="shared" ca="1" si="26"/>
        <v>pc</v>
      </c>
      <c r="H181" s="2">
        <f t="shared" ca="1" si="27"/>
        <v>85</v>
      </c>
      <c r="I181">
        <f t="shared" ca="1" si="28"/>
        <v>495</v>
      </c>
      <c r="J181">
        <f t="shared" ca="1" si="29"/>
        <v>42075</v>
      </c>
    </row>
    <row r="182" spans="1:10">
      <c r="A182" t="str">
        <f t="shared" ca="1" si="20"/>
        <v>Hub A</v>
      </c>
      <c r="B182" t="str">
        <f t="shared" ca="1" si="21"/>
        <v>H001</v>
      </c>
      <c r="C182" t="str">
        <f t="shared" ca="1" si="22"/>
        <v>45100240</v>
      </c>
      <c r="D182" t="str">
        <f t="shared" ca="1" si="23"/>
        <v>RP500375</v>
      </c>
      <c r="E182" t="str">
        <f t="shared" ca="1" si="24"/>
        <v>other</v>
      </c>
      <c r="F182" t="str">
        <f t="shared" ca="1" si="25"/>
        <v>wrapping sheet</v>
      </c>
      <c r="G182" t="str">
        <f t="shared" ca="1" si="26"/>
        <v>pc</v>
      </c>
      <c r="H182" s="2">
        <f t="shared" ca="1" si="27"/>
        <v>43</v>
      </c>
      <c r="I182">
        <f t="shared" ca="1" si="28"/>
        <v>68</v>
      </c>
      <c r="J182">
        <f t="shared" ca="1" si="29"/>
        <v>2924</v>
      </c>
    </row>
    <row r="183" spans="1:10">
      <c r="A183" t="str">
        <f t="shared" ca="1" si="20"/>
        <v>Hub F</v>
      </c>
      <c r="B183" t="str">
        <f t="shared" ca="1" si="21"/>
        <v>H003</v>
      </c>
      <c r="C183" t="str">
        <f t="shared" ca="1" si="22"/>
        <v>45100389</v>
      </c>
      <c r="D183" t="str">
        <f t="shared" ca="1" si="23"/>
        <v>RP500287</v>
      </c>
      <c r="E183" t="str">
        <f t="shared" ca="1" si="24"/>
        <v>Non-fnv</v>
      </c>
      <c r="F183" t="str">
        <f t="shared" ca="1" si="25"/>
        <v>packaging net</v>
      </c>
      <c r="G183" t="str">
        <f t="shared" ca="1" si="26"/>
        <v>pc</v>
      </c>
      <c r="H183" s="2">
        <f t="shared" ca="1" si="27"/>
        <v>54</v>
      </c>
      <c r="I183">
        <f t="shared" ca="1" si="28"/>
        <v>355</v>
      </c>
      <c r="J183">
        <f t="shared" ca="1" si="29"/>
        <v>19170</v>
      </c>
    </row>
    <row r="184" spans="1:10">
      <c r="A184" t="str">
        <f t="shared" ca="1" si="20"/>
        <v>Hub B</v>
      </c>
      <c r="B184" t="str">
        <f t="shared" ca="1" si="21"/>
        <v>H005</v>
      </c>
      <c r="C184" t="str">
        <f t="shared" ca="1" si="22"/>
        <v>45100283</v>
      </c>
      <c r="D184" t="str">
        <f t="shared" ca="1" si="23"/>
        <v>RP500387</v>
      </c>
      <c r="E184" t="str">
        <f t="shared" ca="1" si="24"/>
        <v>Non-fnv</v>
      </c>
      <c r="F184" t="str">
        <f t="shared" ca="1" si="25"/>
        <v>bubble wrap</v>
      </c>
      <c r="G184" t="str">
        <f t="shared" ca="1" si="26"/>
        <v>pc</v>
      </c>
      <c r="H184" s="2">
        <f t="shared" ca="1" si="27"/>
        <v>39</v>
      </c>
      <c r="I184">
        <f t="shared" ca="1" si="28"/>
        <v>100</v>
      </c>
      <c r="J184">
        <f t="shared" ca="1" si="29"/>
        <v>3900</v>
      </c>
    </row>
    <row r="185" spans="1:10">
      <c r="A185" t="str">
        <f t="shared" ca="1" si="20"/>
        <v>Hub E</v>
      </c>
      <c r="B185" t="str">
        <f t="shared" ca="1" si="21"/>
        <v>H005</v>
      </c>
      <c r="C185" t="str">
        <f t="shared" ca="1" si="22"/>
        <v>45100126</v>
      </c>
      <c r="D185" t="str">
        <f t="shared" ca="1" si="23"/>
        <v>RP50089</v>
      </c>
      <c r="E185" t="str">
        <f t="shared" ca="1" si="24"/>
        <v>fnv</v>
      </c>
      <c r="F185" t="str">
        <f t="shared" ca="1" si="25"/>
        <v>packaging net</v>
      </c>
      <c r="G185" t="str">
        <f t="shared" ca="1" si="26"/>
        <v>pc</v>
      </c>
      <c r="H185" s="2">
        <f t="shared" ca="1" si="27"/>
        <v>59</v>
      </c>
      <c r="I185">
        <f t="shared" ca="1" si="28"/>
        <v>251</v>
      </c>
      <c r="J185">
        <f t="shared" ca="1" si="29"/>
        <v>14809</v>
      </c>
    </row>
    <row r="186" spans="1:10">
      <c r="A186" t="str">
        <f t="shared" ca="1" si="20"/>
        <v>Hub E</v>
      </c>
      <c r="B186" t="str">
        <f t="shared" ca="1" si="21"/>
        <v>H001</v>
      </c>
      <c r="C186" t="str">
        <f t="shared" ca="1" si="22"/>
        <v>45100242</v>
      </c>
      <c r="D186" t="str">
        <f t="shared" ca="1" si="23"/>
        <v>RP50027</v>
      </c>
      <c r="E186" t="str">
        <f t="shared" ca="1" si="24"/>
        <v>Non-fnv</v>
      </c>
      <c r="F186" t="str">
        <f t="shared" ca="1" si="25"/>
        <v>wrapping sheet</v>
      </c>
      <c r="G186" t="str">
        <f t="shared" ca="1" si="26"/>
        <v>pc</v>
      </c>
      <c r="H186" s="2">
        <f t="shared" ca="1" si="27"/>
        <v>19</v>
      </c>
      <c r="I186">
        <f t="shared" ca="1" si="28"/>
        <v>263</v>
      </c>
      <c r="J186">
        <f t="shared" ca="1" si="29"/>
        <v>4997</v>
      </c>
    </row>
    <row r="187" spans="1:10">
      <c r="A187" t="str">
        <f t="shared" ca="1" si="20"/>
        <v>Hub C</v>
      </c>
      <c r="B187" t="str">
        <f t="shared" ca="1" si="21"/>
        <v>H002</v>
      </c>
      <c r="C187" t="str">
        <f t="shared" ca="1" si="22"/>
        <v>45100265</v>
      </c>
      <c r="D187" t="str">
        <f t="shared" ca="1" si="23"/>
        <v>RP50018</v>
      </c>
      <c r="E187" t="str">
        <f t="shared" ca="1" si="24"/>
        <v>fnv</v>
      </c>
      <c r="F187" t="str">
        <f t="shared" ca="1" si="25"/>
        <v>poly bag</v>
      </c>
      <c r="G187" t="str">
        <f t="shared" ca="1" si="26"/>
        <v>pc</v>
      </c>
      <c r="H187" s="2">
        <f t="shared" ca="1" si="27"/>
        <v>61</v>
      </c>
      <c r="I187">
        <f t="shared" ca="1" si="28"/>
        <v>484</v>
      </c>
      <c r="J187">
        <f t="shared" ca="1" si="29"/>
        <v>29524</v>
      </c>
    </row>
    <row r="188" spans="1:10">
      <c r="A188" t="str">
        <f t="shared" ca="1" si="20"/>
        <v>Hub F</v>
      </c>
      <c r="B188" t="str">
        <f t="shared" ca="1" si="21"/>
        <v>H006</v>
      </c>
      <c r="C188" t="str">
        <f t="shared" ca="1" si="22"/>
        <v>45100496</v>
      </c>
      <c r="D188" t="str">
        <f t="shared" ca="1" si="23"/>
        <v>RP500351</v>
      </c>
      <c r="E188" t="str">
        <f t="shared" ca="1" si="24"/>
        <v>Non-fnv</v>
      </c>
      <c r="F188" t="str">
        <f t="shared" ca="1" si="25"/>
        <v>bubble wrap</v>
      </c>
      <c r="G188" t="str">
        <f t="shared" ca="1" si="26"/>
        <v>pc</v>
      </c>
      <c r="H188" s="2">
        <f t="shared" ca="1" si="27"/>
        <v>57</v>
      </c>
      <c r="I188">
        <f t="shared" ca="1" si="28"/>
        <v>221</v>
      </c>
      <c r="J188">
        <f t="shared" ca="1" si="29"/>
        <v>12597</v>
      </c>
    </row>
    <row r="189" spans="1:10">
      <c r="A189" t="str">
        <f t="shared" ca="1" si="20"/>
        <v>Hub E</v>
      </c>
      <c r="B189" t="str">
        <f t="shared" ca="1" si="21"/>
        <v>H003</v>
      </c>
      <c r="C189" t="str">
        <f t="shared" ca="1" si="22"/>
        <v>45100309</v>
      </c>
      <c r="D189" t="str">
        <f t="shared" ca="1" si="23"/>
        <v>RP500141</v>
      </c>
      <c r="E189" t="str">
        <f t="shared" ca="1" si="24"/>
        <v>other</v>
      </c>
      <c r="F189" t="str">
        <f t="shared" ca="1" si="25"/>
        <v>bubble wrap</v>
      </c>
      <c r="G189" t="str">
        <f t="shared" ca="1" si="26"/>
        <v>pc</v>
      </c>
      <c r="H189" s="2">
        <f t="shared" ca="1" si="27"/>
        <v>82</v>
      </c>
      <c r="I189">
        <f t="shared" ca="1" si="28"/>
        <v>203</v>
      </c>
      <c r="J189">
        <f t="shared" ca="1" si="29"/>
        <v>16646</v>
      </c>
    </row>
    <row r="190" spans="1:10">
      <c r="A190" t="str">
        <f t="shared" ca="1" si="20"/>
        <v>Hub G</v>
      </c>
      <c r="B190" t="str">
        <f t="shared" ca="1" si="21"/>
        <v>H005</v>
      </c>
      <c r="C190" t="str">
        <f t="shared" ca="1" si="22"/>
        <v>45100218</v>
      </c>
      <c r="D190" t="str">
        <f t="shared" ca="1" si="23"/>
        <v>RP50068</v>
      </c>
      <c r="E190" t="str">
        <f t="shared" ca="1" si="24"/>
        <v>fnv</v>
      </c>
      <c r="F190" t="str">
        <f t="shared" ca="1" si="25"/>
        <v>bubble wrap</v>
      </c>
      <c r="G190" t="str">
        <f t="shared" ca="1" si="26"/>
        <v>pc</v>
      </c>
      <c r="H190" s="2">
        <f t="shared" ca="1" si="27"/>
        <v>92</v>
      </c>
      <c r="I190">
        <f t="shared" ca="1" si="28"/>
        <v>312</v>
      </c>
      <c r="J190">
        <f t="shared" ca="1" si="29"/>
        <v>28704</v>
      </c>
    </row>
    <row r="191" spans="1:10">
      <c r="A191" t="str">
        <f t="shared" ca="1" si="20"/>
        <v>Hub F</v>
      </c>
      <c r="B191" t="str">
        <f t="shared" ca="1" si="21"/>
        <v>H001</v>
      </c>
      <c r="C191" t="str">
        <f t="shared" ca="1" si="22"/>
        <v>45100328</v>
      </c>
      <c r="D191" t="str">
        <f t="shared" ca="1" si="23"/>
        <v>RP50021</v>
      </c>
      <c r="E191" t="str">
        <f t="shared" ca="1" si="24"/>
        <v>fnv</v>
      </c>
      <c r="F191" t="str">
        <f t="shared" ca="1" si="25"/>
        <v>bubble wrap</v>
      </c>
      <c r="G191" t="str">
        <f t="shared" ca="1" si="26"/>
        <v>pc</v>
      </c>
      <c r="H191" s="2">
        <f t="shared" ca="1" si="27"/>
        <v>54</v>
      </c>
      <c r="I191">
        <f t="shared" ca="1" si="28"/>
        <v>149</v>
      </c>
      <c r="J191">
        <f t="shared" ca="1" si="29"/>
        <v>8046</v>
      </c>
    </row>
    <row r="192" spans="1:10">
      <c r="A192" t="str">
        <f t="shared" ca="1" si="20"/>
        <v>Hub G</v>
      </c>
      <c r="B192" t="str">
        <f t="shared" ca="1" si="21"/>
        <v>H004</v>
      </c>
      <c r="C192" t="str">
        <f t="shared" ca="1" si="22"/>
        <v>45100225</v>
      </c>
      <c r="D192" t="str">
        <f t="shared" ca="1" si="23"/>
        <v>RP500363</v>
      </c>
      <c r="E192" t="str">
        <f t="shared" ca="1" si="24"/>
        <v>Non-fnv</v>
      </c>
      <c r="F192" t="str">
        <f t="shared" ca="1" si="25"/>
        <v>packaging net</v>
      </c>
      <c r="G192" t="str">
        <f t="shared" ca="1" si="26"/>
        <v>pc</v>
      </c>
      <c r="H192" s="2">
        <f t="shared" ca="1" si="27"/>
        <v>50</v>
      </c>
      <c r="I192">
        <f t="shared" ca="1" si="28"/>
        <v>230</v>
      </c>
      <c r="J192">
        <f t="shared" ca="1" si="29"/>
        <v>11500</v>
      </c>
    </row>
    <row r="193" spans="1:10">
      <c r="A193" t="str">
        <f t="shared" ca="1" si="20"/>
        <v>Hub A</v>
      </c>
      <c r="B193" t="str">
        <f t="shared" ca="1" si="21"/>
        <v>H006</v>
      </c>
      <c r="C193" t="str">
        <f t="shared" ca="1" si="22"/>
        <v>45100242</v>
      </c>
      <c r="D193" t="str">
        <f t="shared" ca="1" si="23"/>
        <v>RP500316</v>
      </c>
      <c r="E193" t="str">
        <f t="shared" ca="1" si="24"/>
        <v>fnv</v>
      </c>
      <c r="F193" t="str">
        <f t="shared" ca="1" si="25"/>
        <v>poly bag</v>
      </c>
      <c r="G193" t="str">
        <f t="shared" ca="1" si="26"/>
        <v>pc</v>
      </c>
      <c r="H193" s="2">
        <f t="shared" ca="1" si="27"/>
        <v>57</v>
      </c>
      <c r="I193">
        <f t="shared" ca="1" si="28"/>
        <v>470</v>
      </c>
      <c r="J193">
        <f t="shared" ca="1" si="29"/>
        <v>26790</v>
      </c>
    </row>
    <row r="194" spans="1:10">
      <c r="A194" t="str">
        <f t="shared" ca="1" si="20"/>
        <v>Hub E</v>
      </c>
      <c r="B194" t="str">
        <f t="shared" ca="1" si="21"/>
        <v>H003</v>
      </c>
      <c r="C194" t="str">
        <f t="shared" ca="1" si="22"/>
        <v>45100432</v>
      </c>
      <c r="D194" t="str">
        <f t="shared" ca="1" si="23"/>
        <v>RP500126</v>
      </c>
      <c r="E194" t="str">
        <f t="shared" ca="1" si="24"/>
        <v>other</v>
      </c>
      <c r="F194" t="str">
        <f t="shared" ca="1" si="25"/>
        <v>packaging net</v>
      </c>
      <c r="G194" t="str">
        <f t="shared" ca="1" si="26"/>
        <v>pc</v>
      </c>
      <c r="H194" s="2">
        <f t="shared" ca="1" si="27"/>
        <v>56</v>
      </c>
      <c r="I194">
        <f t="shared" ca="1" si="28"/>
        <v>170</v>
      </c>
      <c r="J194">
        <f t="shared" ca="1" si="29"/>
        <v>9520</v>
      </c>
    </row>
    <row r="195" spans="1:10">
      <c r="A195" t="str">
        <f t="shared" ref="A195:A258" ca="1" si="30">CHOOSE(RANDBETWEEN(1,7),"Hub A","Hub B","Hub C","Hub D","Hub E","Hub F","Hub G")</f>
        <v>Hub B</v>
      </c>
      <c r="B195" t="str">
        <f t="shared" ref="B195:B258" ca="1" si="31">CHOOSE(RANDBETWEEN(1,7),"H001","H002","H003","H004","H005","H006","H007")</f>
        <v>H001</v>
      </c>
      <c r="C195" t="str">
        <f t="shared" ref="C195:C258" ca="1" si="32">TEXT(45100&amp;RANDBETWEEN(1,500), "000000")</f>
        <v>45100396</v>
      </c>
      <c r="D195" t="str">
        <f t="shared" ref="D195:D258" ca="1" si="33">TEXT("RP500"&amp;RANDBETWEEN(1,500), "0000")</f>
        <v>RP500429</v>
      </c>
      <c r="E195" t="str">
        <f t="shared" ref="E195:E258" ca="1" si="34">CHOOSE(RANDBETWEEN(1,3),"fnv","Non-fnv","other")</f>
        <v>Non-fnv</v>
      </c>
      <c r="F195" t="str">
        <f t="shared" ref="F195:F258" ca="1" si="35">CHOOSE(RANDBETWEEN(1,4),"wrapping sheet","packaging net","poly bag","bubble wrap")</f>
        <v>bubble wrap</v>
      </c>
      <c r="G195" t="str">
        <f t="shared" ref="G195:G258" ca="1" si="36">CHOOSE(RANDBETWEEN(1,2),"pc","pc")</f>
        <v>pc</v>
      </c>
      <c r="H195" s="2">
        <f t="shared" ref="H195:H258" ca="1" si="37">ROUND(RANDBETWEEN(1,100),2)</f>
        <v>93</v>
      </c>
      <c r="I195">
        <f t="shared" ref="I195:I258" ca="1" si="38">RANDBETWEEN(50,500)</f>
        <v>395</v>
      </c>
      <c r="J195">
        <f t="shared" ref="J195:J258" ca="1" si="39">H195*I195</f>
        <v>36735</v>
      </c>
    </row>
    <row r="196" spans="1:10">
      <c r="A196" t="str">
        <f t="shared" ca="1" si="30"/>
        <v>Hub E</v>
      </c>
      <c r="B196" t="str">
        <f t="shared" ca="1" si="31"/>
        <v>H003</v>
      </c>
      <c r="C196" t="str">
        <f t="shared" ca="1" si="32"/>
        <v>45100409</v>
      </c>
      <c r="D196" t="str">
        <f t="shared" ca="1" si="33"/>
        <v>RP500425</v>
      </c>
      <c r="E196" t="str">
        <f t="shared" ca="1" si="34"/>
        <v>fnv</v>
      </c>
      <c r="F196" t="str">
        <f t="shared" ca="1" si="35"/>
        <v>bubble wrap</v>
      </c>
      <c r="G196" t="str">
        <f t="shared" ca="1" si="36"/>
        <v>pc</v>
      </c>
      <c r="H196" s="2">
        <f t="shared" ca="1" si="37"/>
        <v>22</v>
      </c>
      <c r="I196">
        <f t="shared" ca="1" si="38"/>
        <v>210</v>
      </c>
      <c r="J196">
        <f t="shared" ca="1" si="39"/>
        <v>4620</v>
      </c>
    </row>
    <row r="197" spans="1:10">
      <c r="A197" t="str">
        <f t="shared" ca="1" si="30"/>
        <v>Hub C</v>
      </c>
      <c r="B197" t="str">
        <f t="shared" ca="1" si="31"/>
        <v>H002</v>
      </c>
      <c r="C197" t="str">
        <f t="shared" ca="1" si="32"/>
        <v>45100212</v>
      </c>
      <c r="D197" t="str">
        <f t="shared" ca="1" si="33"/>
        <v>RP500265</v>
      </c>
      <c r="E197" t="str">
        <f t="shared" ca="1" si="34"/>
        <v>Non-fnv</v>
      </c>
      <c r="F197" t="str">
        <f t="shared" ca="1" si="35"/>
        <v>packaging net</v>
      </c>
      <c r="G197" t="str">
        <f t="shared" ca="1" si="36"/>
        <v>pc</v>
      </c>
      <c r="H197" s="2">
        <f t="shared" ca="1" si="37"/>
        <v>80</v>
      </c>
      <c r="I197">
        <f t="shared" ca="1" si="38"/>
        <v>453</v>
      </c>
      <c r="J197">
        <f t="shared" ca="1" si="39"/>
        <v>36240</v>
      </c>
    </row>
    <row r="198" spans="1:10">
      <c r="A198" t="str">
        <f t="shared" ca="1" si="30"/>
        <v>Hub A</v>
      </c>
      <c r="B198" t="str">
        <f t="shared" ca="1" si="31"/>
        <v>H006</v>
      </c>
      <c r="C198" t="str">
        <f t="shared" ca="1" si="32"/>
        <v>45100416</v>
      </c>
      <c r="D198" t="str">
        <f t="shared" ca="1" si="33"/>
        <v>RP500480</v>
      </c>
      <c r="E198" t="str">
        <f t="shared" ca="1" si="34"/>
        <v>Non-fnv</v>
      </c>
      <c r="F198" t="str">
        <f t="shared" ca="1" si="35"/>
        <v>wrapping sheet</v>
      </c>
      <c r="G198" t="str">
        <f t="shared" ca="1" si="36"/>
        <v>pc</v>
      </c>
      <c r="H198" s="2">
        <f t="shared" ca="1" si="37"/>
        <v>79</v>
      </c>
      <c r="I198">
        <f t="shared" ca="1" si="38"/>
        <v>308</v>
      </c>
      <c r="J198">
        <f t="shared" ca="1" si="39"/>
        <v>24332</v>
      </c>
    </row>
    <row r="199" spans="1:10">
      <c r="A199" t="str">
        <f t="shared" ca="1" si="30"/>
        <v>Hub D</v>
      </c>
      <c r="B199" t="str">
        <f t="shared" ca="1" si="31"/>
        <v>H002</v>
      </c>
      <c r="C199" t="str">
        <f t="shared" ca="1" si="32"/>
        <v>45100270</v>
      </c>
      <c r="D199" t="str">
        <f t="shared" ca="1" si="33"/>
        <v>RP500176</v>
      </c>
      <c r="E199" t="str">
        <f t="shared" ca="1" si="34"/>
        <v>Non-fnv</v>
      </c>
      <c r="F199" t="str">
        <f t="shared" ca="1" si="35"/>
        <v>packaging net</v>
      </c>
      <c r="G199" t="str">
        <f t="shared" ca="1" si="36"/>
        <v>pc</v>
      </c>
      <c r="H199" s="2">
        <f t="shared" ca="1" si="37"/>
        <v>16</v>
      </c>
      <c r="I199">
        <f t="shared" ca="1" si="38"/>
        <v>321</v>
      </c>
      <c r="J199">
        <f t="shared" ca="1" si="39"/>
        <v>5136</v>
      </c>
    </row>
    <row r="200" spans="1:10">
      <c r="A200" t="str">
        <f t="shared" ca="1" si="30"/>
        <v>Hub B</v>
      </c>
      <c r="B200" t="str">
        <f t="shared" ca="1" si="31"/>
        <v>H004</v>
      </c>
      <c r="C200" t="str">
        <f t="shared" ca="1" si="32"/>
        <v>45100381</v>
      </c>
      <c r="D200" t="str">
        <f t="shared" ca="1" si="33"/>
        <v>RP50097</v>
      </c>
      <c r="E200" t="str">
        <f t="shared" ca="1" si="34"/>
        <v>fnv</v>
      </c>
      <c r="F200" t="str">
        <f t="shared" ca="1" si="35"/>
        <v>packaging net</v>
      </c>
      <c r="G200" t="str">
        <f t="shared" ca="1" si="36"/>
        <v>pc</v>
      </c>
      <c r="H200" s="2">
        <f t="shared" ca="1" si="37"/>
        <v>68</v>
      </c>
      <c r="I200">
        <f t="shared" ca="1" si="38"/>
        <v>430</v>
      </c>
      <c r="J200">
        <f t="shared" ca="1" si="39"/>
        <v>29240</v>
      </c>
    </row>
    <row r="201" spans="1:10">
      <c r="A201" t="str">
        <f t="shared" ca="1" si="30"/>
        <v>Hub D</v>
      </c>
      <c r="B201" t="str">
        <f t="shared" ca="1" si="31"/>
        <v>H002</v>
      </c>
      <c r="C201" t="str">
        <f t="shared" ca="1" si="32"/>
        <v>45100117</v>
      </c>
      <c r="D201" t="str">
        <f t="shared" ca="1" si="33"/>
        <v>RP500395</v>
      </c>
      <c r="E201" t="str">
        <f t="shared" ca="1" si="34"/>
        <v>Non-fnv</v>
      </c>
      <c r="F201" t="str">
        <f t="shared" ca="1" si="35"/>
        <v>poly bag</v>
      </c>
      <c r="G201" t="str">
        <f t="shared" ca="1" si="36"/>
        <v>pc</v>
      </c>
      <c r="H201" s="2">
        <f t="shared" ca="1" si="37"/>
        <v>83</v>
      </c>
      <c r="I201">
        <f t="shared" ca="1" si="38"/>
        <v>156</v>
      </c>
      <c r="J201">
        <f t="shared" ca="1" si="39"/>
        <v>12948</v>
      </c>
    </row>
    <row r="202" spans="1:10">
      <c r="A202" t="str">
        <f t="shared" ca="1" si="30"/>
        <v>Hub C</v>
      </c>
      <c r="B202" t="str">
        <f t="shared" ca="1" si="31"/>
        <v>H001</v>
      </c>
      <c r="C202" t="str">
        <f t="shared" ca="1" si="32"/>
        <v>45100454</v>
      </c>
      <c r="D202" t="str">
        <f t="shared" ca="1" si="33"/>
        <v>RP500376</v>
      </c>
      <c r="E202" t="str">
        <f t="shared" ca="1" si="34"/>
        <v>fnv</v>
      </c>
      <c r="F202" t="str">
        <f t="shared" ca="1" si="35"/>
        <v>wrapping sheet</v>
      </c>
      <c r="G202" t="str">
        <f t="shared" ca="1" si="36"/>
        <v>pc</v>
      </c>
      <c r="H202" s="2">
        <f t="shared" ca="1" si="37"/>
        <v>85</v>
      </c>
      <c r="I202">
        <f t="shared" ca="1" si="38"/>
        <v>285</v>
      </c>
      <c r="J202">
        <f t="shared" ca="1" si="39"/>
        <v>24225</v>
      </c>
    </row>
    <row r="203" spans="1:10">
      <c r="A203" t="str">
        <f t="shared" ca="1" si="30"/>
        <v>Hub F</v>
      </c>
      <c r="B203" t="str">
        <f t="shared" ca="1" si="31"/>
        <v>H004</v>
      </c>
      <c r="C203" t="str">
        <f t="shared" ca="1" si="32"/>
        <v>45100172</v>
      </c>
      <c r="D203" t="str">
        <f t="shared" ca="1" si="33"/>
        <v>RP50066</v>
      </c>
      <c r="E203" t="str">
        <f t="shared" ca="1" si="34"/>
        <v>other</v>
      </c>
      <c r="F203" t="str">
        <f t="shared" ca="1" si="35"/>
        <v>poly bag</v>
      </c>
      <c r="G203" t="str">
        <f t="shared" ca="1" si="36"/>
        <v>pc</v>
      </c>
      <c r="H203" s="2">
        <f t="shared" ca="1" si="37"/>
        <v>91</v>
      </c>
      <c r="I203">
        <f t="shared" ca="1" si="38"/>
        <v>59</v>
      </c>
      <c r="J203">
        <f t="shared" ca="1" si="39"/>
        <v>5369</v>
      </c>
    </row>
    <row r="204" spans="1:10">
      <c r="A204" t="str">
        <f t="shared" ca="1" si="30"/>
        <v>Hub C</v>
      </c>
      <c r="B204" t="str">
        <f t="shared" ca="1" si="31"/>
        <v>H005</v>
      </c>
      <c r="C204" t="str">
        <f t="shared" ca="1" si="32"/>
        <v>45100298</v>
      </c>
      <c r="D204" t="str">
        <f t="shared" ca="1" si="33"/>
        <v>RP500199</v>
      </c>
      <c r="E204" t="str">
        <f t="shared" ca="1" si="34"/>
        <v>fnv</v>
      </c>
      <c r="F204" t="str">
        <f t="shared" ca="1" si="35"/>
        <v>bubble wrap</v>
      </c>
      <c r="G204" t="str">
        <f t="shared" ca="1" si="36"/>
        <v>pc</v>
      </c>
      <c r="H204" s="2">
        <f t="shared" ca="1" si="37"/>
        <v>86</v>
      </c>
      <c r="I204">
        <f t="shared" ca="1" si="38"/>
        <v>133</v>
      </c>
      <c r="J204">
        <f t="shared" ca="1" si="39"/>
        <v>11438</v>
      </c>
    </row>
    <row r="205" spans="1:10">
      <c r="A205" t="str">
        <f t="shared" ca="1" si="30"/>
        <v>Hub B</v>
      </c>
      <c r="B205" t="str">
        <f t="shared" ca="1" si="31"/>
        <v>H004</v>
      </c>
      <c r="C205" t="str">
        <f t="shared" ca="1" si="32"/>
        <v>45100478</v>
      </c>
      <c r="D205" t="str">
        <f t="shared" ca="1" si="33"/>
        <v>RP500115</v>
      </c>
      <c r="E205" t="str">
        <f t="shared" ca="1" si="34"/>
        <v>Non-fnv</v>
      </c>
      <c r="F205" t="str">
        <f t="shared" ca="1" si="35"/>
        <v>packaging net</v>
      </c>
      <c r="G205" t="str">
        <f t="shared" ca="1" si="36"/>
        <v>pc</v>
      </c>
      <c r="H205" s="2">
        <f t="shared" ca="1" si="37"/>
        <v>57</v>
      </c>
      <c r="I205">
        <f t="shared" ca="1" si="38"/>
        <v>463</v>
      </c>
      <c r="J205">
        <f t="shared" ca="1" si="39"/>
        <v>26391</v>
      </c>
    </row>
    <row r="206" spans="1:10">
      <c r="A206" t="str">
        <f t="shared" ca="1" si="30"/>
        <v>Hub F</v>
      </c>
      <c r="B206" t="str">
        <f t="shared" ca="1" si="31"/>
        <v>H001</v>
      </c>
      <c r="C206" t="str">
        <f t="shared" ca="1" si="32"/>
        <v>45100488</v>
      </c>
      <c r="D206" t="str">
        <f t="shared" ca="1" si="33"/>
        <v>RP500358</v>
      </c>
      <c r="E206" t="str">
        <f t="shared" ca="1" si="34"/>
        <v>other</v>
      </c>
      <c r="F206" t="str">
        <f t="shared" ca="1" si="35"/>
        <v>packaging net</v>
      </c>
      <c r="G206" t="str">
        <f t="shared" ca="1" si="36"/>
        <v>pc</v>
      </c>
      <c r="H206" s="2">
        <f t="shared" ca="1" si="37"/>
        <v>13</v>
      </c>
      <c r="I206">
        <f t="shared" ca="1" si="38"/>
        <v>239</v>
      </c>
      <c r="J206">
        <f t="shared" ca="1" si="39"/>
        <v>3107</v>
      </c>
    </row>
    <row r="207" spans="1:10">
      <c r="A207" t="str">
        <f t="shared" ca="1" si="30"/>
        <v>Hub D</v>
      </c>
      <c r="B207" t="str">
        <f t="shared" ca="1" si="31"/>
        <v>H004</v>
      </c>
      <c r="C207" t="str">
        <f t="shared" ca="1" si="32"/>
        <v>45100301</v>
      </c>
      <c r="D207" t="str">
        <f t="shared" ca="1" si="33"/>
        <v>RP500369</v>
      </c>
      <c r="E207" t="str">
        <f t="shared" ca="1" si="34"/>
        <v>other</v>
      </c>
      <c r="F207" t="str">
        <f t="shared" ca="1" si="35"/>
        <v>bubble wrap</v>
      </c>
      <c r="G207" t="str">
        <f t="shared" ca="1" si="36"/>
        <v>pc</v>
      </c>
      <c r="H207" s="2">
        <f t="shared" ca="1" si="37"/>
        <v>33</v>
      </c>
      <c r="I207">
        <f t="shared" ca="1" si="38"/>
        <v>401</v>
      </c>
      <c r="J207">
        <f t="shared" ca="1" si="39"/>
        <v>13233</v>
      </c>
    </row>
    <row r="208" spans="1:10">
      <c r="A208" t="str">
        <f t="shared" ca="1" si="30"/>
        <v>Hub F</v>
      </c>
      <c r="B208" t="str">
        <f t="shared" ca="1" si="31"/>
        <v>H004</v>
      </c>
      <c r="C208" t="str">
        <f t="shared" ca="1" si="32"/>
        <v>45100203</v>
      </c>
      <c r="D208" t="str">
        <f t="shared" ca="1" si="33"/>
        <v>RP500356</v>
      </c>
      <c r="E208" t="str">
        <f t="shared" ca="1" si="34"/>
        <v>fnv</v>
      </c>
      <c r="F208" t="str">
        <f t="shared" ca="1" si="35"/>
        <v>packaging net</v>
      </c>
      <c r="G208" t="str">
        <f t="shared" ca="1" si="36"/>
        <v>pc</v>
      </c>
      <c r="H208" s="2">
        <f t="shared" ca="1" si="37"/>
        <v>6</v>
      </c>
      <c r="I208">
        <f t="shared" ca="1" si="38"/>
        <v>463</v>
      </c>
      <c r="J208">
        <f t="shared" ca="1" si="39"/>
        <v>2778</v>
      </c>
    </row>
    <row r="209" spans="1:10">
      <c r="A209" t="str">
        <f t="shared" ca="1" si="30"/>
        <v>Hub F</v>
      </c>
      <c r="B209" t="str">
        <f t="shared" ca="1" si="31"/>
        <v>H006</v>
      </c>
      <c r="C209" t="str">
        <f t="shared" ca="1" si="32"/>
        <v>45100357</v>
      </c>
      <c r="D209" t="str">
        <f t="shared" ca="1" si="33"/>
        <v>RP500360</v>
      </c>
      <c r="E209" t="str">
        <f t="shared" ca="1" si="34"/>
        <v>other</v>
      </c>
      <c r="F209" t="str">
        <f t="shared" ca="1" si="35"/>
        <v>bubble wrap</v>
      </c>
      <c r="G209" t="str">
        <f t="shared" ca="1" si="36"/>
        <v>pc</v>
      </c>
      <c r="H209" s="2">
        <f t="shared" ca="1" si="37"/>
        <v>100</v>
      </c>
      <c r="I209">
        <f t="shared" ca="1" si="38"/>
        <v>313</v>
      </c>
      <c r="J209">
        <f t="shared" ca="1" si="39"/>
        <v>31300</v>
      </c>
    </row>
    <row r="210" spans="1:10">
      <c r="A210" t="str">
        <f t="shared" ca="1" si="30"/>
        <v>Hub C</v>
      </c>
      <c r="B210" t="str">
        <f t="shared" ca="1" si="31"/>
        <v>H001</v>
      </c>
      <c r="C210" t="str">
        <f t="shared" ca="1" si="32"/>
        <v>45100476</v>
      </c>
      <c r="D210" t="str">
        <f t="shared" ca="1" si="33"/>
        <v>RP50022</v>
      </c>
      <c r="E210" t="str">
        <f t="shared" ca="1" si="34"/>
        <v>other</v>
      </c>
      <c r="F210" t="str">
        <f t="shared" ca="1" si="35"/>
        <v>bubble wrap</v>
      </c>
      <c r="G210" t="str">
        <f t="shared" ca="1" si="36"/>
        <v>pc</v>
      </c>
      <c r="H210" s="2">
        <f t="shared" ca="1" si="37"/>
        <v>53</v>
      </c>
      <c r="I210">
        <f t="shared" ca="1" si="38"/>
        <v>332</v>
      </c>
      <c r="J210">
        <f t="shared" ca="1" si="39"/>
        <v>17596</v>
      </c>
    </row>
    <row r="211" spans="1:10">
      <c r="A211" t="str">
        <f t="shared" ca="1" si="30"/>
        <v>Hub C</v>
      </c>
      <c r="B211" t="str">
        <f t="shared" ca="1" si="31"/>
        <v>H001</v>
      </c>
      <c r="C211" t="str">
        <f t="shared" ca="1" si="32"/>
        <v>45100174</v>
      </c>
      <c r="D211" t="str">
        <f t="shared" ca="1" si="33"/>
        <v>RP500324</v>
      </c>
      <c r="E211" t="str">
        <f t="shared" ca="1" si="34"/>
        <v>Non-fnv</v>
      </c>
      <c r="F211" t="str">
        <f t="shared" ca="1" si="35"/>
        <v>poly bag</v>
      </c>
      <c r="G211" t="str">
        <f t="shared" ca="1" si="36"/>
        <v>pc</v>
      </c>
      <c r="H211" s="2">
        <f t="shared" ca="1" si="37"/>
        <v>89</v>
      </c>
      <c r="I211">
        <f t="shared" ca="1" si="38"/>
        <v>307</v>
      </c>
      <c r="J211">
        <f t="shared" ca="1" si="39"/>
        <v>27323</v>
      </c>
    </row>
    <row r="212" spans="1:10">
      <c r="A212" t="str">
        <f t="shared" ca="1" si="30"/>
        <v>Hub A</v>
      </c>
      <c r="B212" t="str">
        <f t="shared" ca="1" si="31"/>
        <v>H001</v>
      </c>
      <c r="C212" t="str">
        <f t="shared" ca="1" si="32"/>
        <v>45100451</v>
      </c>
      <c r="D212" t="str">
        <f t="shared" ca="1" si="33"/>
        <v>RP500429</v>
      </c>
      <c r="E212" t="str">
        <f t="shared" ca="1" si="34"/>
        <v>fnv</v>
      </c>
      <c r="F212" t="str">
        <f t="shared" ca="1" si="35"/>
        <v>poly bag</v>
      </c>
      <c r="G212" t="str">
        <f t="shared" ca="1" si="36"/>
        <v>pc</v>
      </c>
      <c r="H212" s="2">
        <f t="shared" ca="1" si="37"/>
        <v>50</v>
      </c>
      <c r="I212">
        <f t="shared" ca="1" si="38"/>
        <v>493</v>
      </c>
      <c r="J212">
        <f t="shared" ca="1" si="39"/>
        <v>24650</v>
      </c>
    </row>
    <row r="213" spans="1:10">
      <c r="A213" t="str">
        <f t="shared" ca="1" si="30"/>
        <v>Hub B</v>
      </c>
      <c r="B213" t="str">
        <f t="shared" ca="1" si="31"/>
        <v>H007</v>
      </c>
      <c r="C213" t="str">
        <f t="shared" ca="1" si="32"/>
        <v>45100374</v>
      </c>
      <c r="D213" t="str">
        <f t="shared" ca="1" si="33"/>
        <v>RP50039</v>
      </c>
      <c r="E213" t="str">
        <f t="shared" ca="1" si="34"/>
        <v>other</v>
      </c>
      <c r="F213" t="str">
        <f t="shared" ca="1" si="35"/>
        <v>poly bag</v>
      </c>
      <c r="G213" t="str">
        <f t="shared" ca="1" si="36"/>
        <v>pc</v>
      </c>
      <c r="H213" s="2">
        <f t="shared" ca="1" si="37"/>
        <v>1</v>
      </c>
      <c r="I213">
        <f t="shared" ca="1" si="38"/>
        <v>148</v>
      </c>
      <c r="J213">
        <f t="shared" ca="1" si="39"/>
        <v>148</v>
      </c>
    </row>
    <row r="214" spans="1:10">
      <c r="A214" t="str">
        <f t="shared" ca="1" si="30"/>
        <v>Hub E</v>
      </c>
      <c r="B214" t="str">
        <f t="shared" ca="1" si="31"/>
        <v>H005</v>
      </c>
      <c r="C214" t="str">
        <f t="shared" ca="1" si="32"/>
        <v>4510027</v>
      </c>
      <c r="D214" t="str">
        <f t="shared" ca="1" si="33"/>
        <v>RP500367</v>
      </c>
      <c r="E214" t="str">
        <f t="shared" ca="1" si="34"/>
        <v>other</v>
      </c>
      <c r="F214" t="str">
        <f t="shared" ca="1" si="35"/>
        <v>wrapping sheet</v>
      </c>
      <c r="G214" t="str">
        <f t="shared" ca="1" si="36"/>
        <v>pc</v>
      </c>
      <c r="H214" s="2">
        <f t="shared" ca="1" si="37"/>
        <v>64</v>
      </c>
      <c r="I214">
        <f t="shared" ca="1" si="38"/>
        <v>253</v>
      </c>
      <c r="J214">
        <f t="shared" ca="1" si="39"/>
        <v>16192</v>
      </c>
    </row>
    <row r="215" spans="1:10">
      <c r="A215" t="str">
        <f t="shared" ca="1" si="30"/>
        <v>Hub F</v>
      </c>
      <c r="B215" t="str">
        <f t="shared" ca="1" si="31"/>
        <v>H002</v>
      </c>
      <c r="C215" t="str">
        <f t="shared" ca="1" si="32"/>
        <v>45100397</v>
      </c>
      <c r="D215" t="str">
        <f t="shared" ca="1" si="33"/>
        <v>RP50080</v>
      </c>
      <c r="E215" t="str">
        <f t="shared" ca="1" si="34"/>
        <v>Non-fnv</v>
      </c>
      <c r="F215" t="str">
        <f t="shared" ca="1" si="35"/>
        <v>packaging net</v>
      </c>
      <c r="G215" t="str">
        <f t="shared" ca="1" si="36"/>
        <v>pc</v>
      </c>
      <c r="H215" s="2">
        <f t="shared" ca="1" si="37"/>
        <v>2</v>
      </c>
      <c r="I215">
        <f t="shared" ca="1" si="38"/>
        <v>72</v>
      </c>
      <c r="J215">
        <f t="shared" ca="1" si="39"/>
        <v>144</v>
      </c>
    </row>
    <row r="216" spans="1:10">
      <c r="A216" t="str">
        <f t="shared" ca="1" si="30"/>
        <v>Hub B</v>
      </c>
      <c r="B216" t="str">
        <f t="shared" ca="1" si="31"/>
        <v>H005</v>
      </c>
      <c r="C216" t="str">
        <f t="shared" ca="1" si="32"/>
        <v>45100192</v>
      </c>
      <c r="D216" t="str">
        <f t="shared" ca="1" si="33"/>
        <v>RP500186</v>
      </c>
      <c r="E216" t="str">
        <f t="shared" ca="1" si="34"/>
        <v>other</v>
      </c>
      <c r="F216" t="str">
        <f t="shared" ca="1" si="35"/>
        <v>bubble wrap</v>
      </c>
      <c r="G216" t="str">
        <f t="shared" ca="1" si="36"/>
        <v>pc</v>
      </c>
      <c r="H216" s="2">
        <f t="shared" ca="1" si="37"/>
        <v>91</v>
      </c>
      <c r="I216">
        <f t="shared" ca="1" si="38"/>
        <v>365</v>
      </c>
      <c r="J216">
        <f t="shared" ca="1" si="39"/>
        <v>33215</v>
      </c>
    </row>
    <row r="217" spans="1:10">
      <c r="A217" t="str">
        <f t="shared" ca="1" si="30"/>
        <v>Hub D</v>
      </c>
      <c r="B217" t="str">
        <f t="shared" ca="1" si="31"/>
        <v>H001</v>
      </c>
      <c r="C217" t="str">
        <f t="shared" ca="1" si="32"/>
        <v>45100295</v>
      </c>
      <c r="D217" t="str">
        <f t="shared" ca="1" si="33"/>
        <v>RP500164</v>
      </c>
      <c r="E217" t="str">
        <f t="shared" ca="1" si="34"/>
        <v>fnv</v>
      </c>
      <c r="F217" t="str">
        <f t="shared" ca="1" si="35"/>
        <v>poly bag</v>
      </c>
      <c r="G217" t="str">
        <f t="shared" ca="1" si="36"/>
        <v>pc</v>
      </c>
      <c r="H217" s="2">
        <f t="shared" ca="1" si="37"/>
        <v>66</v>
      </c>
      <c r="I217">
        <f t="shared" ca="1" si="38"/>
        <v>157</v>
      </c>
      <c r="J217">
        <f t="shared" ca="1" si="39"/>
        <v>10362</v>
      </c>
    </row>
    <row r="218" spans="1:10">
      <c r="A218" t="str">
        <f t="shared" ca="1" si="30"/>
        <v>Hub F</v>
      </c>
      <c r="B218" t="str">
        <f t="shared" ca="1" si="31"/>
        <v>H005</v>
      </c>
      <c r="C218" t="str">
        <f t="shared" ca="1" si="32"/>
        <v>45100408</v>
      </c>
      <c r="D218" t="str">
        <f t="shared" ca="1" si="33"/>
        <v>RP500405</v>
      </c>
      <c r="E218" t="str">
        <f t="shared" ca="1" si="34"/>
        <v>other</v>
      </c>
      <c r="F218" t="str">
        <f t="shared" ca="1" si="35"/>
        <v>bubble wrap</v>
      </c>
      <c r="G218" t="str">
        <f t="shared" ca="1" si="36"/>
        <v>pc</v>
      </c>
      <c r="H218" s="2">
        <f t="shared" ca="1" si="37"/>
        <v>68</v>
      </c>
      <c r="I218">
        <f t="shared" ca="1" si="38"/>
        <v>98</v>
      </c>
      <c r="J218">
        <f t="shared" ca="1" si="39"/>
        <v>6664</v>
      </c>
    </row>
    <row r="219" spans="1:10">
      <c r="A219" t="str">
        <f t="shared" ca="1" si="30"/>
        <v>Hub D</v>
      </c>
      <c r="B219" t="str">
        <f t="shared" ca="1" si="31"/>
        <v>H006</v>
      </c>
      <c r="C219" t="str">
        <f t="shared" ca="1" si="32"/>
        <v>45100215</v>
      </c>
      <c r="D219" t="str">
        <f t="shared" ca="1" si="33"/>
        <v>RP500437</v>
      </c>
      <c r="E219" t="str">
        <f t="shared" ca="1" si="34"/>
        <v>fnv</v>
      </c>
      <c r="F219" t="str">
        <f t="shared" ca="1" si="35"/>
        <v>bubble wrap</v>
      </c>
      <c r="G219" t="str">
        <f t="shared" ca="1" si="36"/>
        <v>pc</v>
      </c>
      <c r="H219" s="2">
        <f t="shared" ca="1" si="37"/>
        <v>65</v>
      </c>
      <c r="I219">
        <f t="shared" ca="1" si="38"/>
        <v>354</v>
      </c>
      <c r="J219">
        <f t="shared" ca="1" si="39"/>
        <v>23010</v>
      </c>
    </row>
    <row r="220" spans="1:10">
      <c r="A220" t="str">
        <f t="shared" ca="1" si="30"/>
        <v>Hub C</v>
      </c>
      <c r="B220" t="str">
        <f t="shared" ca="1" si="31"/>
        <v>H003</v>
      </c>
      <c r="C220" t="str">
        <f t="shared" ca="1" si="32"/>
        <v>45100405</v>
      </c>
      <c r="D220" t="str">
        <f t="shared" ca="1" si="33"/>
        <v>RP500443</v>
      </c>
      <c r="E220" t="str">
        <f t="shared" ca="1" si="34"/>
        <v>other</v>
      </c>
      <c r="F220" t="str">
        <f t="shared" ca="1" si="35"/>
        <v>packaging net</v>
      </c>
      <c r="G220" t="str">
        <f t="shared" ca="1" si="36"/>
        <v>pc</v>
      </c>
      <c r="H220" s="2">
        <f t="shared" ca="1" si="37"/>
        <v>77</v>
      </c>
      <c r="I220">
        <f t="shared" ca="1" si="38"/>
        <v>344</v>
      </c>
      <c r="J220">
        <f t="shared" ca="1" si="39"/>
        <v>26488</v>
      </c>
    </row>
    <row r="221" spans="1:10">
      <c r="A221" t="str">
        <f t="shared" ca="1" si="30"/>
        <v>Hub F</v>
      </c>
      <c r="B221" t="str">
        <f t="shared" ca="1" si="31"/>
        <v>H007</v>
      </c>
      <c r="C221" t="str">
        <f t="shared" ca="1" si="32"/>
        <v>45100199</v>
      </c>
      <c r="D221" t="str">
        <f t="shared" ca="1" si="33"/>
        <v>RP5002</v>
      </c>
      <c r="E221" t="str">
        <f t="shared" ca="1" si="34"/>
        <v>fnv</v>
      </c>
      <c r="F221" t="str">
        <f t="shared" ca="1" si="35"/>
        <v>packaging net</v>
      </c>
      <c r="G221" t="str">
        <f t="shared" ca="1" si="36"/>
        <v>pc</v>
      </c>
      <c r="H221" s="2">
        <f t="shared" ca="1" si="37"/>
        <v>64</v>
      </c>
      <c r="I221">
        <f t="shared" ca="1" si="38"/>
        <v>186</v>
      </c>
      <c r="J221">
        <f t="shared" ca="1" si="39"/>
        <v>11904</v>
      </c>
    </row>
    <row r="222" spans="1:10">
      <c r="A222" t="str">
        <f t="shared" ca="1" si="30"/>
        <v>Hub D</v>
      </c>
      <c r="B222" t="str">
        <f t="shared" ca="1" si="31"/>
        <v>H005</v>
      </c>
      <c r="C222" t="str">
        <f t="shared" ca="1" si="32"/>
        <v>45100469</v>
      </c>
      <c r="D222" t="str">
        <f t="shared" ca="1" si="33"/>
        <v>RP50038</v>
      </c>
      <c r="E222" t="str">
        <f t="shared" ca="1" si="34"/>
        <v>fnv</v>
      </c>
      <c r="F222" t="str">
        <f t="shared" ca="1" si="35"/>
        <v>poly bag</v>
      </c>
      <c r="G222" t="str">
        <f t="shared" ca="1" si="36"/>
        <v>pc</v>
      </c>
      <c r="H222" s="2">
        <f t="shared" ca="1" si="37"/>
        <v>44</v>
      </c>
      <c r="I222">
        <f t="shared" ca="1" si="38"/>
        <v>290</v>
      </c>
      <c r="J222">
        <f t="shared" ca="1" si="39"/>
        <v>12760</v>
      </c>
    </row>
    <row r="223" spans="1:10">
      <c r="A223" t="str">
        <f t="shared" ca="1" si="30"/>
        <v>Hub B</v>
      </c>
      <c r="B223" t="str">
        <f t="shared" ca="1" si="31"/>
        <v>H006</v>
      </c>
      <c r="C223" t="str">
        <f t="shared" ca="1" si="32"/>
        <v>45100424</v>
      </c>
      <c r="D223" t="str">
        <f t="shared" ca="1" si="33"/>
        <v>RP500270</v>
      </c>
      <c r="E223" t="str">
        <f t="shared" ca="1" si="34"/>
        <v>Non-fnv</v>
      </c>
      <c r="F223" t="str">
        <f t="shared" ca="1" si="35"/>
        <v>wrapping sheet</v>
      </c>
      <c r="G223" t="str">
        <f t="shared" ca="1" si="36"/>
        <v>pc</v>
      </c>
      <c r="H223" s="2">
        <f t="shared" ca="1" si="37"/>
        <v>26</v>
      </c>
      <c r="I223">
        <f t="shared" ca="1" si="38"/>
        <v>481</v>
      </c>
      <c r="J223">
        <f t="shared" ca="1" si="39"/>
        <v>12506</v>
      </c>
    </row>
    <row r="224" spans="1:10">
      <c r="A224" t="str">
        <f t="shared" ca="1" si="30"/>
        <v>Hub C</v>
      </c>
      <c r="B224" t="str">
        <f t="shared" ca="1" si="31"/>
        <v>H006</v>
      </c>
      <c r="C224" t="str">
        <f t="shared" ca="1" si="32"/>
        <v>45100451</v>
      </c>
      <c r="D224" t="str">
        <f t="shared" ca="1" si="33"/>
        <v>RP500182</v>
      </c>
      <c r="E224" t="str">
        <f t="shared" ca="1" si="34"/>
        <v>Non-fnv</v>
      </c>
      <c r="F224" t="str">
        <f t="shared" ca="1" si="35"/>
        <v>poly bag</v>
      </c>
      <c r="G224" t="str">
        <f t="shared" ca="1" si="36"/>
        <v>pc</v>
      </c>
      <c r="H224" s="2">
        <f t="shared" ca="1" si="37"/>
        <v>4</v>
      </c>
      <c r="I224">
        <f t="shared" ca="1" si="38"/>
        <v>222</v>
      </c>
      <c r="J224">
        <f t="shared" ca="1" si="39"/>
        <v>888</v>
      </c>
    </row>
    <row r="225" spans="1:10">
      <c r="A225" t="str">
        <f t="shared" ca="1" si="30"/>
        <v>Hub E</v>
      </c>
      <c r="B225" t="str">
        <f t="shared" ca="1" si="31"/>
        <v>H001</v>
      </c>
      <c r="C225" t="str">
        <f t="shared" ca="1" si="32"/>
        <v>4510013</v>
      </c>
      <c r="D225" t="str">
        <f t="shared" ca="1" si="33"/>
        <v>RP500201</v>
      </c>
      <c r="E225" t="str">
        <f t="shared" ca="1" si="34"/>
        <v>fnv</v>
      </c>
      <c r="F225" t="str">
        <f t="shared" ca="1" si="35"/>
        <v>wrapping sheet</v>
      </c>
      <c r="G225" t="str">
        <f t="shared" ca="1" si="36"/>
        <v>pc</v>
      </c>
      <c r="H225" s="2">
        <f t="shared" ca="1" si="37"/>
        <v>31</v>
      </c>
      <c r="I225">
        <f t="shared" ca="1" si="38"/>
        <v>329</v>
      </c>
      <c r="J225">
        <f t="shared" ca="1" si="39"/>
        <v>10199</v>
      </c>
    </row>
    <row r="226" spans="1:10">
      <c r="A226" t="str">
        <f t="shared" ca="1" si="30"/>
        <v>Hub E</v>
      </c>
      <c r="B226" t="str">
        <f t="shared" ca="1" si="31"/>
        <v>H006</v>
      </c>
      <c r="C226" t="str">
        <f t="shared" ca="1" si="32"/>
        <v>45100329</v>
      </c>
      <c r="D226" t="str">
        <f t="shared" ca="1" si="33"/>
        <v>RP500389</v>
      </c>
      <c r="E226" t="str">
        <f t="shared" ca="1" si="34"/>
        <v>Non-fnv</v>
      </c>
      <c r="F226" t="str">
        <f t="shared" ca="1" si="35"/>
        <v>packaging net</v>
      </c>
      <c r="G226" t="str">
        <f t="shared" ca="1" si="36"/>
        <v>pc</v>
      </c>
      <c r="H226" s="2">
        <f t="shared" ca="1" si="37"/>
        <v>87</v>
      </c>
      <c r="I226">
        <f t="shared" ca="1" si="38"/>
        <v>347</v>
      </c>
      <c r="J226">
        <f t="shared" ca="1" si="39"/>
        <v>30189</v>
      </c>
    </row>
    <row r="227" spans="1:10">
      <c r="A227" t="str">
        <f t="shared" ca="1" si="30"/>
        <v>Hub B</v>
      </c>
      <c r="B227" t="str">
        <f t="shared" ca="1" si="31"/>
        <v>H001</v>
      </c>
      <c r="C227" t="str">
        <f t="shared" ca="1" si="32"/>
        <v>45100386</v>
      </c>
      <c r="D227" t="str">
        <f t="shared" ca="1" si="33"/>
        <v>RP500447</v>
      </c>
      <c r="E227" t="str">
        <f t="shared" ca="1" si="34"/>
        <v>other</v>
      </c>
      <c r="F227" t="str">
        <f t="shared" ca="1" si="35"/>
        <v>bubble wrap</v>
      </c>
      <c r="G227" t="str">
        <f t="shared" ca="1" si="36"/>
        <v>pc</v>
      </c>
      <c r="H227" s="2">
        <f t="shared" ca="1" si="37"/>
        <v>16</v>
      </c>
      <c r="I227">
        <f t="shared" ca="1" si="38"/>
        <v>180</v>
      </c>
      <c r="J227">
        <f t="shared" ca="1" si="39"/>
        <v>2880</v>
      </c>
    </row>
    <row r="228" spans="1:10">
      <c r="A228" t="str">
        <f t="shared" ca="1" si="30"/>
        <v>Hub A</v>
      </c>
      <c r="B228" t="str">
        <f t="shared" ca="1" si="31"/>
        <v>H004</v>
      </c>
      <c r="C228" t="str">
        <f t="shared" ca="1" si="32"/>
        <v>45100295</v>
      </c>
      <c r="D228" t="str">
        <f t="shared" ca="1" si="33"/>
        <v>RP500147</v>
      </c>
      <c r="E228" t="str">
        <f t="shared" ca="1" si="34"/>
        <v>other</v>
      </c>
      <c r="F228" t="str">
        <f t="shared" ca="1" si="35"/>
        <v>wrapping sheet</v>
      </c>
      <c r="G228" t="str">
        <f t="shared" ca="1" si="36"/>
        <v>pc</v>
      </c>
      <c r="H228" s="2">
        <f t="shared" ca="1" si="37"/>
        <v>40</v>
      </c>
      <c r="I228">
        <f t="shared" ca="1" si="38"/>
        <v>265</v>
      </c>
      <c r="J228">
        <f t="shared" ca="1" si="39"/>
        <v>10600</v>
      </c>
    </row>
    <row r="229" spans="1:10">
      <c r="A229" t="str">
        <f t="shared" ca="1" si="30"/>
        <v>Hub B</v>
      </c>
      <c r="B229" t="str">
        <f t="shared" ca="1" si="31"/>
        <v>H005</v>
      </c>
      <c r="C229" t="str">
        <f t="shared" ca="1" si="32"/>
        <v>45100204</v>
      </c>
      <c r="D229" t="str">
        <f t="shared" ca="1" si="33"/>
        <v>RP50040</v>
      </c>
      <c r="E229" t="str">
        <f t="shared" ca="1" si="34"/>
        <v>Non-fnv</v>
      </c>
      <c r="F229" t="str">
        <f t="shared" ca="1" si="35"/>
        <v>bubble wrap</v>
      </c>
      <c r="G229" t="str">
        <f t="shared" ca="1" si="36"/>
        <v>pc</v>
      </c>
      <c r="H229" s="2">
        <f t="shared" ca="1" si="37"/>
        <v>54</v>
      </c>
      <c r="I229">
        <f t="shared" ca="1" si="38"/>
        <v>54</v>
      </c>
      <c r="J229">
        <f t="shared" ca="1" si="39"/>
        <v>2916</v>
      </c>
    </row>
    <row r="230" spans="1:10">
      <c r="A230" t="str">
        <f t="shared" ca="1" si="30"/>
        <v>Hub C</v>
      </c>
      <c r="B230" t="str">
        <f t="shared" ca="1" si="31"/>
        <v>H004</v>
      </c>
      <c r="C230" t="str">
        <f t="shared" ca="1" si="32"/>
        <v>45100454</v>
      </c>
      <c r="D230" t="str">
        <f t="shared" ca="1" si="33"/>
        <v>RP500144</v>
      </c>
      <c r="E230" t="str">
        <f t="shared" ca="1" si="34"/>
        <v>Non-fnv</v>
      </c>
      <c r="F230" t="str">
        <f t="shared" ca="1" si="35"/>
        <v>packaging net</v>
      </c>
      <c r="G230" t="str">
        <f t="shared" ca="1" si="36"/>
        <v>pc</v>
      </c>
      <c r="H230" s="2">
        <f t="shared" ca="1" si="37"/>
        <v>95</v>
      </c>
      <c r="I230">
        <f t="shared" ca="1" si="38"/>
        <v>173</v>
      </c>
      <c r="J230">
        <f t="shared" ca="1" si="39"/>
        <v>16435</v>
      </c>
    </row>
    <row r="231" spans="1:10">
      <c r="A231" t="str">
        <f t="shared" ca="1" si="30"/>
        <v>Hub F</v>
      </c>
      <c r="B231" t="str">
        <f t="shared" ca="1" si="31"/>
        <v>H001</v>
      </c>
      <c r="C231" t="str">
        <f t="shared" ca="1" si="32"/>
        <v>45100494</v>
      </c>
      <c r="D231" t="str">
        <f t="shared" ca="1" si="33"/>
        <v>RP500452</v>
      </c>
      <c r="E231" t="str">
        <f t="shared" ca="1" si="34"/>
        <v>Non-fnv</v>
      </c>
      <c r="F231" t="str">
        <f t="shared" ca="1" si="35"/>
        <v>bubble wrap</v>
      </c>
      <c r="G231" t="str">
        <f t="shared" ca="1" si="36"/>
        <v>pc</v>
      </c>
      <c r="H231" s="2">
        <f t="shared" ca="1" si="37"/>
        <v>48</v>
      </c>
      <c r="I231">
        <f t="shared" ca="1" si="38"/>
        <v>116</v>
      </c>
      <c r="J231">
        <f t="shared" ca="1" si="39"/>
        <v>5568</v>
      </c>
    </row>
    <row r="232" spans="1:10">
      <c r="A232" t="str">
        <f t="shared" ca="1" si="30"/>
        <v>Hub F</v>
      </c>
      <c r="B232" t="str">
        <f t="shared" ca="1" si="31"/>
        <v>H004</v>
      </c>
      <c r="C232" t="str">
        <f t="shared" ca="1" si="32"/>
        <v>45100142</v>
      </c>
      <c r="D232" t="str">
        <f t="shared" ca="1" si="33"/>
        <v>RP500460</v>
      </c>
      <c r="E232" t="str">
        <f t="shared" ca="1" si="34"/>
        <v>Non-fnv</v>
      </c>
      <c r="F232" t="str">
        <f t="shared" ca="1" si="35"/>
        <v>poly bag</v>
      </c>
      <c r="G232" t="str">
        <f t="shared" ca="1" si="36"/>
        <v>pc</v>
      </c>
      <c r="H232" s="2">
        <f t="shared" ca="1" si="37"/>
        <v>28</v>
      </c>
      <c r="I232">
        <f t="shared" ca="1" si="38"/>
        <v>312</v>
      </c>
      <c r="J232">
        <f t="shared" ca="1" si="39"/>
        <v>8736</v>
      </c>
    </row>
    <row r="233" spans="1:10">
      <c r="A233" t="str">
        <f t="shared" ca="1" si="30"/>
        <v>Hub D</v>
      </c>
      <c r="B233" t="str">
        <f t="shared" ca="1" si="31"/>
        <v>H002</v>
      </c>
      <c r="C233" t="str">
        <f t="shared" ca="1" si="32"/>
        <v>45100307</v>
      </c>
      <c r="D233" t="str">
        <f t="shared" ca="1" si="33"/>
        <v>RP500315</v>
      </c>
      <c r="E233" t="str">
        <f t="shared" ca="1" si="34"/>
        <v>other</v>
      </c>
      <c r="F233" t="str">
        <f t="shared" ca="1" si="35"/>
        <v>wrapping sheet</v>
      </c>
      <c r="G233" t="str">
        <f t="shared" ca="1" si="36"/>
        <v>pc</v>
      </c>
      <c r="H233" s="2">
        <f t="shared" ca="1" si="37"/>
        <v>20</v>
      </c>
      <c r="I233">
        <f t="shared" ca="1" si="38"/>
        <v>378</v>
      </c>
      <c r="J233">
        <f t="shared" ca="1" si="39"/>
        <v>7560</v>
      </c>
    </row>
    <row r="234" spans="1:10">
      <c r="A234" t="str">
        <f t="shared" ca="1" si="30"/>
        <v>Hub F</v>
      </c>
      <c r="B234" t="str">
        <f t="shared" ca="1" si="31"/>
        <v>H006</v>
      </c>
      <c r="C234" t="str">
        <f t="shared" ca="1" si="32"/>
        <v>451007</v>
      </c>
      <c r="D234" t="str">
        <f t="shared" ca="1" si="33"/>
        <v>RP500288</v>
      </c>
      <c r="E234" t="str">
        <f t="shared" ca="1" si="34"/>
        <v>other</v>
      </c>
      <c r="F234" t="str">
        <f t="shared" ca="1" si="35"/>
        <v>poly bag</v>
      </c>
      <c r="G234" t="str">
        <f t="shared" ca="1" si="36"/>
        <v>pc</v>
      </c>
      <c r="H234" s="2">
        <f t="shared" ca="1" si="37"/>
        <v>1</v>
      </c>
      <c r="I234">
        <f t="shared" ca="1" si="38"/>
        <v>483</v>
      </c>
      <c r="J234">
        <f t="shared" ca="1" si="39"/>
        <v>483</v>
      </c>
    </row>
    <row r="235" spans="1:10">
      <c r="A235" t="str">
        <f t="shared" ca="1" si="30"/>
        <v>Hub A</v>
      </c>
      <c r="B235" t="str">
        <f t="shared" ca="1" si="31"/>
        <v>H004</v>
      </c>
      <c r="C235" t="str">
        <f t="shared" ca="1" si="32"/>
        <v>45100144</v>
      </c>
      <c r="D235" t="str">
        <f t="shared" ca="1" si="33"/>
        <v>RP500395</v>
      </c>
      <c r="E235" t="str">
        <f t="shared" ca="1" si="34"/>
        <v>Non-fnv</v>
      </c>
      <c r="F235" t="str">
        <f t="shared" ca="1" si="35"/>
        <v>poly bag</v>
      </c>
      <c r="G235" t="str">
        <f t="shared" ca="1" si="36"/>
        <v>pc</v>
      </c>
      <c r="H235" s="2">
        <f t="shared" ca="1" si="37"/>
        <v>35</v>
      </c>
      <c r="I235">
        <f t="shared" ca="1" si="38"/>
        <v>454</v>
      </c>
      <c r="J235">
        <f t="shared" ca="1" si="39"/>
        <v>15890</v>
      </c>
    </row>
    <row r="236" spans="1:10">
      <c r="A236" t="str">
        <f t="shared" ca="1" si="30"/>
        <v>Hub G</v>
      </c>
      <c r="B236" t="str">
        <f t="shared" ca="1" si="31"/>
        <v>H004</v>
      </c>
      <c r="C236" t="str">
        <f t="shared" ca="1" si="32"/>
        <v>45100416</v>
      </c>
      <c r="D236" t="str">
        <f t="shared" ca="1" si="33"/>
        <v>RP50072</v>
      </c>
      <c r="E236" t="str">
        <f t="shared" ca="1" si="34"/>
        <v>other</v>
      </c>
      <c r="F236" t="str">
        <f t="shared" ca="1" si="35"/>
        <v>bubble wrap</v>
      </c>
      <c r="G236" t="str">
        <f t="shared" ca="1" si="36"/>
        <v>pc</v>
      </c>
      <c r="H236" s="2">
        <f t="shared" ca="1" si="37"/>
        <v>95</v>
      </c>
      <c r="I236">
        <f t="shared" ca="1" si="38"/>
        <v>360</v>
      </c>
      <c r="J236">
        <f t="shared" ca="1" si="39"/>
        <v>34200</v>
      </c>
    </row>
    <row r="237" spans="1:10">
      <c r="A237" t="str">
        <f t="shared" ca="1" si="30"/>
        <v>Hub B</v>
      </c>
      <c r="B237" t="str">
        <f t="shared" ca="1" si="31"/>
        <v>H004</v>
      </c>
      <c r="C237" t="str">
        <f t="shared" ca="1" si="32"/>
        <v>4510056</v>
      </c>
      <c r="D237" t="str">
        <f t="shared" ca="1" si="33"/>
        <v>RP500142</v>
      </c>
      <c r="E237" t="str">
        <f t="shared" ca="1" si="34"/>
        <v>other</v>
      </c>
      <c r="F237" t="str">
        <f t="shared" ca="1" si="35"/>
        <v>wrapping sheet</v>
      </c>
      <c r="G237" t="str">
        <f t="shared" ca="1" si="36"/>
        <v>pc</v>
      </c>
      <c r="H237" s="2">
        <f t="shared" ca="1" si="37"/>
        <v>56</v>
      </c>
      <c r="I237">
        <f t="shared" ca="1" si="38"/>
        <v>154</v>
      </c>
      <c r="J237">
        <f t="shared" ca="1" si="39"/>
        <v>8624</v>
      </c>
    </row>
    <row r="238" spans="1:10">
      <c r="A238" t="str">
        <f t="shared" ca="1" si="30"/>
        <v>Hub A</v>
      </c>
      <c r="B238" t="str">
        <f t="shared" ca="1" si="31"/>
        <v>H004</v>
      </c>
      <c r="C238" t="str">
        <f t="shared" ca="1" si="32"/>
        <v>45100336</v>
      </c>
      <c r="D238" t="str">
        <f t="shared" ca="1" si="33"/>
        <v>RP500366</v>
      </c>
      <c r="E238" t="str">
        <f t="shared" ca="1" si="34"/>
        <v>fnv</v>
      </c>
      <c r="F238" t="str">
        <f t="shared" ca="1" si="35"/>
        <v>packaging net</v>
      </c>
      <c r="G238" t="str">
        <f t="shared" ca="1" si="36"/>
        <v>pc</v>
      </c>
      <c r="H238" s="2">
        <f t="shared" ca="1" si="37"/>
        <v>3</v>
      </c>
      <c r="I238">
        <f t="shared" ca="1" si="38"/>
        <v>144</v>
      </c>
      <c r="J238">
        <f t="shared" ca="1" si="39"/>
        <v>432</v>
      </c>
    </row>
    <row r="239" spans="1:10">
      <c r="A239" t="str">
        <f t="shared" ca="1" si="30"/>
        <v>Hub G</v>
      </c>
      <c r="B239" t="str">
        <f t="shared" ca="1" si="31"/>
        <v>H005</v>
      </c>
      <c r="C239" t="str">
        <f t="shared" ca="1" si="32"/>
        <v>45100421</v>
      </c>
      <c r="D239" t="str">
        <f t="shared" ca="1" si="33"/>
        <v>RP500289</v>
      </c>
      <c r="E239" t="str">
        <f t="shared" ca="1" si="34"/>
        <v>fnv</v>
      </c>
      <c r="F239" t="str">
        <f t="shared" ca="1" si="35"/>
        <v>packaging net</v>
      </c>
      <c r="G239" t="str">
        <f t="shared" ca="1" si="36"/>
        <v>pc</v>
      </c>
      <c r="H239" s="2">
        <f t="shared" ca="1" si="37"/>
        <v>11</v>
      </c>
      <c r="I239">
        <f t="shared" ca="1" si="38"/>
        <v>231</v>
      </c>
      <c r="J239">
        <f t="shared" ca="1" si="39"/>
        <v>2541</v>
      </c>
    </row>
    <row r="240" spans="1:10">
      <c r="A240" t="str">
        <f t="shared" ca="1" si="30"/>
        <v>Hub C</v>
      </c>
      <c r="B240" t="str">
        <f t="shared" ca="1" si="31"/>
        <v>H004</v>
      </c>
      <c r="C240" t="str">
        <f t="shared" ca="1" si="32"/>
        <v>45100275</v>
      </c>
      <c r="D240" t="str">
        <f t="shared" ca="1" si="33"/>
        <v>RP500123</v>
      </c>
      <c r="E240" t="str">
        <f t="shared" ca="1" si="34"/>
        <v>fnv</v>
      </c>
      <c r="F240" t="str">
        <f t="shared" ca="1" si="35"/>
        <v>bubble wrap</v>
      </c>
      <c r="G240" t="str">
        <f t="shared" ca="1" si="36"/>
        <v>pc</v>
      </c>
      <c r="H240" s="2">
        <f t="shared" ca="1" si="37"/>
        <v>41</v>
      </c>
      <c r="I240">
        <f t="shared" ca="1" si="38"/>
        <v>309</v>
      </c>
      <c r="J240">
        <f t="shared" ca="1" si="39"/>
        <v>12669</v>
      </c>
    </row>
    <row r="241" spans="1:10">
      <c r="A241" t="str">
        <f t="shared" ca="1" si="30"/>
        <v>Hub G</v>
      </c>
      <c r="B241" t="str">
        <f t="shared" ca="1" si="31"/>
        <v>H005</v>
      </c>
      <c r="C241" t="str">
        <f t="shared" ca="1" si="32"/>
        <v>45100227</v>
      </c>
      <c r="D241" t="str">
        <f t="shared" ca="1" si="33"/>
        <v>RP500177</v>
      </c>
      <c r="E241" t="str">
        <f t="shared" ca="1" si="34"/>
        <v>Non-fnv</v>
      </c>
      <c r="F241" t="str">
        <f t="shared" ca="1" si="35"/>
        <v>poly bag</v>
      </c>
      <c r="G241" t="str">
        <f t="shared" ca="1" si="36"/>
        <v>pc</v>
      </c>
      <c r="H241" s="2">
        <f t="shared" ca="1" si="37"/>
        <v>30</v>
      </c>
      <c r="I241">
        <f t="shared" ca="1" si="38"/>
        <v>292</v>
      </c>
      <c r="J241">
        <f t="shared" ca="1" si="39"/>
        <v>8760</v>
      </c>
    </row>
    <row r="242" spans="1:10">
      <c r="A242" t="str">
        <f t="shared" ca="1" si="30"/>
        <v>Hub E</v>
      </c>
      <c r="B242" t="str">
        <f t="shared" ca="1" si="31"/>
        <v>H001</v>
      </c>
      <c r="C242" t="str">
        <f t="shared" ca="1" si="32"/>
        <v>45100254</v>
      </c>
      <c r="D242" t="str">
        <f t="shared" ca="1" si="33"/>
        <v>RP500308</v>
      </c>
      <c r="E242" t="str">
        <f t="shared" ca="1" si="34"/>
        <v>fnv</v>
      </c>
      <c r="F242" t="str">
        <f t="shared" ca="1" si="35"/>
        <v>packaging net</v>
      </c>
      <c r="G242" t="str">
        <f t="shared" ca="1" si="36"/>
        <v>pc</v>
      </c>
      <c r="H242" s="2">
        <f t="shared" ca="1" si="37"/>
        <v>24</v>
      </c>
      <c r="I242">
        <f t="shared" ca="1" si="38"/>
        <v>99</v>
      </c>
      <c r="J242">
        <f t="shared" ca="1" si="39"/>
        <v>2376</v>
      </c>
    </row>
    <row r="243" spans="1:10">
      <c r="A243" t="str">
        <f t="shared" ca="1" si="30"/>
        <v>Hub B</v>
      </c>
      <c r="B243" t="str">
        <f t="shared" ca="1" si="31"/>
        <v>H006</v>
      </c>
      <c r="C243" t="str">
        <f t="shared" ca="1" si="32"/>
        <v>45100462</v>
      </c>
      <c r="D243" t="str">
        <f t="shared" ca="1" si="33"/>
        <v>RP5006</v>
      </c>
      <c r="E243" t="str">
        <f t="shared" ca="1" si="34"/>
        <v>fnv</v>
      </c>
      <c r="F243" t="str">
        <f t="shared" ca="1" si="35"/>
        <v>packaging net</v>
      </c>
      <c r="G243" t="str">
        <f t="shared" ca="1" si="36"/>
        <v>pc</v>
      </c>
      <c r="H243" s="2">
        <f t="shared" ca="1" si="37"/>
        <v>32</v>
      </c>
      <c r="I243">
        <f t="shared" ca="1" si="38"/>
        <v>209</v>
      </c>
      <c r="J243">
        <f t="shared" ca="1" si="39"/>
        <v>6688</v>
      </c>
    </row>
    <row r="244" spans="1:10">
      <c r="A244" t="str">
        <f t="shared" ca="1" si="30"/>
        <v>Hub F</v>
      </c>
      <c r="B244" t="str">
        <f t="shared" ca="1" si="31"/>
        <v>H007</v>
      </c>
      <c r="C244" t="str">
        <f t="shared" ca="1" si="32"/>
        <v>45100138</v>
      </c>
      <c r="D244" t="str">
        <f t="shared" ca="1" si="33"/>
        <v>RP500157</v>
      </c>
      <c r="E244" t="str">
        <f t="shared" ca="1" si="34"/>
        <v>Non-fnv</v>
      </c>
      <c r="F244" t="str">
        <f t="shared" ca="1" si="35"/>
        <v>poly bag</v>
      </c>
      <c r="G244" t="str">
        <f t="shared" ca="1" si="36"/>
        <v>pc</v>
      </c>
      <c r="H244" s="2">
        <f t="shared" ca="1" si="37"/>
        <v>95</v>
      </c>
      <c r="I244">
        <f t="shared" ca="1" si="38"/>
        <v>494</v>
      </c>
      <c r="J244">
        <f t="shared" ca="1" si="39"/>
        <v>46930</v>
      </c>
    </row>
    <row r="245" spans="1:10">
      <c r="A245" t="str">
        <f t="shared" ca="1" si="30"/>
        <v>Hub A</v>
      </c>
      <c r="B245" t="str">
        <f t="shared" ca="1" si="31"/>
        <v>H003</v>
      </c>
      <c r="C245" t="str">
        <f t="shared" ca="1" si="32"/>
        <v>45100397</v>
      </c>
      <c r="D245" t="str">
        <f t="shared" ca="1" si="33"/>
        <v>RP500417</v>
      </c>
      <c r="E245" t="str">
        <f t="shared" ca="1" si="34"/>
        <v>other</v>
      </c>
      <c r="F245" t="str">
        <f t="shared" ca="1" si="35"/>
        <v>bubble wrap</v>
      </c>
      <c r="G245" t="str">
        <f t="shared" ca="1" si="36"/>
        <v>pc</v>
      </c>
      <c r="H245" s="2">
        <f t="shared" ca="1" si="37"/>
        <v>13</v>
      </c>
      <c r="I245">
        <f t="shared" ca="1" si="38"/>
        <v>245</v>
      </c>
      <c r="J245">
        <f t="shared" ca="1" si="39"/>
        <v>3185</v>
      </c>
    </row>
    <row r="246" spans="1:10">
      <c r="A246" t="str">
        <f t="shared" ca="1" si="30"/>
        <v>Hub G</v>
      </c>
      <c r="B246" t="str">
        <f t="shared" ca="1" si="31"/>
        <v>H003</v>
      </c>
      <c r="C246" t="str">
        <f t="shared" ca="1" si="32"/>
        <v>45100171</v>
      </c>
      <c r="D246" t="str">
        <f t="shared" ca="1" si="33"/>
        <v>RP500255</v>
      </c>
      <c r="E246" t="str">
        <f t="shared" ca="1" si="34"/>
        <v>fnv</v>
      </c>
      <c r="F246" t="str">
        <f t="shared" ca="1" si="35"/>
        <v>packaging net</v>
      </c>
      <c r="G246" t="str">
        <f t="shared" ca="1" si="36"/>
        <v>pc</v>
      </c>
      <c r="H246" s="2">
        <f t="shared" ca="1" si="37"/>
        <v>84</v>
      </c>
      <c r="I246">
        <f t="shared" ca="1" si="38"/>
        <v>157</v>
      </c>
      <c r="J246">
        <f t="shared" ca="1" si="39"/>
        <v>13188</v>
      </c>
    </row>
    <row r="247" spans="1:10">
      <c r="A247" t="str">
        <f t="shared" ca="1" si="30"/>
        <v>Hub B</v>
      </c>
      <c r="B247" t="str">
        <f t="shared" ca="1" si="31"/>
        <v>H007</v>
      </c>
      <c r="C247" t="str">
        <f t="shared" ca="1" si="32"/>
        <v>45100259</v>
      </c>
      <c r="D247" t="str">
        <f t="shared" ca="1" si="33"/>
        <v>RP500406</v>
      </c>
      <c r="E247" t="str">
        <f t="shared" ca="1" si="34"/>
        <v>other</v>
      </c>
      <c r="F247" t="str">
        <f t="shared" ca="1" si="35"/>
        <v>bubble wrap</v>
      </c>
      <c r="G247" t="str">
        <f t="shared" ca="1" si="36"/>
        <v>pc</v>
      </c>
      <c r="H247" s="2">
        <f t="shared" ca="1" si="37"/>
        <v>94</v>
      </c>
      <c r="I247">
        <f t="shared" ca="1" si="38"/>
        <v>160</v>
      </c>
      <c r="J247">
        <f t="shared" ca="1" si="39"/>
        <v>15040</v>
      </c>
    </row>
    <row r="248" spans="1:10">
      <c r="A248" t="str">
        <f t="shared" ca="1" si="30"/>
        <v>Hub B</v>
      </c>
      <c r="B248" t="str">
        <f t="shared" ca="1" si="31"/>
        <v>H004</v>
      </c>
      <c r="C248" t="str">
        <f t="shared" ca="1" si="32"/>
        <v>45100384</v>
      </c>
      <c r="D248" t="str">
        <f t="shared" ca="1" si="33"/>
        <v>RP500163</v>
      </c>
      <c r="E248" t="str">
        <f t="shared" ca="1" si="34"/>
        <v>Non-fnv</v>
      </c>
      <c r="F248" t="str">
        <f t="shared" ca="1" si="35"/>
        <v>poly bag</v>
      </c>
      <c r="G248" t="str">
        <f t="shared" ca="1" si="36"/>
        <v>pc</v>
      </c>
      <c r="H248" s="2">
        <f t="shared" ca="1" si="37"/>
        <v>69</v>
      </c>
      <c r="I248">
        <f t="shared" ca="1" si="38"/>
        <v>436</v>
      </c>
      <c r="J248">
        <f t="shared" ca="1" si="39"/>
        <v>30084</v>
      </c>
    </row>
    <row r="249" spans="1:10">
      <c r="A249" t="str">
        <f t="shared" ca="1" si="30"/>
        <v>Hub A</v>
      </c>
      <c r="B249" t="str">
        <f t="shared" ca="1" si="31"/>
        <v>H002</v>
      </c>
      <c r="C249" t="str">
        <f t="shared" ca="1" si="32"/>
        <v>45100191</v>
      </c>
      <c r="D249" t="str">
        <f t="shared" ca="1" si="33"/>
        <v>RP50077</v>
      </c>
      <c r="E249" t="str">
        <f t="shared" ca="1" si="34"/>
        <v>other</v>
      </c>
      <c r="F249" t="str">
        <f t="shared" ca="1" si="35"/>
        <v>poly bag</v>
      </c>
      <c r="G249" t="str">
        <f t="shared" ca="1" si="36"/>
        <v>pc</v>
      </c>
      <c r="H249" s="2">
        <f t="shared" ca="1" si="37"/>
        <v>34</v>
      </c>
      <c r="I249">
        <f t="shared" ca="1" si="38"/>
        <v>119</v>
      </c>
      <c r="J249">
        <f t="shared" ca="1" si="39"/>
        <v>4046</v>
      </c>
    </row>
    <row r="250" spans="1:10">
      <c r="A250" t="str">
        <f t="shared" ca="1" si="30"/>
        <v>Hub G</v>
      </c>
      <c r="B250" t="str">
        <f t="shared" ca="1" si="31"/>
        <v>H007</v>
      </c>
      <c r="C250" t="str">
        <f t="shared" ca="1" si="32"/>
        <v>45100226</v>
      </c>
      <c r="D250" t="str">
        <f t="shared" ca="1" si="33"/>
        <v>RP50089</v>
      </c>
      <c r="E250" t="str">
        <f t="shared" ca="1" si="34"/>
        <v>fnv</v>
      </c>
      <c r="F250" t="str">
        <f t="shared" ca="1" si="35"/>
        <v>bubble wrap</v>
      </c>
      <c r="G250" t="str">
        <f t="shared" ca="1" si="36"/>
        <v>pc</v>
      </c>
      <c r="H250" s="2">
        <f t="shared" ca="1" si="37"/>
        <v>4</v>
      </c>
      <c r="I250">
        <f t="shared" ca="1" si="38"/>
        <v>383</v>
      </c>
      <c r="J250">
        <f t="shared" ca="1" si="39"/>
        <v>1532</v>
      </c>
    </row>
    <row r="251" spans="1:10">
      <c r="A251" t="str">
        <f t="shared" ca="1" si="30"/>
        <v>Hub F</v>
      </c>
      <c r="B251" t="str">
        <f t="shared" ca="1" si="31"/>
        <v>H005</v>
      </c>
      <c r="C251" t="str">
        <f t="shared" ca="1" si="32"/>
        <v>45100407</v>
      </c>
      <c r="D251" t="str">
        <f t="shared" ca="1" si="33"/>
        <v>RP50026</v>
      </c>
      <c r="E251" t="str">
        <f t="shared" ca="1" si="34"/>
        <v>other</v>
      </c>
      <c r="F251" t="str">
        <f t="shared" ca="1" si="35"/>
        <v>wrapping sheet</v>
      </c>
      <c r="G251" t="str">
        <f t="shared" ca="1" si="36"/>
        <v>pc</v>
      </c>
      <c r="H251" s="2">
        <f t="shared" ca="1" si="37"/>
        <v>87</v>
      </c>
      <c r="I251">
        <f t="shared" ca="1" si="38"/>
        <v>176</v>
      </c>
      <c r="J251">
        <f t="shared" ca="1" si="39"/>
        <v>15312</v>
      </c>
    </row>
    <row r="252" spans="1:10">
      <c r="A252" t="str">
        <f t="shared" ca="1" si="30"/>
        <v>Hub E</v>
      </c>
      <c r="B252" t="str">
        <f t="shared" ca="1" si="31"/>
        <v>H001</v>
      </c>
      <c r="C252" t="str">
        <f t="shared" ca="1" si="32"/>
        <v>45100470</v>
      </c>
      <c r="D252" t="str">
        <f t="shared" ca="1" si="33"/>
        <v>RP500164</v>
      </c>
      <c r="E252" t="str">
        <f t="shared" ca="1" si="34"/>
        <v>Non-fnv</v>
      </c>
      <c r="F252" t="str">
        <f t="shared" ca="1" si="35"/>
        <v>bubble wrap</v>
      </c>
      <c r="G252" t="str">
        <f t="shared" ca="1" si="36"/>
        <v>pc</v>
      </c>
      <c r="H252" s="2">
        <f t="shared" ca="1" si="37"/>
        <v>14</v>
      </c>
      <c r="I252">
        <f t="shared" ca="1" si="38"/>
        <v>398</v>
      </c>
      <c r="J252">
        <f t="shared" ca="1" si="39"/>
        <v>5572</v>
      </c>
    </row>
    <row r="253" spans="1:10">
      <c r="A253" t="str">
        <f t="shared" ca="1" si="30"/>
        <v>Hub E</v>
      </c>
      <c r="B253" t="str">
        <f t="shared" ca="1" si="31"/>
        <v>H001</v>
      </c>
      <c r="C253" t="str">
        <f t="shared" ca="1" si="32"/>
        <v>45100444</v>
      </c>
      <c r="D253" t="str">
        <f t="shared" ca="1" si="33"/>
        <v>RP500160</v>
      </c>
      <c r="E253" t="str">
        <f t="shared" ca="1" si="34"/>
        <v>other</v>
      </c>
      <c r="F253" t="str">
        <f t="shared" ca="1" si="35"/>
        <v>bubble wrap</v>
      </c>
      <c r="G253" t="str">
        <f t="shared" ca="1" si="36"/>
        <v>pc</v>
      </c>
      <c r="H253" s="2">
        <f t="shared" ca="1" si="37"/>
        <v>29</v>
      </c>
      <c r="I253">
        <f t="shared" ca="1" si="38"/>
        <v>378</v>
      </c>
      <c r="J253">
        <f t="shared" ca="1" si="39"/>
        <v>10962</v>
      </c>
    </row>
    <row r="254" spans="1:10">
      <c r="A254" t="str">
        <f t="shared" ca="1" si="30"/>
        <v>Hub D</v>
      </c>
      <c r="B254" t="str">
        <f t="shared" ca="1" si="31"/>
        <v>H003</v>
      </c>
      <c r="C254" t="str">
        <f t="shared" ca="1" si="32"/>
        <v>45100377</v>
      </c>
      <c r="D254" t="str">
        <f t="shared" ca="1" si="33"/>
        <v>RP500147</v>
      </c>
      <c r="E254" t="str">
        <f t="shared" ca="1" si="34"/>
        <v>Non-fnv</v>
      </c>
      <c r="F254" t="str">
        <f t="shared" ca="1" si="35"/>
        <v>wrapping sheet</v>
      </c>
      <c r="G254" t="str">
        <f t="shared" ca="1" si="36"/>
        <v>pc</v>
      </c>
      <c r="H254" s="2">
        <f t="shared" ca="1" si="37"/>
        <v>88</v>
      </c>
      <c r="I254">
        <f t="shared" ca="1" si="38"/>
        <v>201</v>
      </c>
      <c r="J254">
        <f t="shared" ca="1" si="39"/>
        <v>17688</v>
      </c>
    </row>
    <row r="255" spans="1:10">
      <c r="A255" t="str">
        <f t="shared" ca="1" si="30"/>
        <v>Hub E</v>
      </c>
      <c r="B255" t="str">
        <f t="shared" ca="1" si="31"/>
        <v>H006</v>
      </c>
      <c r="C255" t="str">
        <f t="shared" ca="1" si="32"/>
        <v>45100195</v>
      </c>
      <c r="D255" t="str">
        <f t="shared" ca="1" si="33"/>
        <v>RP500117</v>
      </c>
      <c r="E255" t="str">
        <f t="shared" ca="1" si="34"/>
        <v>other</v>
      </c>
      <c r="F255" t="str">
        <f t="shared" ca="1" si="35"/>
        <v>wrapping sheet</v>
      </c>
      <c r="G255" t="str">
        <f t="shared" ca="1" si="36"/>
        <v>pc</v>
      </c>
      <c r="H255" s="2">
        <f t="shared" ca="1" si="37"/>
        <v>49</v>
      </c>
      <c r="I255">
        <f t="shared" ca="1" si="38"/>
        <v>293</v>
      </c>
      <c r="J255">
        <f t="shared" ca="1" si="39"/>
        <v>14357</v>
      </c>
    </row>
    <row r="256" spans="1:10">
      <c r="A256" t="str">
        <f t="shared" ca="1" si="30"/>
        <v>Hub G</v>
      </c>
      <c r="B256" t="str">
        <f t="shared" ca="1" si="31"/>
        <v>H003</v>
      </c>
      <c r="C256" t="str">
        <f t="shared" ca="1" si="32"/>
        <v>45100246</v>
      </c>
      <c r="D256" t="str">
        <f t="shared" ca="1" si="33"/>
        <v>RP500170</v>
      </c>
      <c r="E256" t="str">
        <f t="shared" ca="1" si="34"/>
        <v>other</v>
      </c>
      <c r="F256" t="str">
        <f t="shared" ca="1" si="35"/>
        <v>packaging net</v>
      </c>
      <c r="G256" t="str">
        <f t="shared" ca="1" si="36"/>
        <v>pc</v>
      </c>
      <c r="H256" s="2">
        <f t="shared" ca="1" si="37"/>
        <v>27</v>
      </c>
      <c r="I256">
        <f t="shared" ca="1" si="38"/>
        <v>302</v>
      </c>
      <c r="J256">
        <f t="shared" ca="1" si="39"/>
        <v>8154</v>
      </c>
    </row>
    <row r="257" spans="1:10">
      <c r="A257" t="str">
        <f t="shared" ca="1" si="30"/>
        <v>Hub D</v>
      </c>
      <c r="B257" t="str">
        <f t="shared" ca="1" si="31"/>
        <v>H004</v>
      </c>
      <c r="C257" t="str">
        <f t="shared" ca="1" si="32"/>
        <v>45100331</v>
      </c>
      <c r="D257" t="str">
        <f t="shared" ca="1" si="33"/>
        <v>RP500157</v>
      </c>
      <c r="E257" t="str">
        <f t="shared" ca="1" si="34"/>
        <v>Non-fnv</v>
      </c>
      <c r="F257" t="str">
        <f t="shared" ca="1" si="35"/>
        <v>bubble wrap</v>
      </c>
      <c r="G257" t="str">
        <f t="shared" ca="1" si="36"/>
        <v>pc</v>
      </c>
      <c r="H257" s="2">
        <f t="shared" ca="1" si="37"/>
        <v>89</v>
      </c>
      <c r="I257">
        <f t="shared" ca="1" si="38"/>
        <v>313</v>
      </c>
      <c r="J257">
        <f t="shared" ca="1" si="39"/>
        <v>27857</v>
      </c>
    </row>
    <row r="258" spans="1:10">
      <c r="A258" t="str">
        <f t="shared" ca="1" si="30"/>
        <v>Hub D</v>
      </c>
      <c r="B258" t="str">
        <f t="shared" ca="1" si="31"/>
        <v>H001</v>
      </c>
      <c r="C258" t="str">
        <f t="shared" ca="1" si="32"/>
        <v>4510053</v>
      </c>
      <c r="D258" t="str">
        <f t="shared" ca="1" si="33"/>
        <v>RP500469</v>
      </c>
      <c r="E258" t="str">
        <f t="shared" ca="1" si="34"/>
        <v>other</v>
      </c>
      <c r="F258" t="str">
        <f t="shared" ca="1" si="35"/>
        <v>bubble wrap</v>
      </c>
      <c r="G258" t="str">
        <f t="shared" ca="1" si="36"/>
        <v>pc</v>
      </c>
      <c r="H258" s="2">
        <f t="shared" ca="1" si="37"/>
        <v>3</v>
      </c>
      <c r="I258">
        <f t="shared" ca="1" si="38"/>
        <v>495</v>
      </c>
      <c r="J258">
        <f t="shared" ca="1" si="39"/>
        <v>1485</v>
      </c>
    </row>
    <row r="259" spans="1:10">
      <c r="A259" t="str">
        <f t="shared" ref="A259:A322" ca="1" si="40">CHOOSE(RANDBETWEEN(1,7),"Hub A","Hub B","Hub C","Hub D","Hub E","Hub F","Hub G")</f>
        <v>Hub D</v>
      </c>
      <c r="B259" t="str">
        <f t="shared" ref="B259:B322" ca="1" si="41">CHOOSE(RANDBETWEEN(1,7),"H001","H002","H003","H004","H005","H006","H007")</f>
        <v>H005</v>
      </c>
      <c r="C259" t="str">
        <f t="shared" ref="C259:C322" ca="1" si="42">TEXT(45100&amp;RANDBETWEEN(1,500), "000000")</f>
        <v>45100247</v>
      </c>
      <c r="D259" t="str">
        <f t="shared" ref="D259:D322" ca="1" si="43">TEXT("RP500"&amp;RANDBETWEEN(1,500), "0000")</f>
        <v>RP500388</v>
      </c>
      <c r="E259" t="str">
        <f t="shared" ref="E259:E322" ca="1" si="44">CHOOSE(RANDBETWEEN(1,3),"fnv","Non-fnv","other")</f>
        <v>Non-fnv</v>
      </c>
      <c r="F259" t="str">
        <f t="shared" ref="F259:F322" ca="1" si="45">CHOOSE(RANDBETWEEN(1,4),"wrapping sheet","packaging net","poly bag","bubble wrap")</f>
        <v>bubble wrap</v>
      </c>
      <c r="G259" t="str">
        <f t="shared" ref="G259:G322" ca="1" si="46">CHOOSE(RANDBETWEEN(1,2),"pc","pc")</f>
        <v>pc</v>
      </c>
      <c r="H259" s="2">
        <f t="shared" ref="H259:H322" ca="1" si="47">ROUND(RANDBETWEEN(1,100),2)</f>
        <v>61</v>
      </c>
      <c r="I259">
        <f t="shared" ref="I259:I322" ca="1" si="48">RANDBETWEEN(50,500)</f>
        <v>203</v>
      </c>
      <c r="J259">
        <f t="shared" ref="J259:J322" ca="1" si="49">H259*I259</f>
        <v>12383</v>
      </c>
    </row>
    <row r="260" spans="1:10">
      <c r="A260" t="str">
        <f t="shared" ca="1" si="40"/>
        <v>Hub F</v>
      </c>
      <c r="B260" t="str">
        <f t="shared" ca="1" si="41"/>
        <v>H007</v>
      </c>
      <c r="C260" t="str">
        <f t="shared" ca="1" si="42"/>
        <v>45100347</v>
      </c>
      <c r="D260" t="str">
        <f t="shared" ca="1" si="43"/>
        <v>RP500125</v>
      </c>
      <c r="E260" t="str">
        <f t="shared" ca="1" si="44"/>
        <v>fnv</v>
      </c>
      <c r="F260" t="str">
        <f t="shared" ca="1" si="45"/>
        <v>poly bag</v>
      </c>
      <c r="G260" t="str">
        <f t="shared" ca="1" si="46"/>
        <v>pc</v>
      </c>
      <c r="H260" s="2">
        <f t="shared" ca="1" si="47"/>
        <v>40</v>
      </c>
      <c r="I260">
        <f t="shared" ca="1" si="48"/>
        <v>314</v>
      </c>
      <c r="J260">
        <f t="shared" ca="1" si="49"/>
        <v>12560</v>
      </c>
    </row>
    <row r="261" spans="1:10">
      <c r="A261" t="str">
        <f t="shared" ca="1" si="40"/>
        <v>Hub G</v>
      </c>
      <c r="B261" t="str">
        <f t="shared" ca="1" si="41"/>
        <v>H002</v>
      </c>
      <c r="C261" t="str">
        <f t="shared" ca="1" si="42"/>
        <v>45100430</v>
      </c>
      <c r="D261" t="str">
        <f t="shared" ca="1" si="43"/>
        <v>RP500132</v>
      </c>
      <c r="E261" t="str">
        <f t="shared" ca="1" si="44"/>
        <v>fnv</v>
      </c>
      <c r="F261" t="str">
        <f t="shared" ca="1" si="45"/>
        <v>wrapping sheet</v>
      </c>
      <c r="G261" t="str">
        <f t="shared" ca="1" si="46"/>
        <v>pc</v>
      </c>
      <c r="H261" s="2">
        <f t="shared" ca="1" si="47"/>
        <v>54</v>
      </c>
      <c r="I261">
        <f t="shared" ca="1" si="48"/>
        <v>179</v>
      </c>
      <c r="J261">
        <f t="shared" ca="1" si="49"/>
        <v>9666</v>
      </c>
    </row>
    <row r="262" spans="1:10">
      <c r="A262" t="str">
        <f t="shared" ca="1" si="40"/>
        <v>Hub B</v>
      </c>
      <c r="B262" t="str">
        <f t="shared" ca="1" si="41"/>
        <v>H001</v>
      </c>
      <c r="C262" t="str">
        <f t="shared" ca="1" si="42"/>
        <v>45100276</v>
      </c>
      <c r="D262" t="str">
        <f t="shared" ca="1" si="43"/>
        <v>RP500179</v>
      </c>
      <c r="E262" t="str">
        <f t="shared" ca="1" si="44"/>
        <v>other</v>
      </c>
      <c r="F262" t="str">
        <f t="shared" ca="1" si="45"/>
        <v>wrapping sheet</v>
      </c>
      <c r="G262" t="str">
        <f t="shared" ca="1" si="46"/>
        <v>pc</v>
      </c>
      <c r="H262" s="2">
        <f t="shared" ca="1" si="47"/>
        <v>77</v>
      </c>
      <c r="I262">
        <f t="shared" ca="1" si="48"/>
        <v>471</v>
      </c>
      <c r="J262">
        <f t="shared" ca="1" si="49"/>
        <v>36267</v>
      </c>
    </row>
    <row r="263" spans="1:10">
      <c r="A263" t="str">
        <f t="shared" ca="1" si="40"/>
        <v>Hub A</v>
      </c>
      <c r="B263" t="str">
        <f t="shared" ca="1" si="41"/>
        <v>H007</v>
      </c>
      <c r="C263" t="str">
        <f t="shared" ca="1" si="42"/>
        <v>4510063</v>
      </c>
      <c r="D263" t="str">
        <f t="shared" ca="1" si="43"/>
        <v>RP500300</v>
      </c>
      <c r="E263" t="str">
        <f t="shared" ca="1" si="44"/>
        <v>fnv</v>
      </c>
      <c r="F263" t="str">
        <f t="shared" ca="1" si="45"/>
        <v>wrapping sheet</v>
      </c>
      <c r="G263" t="str">
        <f t="shared" ca="1" si="46"/>
        <v>pc</v>
      </c>
      <c r="H263" s="2">
        <f t="shared" ca="1" si="47"/>
        <v>27</v>
      </c>
      <c r="I263">
        <f t="shared" ca="1" si="48"/>
        <v>482</v>
      </c>
      <c r="J263">
        <f t="shared" ca="1" si="49"/>
        <v>13014</v>
      </c>
    </row>
    <row r="264" spans="1:10">
      <c r="A264" t="str">
        <f t="shared" ca="1" si="40"/>
        <v>Hub G</v>
      </c>
      <c r="B264" t="str">
        <f t="shared" ca="1" si="41"/>
        <v>H005</v>
      </c>
      <c r="C264" t="str">
        <f t="shared" ca="1" si="42"/>
        <v>451009</v>
      </c>
      <c r="D264" t="str">
        <f t="shared" ca="1" si="43"/>
        <v>RP500301</v>
      </c>
      <c r="E264" t="str">
        <f t="shared" ca="1" si="44"/>
        <v>other</v>
      </c>
      <c r="F264" t="str">
        <f t="shared" ca="1" si="45"/>
        <v>wrapping sheet</v>
      </c>
      <c r="G264" t="str">
        <f t="shared" ca="1" si="46"/>
        <v>pc</v>
      </c>
      <c r="H264" s="2">
        <f t="shared" ca="1" si="47"/>
        <v>48</v>
      </c>
      <c r="I264">
        <f t="shared" ca="1" si="48"/>
        <v>106</v>
      </c>
      <c r="J264">
        <f t="shared" ca="1" si="49"/>
        <v>5088</v>
      </c>
    </row>
    <row r="265" spans="1:10">
      <c r="A265" t="str">
        <f t="shared" ca="1" si="40"/>
        <v>Hub G</v>
      </c>
      <c r="B265" t="str">
        <f t="shared" ca="1" si="41"/>
        <v>H006</v>
      </c>
      <c r="C265" t="str">
        <f t="shared" ca="1" si="42"/>
        <v>45100391</v>
      </c>
      <c r="D265" t="str">
        <f t="shared" ca="1" si="43"/>
        <v>RP500367</v>
      </c>
      <c r="E265" t="str">
        <f t="shared" ca="1" si="44"/>
        <v>other</v>
      </c>
      <c r="F265" t="str">
        <f t="shared" ca="1" si="45"/>
        <v>poly bag</v>
      </c>
      <c r="G265" t="str">
        <f t="shared" ca="1" si="46"/>
        <v>pc</v>
      </c>
      <c r="H265" s="2">
        <f t="shared" ca="1" si="47"/>
        <v>75</v>
      </c>
      <c r="I265">
        <f t="shared" ca="1" si="48"/>
        <v>492</v>
      </c>
      <c r="J265">
        <f t="shared" ca="1" si="49"/>
        <v>36900</v>
      </c>
    </row>
    <row r="266" spans="1:10">
      <c r="A266" t="str">
        <f t="shared" ca="1" si="40"/>
        <v>Hub G</v>
      </c>
      <c r="B266" t="str">
        <f t="shared" ca="1" si="41"/>
        <v>H007</v>
      </c>
      <c r="C266" t="str">
        <f t="shared" ca="1" si="42"/>
        <v>45100134</v>
      </c>
      <c r="D266" t="str">
        <f t="shared" ca="1" si="43"/>
        <v>RP500106</v>
      </c>
      <c r="E266" t="str">
        <f t="shared" ca="1" si="44"/>
        <v>other</v>
      </c>
      <c r="F266" t="str">
        <f t="shared" ca="1" si="45"/>
        <v>poly bag</v>
      </c>
      <c r="G266" t="str">
        <f t="shared" ca="1" si="46"/>
        <v>pc</v>
      </c>
      <c r="H266" s="2">
        <f t="shared" ca="1" si="47"/>
        <v>90</v>
      </c>
      <c r="I266">
        <f t="shared" ca="1" si="48"/>
        <v>399</v>
      </c>
      <c r="J266">
        <f t="shared" ca="1" si="49"/>
        <v>35910</v>
      </c>
    </row>
    <row r="267" spans="1:10">
      <c r="A267" t="str">
        <f t="shared" ca="1" si="40"/>
        <v>Hub G</v>
      </c>
      <c r="B267" t="str">
        <f t="shared" ca="1" si="41"/>
        <v>H002</v>
      </c>
      <c r="C267" t="str">
        <f t="shared" ca="1" si="42"/>
        <v>45100441</v>
      </c>
      <c r="D267" t="str">
        <f t="shared" ca="1" si="43"/>
        <v>RP500374</v>
      </c>
      <c r="E267" t="str">
        <f t="shared" ca="1" si="44"/>
        <v>Non-fnv</v>
      </c>
      <c r="F267" t="str">
        <f t="shared" ca="1" si="45"/>
        <v>bubble wrap</v>
      </c>
      <c r="G267" t="str">
        <f t="shared" ca="1" si="46"/>
        <v>pc</v>
      </c>
      <c r="H267" s="2">
        <f t="shared" ca="1" si="47"/>
        <v>88</v>
      </c>
      <c r="I267">
        <f t="shared" ca="1" si="48"/>
        <v>350</v>
      </c>
      <c r="J267">
        <f t="shared" ca="1" si="49"/>
        <v>30800</v>
      </c>
    </row>
    <row r="268" spans="1:10">
      <c r="A268" t="str">
        <f t="shared" ca="1" si="40"/>
        <v>Hub C</v>
      </c>
      <c r="B268" t="str">
        <f t="shared" ca="1" si="41"/>
        <v>H001</v>
      </c>
      <c r="C268" t="str">
        <f t="shared" ca="1" si="42"/>
        <v>45100336</v>
      </c>
      <c r="D268" t="str">
        <f t="shared" ca="1" si="43"/>
        <v>RP500458</v>
      </c>
      <c r="E268" t="str">
        <f t="shared" ca="1" si="44"/>
        <v>other</v>
      </c>
      <c r="F268" t="str">
        <f t="shared" ca="1" si="45"/>
        <v>bubble wrap</v>
      </c>
      <c r="G268" t="str">
        <f t="shared" ca="1" si="46"/>
        <v>pc</v>
      </c>
      <c r="H268" s="2">
        <f t="shared" ca="1" si="47"/>
        <v>79</v>
      </c>
      <c r="I268">
        <f t="shared" ca="1" si="48"/>
        <v>73</v>
      </c>
      <c r="J268">
        <f t="shared" ca="1" si="49"/>
        <v>5767</v>
      </c>
    </row>
    <row r="269" spans="1:10">
      <c r="A269" t="str">
        <f t="shared" ca="1" si="40"/>
        <v>Hub F</v>
      </c>
      <c r="B269" t="str">
        <f t="shared" ca="1" si="41"/>
        <v>H005</v>
      </c>
      <c r="C269" t="str">
        <f t="shared" ca="1" si="42"/>
        <v>45100376</v>
      </c>
      <c r="D269" t="str">
        <f t="shared" ca="1" si="43"/>
        <v>RP50071</v>
      </c>
      <c r="E269" t="str">
        <f t="shared" ca="1" si="44"/>
        <v>other</v>
      </c>
      <c r="F269" t="str">
        <f t="shared" ca="1" si="45"/>
        <v>packaging net</v>
      </c>
      <c r="G269" t="str">
        <f t="shared" ca="1" si="46"/>
        <v>pc</v>
      </c>
      <c r="H269" s="2">
        <f t="shared" ca="1" si="47"/>
        <v>26</v>
      </c>
      <c r="I269">
        <f t="shared" ca="1" si="48"/>
        <v>260</v>
      </c>
      <c r="J269">
        <f t="shared" ca="1" si="49"/>
        <v>6760</v>
      </c>
    </row>
    <row r="270" spans="1:10">
      <c r="A270" t="str">
        <f t="shared" ca="1" si="40"/>
        <v>Hub D</v>
      </c>
      <c r="B270" t="str">
        <f t="shared" ca="1" si="41"/>
        <v>H007</v>
      </c>
      <c r="C270" t="str">
        <f t="shared" ca="1" si="42"/>
        <v>45100144</v>
      </c>
      <c r="D270" t="str">
        <f t="shared" ca="1" si="43"/>
        <v>RP500490</v>
      </c>
      <c r="E270" t="str">
        <f t="shared" ca="1" si="44"/>
        <v>fnv</v>
      </c>
      <c r="F270" t="str">
        <f t="shared" ca="1" si="45"/>
        <v>bubble wrap</v>
      </c>
      <c r="G270" t="str">
        <f t="shared" ca="1" si="46"/>
        <v>pc</v>
      </c>
      <c r="H270" s="2">
        <f t="shared" ca="1" si="47"/>
        <v>20</v>
      </c>
      <c r="I270">
        <f t="shared" ca="1" si="48"/>
        <v>408</v>
      </c>
      <c r="J270">
        <f t="shared" ca="1" si="49"/>
        <v>8160</v>
      </c>
    </row>
    <row r="271" spans="1:10">
      <c r="A271" t="str">
        <f t="shared" ca="1" si="40"/>
        <v>Hub F</v>
      </c>
      <c r="B271" t="str">
        <f t="shared" ca="1" si="41"/>
        <v>H001</v>
      </c>
      <c r="C271" t="str">
        <f t="shared" ca="1" si="42"/>
        <v>4510061</v>
      </c>
      <c r="D271" t="str">
        <f t="shared" ca="1" si="43"/>
        <v>RP500291</v>
      </c>
      <c r="E271" t="str">
        <f t="shared" ca="1" si="44"/>
        <v>other</v>
      </c>
      <c r="F271" t="str">
        <f t="shared" ca="1" si="45"/>
        <v>poly bag</v>
      </c>
      <c r="G271" t="str">
        <f t="shared" ca="1" si="46"/>
        <v>pc</v>
      </c>
      <c r="H271" s="2">
        <f t="shared" ca="1" si="47"/>
        <v>70</v>
      </c>
      <c r="I271">
        <f t="shared" ca="1" si="48"/>
        <v>300</v>
      </c>
      <c r="J271">
        <f t="shared" ca="1" si="49"/>
        <v>21000</v>
      </c>
    </row>
    <row r="272" spans="1:10">
      <c r="A272" t="str">
        <f t="shared" ca="1" si="40"/>
        <v>Hub F</v>
      </c>
      <c r="B272" t="str">
        <f t="shared" ca="1" si="41"/>
        <v>H005</v>
      </c>
      <c r="C272" t="str">
        <f t="shared" ca="1" si="42"/>
        <v>45100303</v>
      </c>
      <c r="D272" t="str">
        <f t="shared" ca="1" si="43"/>
        <v>RP500430</v>
      </c>
      <c r="E272" t="str">
        <f t="shared" ca="1" si="44"/>
        <v>other</v>
      </c>
      <c r="F272" t="str">
        <f t="shared" ca="1" si="45"/>
        <v>packaging net</v>
      </c>
      <c r="G272" t="str">
        <f t="shared" ca="1" si="46"/>
        <v>pc</v>
      </c>
      <c r="H272" s="2">
        <f t="shared" ca="1" si="47"/>
        <v>83</v>
      </c>
      <c r="I272">
        <f t="shared" ca="1" si="48"/>
        <v>371</v>
      </c>
      <c r="J272">
        <f t="shared" ca="1" si="49"/>
        <v>30793</v>
      </c>
    </row>
    <row r="273" spans="1:10">
      <c r="A273" t="str">
        <f t="shared" ca="1" si="40"/>
        <v>Hub E</v>
      </c>
      <c r="B273" t="str">
        <f t="shared" ca="1" si="41"/>
        <v>H007</v>
      </c>
      <c r="C273" t="str">
        <f t="shared" ca="1" si="42"/>
        <v>4510061</v>
      </c>
      <c r="D273" t="str">
        <f t="shared" ca="1" si="43"/>
        <v>RP500181</v>
      </c>
      <c r="E273" t="str">
        <f t="shared" ca="1" si="44"/>
        <v>fnv</v>
      </c>
      <c r="F273" t="str">
        <f t="shared" ca="1" si="45"/>
        <v>packaging net</v>
      </c>
      <c r="G273" t="str">
        <f t="shared" ca="1" si="46"/>
        <v>pc</v>
      </c>
      <c r="H273" s="2">
        <f t="shared" ca="1" si="47"/>
        <v>3</v>
      </c>
      <c r="I273">
        <f t="shared" ca="1" si="48"/>
        <v>96</v>
      </c>
      <c r="J273">
        <f t="shared" ca="1" si="49"/>
        <v>288</v>
      </c>
    </row>
    <row r="274" spans="1:10">
      <c r="A274" t="str">
        <f t="shared" ca="1" si="40"/>
        <v>Hub E</v>
      </c>
      <c r="B274" t="str">
        <f t="shared" ca="1" si="41"/>
        <v>H002</v>
      </c>
      <c r="C274" t="str">
        <f t="shared" ca="1" si="42"/>
        <v>45100441</v>
      </c>
      <c r="D274" t="str">
        <f t="shared" ca="1" si="43"/>
        <v>RP500181</v>
      </c>
      <c r="E274" t="str">
        <f t="shared" ca="1" si="44"/>
        <v>Non-fnv</v>
      </c>
      <c r="F274" t="str">
        <f t="shared" ca="1" si="45"/>
        <v>wrapping sheet</v>
      </c>
      <c r="G274" t="str">
        <f t="shared" ca="1" si="46"/>
        <v>pc</v>
      </c>
      <c r="H274" s="2">
        <f t="shared" ca="1" si="47"/>
        <v>73</v>
      </c>
      <c r="I274">
        <f t="shared" ca="1" si="48"/>
        <v>468</v>
      </c>
      <c r="J274">
        <f t="shared" ca="1" si="49"/>
        <v>34164</v>
      </c>
    </row>
    <row r="275" spans="1:10">
      <c r="A275" t="str">
        <f t="shared" ca="1" si="40"/>
        <v>Hub C</v>
      </c>
      <c r="B275" t="str">
        <f t="shared" ca="1" si="41"/>
        <v>H002</v>
      </c>
      <c r="C275" t="str">
        <f t="shared" ca="1" si="42"/>
        <v>45100312</v>
      </c>
      <c r="D275" t="str">
        <f t="shared" ca="1" si="43"/>
        <v>RP50043</v>
      </c>
      <c r="E275" t="str">
        <f t="shared" ca="1" si="44"/>
        <v>other</v>
      </c>
      <c r="F275" t="str">
        <f t="shared" ca="1" si="45"/>
        <v>bubble wrap</v>
      </c>
      <c r="G275" t="str">
        <f t="shared" ca="1" si="46"/>
        <v>pc</v>
      </c>
      <c r="H275" s="2">
        <f t="shared" ca="1" si="47"/>
        <v>76</v>
      </c>
      <c r="I275">
        <f t="shared" ca="1" si="48"/>
        <v>285</v>
      </c>
      <c r="J275">
        <f t="shared" ca="1" si="49"/>
        <v>21660</v>
      </c>
    </row>
    <row r="276" spans="1:10">
      <c r="A276" t="str">
        <f t="shared" ca="1" si="40"/>
        <v>Hub B</v>
      </c>
      <c r="B276" t="str">
        <f t="shared" ca="1" si="41"/>
        <v>H002</v>
      </c>
      <c r="C276" t="str">
        <f t="shared" ca="1" si="42"/>
        <v>45100169</v>
      </c>
      <c r="D276" t="str">
        <f t="shared" ca="1" si="43"/>
        <v>RP500163</v>
      </c>
      <c r="E276" t="str">
        <f t="shared" ca="1" si="44"/>
        <v>Non-fnv</v>
      </c>
      <c r="F276" t="str">
        <f t="shared" ca="1" si="45"/>
        <v>packaging net</v>
      </c>
      <c r="G276" t="str">
        <f t="shared" ca="1" si="46"/>
        <v>pc</v>
      </c>
      <c r="H276" s="2">
        <f t="shared" ca="1" si="47"/>
        <v>32</v>
      </c>
      <c r="I276">
        <f t="shared" ca="1" si="48"/>
        <v>111</v>
      </c>
      <c r="J276">
        <f t="shared" ca="1" si="49"/>
        <v>3552</v>
      </c>
    </row>
    <row r="277" spans="1:10">
      <c r="A277" t="str">
        <f t="shared" ca="1" si="40"/>
        <v>Hub B</v>
      </c>
      <c r="B277" t="str">
        <f t="shared" ca="1" si="41"/>
        <v>H006</v>
      </c>
      <c r="C277" t="str">
        <f t="shared" ca="1" si="42"/>
        <v>45100155</v>
      </c>
      <c r="D277" t="str">
        <f t="shared" ca="1" si="43"/>
        <v>RP500491</v>
      </c>
      <c r="E277" t="str">
        <f t="shared" ca="1" si="44"/>
        <v>other</v>
      </c>
      <c r="F277" t="str">
        <f t="shared" ca="1" si="45"/>
        <v>poly bag</v>
      </c>
      <c r="G277" t="str">
        <f t="shared" ca="1" si="46"/>
        <v>pc</v>
      </c>
      <c r="H277" s="2">
        <f t="shared" ca="1" si="47"/>
        <v>59</v>
      </c>
      <c r="I277">
        <f t="shared" ca="1" si="48"/>
        <v>80</v>
      </c>
      <c r="J277">
        <f t="shared" ca="1" si="49"/>
        <v>4720</v>
      </c>
    </row>
    <row r="278" spans="1:10">
      <c r="A278" t="str">
        <f t="shared" ca="1" si="40"/>
        <v>Hub G</v>
      </c>
      <c r="B278" t="str">
        <f t="shared" ca="1" si="41"/>
        <v>H002</v>
      </c>
      <c r="C278" t="str">
        <f t="shared" ca="1" si="42"/>
        <v>45100423</v>
      </c>
      <c r="D278" t="str">
        <f t="shared" ca="1" si="43"/>
        <v>RP5009</v>
      </c>
      <c r="E278" t="str">
        <f t="shared" ca="1" si="44"/>
        <v>fnv</v>
      </c>
      <c r="F278" t="str">
        <f t="shared" ca="1" si="45"/>
        <v>poly bag</v>
      </c>
      <c r="G278" t="str">
        <f t="shared" ca="1" si="46"/>
        <v>pc</v>
      </c>
      <c r="H278" s="2">
        <f t="shared" ca="1" si="47"/>
        <v>58</v>
      </c>
      <c r="I278">
        <f t="shared" ca="1" si="48"/>
        <v>183</v>
      </c>
      <c r="J278">
        <f t="shared" ca="1" si="49"/>
        <v>10614</v>
      </c>
    </row>
    <row r="279" spans="1:10">
      <c r="A279" t="str">
        <f t="shared" ca="1" si="40"/>
        <v>Hub B</v>
      </c>
      <c r="B279" t="str">
        <f t="shared" ca="1" si="41"/>
        <v>H001</v>
      </c>
      <c r="C279" t="str">
        <f t="shared" ca="1" si="42"/>
        <v>4510066</v>
      </c>
      <c r="D279" t="str">
        <f t="shared" ca="1" si="43"/>
        <v>RP500298</v>
      </c>
      <c r="E279" t="str">
        <f t="shared" ca="1" si="44"/>
        <v>Non-fnv</v>
      </c>
      <c r="F279" t="str">
        <f t="shared" ca="1" si="45"/>
        <v>poly bag</v>
      </c>
      <c r="G279" t="str">
        <f t="shared" ca="1" si="46"/>
        <v>pc</v>
      </c>
      <c r="H279" s="2">
        <f t="shared" ca="1" si="47"/>
        <v>60</v>
      </c>
      <c r="I279">
        <f t="shared" ca="1" si="48"/>
        <v>314</v>
      </c>
      <c r="J279">
        <f t="shared" ca="1" si="49"/>
        <v>18840</v>
      </c>
    </row>
    <row r="280" spans="1:10">
      <c r="A280" t="str">
        <f t="shared" ca="1" si="40"/>
        <v>Hub D</v>
      </c>
      <c r="B280" t="str">
        <f t="shared" ca="1" si="41"/>
        <v>H003</v>
      </c>
      <c r="C280" t="str">
        <f t="shared" ca="1" si="42"/>
        <v>45100478</v>
      </c>
      <c r="D280" t="str">
        <f t="shared" ca="1" si="43"/>
        <v>RP500135</v>
      </c>
      <c r="E280" t="str">
        <f t="shared" ca="1" si="44"/>
        <v>fnv</v>
      </c>
      <c r="F280" t="str">
        <f t="shared" ca="1" si="45"/>
        <v>poly bag</v>
      </c>
      <c r="G280" t="str">
        <f t="shared" ca="1" si="46"/>
        <v>pc</v>
      </c>
      <c r="H280" s="2">
        <f t="shared" ca="1" si="47"/>
        <v>7</v>
      </c>
      <c r="I280">
        <f t="shared" ca="1" si="48"/>
        <v>89</v>
      </c>
      <c r="J280">
        <f t="shared" ca="1" si="49"/>
        <v>623</v>
      </c>
    </row>
    <row r="281" spans="1:10">
      <c r="A281" t="str">
        <f t="shared" ca="1" si="40"/>
        <v>Hub E</v>
      </c>
      <c r="B281" t="str">
        <f t="shared" ca="1" si="41"/>
        <v>H005</v>
      </c>
      <c r="C281" t="str">
        <f t="shared" ca="1" si="42"/>
        <v>4510069</v>
      </c>
      <c r="D281" t="str">
        <f t="shared" ca="1" si="43"/>
        <v>RP500461</v>
      </c>
      <c r="E281" t="str">
        <f t="shared" ca="1" si="44"/>
        <v>Non-fnv</v>
      </c>
      <c r="F281" t="str">
        <f t="shared" ca="1" si="45"/>
        <v>bubble wrap</v>
      </c>
      <c r="G281" t="str">
        <f t="shared" ca="1" si="46"/>
        <v>pc</v>
      </c>
      <c r="H281" s="2">
        <f t="shared" ca="1" si="47"/>
        <v>30</v>
      </c>
      <c r="I281">
        <f t="shared" ca="1" si="48"/>
        <v>60</v>
      </c>
      <c r="J281">
        <f t="shared" ca="1" si="49"/>
        <v>1800</v>
      </c>
    </row>
    <row r="282" spans="1:10">
      <c r="A282" t="str">
        <f t="shared" ca="1" si="40"/>
        <v>Hub G</v>
      </c>
      <c r="B282" t="str">
        <f t="shared" ca="1" si="41"/>
        <v>H002</v>
      </c>
      <c r="C282" t="str">
        <f t="shared" ca="1" si="42"/>
        <v>4510092</v>
      </c>
      <c r="D282" t="str">
        <f t="shared" ca="1" si="43"/>
        <v>RP500159</v>
      </c>
      <c r="E282" t="str">
        <f t="shared" ca="1" si="44"/>
        <v>fnv</v>
      </c>
      <c r="F282" t="str">
        <f t="shared" ca="1" si="45"/>
        <v>wrapping sheet</v>
      </c>
      <c r="G282" t="str">
        <f t="shared" ca="1" si="46"/>
        <v>pc</v>
      </c>
      <c r="H282" s="2">
        <f t="shared" ca="1" si="47"/>
        <v>63</v>
      </c>
      <c r="I282">
        <f t="shared" ca="1" si="48"/>
        <v>292</v>
      </c>
      <c r="J282">
        <f t="shared" ca="1" si="49"/>
        <v>18396</v>
      </c>
    </row>
    <row r="283" spans="1:10">
      <c r="A283" t="str">
        <f t="shared" ca="1" si="40"/>
        <v>Hub D</v>
      </c>
      <c r="B283" t="str">
        <f t="shared" ca="1" si="41"/>
        <v>H006</v>
      </c>
      <c r="C283" t="str">
        <f t="shared" ca="1" si="42"/>
        <v>45100353</v>
      </c>
      <c r="D283" t="str">
        <f t="shared" ca="1" si="43"/>
        <v>RP500241</v>
      </c>
      <c r="E283" t="str">
        <f t="shared" ca="1" si="44"/>
        <v>fnv</v>
      </c>
      <c r="F283" t="str">
        <f t="shared" ca="1" si="45"/>
        <v>bubble wrap</v>
      </c>
      <c r="G283" t="str">
        <f t="shared" ca="1" si="46"/>
        <v>pc</v>
      </c>
      <c r="H283" s="2">
        <f t="shared" ca="1" si="47"/>
        <v>4</v>
      </c>
      <c r="I283">
        <f t="shared" ca="1" si="48"/>
        <v>356</v>
      </c>
      <c r="J283">
        <f t="shared" ca="1" si="49"/>
        <v>1424</v>
      </c>
    </row>
    <row r="284" spans="1:10">
      <c r="A284" t="str">
        <f t="shared" ca="1" si="40"/>
        <v>Hub D</v>
      </c>
      <c r="B284" t="str">
        <f t="shared" ca="1" si="41"/>
        <v>H002</v>
      </c>
      <c r="C284" t="str">
        <f t="shared" ca="1" si="42"/>
        <v>4510065</v>
      </c>
      <c r="D284" t="str">
        <f t="shared" ca="1" si="43"/>
        <v>RP500225</v>
      </c>
      <c r="E284" t="str">
        <f t="shared" ca="1" si="44"/>
        <v>fnv</v>
      </c>
      <c r="F284" t="str">
        <f t="shared" ca="1" si="45"/>
        <v>poly bag</v>
      </c>
      <c r="G284" t="str">
        <f t="shared" ca="1" si="46"/>
        <v>pc</v>
      </c>
      <c r="H284" s="2">
        <f t="shared" ca="1" si="47"/>
        <v>26</v>
      </c>
      <c r="I284">
        <f t="shared" ca="1" si="48"/>
        <v>107</v>
      </c>
      <c r="J284">
        <f t="shared" ca="1" si="49"/>
        <v>2782</v>
      </c>
    </row>
    <row r="285" spans="1:10">
      <c r="A285" t="str">
        <f t="shared" ca="1" si="40"/>
        <v>Hub D</v>
      </c>
      <c r="B285" t="str">
        <f t="shared" ca="1" si="41"/>
        <v>H002</v>
      </c>
      <c r="C285" t="str">
        <f t="shared" ca="1" si="42"/>
        <v>45100154</v>
      </c>
      <c r="D285" t="str">
        <f t="shared" ca="1" si="43"/>
        <v>RP500371</v>
      </c>
      <c r="E285" t="str">
        <f t="shared" ca="1" si="44"/>
        <v>other</v>
      </c>
      <c r="F285" t="str">
        <f t="shared" ca="1" si="45"/>
        <v>bubble wrap</v>
      </c>
      <c r="G285" t="str">
        <f t="shared" ca="1" si="46"/>
        <v>pc</v>
      </c>
      <c r="H285" s="2">
        <f t="shared" ca="1" si="47"/>
        <v>64</v>
      </c>
      <c r="I285">
        <f t="shared" ca="1" si="48"/>
        <v>279</v>
      </c>
      <c r="J285">
        <f t="shared" ca="1" si="49"/>
        <v>17856</v>
      </c>
    </row>
    <row r="286" spans="1:10">
      <c r="A286" t="str">
        <f t="shared" ca="1" si="40"/>
        <v>Hub B</v>
      </c>
      <c r="B286" t="str">
        <f t="shared" ca="1" si="41"/>
        <v>H005</v>
      </c>
      <c r="C286" t="str">
        <f t="shared" ca="1" si="42"/>
        <v>4510041</v>
      </c>
      <c r="D286" t="str">
        <f t="shared" ca="1" si="43"/>
        <v>RP500204</v>
      </c>
      <c r="E286" t="str">
        <f t="shared" ca="1" si="44"/>
        <v>other</v>
      </c>
      <c r="F286" t="str">
        <f t="shared" ca="1" si="45"/>
        <v>bubble wrap</v>
      </c>
      <c r="G286" t="str">
        <f t="shared" ca="1" si="46"/>
        <v>pc</v>
      </c>
      <c r="H286" s="2">
        <f t="shared" ca="1" si="47"/>
        <v>19</v>
      </c>
      <c r="I286">
        <f t="shared" ca="1" si="48"/>
        <v>452</v>
      </c>
      <c r="J286">
        <f t="shared" ca="1" si="49"/>
        <v>8588</v>
      </c>
    </row>
    <row r="287" spans="1:10">
      <c r="A287" t="str">
        <f t="shared" ca="1" si="40"/>
        <v>Hub E</v>
      </c>
      <c r="B287" t="str">
        <f t="shared" ca="1" si="41"/>
        <v>H004</v>
      </c>
      <c r="C287" t="str">
        <f t="shared" ca="1" si="42"/>
        <v>45100155</v>
      </c>
      <c r="D287" t="str">
        <f t="shared" ca="1" si="43"/>
        <v>RP500412</v>
      </c>
      <c r="E287" t="str">
        <f t="shared" ca="1" si="44"/>
        <v>Non-fnv</v>
      </c>
      <c r="F287" t="str">
        <f t="shared" ca="1" si="45"/>
        <v>bubble wrap</v>
      </c>
      <c r="G287" t="str">
        <f t="shared" ca="1" si="46"/>
        <v>pc</v>
      </c>
      <c r="H287" s="2">
        <f t="shared" ca="1" si="47"/>
        <v>53</v>
      </c>
      <c r="I287">
        <f t="shared" ca="1" si="48"/>
        <v>430</v>
      </c>
      <c r="J287">
        <f t="shared" ca="1" si="49"/>
        <v>22790</v>
      </c>
    </row>
    <row r="288" spans="1:10">
      <c r="A288" t="str">
        <f t="shared" ca="1" si="40"/>
        <v>Hub G</v>
      </c>
      <c r="B288" t="str">
        <f t="shared" ca="1" si="41"/>
        <v>H007</v>
      </c>
      <c r="C288" t="str">
        <f t="shared" ca="1" si="42"/>
        <v>45100399</v>
      </c>
      <c r="D288" t="str">
        <f t="shared" ca="1" si="43"/>
        <v>RP50077</v>
      </c>
      <c r="E288" t="str">
        <f t="shared" ca="1" si="44"/>
        <v>other</v>
      </c>
      <c r="F288" t="str">
        <f t="shared" ca="1" si="45"/>
        <v>poly bag</v>
      </c>
      <c r="G288" t="str">
        <f t="shared" ca="1" si="46"/>
        <v>pc</v>
      </c>
      <c r="H288" s="2">
        <f t="shared" ca="1" si="47"/>
        <v>38</v>
      </c>
      <c r="I288">
        <f t="shared" ca="1" si="48"/>
        <v>285</v>
      </c>
      <c r="J288">
        <f t="shared" ca="1" si="49"/>
        <v>10830</v>
      </c>
    </row>
    <row r="289" spans="1:10">
      <c r="A289" t="str">
        <f t="shared" ca="1" si="40"/>
        <v>Hub G</v>
      </c>
      <c r="B289" t="str">
        <f t="shared" ca="1" si="41"/>
        <v>H004</v>
      </c>
      <c r="C289" t="str">
        <f t="shared" ca="1" si="42"/>
        <v>45100382</v>
      </c>
      <c r="D289" t="str">
        <f t="shared" ca="1" si="43"/>
        <v>RP500388</v>
      </c>
      <c r="E289" t="str">
        <f t="shared" ca="1" si="44"/>
        <v>other</v>
      </c>
      <c r="F289" t="str">
        <f t="shared" ca="1" si="45"/>
        <v>poly bag</v>
      </c>
      <c r="G289" t="str">
        <f t="shared" ca="1" si="46"/>
        <v>pc</v>
      </c>
      <c r="H289" s="2">
        <f t="shared" ca="1" si="47"/>
        <v>81</v>
      </c>
      <c r="I289">
        <f t="shared" ca="1" si="48"/>
        <v>271</v>
      </c>
      <c r="J289">
        <f t="shared" ca="1" si="49"/>
        <v>21951</v>
      </c>
    </row>
    <row r="290" spans="1:10">
      <c r="A290" t="str">
        <f t="shared" ca="1" si="40"/>
        <v>Hub C</v>
      </c>
      <c r="B290" t="str">
        <f t="shared" ca="1" si="41"/>
        <v>H002</v>
      </c>
      <c r="C290" t="str">
        <f t="shared" ca="1" si="42"/>
        <v>45100331</v>
      </c>
      <c r="D290" t="str">
        <f t="shared" ca="1" si="43"/>
        <v>RP500287</v>
      </c>
      <c r="E290" t="str">
        <f t="shared" ca="1" si="44"/>
        <v>Non-fnv</v>
      </c>
      <c r="F290" t="str">
        <f t="shared" ca="1" si="45"/>
        <v>packaging net</v>
      </c>
      <c r="G290" t="str">
        <f t="shared" ca="1" si="46"/>
        <v>pc</v>
      </c>
      <c r="H290" s="2">
        <f t="shared" ca="1" si="47"/>
        <v>65</v>
      </c>
      <c r="I290">
        <f t="shared" ca="1" si="48"/>
        <v>133</v>
      </c>
      <c r="J290">
        <f t="shared" ca="1" si="49"/>
        <v>8645</v>
      </c>
    </row>
    <row r="291" spans="1:10">
      <c r="A291" t="str">
        <f t="shared" ca="1" si="40"/>
        <v>Hub C</v>
      </c>
      <c r="B291" t="str">
        <f t="shared" ca="1" si="41"/>
        <v>H003</v>
      </c>
      <c r="C291" t="str">
        <f t="shared" ca="1" si="42"/>
        <v>45100326</v>
      </c>
      <c r="D291" t="str">
        <f t="shared" ca="1" si="43"/>
        <v>RP500280</v>
      </c>
      <c r="E291" t="str">
        <f t="shared" ca="1" si="44"/>
        <v>other</v>
      </c>
      <c r="F291" t="str">
        <f t="shared" ca="1" si="45"/>
        <v>poly bag</v>
      </c>
      <c r="G291" t="str">
        <f t="shared" ca="1" si="46"/>
        <v>pc</v>
      </c>
      <c r="H291" s="2">
        <f t="shared" ca="1" si="47"/>
        <v>67</v>
      </c>
      <c r="I291">
        <f t="shared" ca="1" si="48"/>
        <v>424</v>
      </c>
      <c r="J291">
        <f t="shared" ca="1" si="49"/>
        <v>28408</v>
      </c>
    </row>
    <row r="292" spans="1:10">
      <c r="A292" t="str">
        <f t="shared" ca="1" si="40"/>
        <v>Hub D</v>
      </c>
      <c r="B292" t="str">
        <f t="shared" ca="1" si="41"/>
        <v>H003</v>
      </c>
      <c r="C292" t="str">
        <f t="shared" ca="1" si="42"/>
        <v>45100477</v>
      </c>
      <c r="D292" t="str">
        <f t="shared" ca="1" si="43"/>
        <v>RP500251</v>
      </c>
      <c r="E292" t="str">
        <f t="shared" ca="1" si="44"/>
        <v>fnv</v>
      </c>
      <c r="F292" t="str">
        <f t="shared" ca="1" si="45"/>
        <v>wrapping sheet</v>
      </c>
      <c r="G292" t="str">
        <f t="shared" ca="1" si="46"/>
        <v>pc</v>
      </c>
      <c r="H292" s="2">
        <f t="shared" ca="1" si="47"/>
        <v>57</v>
      </c>
      <c r="I292">
        <f t="shared" ca="1" si="48"/>
        <v>478</v>
      </c>
      <c r="J292">
        <f t="shared" ca="1" si="49"/>
        <v>27246</v>
      </c>
    </row>
    <row r="293" spans="1:10">
      <c r="A293" t="str">
        <f t="shared" ca="1" si="40"/>
        <v>Hub B</v>
      </c>
      <c r="B293" t="str">
        <f t="shared" ca="1" si="41"/>
        <v>H001</v>
      </c>
      <c r="C293" t="str">
        <f t="shared" ca="1" si="42"/>
        <v>451003</v>
      </c>
      <c r="D293" t="str">
        <f t="shared" ca="1" si="43"/>
        <v>RP500227</v>
      </c>
      <c r="E293" t="str">
        <f t="shared" ca="1" si="44"/>
        <v>fnv</v>
      </c>
      <c r="F293" t="str">
        <f t="shared" ca="1" si="45"/>
        <v>poly bag</v>
      </c>
      <c r="G293" t="str">
        <f t="shared" ca="1" si="46"/>
        <v>pc</v>
      </c>
      <c r="H293" s="2">
        <f t="shared" ca="1" si="47"/>
        <v>6</v>
      </c>
      <c r="I293">
        <f t="shared" ca="1" si="48"/>
        <v>88</v>
      </c>
      <c r="J293">
        <f t="shared" ca="1" si="49"/>
        <v>528</v>
      </c>
    </row>
    <row r="294" spans="1:10">
      <c r="A294" t="str">
        <f t="shared" ca="1" si="40"/>
        <v>Hub E</v>
      </c>
      <c r="B294" t="str">
        <f t="shared" ca="1" si="41"/>
        <v>H006</v>
      </c>
      <c r="C294" t="str">
        <f t="shared" ca="1" si="42"/>
        <v>45100189</v>
      </c>
      <c r="D294" t="str">
        <f t="shared" ca="1" si="43"/>
        <v>RP500454</v>
      </c>
      <c r="E294" t="str">
        <f t="shared" ca="1" si="44"/>
        <v>other</v>
      </c>
      <c r="F294" t="str">
        <f t="shared" ca="1" si="45"/>
        <v>poly bag</v>
      </c>
      <c r="G294" t="str">
        <f t="shared" ca="1" si="46"/>
        <v>pc</v>
      </c>
      <c r="H294" s="2">
        <f t="shared" ca="1" si="47"/>
        <v>61</v>
      </c>
      <c r="I294">
        <f t="shared" ca="1" si="48"/>
        <v>369</v>
      </c>
      <c r="J294">
        <f t="shared" ca="1" si="49"/>
        <v>22509</v>
      </c>
    </row>
    <row r="295" spans="1:10">
      <c r="A295" t="str">
        <f t="shared" ca="1" si="40"/>
        <v>Hub D</v>
      </c>
      <c r="B295" t="str">
        <f t="shared" ca="1" si="41"/>
        <v>H005</v>
      </c>
      <c r="C295" t="str">
        <f t="shared" ca="1" si="42"/>
        <v>45100349</v>
      </c>
      <c r="D295" t="str">
        <f t="shared" ca="1" si="43"/>
        <v>RP500220</v>
      </c>
      <c r="E295" t="str">
        <f t="shared" ca="1" si="44"/>
        <v>other</v>
      </c>
      <c r="F295" t="str">
        <f t="shared" ca="1" si="45"/>
        <v>poly bag</v>
      </c>
      <c r="G295" t="str">
        <f t="shared" ca="1" si="46"/>
        <v>pc</v>
      </c>
      <c r="H295" s="2">
        <f t="shared" ca="1" si="47"/>
        <v>4</v>
      </c>
      <c r="I295">
        <f t="shared" ca="1" si="48"/>
        <v>100</v>
      </c>
      <c r="J295">
        <f t="shared" ca="1" si="49"/>
        <v>400</v>
      </c>
    </row>
    <row r="296" spans="1:10">
      <c r="A296" t="str">
        <f t="shared" ca="1" si="40"/>
        <v>Hub E</v>
      </c>
      <c r="B296" t="str">
        <f t="shared" ca="1" si="41"/>
        <v>H007</v>
      </c>
      <c r="C296" t="str">
        <f t="shared" ca="1" si="42"/>
        <v>45100239</v>
      </c>
      <c r="D296" t="str">
        <f t="shared" ca="1" si="43"/>
        <v>RP500257</v>
      </c>
      <c r="E296" t="str">
        <f t="shared" ca="1" si="44"/>
        <v>Non-fnv</v>
      </c>
      <c r="F296" t="str">
        <f t="shared" ca="1" si="45"/>
        <v>bubble wrap</v>
      </c>
      <c r="G296" t="str">
        <f t="shared" ca="1" si="46"/>
        <v>pc</v>
      </c>
      <c r="H296" s="2">
        <f t="shared" ca="1" si="47"/>
        <v>62</v>
      </c>
      <c r="I296">
        <f t="shared" ca="1" si="48"/>
        <v>302</v>
      </c>
      <c r="J296">
        <f t="shared" ca="1" si="49"/>
        <v>18724</v>
      </c>
    </row>
    <row r="297" spans="1:10">
      <c r="A297" t="str">
        <f t="shared" ca="1" si="40"/>
        <v>Hub D</v>
      </c>
      <c r="B297" t="str">
        <f t="shared" ca="1" si="41"/>
        <v>H004</v>
      </c>
      <c r="C297" t="str">
        <f t="shared" ca="1" si="42"/>
        <v>45100156</v>
      </c>
      <c r="D297" t="str">
        <f t="shared" ca="1" si="43"/>
        <v>RP500308</v>
      </c>
      <c r="E297" t="str">
        <f t="shared" ca="1" si="44"/>
        <v>Non-fnv</v>
      </c>
      <c r="F297" t="str">
        <f t="shared" ca="1" si="45"/>
        <v>poly bag</v>
      </c>
      <c r="G297" t="str">
        <f t="shared" ca="1" si="46"/>
        <v>pc</v>
      </c>
      <c r="H297" s="2">
        <f t="shared" ca="1" si="47"/>
        <v>83</v>
      </c>
      <c r="I297">
        <f t="shared" ca="1" si="48"/>
        <v>50</v>
      </c>
      <c r="J297">
        <f t="shared" ca="1" si="49"/>
        <v>4150</v>
      </c>
    </row>
    <row r="298" spans="1:10">
      <c r="A298" t="str">
        <f t="shared" ca="1" si="40"/>
        <v>Hub E</v>
      </c>
      <c r="B298" t="str">
        <f t="shared" ca="1" si="41"/>
        <v>H006</v>
      </c>
      <c r="C298" t="str">
        <f t="shared" ca="1" si="42"/>
        <v>45100117</v>
      </c>
      <c r="D298" t="str">
        <f t="shared" ca="1" si="43"/>
        <v>RP50091</v>
      </c>
      <c r="E298" t="str">
        <f t="shared" ca="1" si="44"/>
        <v>Non-fnv</v>
      </c>
      <c r="F298" t="str">
        <f t="shared" ca="1" si="45"/>
        <v>wrapping sheet</v>
      </c>
      <c r="G298" t="str">
        <f t="shared" ca="1" si="46"/>
        <v>pc</v>
      </c>
      <c r="H298" s="2">
        <f t="shared" ca="1" si="47"/>
        <v>66</v>
      </c>
      <c r="I298">
        <f t="shared" ca="1" si="48"/>
        <v>81</v>
      </c>
      <c r="J298">
        <f t="shared" ca="1" si="49"/>
        <v>5346</v>
      </c>
    </row>
    <row r="299" spans="1:10">
      <c r="A299" t="str">
        <f t="shared" ca="1" si="40"/>
        <v>Hub C</v>
      </c>
      <c r="B299" t="str">
        <f t="shared" ca="1" si="41"/>
        <v>H001</v>
      </c>
      <c r="C299" t="str">
        <f t="shared" ca="1" si="42"/>
        <v>45100217</v>
      </c>
      <c r="D299" t="str">
        <f t="shared" ca="1" si="43"/>
        <v>RP500200</v>
      </c>
      <c r="E299" t="str">
        <f t="shared" ca="1" si="44"/>
        <v>fnv</v>
      </c>
      <c r="F299" t="str">
        <f t="shared" ca="1" si="45"/>
        <v>bubble wrap</v>
      </c>
      <c r="G299" t="str">
        <f t="shared" ca="1" si="46"/>
        <v>pc</v>
      </c>
      <c r="H299" s="2">
        <f t="shared" ca="1" si="47"/>
        <v>55</v>
      </c>
      <c r="I299">
        <f t="shared" ca="1" si="48"/>
        <v>445</v>
      </c>
      <c r="J299">
        <f t="shared" ca="1" si="49"/>
        <v>24475</v>
      </c>
    </row>
    <row r="300" spans="1:10">
      <c r="A300" t="str">
        <f t="shared" ca="1" si="40"/>
        <v>Hub C</v>
      </c>
      <c r="B300" t="str">
        <f t="shared" ca="1" si="41"/>
        <v>H005</v>
      </c>
      <c r="C300" t="str">
        <f t="shared" ca="1" si="42"/>
        <v>45100348</v>
      </c>
      <c r="D300" t="str">
        <f t="shared" ca="1" si="43"/>
        <v>RP500354</v>
      </c>
      <c r="E300" t="str">
        <f t="shared" ca="1" si="44"/>
        <v>other</v>
      </c>
      <c r="F300" t="str">
        <f t="shared" ca="1" si="45"/>
        <v>poly bag</v>
      </c>
      <c r="G300" t="str">
        <f t="shared" ca="1" si="46"/>
        <v>pc</v>
      </c>
      <c r="H300" s="2">
        <f t="shared" ca="1" si="47"/>
        <v>55</v>
      </c>
      <c r="I300">
        <f t="shared" ca="1" si="48"/>
        <v>361</v>
      </c>
      <c r="J300">
        <f t="shared" ca="1" si="49"/>
        <v>19855</v>
      </c>
    </row>
    <row r="301" spans="1:10">
      <c r="A301" t="str">
        <f t="shared" ca="1" si="40"/>
        <v>Hub A</v>
      </c>
      <c r="B301" t="str">
        <f t="shared" ca="1" si="41"/>
        <v>H003</v>
      </c>
      <c r="C301" t="str">
        <f t="shared" ca="1" si="42"/>
        <v>4510081</v>
      </c>
      <c r="D301" t="str">
        <f t="shared" ca="1" si="43"/>
        <v>RP500315</v>
      </c>
      <c r="E301" t="str">
        <f t="shared" ca="1" si="44"/>
        <v>Non-fnv</v>
      </c>
      <c r="F301" t="str">
        <f t="shared" ca="1" si="45"/>
        <v>bubble wrap</v>
      </c>
      <c r="G301" t="str">
        <f t="shared" ca="1" si="46"/>
        <v>pc</v>
      </c>
      <c r="H301" s="2">
        <f t="shared" ca="1" si="47"/>
        <v>95</v>
      </c>
      <c r="I301">
        <f t="shared" ca="1" si="48"/>
        <v>83</v>
      </c>
      <c r="J301">
        <f t="shared" ca="1" si="49"/>
        <v>7885</v>
      </c>
    </row>
    <row r="302" spans="1:10">
      <c r="A302" t="str">
        <f t="shared" ca="1" si="40"/>
        <v>Hub E</v>
      </c>
      <c r="B302" t="str">
        <f t="shared" ca="1" si="41"/>
        <v>H007</v>
      </c>
      <c r="C302" t="str">
        <f t="shared" ca="1" si="42"/>
        <v>45100138</v>
      </c>
      <c r="D302" t="str">
        <f t="shared" ca="1" si="43"/>
        <v>RP500461</v>
      </c>
      <c r="E302" t="str">
        <f t="shared" ca="1" si="44"/>
        <v>fnv</v>
      </c>
      <c r="F302" t="str">
        <f t="shared" ca="1" si="45"/>
        <v>packaging net</v>
      </c>
      <c r="G302" t="str">
        <f t="shared" ca="1" si="46"/>
        <v>pc</v>
      </c>
      <c r="H302" s="2">
        <f t="shared" ca="1" si="47"/>
        <v>85</v>
      </c>
      <c r="I302">
        <f t="shared" ca="1" si="48"/>
        <v>229</v>
      </c>
      <c r="J302">
        <f t="shared" ca="1" si="49"/>
        <v>19465</v>
      </c>
    </row>
    <row r="303" spans="1:10">
      <c r="A303" t="str">
        <f t="shared" ca="1" si="40"/>
        <v>Hub D</v>
      </c>
      <c r="B303" t="str">
        <f t="shared" ca="1" si="41"/>
        <v>H004</v>
      </c>
      <c r="C303" t="str">
        <f t="shared" ca="1" si="42"/>
        <v>45100318</v>
      </c>
      <c r="D303" t="str">
        <f t="shared" ca="1" si="43"/>
        <v>RP500136</v>
      </c>
      <c r="E303" t="str">
        <f t="shared" ca="1" si="44"/>
        <v>fnv</v>
      </c>
      <c r="F303" t="str">
        <f t="shared" ca="1" si="45"/>
        <v>wrapping sheet</v>
      </c>
      <c r="G303" t="str">
        <f t="shared" ca="1" si="46"/>
        <v>pc</v>
      </c>
      <c r="H303" s="2">
        <f t="shared" ca="1" si="47"/>
        <v>17</v>
      </c>
      <c r="I303">
        <f t="shared" ca="1" si="48"/>
        <v>284</v>
      </c>
      <c r="J303">
        <f t="shared" ca="1" si="49"/>
        <v>4828</v>
      </c>
    </row>
    <row r="304" spans="1:10">
      <c r="A304" t="str">
        <f t="shared" ca="1" si="40"/>
        <v>Hub G</v>
      </c>
      <c r="B304" t="str">
        <f t="shared" ca="1" si="41"/>
        <v>H005</v>
      </c>
      <c r="C304" t="str">
        <f t="shared" ca="1" si="42"/>
        <v>4510087</v>
      </c>
      <c r="D304" t="str">
        <f t="shared" ca="1" si="43"/>
        <v>RP500376</v>
      </c>
      <c r="E304" t="str">
        <f t="shared" ca="1" si="44"/>
        <v>other</v>
      </c>
      <c r="F304" t="str">
        <f t="shared" ca="1" si="45"/>
        <v>bubble wrap</v>
      </c>
      <c r="G304" t="str">
        <f t="shared" ca="1" si="46"/>
        <v>pc</v>
      </c>
      <c r="H304" s="2">
        <f t="shared" ca="1" si="47"/>
        <v>85</v>
      </c>
      <c r="I304">
        <f t="shared" ca="1" si="48"/>
        <v>465</v>
      </c>
      <c r="J304">
        <f t="shared" ca="1" si="49"/>
        <v>39525</v>
      </c>
    </row>
    <row r="305" spans="1:10">
      <c r="A305" t="str">
        <f t="shared" ca="1" si="40"/>
        <v>Hub E</v>
      </c>
      <c r="B305" t="str">
        <f t="shared" ca="1" si="41"/>
        <v>H007</v>
      </c>
      <c r="C305" t="str">
        <f t="shared" ca="1" si="42"/>
        <v>45100494</v>
      </c>
      <c r="D305" t="str">
        <f t="shared" ca="1" si="43"/>
        <v>RP500441</v>
      </c>
      <c r="E305" t="str">
        <f t="shared" ca="1" si="44"/>
        <v>Non-fnv</v>
      </c>
      <c r="F305" t="str">
        <f t="shared" ca="1" si="45"/>
        <v>wrapping sheet</v>
      </c>
      <c r="G305" t="str">
        <f t="shared" ca="1" si="46"/>
        <v>pc</v>
      </c>
      <c r="H305" s="2">
        <f t="shared" ca="1" si="47"/>
        <v>78</v>
      </c>
      <c r="I305">
        <f t="shared" ca="1" si="48"/>
        <v>442</v>
      </c>
      <c r="J305">
        <f t="shared" ca="1" si="49"/>
        <v>34476</v>
      </c>
    </row>
    <row r="306" spans="1:10">
      <c r="A306" t="str">
        <f t="shared" ca="1" si="40"/>
        <v>Hub B</v>
      </c>
      <c r="B306" t="str">
        <f t="shared" ca="1" si="41"/>
        <v>H005</v>
      </c>
      <c r="C306" t="str">
        <f t="shared" ca="1" si="42"/>
        <v>4510094</v>
      </c>
      <c r="D306" t="str">
        <f t="shared" ca="1" si="43"/>
        <v>RP500162</v>
      </c>
      <c r="E306" t="str">
        <f t="shared" ca="1" si="44"/>
        <v>Non-fnv</v>
      </c>
      <c r="F306" t="str">
        <f t="shared" ca="1" si="45"/>
        <v>bubble wrap</v>
      </c>
      <c r="G306" t="str">
        <f t="shared" ca="1" si="46"/>
        <v>pc</v>
      </c>
      <c r="H306" s="2">
        <f t="shared" ca="1" si="47"/>
        <v>81</v>
      </c>
      <c r="I306">
        <f t="shared" ca="1" si="48"/>
        <v>433</v>
      </c>
      <c r="J306">
        <f t="shared" ca="1" si="49"/>
        <v>35073</v>
      </c>
    </row>
    <row r="307" spans="1:10">
      <c r="A307" t="str">
        <f t="shared" ca="1" si="40"/>
        <v>Hub E</v>
      </c>
      <c r="B307" t="str">
        <f t="shared" ca="1" si="41"/>
        <v>H002</v>
      </c>
      <c r="C307" t="str">
        <f t="shared" ca="1" si="42"/>
        <v>45100389</v>
      </c>
      <c r="D307" t="str">
        <f t="shared" ca="1" si="43"/>
        <v>RP5001</v>
      </c>
      <c r="E307" t="str">
        <f t="shared" ca="1" si="44"/>
        <v>other</v>
      </c>
      <c r="F307" t="str">
        <f t="shared" ca="1" si="45"/>
        <v>packaging net</v>
      </c>
      <c r="G307" t="str">
        <f t="shared" ca="1" si="46"/>
        <v>pc</v>
      </c>
      <c r="H307" s="2">
        <f t="shared" ca="1" si="47"/>
        <v>53</v>
      </c>
      <c r="I307">
        <f t="shared" ca="1" si="48"/>
        <v>191</v>
      </c>
      <c r="J307">
        <f t="shared" ca="1" si="49"/>
        <v>10123</v>
      </c>
    </row>
    <row r="308" spans="1:10">
      <c r="A308" t="str">
        <f t="shared" ca="1" si="40"/>
        <v>Hub C</v>
      </c>
      <c r="B308" t="str">
        <f t="shared" ca="1" si="41"/>
        <v>H004</v>
      </c>
      <c r="C308" t="str">
        <f t="shared" ca="1" si="42"/>
        <v>45100275</v>
      </c>
      <c r="D308" t="str">
        <f t="shared" ca="1" si="43"/>
        <v>RP5008</v>
      </c>
      <c r="E308" t="str">
        <f t="shared" ca="1" si="44"/>
        <v>fnv</v>
      </c>
      <c r="F308" t="str">
        <f t="shared" ca="1" si="45"/>
        <v>packaging net</v>
      </c>
      <c r="G308" t="str">
        <f t="shared" ca="1" si="46"/>
        <v>pc</v>
      </c>
      <c r="H308" s="2">
        <f t="shared" ca="1" si="47"/>
        <v>67</v>
      </c>
      <c r="I308">
        <f t="shared" ca="1" si="48"/>
        <v>122</v>
      </c>
      <c r="J308">
        <f t="shared" ca="1" si="49"/>
        <v>8174</v>
      </c>
    </row>
    <row r="309" spans="1:10">
      <c r="A309" t="str">
        <f t="shared" ca="1" si="40"/>
        <v>Hub E</v>
      </c>
      <c r="B309" t="str">
        <f t="shared" ca="1" si="41"/>
        <v>H001</v>
      </c>
      <c r="C309" t="str">
        <f t="shared" ca="1" si="42"/>
        <v>4510081</v>
      </c>
      <c r="D309" t="str">
        <f t="shared" ca="1" si="43"/>
        <v>RP500271</v>
      </c>
      <c r="E309" t="str">
        <f t="shared" ca="1" si="44"/>
        <v>Non-fnv</v>
      </c>
      <c r="F309" t="str">
        <f t="shared" ca="1" si="45"/>
        <v>bubble wrap</v>
      </c>
      <c r="G309" t="str">
        <f t="shared" ca="1" si="46"/>
        <v>pc</v>
      </c>
      <c r="H309" s="2">
        <f t="shared" ca="1" si="47"/>
        <v>6</v>
      </c>
      <c r="I309">
        <f t="shared" ca="1" si="48"/>
        <v>139</v>
      </c>
      <c r="J309">
        <f t="shared" ca="1" si="49"/>
        <v>834</v>
      </c>
    </row>
    <row r="310" spans="1:10">
      <c r="A310" t="str">
        <f t="shared" ca="1" si="40"/>
        <v>Hub B</v>
      </c>
      <c r="B310" t="str">
        <f t="shared" ca="1" si="41"/>
        <v>H006</v>
      </c>
      <c r="C310" t="str">
        <f t="shared" ca="1" si="42"/>
        <v>45100256</v>
      </c>
      <c r="D310" t="str">
        <f t="shared" ca="1" si="43"/>
        <v>RP500248</v>
      </c>
      <c r="E310" t="str">
        <f t="shared" ca="1" si="44"/>
        <v>Non-fnv</v>
      </c>
      <c r="F310" t="str">
        <f t="shared" ca="1" si="45"/>
        <v>packaging net</v>
      </c>
      <c r="G310" t="str">
        <f t="shared" ca="1" si="46"/>
        <v>pc</v>
      </c>
      <c r="H310" s="2">
        <f t="shared" ca="1" si="47"/>
        <v>56</v>
      </c>
      <c r="I310">
        <f t="shared" ca="1" si="48"/>
        <v>453</v>
      </c>
      <c r="J310">
        <f t="shared" ca="1" si="49"/>
        <v>25368</v>
      </c>
    </row>
    <row r="311" spans="1:10">
      <c r="A311" t="str">
        <f t="shared" ca="1" si="40"/>
        <v>Hub E</v>
      </c>
      <c r="B311" t="str">
        <f t="shared" ca="1" si="41"/>
        <v>H004</v>
      </c>
      <c r="C311" t="str">
        <f t="shared" ca="1" si="42"/>
        <v>45100232</v>
      </c>
      <c r="D311" t="str">
        <f t="shared" ca="1" si="43"/>
        <v>RP500443</v>
      </c>
      <c r="E311" t="str">
        <f t="shared" ca="1" si="44"/>
        <v>fnv</v>
      </c>
      <c r="F311" t="str">
        <f t="shared" ca="1" si="45"/>
        <v>poly bag</v>
      </c>
      <c r="G311" t="str">
        <f t="shared" ca="1" si="46"/>
        <v>pc</v>
      </c>
      <c r="H311" s="2">
        <f t="shared" ca="1" si="47"/>
        <v>49</v>
      </c>
      <c r="I311">
        <f t="shared" ca="1" si="48"/>
        <v>158</v>
      </c>
      <c r="J311">
        <f t="shared" ca="1" si="49"/>
        <v>7742</v>
      </c>
    </row>
    <row r="312" spans="1:10">
      <c r="A312" t="str">
        <f t="shared" ca="1" si="40"/>
        <v>Hub E</v>
      </c>
      <c r="B312" t="str">
        <f t="shared" ca="1" si="41"/>
        <v>H002</v>
      </c>
      <c r="C312" t="str">
        <f t="shared" ca="1" si="42"/>
        <v>4510031</v>
      </c>
      <c r="D312" t="str">
        <f t="shared" ca="1" si="43"/>
        <v>RP500412</v>
      </c>
      <c r="E312" t="str">
        <f t="shared" ca="1" si="44"/>
        <v>other</v>
      </c>
      <c r="F312" t="str">
        <f t="shared" ca="1" si="45"/>
        <v>poly bag</v>
      </c>
      <c r="G312" t="str">
        <f t="shared" ca="1" si="46"/>
        <v>pc</v>
      </c>
      <c r="H312" s="2">
        <f t="shared" ca="1" si="47"/>
        <v>62</v>
      </c>
      <c r="I312">
        <f t="shared" ca="1" si="48"/>
        <v>471</v>
      </c>
      <c r="J312">
        <f t="shared" ca="1" si="49"/>
        <v>29202</v>
      </c>
    </row>
    <row r="313" spans="1:10">
      <c r="A313" t="str">
        <f t="shared" ca="1" si="40"/>
        <v>Hub A</v>
      </c>
      <c r="B313" t="str">
        <f t="shared" ca="1" si="41"/>
        <v>H005</v>
      </c>
      <c r="C313" t="str">
        <f t="shared" ca="1" si="42"/>
        <v>45100110</v>
      </c>
      <c r="D313" t="str">
        <f t="shared" ca="1" si="43"/>
        <v>RP500458</v>
      </c>
      <c r="E313" t="str">
        <f t="shared" ca="1" si="44"/>
        <v>other</v>
      </c>
      <c r="F313" t="str">
        <f t="shared" ca="1" si="45"/>
        <v>poly bag</v>
      </c>
      <c r="G313" t="str">
        <f t="shared" ca="1" si="46"/>
        <v>pc</v>
      </c>
      <c r="H313" s="2">
        <f t="shared" ca="1" si="47"/>
        <v>57</v>
      </c>
      <c r="I313">
        <f t="shared" ca="1" si="48"/>
        <v>466</v>
      </c>
      <c r="J313">
        <f t="shared" ca="1" si="49"/>
        <v>26562</v>
      </c>
    </row>
    <row r="314" spans="1:10">
      <c r="A314" t="str">
        <f t="shared" ca="1" si="40"/>
        <v>Hub F</v>
      </c>
      <c r="B314" t="str">
        <f t="shared" ca="1" si="41"/>
        <v>H002</v>
      </c>
      <c r="C314" t="str">
        <f t="shared" ca="1" si="42"/>
        <v>45100303</v>
      </c>
      <c r="D314" t="str">
        <f t="shared" ca="1" si="43"/>
        <v>RP500177</v>
      </c>
      <c r="E314" t="str">
        <f t="shared" ca="1" si="44"/>
        <v>fnv</v>
      </c>
      <c r="F314" t="str">
        <f t="shared" ca="1" si="45"/>
        <v>poly bag</v>
      </c>
      <c r="G314" t="str">
        <f t="shared" ca="1" si="46"/>
        <v>pc</v>
      </c>
      <c r="H314" s="2">
        <f t="shared" ca="1" si="47"/>
        <v>90</v>
      </c>
      <c r="I314">
        <f t="shared" ca="1" si="48"/>
        <v>96</v>
      </c>
      <c r="J314">
        <f t="shared" ca="1" si="49"/>
        <v>8640</v>
      </c>
    </row>
    <row r="315" spans="1:10">
      <c r="A315" t="str">
        <f t="shared" ca="1" si="40"/>
        <v>Hub E</v>
      </c>
      <c r="B315" t="str">
        <f t="shared" ca="1" si="41"/>
        <v>H002</v>
      </c>
      <c r="C315" t="str">
        <f t="shared" ca="1" si="42"/>
        <v>45100355</v>
      </c>
      <c r="D315" t="str">
        <f t="shared" ca="1" si="43"/>
        <v>RP500338</v>
      </c>
      <c r="E315" t="str">
        <f t="shared" ca="1" si="44"/>
        <v>fnv</v>
      </c>
      <c r="F315" t="str">
        <f t="shared" ca="1" si="45"/>
        <v>packaging net</v>
      </c>
      <c r="G315" t="str">
        <f t="shared" ca="1" si="46"/>
        <v>pc</v>
      </c>
      <c r="H315" s="2">
        <f t="shared" ca="1" si="47"/>
        <v>60</v>
      </c>
      <c r="I315">
        <f t="shared" ca="1" si="48"/>
        <v>230</v>
      </c>
      <c r="J315">
        <f t="shared" ca="1" si="49"/>
        <v>13800</v>
      </c>
    </row>
    <row r="316" spans="1:10">
      <c r="A316" t="str">
        <f t="shared" ca="1" si="40"/>
        <v>Hub F</v>
      </c>
      <c r="B316" t="str">
        <f t="shared" ca="1" si="41"/>
        <v>H007</v>
      </c>
      <c r="C316" t="str">
        <f t="shared" ca="1" si="42"/>
        <v>45100135</v>
      </c>
      <c r="D316" t="str">
        <f t="shared" ca="1" si="43"/>
        <v>RP500207</v>
      </c>
      <c r="E316" t="str">
        <f t="shared" ca="1" si="44"/>
        <v>other</v>
      </c>
      <c r="F316" t="str">
        <f t="shared" ca="1" si="45"/>
        <v>wrapping sheet</v>
      </c>
      <c r="G316" t="str">
        <f t="shared" ca="1" si="46"/>
        <v>pc</v>
      </c>
      <c r="H316" s="2">
        <f t="shared" ca="1" si="47"/>
        <v>19</v>
      </c>
      <c r="I316">
        <f t="shared" ca="1" si="48"/>
        <v>368</v>
      </c>
      <c r="J316">
        <f t="shared" ca="1" si="49"/>
        <v>6992</v>
      </c>
    </row>
    <row r="317" spans="1:10">
      <c r="A317" t="str">
        <f t="shared" ca="1" si="40"/>
        <v>Hub D</v>
      </c>
      <c r="B317" t="str">
        <f t="shared" ca="1" si="41"/>
        <v>H005</v>
      </c>
      <c r="C317" t="str">
        <f t="shared" ca="1" si="42"/>
        <v>45100298</v>
      </c>
      <c r="D317" t="str">
        <f t="shared" ca="1" si="43"/>
        <v>RP500467</v>
      </c>
      <c r="E317" t="str">
        <f t="shared" ca="1" si="44"/>
        <v>Non-fnv</v>
      </c>
      <c r="F317" t="str">
        <f t="shared" ca="1" si="45"/>
        <v>wrapping sheet</v>
      </c>
      <c r="G317" t="str">
        <f t="shared" ca="1" si="46"/>
        <v>pc</v>
      </c>
      <c r="H317" s="2">
        <f t="shared" ca="1" si="47"/>
        <v>9</v>
      </c>
      <c r="I317">
        <f t="shared" ca="1" si="48"/>
        <v>298</v>
      </c>
      <c r="J317">
        <f t="shared" ca="1" si="49"/>
        <v>2682</v>
      </c>
    </row>
    <row r="318" spans="1:10">
      <c r="A318" t="str">
        <f t="shared" ca="1" si="40"/>
        <v>Hub A</v>
      </c>
      <c r="B318" t="str">
        <f t="shared" ca="1" si="41"/>
        <v>H004</v>
      </c>
      <c r="C318" t="str">
        <f t="shared" ca="1" si="42"/>
        <v>45100256</v>
      </c>
      <c r="D318" t="str">
        <f t="shared" ca="1" si="43"/>
        <v>RP500319</v>
      </c>
      <c r="E318" t="str">
        <f t="shared" ca="1" si="44"/>
        <v>Non-fnv</v>
      </c>
      <c r="F318" t="str">
        <f t="shared" ca="1" si="45"/>
        <v>bubble wrap</v>
      </c>
      <c r="G318" t="str">
        <f t="shared" ca="1" si="46"/>
        <v>pc</v>
      </c>
      <c r="H318" s="2">
        <f t="shared" ca="1" si="47"/>
        <v>57</v>
      </c>
      <c r="I318">
        <f t="shared" ca="1" si="48"/>
        <v>287</v>
      </c>
      <c r="J318">
        <f t="shared" ca="1" si="49"/>
        <v>16359</v>
      </c>
    </row>
    <row r="319" spans="1:10">
      <c r="A319" t="str">
        <f t="shared" ca="1" si="40"/>
        <v>Hub D</v>
      </c>
      <c r="B319" t="str">
        <f t="shared" ca="1" si="41"/>
        <v>H003</v>
      </c>
      <c r="C319" t="str">
        <f t="shared" ca="1" si="42"/>
        <v>4510050</v>
      </c>
      <c r="D319" t="str">
        <f t="shared" ca="1" si="43"/>
        <v>RP50077</v>
      </c>
      <c r="E319" t="str">
        <f t="shared" ca="1" si="44"/>
        <v>other</v>
      </c>
      <c r="F319" t="str">
        <f t="shared" ca="1" si="45"/>
        <v>bubble wrap</v>
      </c>
      <c r="G319" t="str">
        <f t="shared" ca="1" si="46"/>
        <v>pc</v>
      </c>
      <c r="H319" s="2">
        <f t="shared" ca="1" si="47"/>
        <v>95</v>
      </c>
      <c r="I319">
        <f t="shared" ca="1" si="48"/>
        <v>149</v>
      </c>
      <c r="J319">
        <f t="shared" ca="1" si="49"/>
        <v>14155</v>
      </c>
    </row>
    <row r="320" spans="1:10">
      <c r="A320" t="str">
        <f t="shared" ca="1" si="40"/>
        <v>Hub E</v>
      </c>
      <c r="B320" t="str">
        <f t="shared" ca="1" si="41"/>
        <v>H006</v>
      </c>
      <c r="C320" t="str">
        <f t="shared" ca="1" si="42"/>
        <v>45100186</v>
      </c>
      <c r="D320" t="str">
        <f t="shared" ca="1" si="43"/>
        <v>RP500437</v>
      </c>
      <c r="E320" t="str">
        <f t="shared" ca="1" si="44"/>
        <v>Non-fnv</v>
      </c>
      <c r="F320" t="str">
        <f t="shared" ca="1" si="45"/>
        <v>poly bag</v>
      </c>
      <c r="G320" t="str">
        <f t="shared" ca="1" si="46"/>
        <v>pc</v>
      </c>
      <c r="H320" s="2">
        <f t="shared" ca="1" si="47"/>
        <v>85</v>
      </c>
      <c r="I320">
        <f t="shared" ca="1" si="48"/>
        <v>195</v>
      </c>
      <c r="J320">
        <f t="shared" ca="1" si="49"/>
        <v>16575</v>
      </c>
    </row>
    <row r="321" spans="1:10">
      <c r="A321" t="str">
        <f t="shared" ca="1" si="40"/>
        <v>Hub C</v>
      </c>
      <c r="B321" t="str">
        <f t="shared" ca="1" si="41"/>
        <v>H001</v>
      </c>
      <c r="C321" t="str">
        <f t="shared" ca="1" si="42"/>
        <v>45100431</v>
      </c>
      <c r="D321" t="str">
        <f t="shared" ca="1" si="43"/>
        <v>RP5003</v>
      </c>
      <c r="E321" t="str">
        <f t="shared" ca="1" si="44"/>
        <v>fnv</v>
      </c>
      <c r="F321" t="str">
        <f t="shared" ca="1" si="45"/>
        <v>packaging net</v>
      </c>
      <c r="G321" t="str">
        <f t="shared" ca="1" si="46"/>
        <v>pc</v>
      </c>
      <c r="H321" s="2">
        <f t="shared" ca="1" si="47"/>
        <v>66</v>
      </c>
      <c r="I321">
        <f t="shared" ca="1" si="48"/>
        <v>121</v>
      </c>
      <c r="J321">
        <f t="shared" ca="1" si="49"/>
        <v>7986</v>
      </c>
    </row>
    <row r="322" spans="1:10">
      <c r="A322" t="str">
        <f t="shared" ca="1" si="40"/>
        <v>Hub D</v>
      </c>
      <c r="B322" t="str">
        <f t="shared" ca="1" si="41"/>
        <v>H003</v>
      </c>
      <c r="C322" t="str">
        <f t="shared" ca="1" si="42"/>
        <v>4510092</v>
      </c>
      <c r="D322" t="str">
        <f t="shared" ca="1" si="43"/>
        <v>RP500426</v>
      </c>
      <c r="E322" t="str">
        <f t="shared" ca="1" si="44"/>
        <v>other</v>
      </c>
      <c r="F322" t="str">
        <f t="shared" ca="1" si="45"/>
        <v>packaging net</v>
      </c>
      <c r="G322" t="str">
        <f t="shared" ca="1" si="46"/>
        <v>pc</v>
      </c>
      <c r="H322" s="2">
        <f t="shared" ca="1" si="47"/>
        <v>81</v>
      </c>
      <c r="I322">
        <f t="shared" ca="1" si="48"/>
        <v>173</v>
      </c>
      <c r="J322">
        <f t="shared" ca="1" si="49"/>
        <v>14013</v>
      </c>
    </row>
    <row r="323" spans="1:10">
      <c r="A323" t="str">
        <f t="shared" ref="A323:A386" ca="1" si="50">CHOOSE(RANDBETWEEN(1,7),"Hub A","Hub B","Hub C","Hub D","Hub E","Hub F","Hub G")</f>
        <v>Hub A</v>
      </c>
      <c r="B323" t="str">
        <f t="shared" ref="B323:B386" ca="1" si="51">CHOOSE(RANDBETWEEN(1,7),"H001","H002","H003","H004","H005","H006","H007")</f>
        <v>H001</v>
      </c>
      <c r="C323" t="str">
        <f t="shared" ref="C323:C386" ca="1" si="52">TEXT(45100&amp;RANDBETWEEN(1,500), "000000")</f>
        <v>45100486</v>
      </c>
      <c r="D323" t="str">
        <f t="shared" ref="D323:D386" ca="1" si="53">TEXT("RP500"&amp;RANDBETWEEN(1,500), "0000")</f>
        <v>RP500149</v>
      </c>
      <c r="E323" t="str">
        <f t="shared" ref="E323:E386" ca="1" si="54">CHOOSE(RANDBETWEEN(1,3),"fnv","Non-fnv","other")</f>
        <v>fnv</v>
      </c>
      <c r="F323" t="str">
        <f t="shared" ref="F323:F386" ca="1" si="55">CHOOSE(RANDBETWEEN(1,4),"wrapping sheet","packaging net","poly bag","bubble wrap")</f>
        <v>wrapping sheet</v>
      </c>
      <c r="G323" t="str">
        <f t="shared" ref="G323:G386" ca="1" si="56">CHOOSE(RANDBETWEEN(1,2),"pc","pc")</f>
        <v>pc</v>
      </c>
      <c r="H323" s="2">
        <f t="shared" ref="H323:H386" ca="1" si="57">ROUND(RANDBETWEEN(1,100),2)</f>
        <v>93</v>
      </c>
      <c r="I323">
        <f t="shared" ref="I323:I386" ca="1" si="58">RANDBETWEEN(50,500)</f>
        <v>331</v>
      </c>
      <c r="J323">
        <f t="shared" ref="J323:J386" ca="1" si="59">H323*I323</f>
        <v>30783</v>
      </c>
    </row>
    <row r="324" spans="1:10">
      <c r="A324" t="str">
        <f t="shared" ca="1" si="50"/>
        <v>Hub C</v>
      </c>
      <c r="B324" t="str">
        <f t="shared" ca="1" si="51"/>
        <v>H001</v>
      </c>
      <c r="C324" t="str">
        <f t="shared" ca="1" si="52"/>
        <v>45100390</v>
      </c>
      <c r="D324" t="str">
        <f t="shared" ca="1" si="53"/>
        <v>RP500225</v>
      </c>
      <c r="E324" t="str">
        <f t="shared" ca="1" si="54"/>
        <v>other</v>
      </c>
      <c r="F324" t="str">
        <f t="shared" ca="1" si="55"/>
        <v>packaging net</v>
      </c>
      <c r="G324" t="str">
        <f t="shared" ca="1" si="56"/>
        <v>pc</v>
      </c>
      <c r="H324" s="2">
        <f t="shared" ca="1" si="57"/>
        <v>64</v>
      </c>
      <c r="I324">
        <f t="shared" ca="1" si="58"/>
        <v>374</v>
      </c>
      <c r="J324">
        <f t="shared" ca="1" si="59"/>
        <v>23936</v>
      </c>
    </row>
    <row r="325" spans="1:10">
      <c r="A325" t="str">
        <f t="shared" ca="1" si="50"/>
        <v>Hub D</v>
      </c>
      <c r="B325" t="str">
        <f t="shared" ca="1" si="51"/>
        <v>H007</v>
      </c>
      <c r="C325" t="str">
        <f t="shared" ca="1" si="52"/>
        <v>45100121</v>
      </c>
      <c r="D325" t="str">
        <f t="shared" ca="1" si="53"/>
        <v>RP500461</v>
      </c>
      <c r="E325" t="str">
        <f t="shared" ca="1" si="54"/>
        <v>fnv</v>
      </c>
      <c r="F325" t="str">
        <f t="shared" ca="1" si="55"/>
        <v>poly bag</v>
      </c>
      <c r="G325" t="str">
        <f t="shared" ca="1" si="56"/>
        <v>pc</v>
      </c>
      <c r="H325" s="2">
        <f t="shared" ca="1" si="57"/>
        <v>94</v>
      </c>
      <c r="I325">
        <f t="shared" ca="1" si="58"/>
        <v>292</v>
      </c>
      <c r="J325">
        <f t="shared" ca="1" si="59"/>
        <v>27448</v>
      </c>
    </row>
    <row r="326" spans="1:10">
      <c r="A326" t="str">
        <f t="shared" ca="1" si="50"/>
        <v>Hub A</v>
      </c>
      <c r="B326" t="str">
        <f t="shared" ca="1" si="51"/>
        <v>H004</v>
      </c>
      <c r="C326" t="str">
        <f t="shared" ca="1" si="52"/>
        <v>451009</v>
      </c>
      <c r="D326" t="str">
        <f t="shared" ca="1" si="53"/>
        <v>RP500179</v>
      </c>
      <c r="E326" t="str">
        <f t="shared" ca="1" si="54"/>
        <v>fnv</v>
      </c>
      <c r="F326" t="str">
        <f t="shared" ca="1" si="55"/>
        <v>wrapping sheet</v>
      </c>
      <c r="G326" t="str">
        <f t="shared" ca="1" si="56"/>
        <v>pc</v>
      </c>
      <c r="H326" s="2">
        <f t="shared" ca="1" si="57"/>
        <v>39</v>
      </c>
      <c r="I326">
        <f t="shared" ca="1" si="58"/>
        <v>89</v>
      </c>
      <c r="J326">
        <f t="shared" ca="1" si="59"/>
        <v>3471</v>
      </c>
    </row>
    <row r="327" spans="1:10">
      <c r="A327" t="str">
        <f t="shared" ca="1" si="50"/>
        <v>Hub G</v>
      </c>
      <c r="B327" t="str">
        <f t="shared" ca="1" si="51"/>
        <v>H002</v>
      </c>
      <c r="C327" t="str">
        <f t="shared" ca="1" si="52"/>
        <v>45100275</v>
      </c>
      <c r="D327" t="str">
        <f t="shared" ca="1" si="53"/>
        <v>RP500233</v>
      </c>
      <c r="E327" t="str">
        <f t="shared" ca="1" si="54"/>
        <v>other</v>
      </c>
      <c r="F327" t="str">
        <f t="shared" ca="1" si="55"/>
        <v>packaging net</v>
      </c>
      <c r="G327" t="str">
        <f t="shared" ca="1" si="56"/>
        <v>pc</v>
      </c>
      <c r="H327" s="2">
        <f t="shared" ca="1" si="57"/>
        <v>18</v>
      </c>
      <c r="I327">
        <f t="shared" ca="1" si="58"/>
        <v>437</v>
      </c>
      <c r="J327">
        <f t="shared" ca="1" si="59"/>
        <v>7866</v>
      </c>
    </row>
    <row r="328" spans="1:10">
      <c r="A328" t="str">
        <f t="shared" ca="1" si="50"/>
        <v>Hub E</v>
      </c>
      <c r="B328" t="str">
        <f t="shared" ca="1" si="51"/>
        <v>H007</v>
      </c>
      <c r="C328" t="str">
        <f t="shared" ca="1" si="52"/>
        <v>45100470</v>
      </c>
      <c r="D328" t="str">
        <f t="shared" ca="1" si="53"/>
        <v>RP500303</v>
      </c>
      <c r="E328" t="str">
        <f t="shared" ca="1" si="54"/>
        <v>Non-fnv</v>
      </c>
      <c r="F328" t="str">
        <f t="shared" ca="1" si="55"/>
        <v>bubble wrap</v>
      </c>
      <c r="G328" t="str">
        <f t="shared" ca="1" si="56"/>
        <v>pc</v>
      </c>
      <c r="H328" s="2">
        <f t="shared" ca="1" si="57"/>
        <v>72</v>
      </c>
      <c r="I328">
        <f t="shared" ca="1" si="58"/>
        <v>464</v>
      </c>
      <c r="J328">
        <f t="shared" ca="1" si="59"/>
        <v>33408</v>
      </c>
    </row>
    <row r="329" spans="1:10">
      <c r="A329" t="str">
        <f t="shared" ca="1" si="50"/>
        <v>Hub A</v>
      </c>
      <c r="B329" t="str">
        <f t="shared" ca="1" si="51"/>
        <v>H002</v>
      </c>
      <c r="C329" t="str">
        <f t="shared" ca="1" si="52"/>
        <v>451006</v>
      </c>
      <c r="D329" t="str">
        <f t="shared" ca="1" si="53"/>
        <v>RP500400</v>
      </c>
      <c r="E329" t="str">
        <f t="shared" ca="1" si="54"/>
        <v>fnv</v>
      </c>
      <c r="F329" t="str">
        <f t="shared" ca="1" si="55"/>
        <v>packaging net</v>
      </c>
      <c r="G329" t="str">
        <f t="shared" ca="1" si="56"/>
        <v>pc</v>
      </c>
      <c r="H329" s="2">
        <f t="shared" ca="1" si="57"/>
        <v>10</v>
      </c>
      <c r="I329">
        <f t="shared" ca="1" si="58"/>
        <v>474</v>
      </c>
      <c r="J329">
        <f t="shared" ca="1" si="59"/>
        <v>4740</v>
      </c>
    </row>
    <row r="330" spans="1:10">
      <c r="A330" t="str">
        <f t="shared" ca="1" si="50"/>
        <v>Hub C</v>
      </c>
      <c r="B330" t="str">
        <f t="shared" ca="1" si="51"/>
        <v>H006</v>
      </c>
      <c r="C330" t="str">
        <f t="shared" ca="1" si="52"/>
        <v>45100385</v>
      </c>
      <c r="D330" t="str">
        <f t="shared" ca="1" si="53"/>
        <v>RP500406</v>
      </c>
      <c r="E330" t="str">
        <f t="shared" ca="1" si="54"/>
        <v>other</v>
      </c>
      <c r="F330" t="str">
        <f t="shared" ca="1" si="55"/>
        <v>poly bag</v>
      </c>
      <c r="G330" t="str">
        <f t="shared" ca="1" si="56"/>
        <v>pc</v>
      </c>
      <c r="H330" s="2">
        <f t="shared" ca="1" si="57"/>
        <v>14</v>
      </c>
      <c r="I330">
        <f t="shared" ca="1" si="58"/>
        <v>422</v>
      </c>
      <c r="J330">
        <f t="shared" ca="1" si="59"/>
        <v>5908</v>
      </c>
    </row>
    <row r="331" spans="1:10">
      <c r="A331" t="str">
        <f t="shared" ca="1" si="50"/>
        <v>Hub E</v>
      </c>
      <c r="B331" t="str">
        <f t="shared" ca="1" si="51"/>
        <v>H001</v>
      </c>
      <c r="C331" t="str">
        <f t="shared" ca="1" si="52"/>
        <v>45100155</v>
      </c>
      <c r="D331" t="str">
        <f t="shared" ca="1" si="53"/>
        <v>RP500500</v>
      </c>
      <c r="E331" t="str">
        <f t="shared" ca="1" si="54"/>
        <v>Non-fnv</v>
      </c>
      <c r="F331" t="str">
        <f t="shared" ca="1" si="55"/>
        <v>wrapping sheet</v>
      </c>
      <c r="G331" t="str">
        <f t="shared" ca="1" si="56"/>
        <v>pc</v>
      </c>
      <c r="H331" s="2">
        <f t="shared" ca="1" si="57"/>
        <v>34</v>
      </c>
      <c r="I331">
        <f t="shared" ca="1" si="58"/>
        <v>446</v>
      </c>
      <c r="J331">
        <f t="shared" ca="1" si="59"/>
        <v>15164</v>
      </c>
    </row>
    <row r="332" spans="1:10">
      <c r="A332" t="str">
        <f t="shared" ca="1" si="50"/>
        <v>Hub D</v>
      </c>
      <c r="B332" t="str">
        <f t="shared" ca="1" si="51"/>
        <v>H003</v>
      </c>
      <c r="C332" t="str">
        <f t="shared" ca="1" si="52"/>
        <v>45100436</v>
      </c>
      <c r="D332" t="str">
        <f t="shared" ca="1" si="53"/>
        <v>RP500352</v>
      </c>
      <c r="E332" t="str">
        <f t="shared" ca="1" si="54"/>
        <v>Non-fnv</v>
      </c>
      <c r="F332" t="str">
        <f t="shared" ca="1" si="55"/>
        <v>wrapping sheet</v>
      </c>
      <c r="G332" t="str">
        <f t="shared" ca="1" si="56"/>
        <v>pc</v>
      </c>
      <c r="H332" s="2">
        <f t="shared" ca="1" si="57"/>
        <v>48</v>
      </c>
      <c r="I332">
        <f t="shared" ca="1" si="58"/>
        <v>139</v>
      </c>
      <c r="J332">
        <f t="shared" ca="1" si="59"/>
        <v>6672</v>
      </c>
    </row>
    <row r="333" spans="1:10">
      <c r="A333" t="str">
        <f t="shared" ca="1" si="50"/>
        <v>Hub C</v>
      </c>
      <c r="B333" t="str">
        <f t="shared" ca="1" si="51"/>
        <v>H007</v>
      </c>
      <c r="C333" t="str">
        <f t="shared" ca="1" si="52"/>
        <v>45100416</v>
      </c>
      <c r="D333" t="str">
        <f t="shared" ca="1" si="53"/>
        <v>RP500498</v>
      </c>
      <c r="E333" t="str">
        <f t="shared" ca="1" si="54"/>
        <v>other</v>
      </c>
      <c r="F333" t="str">
        <f t="shared" ca="1" si="55"/>
        <v>poly bag</v>
      </c>
      <c r="G333" t="str">
        <f t="shared" ca="1" si="56"/>
        <v>pc</v>
      </c>
      <c r="H333" s="2">
        <f t="shared" ca="1" si="57"/>
        <v>58</v>
      </c>
      <c r="I333">
        <f t="shared" ca="1" si="58"/>
        <v>408</v>
      </c>
      <c r="J333">
        <f t="shared" ca="1" si="59"/>
        <v>23664</v>
      </c>
    </row>
    <row r="334" spans="1:10">
      <c r="A334" t="str">
        <f t="shared" ca="1" si="50"/>
        <v>Hub A</v>
      </c>
      <c r="B334" t="str">
        <f t="shared" ca="1" si="51"/>
        <v>H004</v>
      </c>
      <c r="C334" t="str">
        <f t="shared" ca="1" si="52"/>
        <v>45100380</v>
      </c>
      <c r="D334" t="str">
        <f t="shared" ca="1" si="53"/>
        <v>RP50063</v>
      </c>
      <c r="E334" t="str">
        <f t="shared" ca="1" si="54"/>
        <v>fnv</v>
      </c>
      <c r="F334" t="str">
        <f t="shared" ca="1" si="55"/>
        <v>packaging net</v>
      </c>
      <c r="G334" t="str">
        <f t="shared" ca="1" si="56"/>
        <v>pc</v>
      </c>
      <c r="H334" s="2">
        <f t="shared" ca="1" si="57"/>
        <v>21</v>
      </c>
      <c r="I334">
        <f t="shared" ca="1" si="58"/>
        <v>344</v>
      </c>
      <c r="J334">
        <f t="shared" ca="1" si="59"/>
        <v>7224</v>
      </c>
    </row>
    <row r="335" spans="1:10">
      <c r="A335" t="str">
        <f t="shared" ca="1" si="50"/>
        <v>Hub G</v>
      </c>
      <c r="B335" t="str">
        <f t="shared" ca="1" si="51"/>
        <v>H002</v>
      </c>
      <c r="C335" t="str">
        <f t="shared" ca="1" si="52"/>
        <v>45100396</v>
      </c>
      <c r="D335" t="str">
        <f t="shared" ca="1" si="53"/>
        <v>RP500429</v>
      </c>
      <c r="E335" t="str">
        <f t="shared" ca="1" si="54"/>
        <v>Non-fnv</v>
      </c>
      <c r="F335" t="str">
        <f t="shared" ca="1" si="55"/>
        <v>poly bag</v>
      </c>
      <c r="G335" t="str">
        <f t="shared" ca="1" si="56"/>
        <v>pc</v>
      </c>
      <c r="H335" s="2">
        <f t="shared" ca="1" si="57"/>
        <v>74</v>
      </c>
      <c r="I335">
        <f t="shared" ca="1" si="58"/>
        <v>315</v>
      </c>
      <c r="J335">
        <f t="shared" ca="1" si="59"/>
        <v>23310</v>
      </c>
    </row>
    <row r="336" spans="1:10">
      <c r="A336" t="str">
        <f t="shared" ca="1" si="50"/>
        <v>Hub C</v>
      </c>
      <c r="B336" t="str">
        <f t="shared" ca="1" si="51"/>
        <v>H004</v>
      </c>
      <c r="C336" t="str">
        <f t="shared" ca="1" si="52"/>
        <v>45100156</v>
      </c>
      <c r="D336" t="str">
        <f t="shared" ca="1" si="53"/>
        <v>RP500408</v>
      </c>
      <c r="E336" t="str">
        <f t="shared" ca="1" si="54"/>
        <v>other</v>
      </c>
      <c r="F336" t="str">
        <f t="shared" ca="1" si="55"/>
        <v>packaging net</v>
      </c>
      <c r="G336" t="str">
        <f t="shared" ca="1" si="56"/>
        <v>pc</v>
      </c>
      <c r="H336" s="2">
        <f t="shared" ca="1" si="57"/>
        <v>58</v>
      </c>
      <c r="I336">
        <f t="shared" ca="1" si="58"/>
        <v>278</v>
      </c>
      <c r="J336">
        <f t="shared" ca="1" si="59"/>
        <v>16124</v>
      </c>
    </row>
    <row r="337" spans="1:10">
      <c r="A337" t="str">
        <f t="shared" ca="1" si="50"/>
        <v>Hub F</v>
      </c>
      <c r="B337" t="str">
        <f t="shared" ca="1" si="51"/>
        <v>H002</v>
      </c>
      <c r="C337" t="str">
        <f t="shared" ca="1" si="52"/>
        <v>45100305</v>
      </c>
      <c r="D337" t="str">
        <f t="shared" ca="1" si="53"/>
        <v>RP500190</v>
      </c>
      <c r="E337" t="str">
        <f t="shared" ca="1" si="54"/>
        <v>fnv</v>
      </c>
      <c r="F337" t="str">
        <f t="shared" ca="1" si="55"/>
        <v>poly bag</v>
      </c>
      <c r="G337" t="str">
        <f t="shared" ca="1" si="56"/>
        <v>pc</v>
      </c>
      <c r="H337" s="2">
        <f t="shared" ca="1" si="57"/>
        <v>67</v>
      </c>
      <c r="I337">
        <f t="shared" ca="1" si="58"/>
        <v>357</v>
      </c>
      <c r="J337">
        <f t="shared" ca="1" si="59"/>
        <v>23919</v>
      </c>
    </row>
    <row r="338" spans="1:10">
      <c r="A338" t="str">
        <f t="shared" ca="1" si="50"/>
        <v>Hub F</v>
      </c>
      <c r="B338" t="str">
        <f t="shared" ca="1" si="51"/>
        <v>H006</v>
      </c>
      <c r="C338" t="str">
        <f t="shared" ca="1" si="52"/>
        <v>45100402</v>
      </c>
      <c r="D338" t="str">
        <f t="shared" ca="1" si="53"/>
        <v>RP500203</v>
      </c>
      <c r="E338" t="str">
        <f t="shared" ca="1" si="54"/>
        <v>fnv</v>
      </c>
      <c r="F338" t="str">
        <f t="shared" ca="1" si="55"/>
        <v>wrapping sheet</v>
      </c>
      <c r="G338" t="str">
        <f t="shared" ca="1" si="56"/>
        <v>pc</v>
      </c>
      <c r="H338" s="2">
        <f t="shared" ca="1" si="57"/>
        <v>51</v>
      </c>
      <c r="I338">
        <f t="shared" ca="1" si="58"/>
        <v>346</v>
      </c>
      <c r="J338">
        <f t="shared" ca="1" si="59"/>
        <v>17646</v>
      </c>
    </row>
    <row r="339" spans="1:10">
      <c r="A339" t="str">
        <f t="shared" ca="1" si="50"/>
        <v>Hub F</v>
      </c>
      <c r="B339" t="str">
        <f t="shared" ca="1" si="51"/>
        <v>H007</v>
      </c>
      <c r="C339" t="str">
        <f t="shared" ca="1" si="52"/>
        <v>45100152</v>
      </c>
      <c r="D339" t="str">
        <f t="shared" ca="1" si="53"/>
        <v>RP500430</v>
      </c>
      <c r="E339" t="str">
        <f t="shared" ca="1" si="54"/>
        <v>fnv</v>
      </c>
      <c r="F339" t="str">
        <f t="shared" ca="1" si="55"/>
        <v>poly bag</v>
      </c>
      <c r="G339" t="str">
        <f t="shared" ca="1" si="56"/>
        <v>pc</v>
      </c>
      <c r="H339" s="2">
        <f t="shared" ca="1" si="57"/>
        <v>22</v>
      </c>
      <c r="I339">
        <f t="shared" ca="1" si="58"/>
        <v>61</v>
      </c>
      <c r="J339">
        <f t="shared" ca="1" si="59"/>
        <v>1342</v>
      </c>
    </row>
    <row r="340" spans="1:10">
      <c r="A340" t="str">
        <f t="shared" ca="1" si="50"/>
        <v>Hub A</v>
      </c>
      <c r="B340" t="str">
        <f t="shared" ca="1" si="51"/>
        <v>H001</v>
      </c>
      <c r="C340" t="str">
        <f t="shared" ca="1" si="52"/>
        <v>45100485</v>
      </c>
      <c r="D340" t="str">
        <f t="shared" ca="1" si="53"/>
        <v>RP500157</v>
      </c>
      <c r="E340" t="str">
        <f t="shared" ca="1" si="54"/>
        <v>Non-fnv</v>
      </c>
      <c r="F340" t="str">
        <f t="shared" ca="1" si="55"/>
        <v>bubble wrap</v>
      </c>
      <c r="G340" t="str">
        <f t="shared" ca="1" si="56"/>
        <v>pc</v>
      </c>
      <c r="H340" s="2">
        <f t="shared" ca="1" si="57"/>
        <v>92</v>
      </c>
      <c r="I340">
        <f t="shared" ca="1" si="58"/>
        <v>255</v>
      </c>
      <c r="J340">
        <f t="shared" ca="1" si="59"/>
        <v>23460</v>
      </c>
    </row>
    <row r="341" spans="1:10">
      <c r="A341" t="str">
        <f t="shared" ca="1" si="50"/>
        <v>Hub E</v>
      </c>
      <c r="B341" t="str">
        <f t="shared" ca="1" si="51"/>
        <v>H005</v>
      </c>
      <c r="C341" t="str">
        <f t="shared" ca="1" si="52"/>
        <v>45100248</v>
      </c>
      <c r="D341" t="str">
        <f t="shared" ca="1" si="53"/>
        <v>RP50023</v>
      </c>
      <c r="E341" t="str">
        <f t="shared" ca="1" si="54"/>
        <v>other</v>
      </c>
      <c r="F341" t="str">
        <f t="shared" ca="1" si="55"/>
        <v>poly bag</v>
      </c>
      <c r="G341" t="str">
        <f t="shared" ca="1" si="56"/>
        <v>pc</v>
      </c>
      <c r="H341" s="2">
        <f t="shared" ca="1" si="57"/>
        <v>67</v>
      </c>
      <c r="I341">
        <f t="shared" ca="1" si="58"/>
        <v>419</v>
      </c>
      <c r="J341">
        <f t="shared" ca="1" si="59"/>
        <v>28073</v>
      </c>
    </row>
    <row r="342" spans="1:10">
      <c r="A342" t="str">
        <f t="shared" ca="1" si="50"/>
        <v>Hub D</v>
      </c>
      <c r="B342" t="str">
        <f t="shared" ca="1" si="51"/>
        <v>H006</v>
      </c>
      <c r="C342" t="str">
        <f t="shared" ca="1" si="52"/>
        <v>45100100</v>
      </c>
      <c r="D342" t="str">
        <f t="shared" ca="1" si="53"/>
        <v>RP500420</v>
      </c>
      <c r="E342" t="str">
        <f t="shared" ca="1" si="54"/>
        <v>other</v>
      </c>
      <c r="F342" t="str">
        <f t="shared" ca="1" si="55"/>
        <v>poly bag</v>
      </c>
      <c r="G342" t="str">
        <f t="shared" ca="1" si="56"/>
        <v>pc</v>
      </c>
      <c r="H342" s="2">
        <f t="shared" ca="1" si="57"/>
        <v>77</v>
      </c>
      <c r="I342">
        <f t="shared" ca="1" si="58"/>
        <v>123</v>
      </c>
      <c r="J342">
        <f t="shared" ca="1" si="59"/>
        <v>9471</v>
      </c>
    </row>
    <row r="343" spans="1:10">
      <c r="A343" t="str">
        <f t="shared" ca="1" si="50"/>
        <v>Hub A</v>
      </c>
      <c r="B343" t="str">
        <f t="shared" ca="1" si="51"/>
        <v>H007</v>
      </c>
      <c r="C343" t="str">
        <f t="shared" ca="1" si="52"/>
        <v>45100158</v>
      </c>
      <c r="D343" t="str">
        <f t="shared" ca="1" si="53"/>
        <v>RP50086</v>
      </c>
      <c r="E343" t="str">
        <f t="shared" ca="1" si="54"/>
        <v>Non-fnv</v>
      </c>
      <c r="F343" t="str">
        <f t="shared" ca="1" si="55"/>
        <v>wrapping sheet</v>
      </c>
      <c r="G343" t="str">
        <f t="shared" ca="1" si="56"/>
        <v>pc</v>
      </c>
      <c r="H343" s="2">
        <f t="shared" ca="1" si="57"/>
        <v>45</v>
      </c>
      <c r="I343">
        <f t="shared" ca="1" si="58"/>
        <v>257</v>
      </c>
      <c r="J343">
        <f t="shared" ca="1" si="59"/>
        <v>11565</v>
      </c>
    </row>
    <row r="344" spans="1:10">
      <c r="A344" t="str">
        <f t="shared" ca="1" si="50"/>
        <v>Hub C</v>
      </c>
      <c r="B344" t="str">
        <f t="shared" ca="1" si="51"/>
        <v>H003</v>
      </c>
      <c r="C344" t="str">
        <f t="shared" ca="1" si="52"/>
        <v>45100382</v>
      </c>
      <c r="D344" t="str">
        <f t="shared" ca="1" si="53"/>
        <v>RP50078</v>
      </c>
      <c r="E344" t="str">
        <f t="shared" ca="1" si="54"/>
        <v>fnv</v>
      </c>
      <c r="F344" t="str">
        <f t="shared" ca="1" si="55"/>
        <v>bubble wrap</v>
      </c>
      <c r="G344" t="str">
        <f t="shared" ca="1" si="56"/>
        <v>pc</v>
      </c>
      <c r="H344" s="2">
        <f t="shared" ca="1" si="57"/>
        <v>72</v>
      </c>
      <c r="I344">
        <f t="shared" ca="1" si="58"/>
        <v>444</v>
      </c>
      <c r="J344">
        <f t="shared" ca="1" si="59"/>
        <v>31968</v>
      </c>
    </row>
    <row r="345" spans="1:10">
      <c r="A345" t="str">
        <f t="shared" ca="1" si="50"/>
        <v>Hub C</v>
      </c>
      <c r="B345" t="str">
        <f t="shared" ca="1" si="51"/>
        <v>H003</v>
      </c>
      <c r="C345" t="str">
        <f t="shared" ca="1" si="52"/>
        <v>45100403</v>
      </c>
      <c r="D345" t="str">
        <f t="shared" ca="1" si="53"/>
        <v>RP500365</v>
      </c>
      <c r="E345" t="str">
        <f t="shared" ca="1" si="54"/>
        <v>other</v>
      </c>
      <c r="F345" t="str">
        <f t="shared" ca="1" si="55"/>
        <v>poly bag</v>
      </c>
      <c r="G345" t="str">
        <f t="shared" ca="1" si="56"/>
        <v>pc</v>
      </c>
      <c r="H345" s="2">
        <f t="shared" ca="1" si="57"/>
        <v>61</v>
      </c>
      <c r="I345">
        <f t="shared" ca="1" si="58"/>
        <v>224</v>
      </c>
      <c r="J345">
        <f t="shared" ca="1" si="59"/>
        <v>13664</v>
      </c>
    </row>
    <row r="346" spans="1:10">
      <c r="A346" t="str">
        <f t="shared" ca="1" si="50"/>
        <v>Hub E</v>
      </c>
      <c r="B346" t="str">
        <f t="shared" ca="1" si="51"/>
        <v>H004</v>
      </c>
      <c r="C346" t="str">
        <f t="shared" ca="1" si="52"/>
        <v>45100354</v>
      </c>
      <c r="D346" t="str">
        <f t="shared" ca="1" si="53"/>
        <v>RP500395</v>
      </c>
      <c r="E346" t="str">
        <f t="shared" ca="1" si="54"/>
        <v>other</v>
      </c>
      <c r="F346" t="str">
        <f t="shared" ca="1" si="55"/>
        <v>bubble wrap</v>
      </c>
      <c r="G346" t="str">
        <f t="shared" ca="1" si="56"/>
        <v>pc</v>
      </c>
      <c r="H346" s="2">
        <f t="shared" ca="1" si="57"/>
        <v>84</v>
      </c>
      <c r="I346">
        <f t="shared" ca="1" si="58"/>
        <v>308</v>
      </c>
      <c r="J346">
        <f t="shared" ca="1" si="59"/>
        <v>25872</v>
      </c>
    </row>
    <row r="347" spans="1:10">
      <c r="A347" t="str">
        <f t="shared" ca="1" si="50"/>
        <v>Hub E</v>
      </c>
      <c r="B347" t="str">
        <f t="shared" ca="1" si="51"/>
        <v>H002</v>
      </c>
      <c r="C347" t="str">
        <f t="shared" ca="1" si="52"/>
        <v>45100224</v>
      </c>
      <c r="D347" t="str">
        <f t="shared" ca="1" si="53"/>
        <v>RP500177</v>
      </c>
      <c r="E347" t="str">
        <f t="shared" ca="1" si="54"/>
        <v>Non-fnv</v>
      </c>
      <c r="F347" t="str">
        <f t="shared" ca="1" si="55"/>
        <v>wrapping sheet</v>
      </c>
      <c r="G347" t="str">
        <f t="shared" ca="1" si="56"/>
        <v>pc</v>
      </c>
      <c r="H347" s="2">
        <f t="shared" ca="1" si="57"/>
        <v>76</v>
      </c>
      <c r="I347">
        <f t="shared" ca="1" si="58"/>
        <v>214</v>
      </c>
      <c r="J347">
        <f t="shared" ca="1" si="59"/>
        <v>16264</v>
      </c>
    </row>
    <row r="348" spans="1:10">
      <c r="A348" t="str">
        <f t="shared" ca="1" si="50"/>
        <v>Hub B</v>
      </c>
      <c r="B348" t="str">
        <f t="shared" ca="1" si="51"/>
        <v>H007</v>
      </c>
      <c r="C348" t="str">
        <f t="shared" ca="1" si="52"/>
        <v>45100164</v>
      </c>
      <c r="D348" t="str">
        <f t="shared" ca="1" si="53"/>
        <v>RP500492</v>
      </c>
      <c r="E348" t="str">
        <f t="shared" ca="1" si="54"/>
        <v>fnv</v>
      </c>
      <c r="F348" t="str">
        <f t="shared" ca="1" si="55"/>
        <v>wrapping sheet</v>
      </c>
      <c r="G348" t="str">
        <f t="shared" ca="1" si="56"/>
        <v>pc</v>
      </c>
      <c r="H348" s="2">
        <f t="shared" ca="1" si="57"/>
        <v>22</v>
      </c>
      <c r="I348">
        <f t="shared" ca="1" si="58"/>
        <v>243</v>
      </c>
      <c r="J348">
        <f t="shared" ca="1" si="59"/>
        <v>5346</v>
      </c>
    </row>
    <row r="349" spans="1:10">
      <c r="A349" t="str">
        <f t="shared" ca="1" si="50"/>
        <v>Hub F</v>
      </c>
      <c r="B349" t="str">
        <f t="shared" ca="1" si="51"/>
        <v>H003</v>
      </c>
      <c r="C349" t="str">
        <f t="shared" ca="1" si="52"/>
        <v>45100196</v>
      </c>
      <c r="D349" t="str">
        <f t="shared" ca="1" si="53"/>
        <v>RP500498</v>
      </c>
      <c r="E349" t="str">
        <f t="shared" ca="1" si="54"/>
        <v>Non-fnv</v>
      </c>
      <c r="F349" t="str">
        <f t="shared" ca="1" si="55"/>
        <v>poly bag</v>
      </c>
      <c r="G349" t="str">
        <f t="shared" ca="1" si="56"/>
        <v>pc</v>
      </c>
      <c r="H349" s="2">
        <f t="shared" ca="1" si="57"/>
        <v>20</v>
      </c>
      <c r="I349">
        <f t="shared" ca="1" si="58"/>
        <v>188</v>
      </c>
      <c r="J349">
        <f t="shared" ca="1" si="59"/>
        <v>3760</v>
      </c>
    </row>
    <row r="350" spans="1:10">
      <c r="A350" t="str">
        <f t="shared" ca="1" si="50"/>
        <v>Hub C</v>
      </c>
      <c r="B350" t="str">
        <f t="shared" ca="1" si="51"/>
        <v>H006</v>
      </c>
      <c r="C350" t="str">
        <f t="shared" ca="1" si="52"/>
        <v>4510058</v>
      </c>
      <c r="D350" t="str">
        <f t="shared" ca="1" si="53"/>
        <v>RP500231</v>
      </c>
      <c r="E350" t="str">
        <f t="shared" ca="1" si="54"/>
        <v>other</v>
      </c>
      <c r="F350" t="str">
        <f t="shared" ca="1" si="55"/>
        <v>poly bag</v>
      </c>
      <c r="G350" t="str">
        <f t="shared" ca="1" si="56"/>
        <v>pc</v>
      </c>
      <c r="H350" s="2">
        <f t="shared" ca="1" si="57"/>
        <v>33</v>
      </c>
      <c r="I350">
        <f t="shared" ca="1" si="58"/>
        <v>131</v>
      </c>
      <c r="J350">
        <f t="shared" ca="1" si="59"/>
        <v>4323</v>
      </c>
    </row>
    <row r="351" spans="1:10">
      <c r="A351" t="str">
        <f t="shared" ca="1" si="50"/>
        <v>Hub F</v>
      </c>
      <c r="B351" t="str">
        <f t="shared" ca="1" si="51"/>
        <v>H004</v>
      </c>
      <c r="C351" t="str">
        <f t="shared" ca="1" si="52"/>
        <v>45100160</v>
      </c>
      <c r="D351" t="str">
        <f t="shared" ca="1" si="53"/>
        <v>RP500246</v>
      </c>
      <c r="E351" t="str">
        <f t="shared" ca="1" si="54"/>
        <v>other</v>
      </c>
      <c r="F351" t="str">
        <f t="shared" ca="1" si="55"/>
        <v>bubble wrap</v>
      </c>
      <c r="G351" t="str">
        <f t="shared" ca="1" si="56"/>
        <v>pc</v>
      </c>
      <c r="H351" s="2">
        <f t="shared" ca="1" si="57"/>
        <v>4</v>
      </c>
      <c r="I351">
        <f t="shared" ca="1" si="58"/>
        <v>264</v>
      </c>
      <c r="J351">
        <f t="shared" ca="1" si="59"/>
        <v>1056</v>
      </c>
    </row>
    <row r="352" spans="1:10">
      <c r="A352" t="str">
        <f t="shared" ca="1" si="50"/>
        <v>Hub B</v>
      </c>
      <c r="B352" t="str">
        <f t="shared" ca="1" si="51"/>
        <v>H003</v>
      </c>
      <c r="C352" t="str">
        <f t="shared" ca="1" si="52"/>
        <v>45100448</v>
      </c>
      <c r="D352" t="str">
        <f t="shared" ca="1" si="53"/>
        <v>RP50040</v>
      </c>
      <c r="E352" t="str">
        <f t="shared" ca="1" si="54"/>
        <v>other</v>
      </c>
      <c r="F352" t="str">
        <f t="shared" ca="1" si="55"/>
        <v>packaging net</v>
      </c>
      <c r="G352" t="str">
        <f t="shared" ca="1" si="56"/>
        <v>pc</v>
      </c>
      <c r="H352" s="2">
        <f t="shared" ca="1" si="57"/>
        <v>64</v>
      </c>
      <c r="I352">
        <f t="shared" ca="1" si="58"/>
        <v>196</v>
      </c>
      <c r="J352">
        <f t="shared" ca="1" si="59"/>
        <v>12544</v>
      </c>
    </row>
    <row r="353" spans="1:10">
      <c r="A353" t="str">
        <f t="shared" ca="1" si="50"/>
        <v>Hub B</v>
      </c>
      <c r="B353" t="str">
        <f t="shared" ca="1" si="51"/>
        <v>H005</v>
      </c>
      <c r="C353" t="str">
        <f t="shared" ca="1" si="52"/>
        <v>45100468</v>
      </c>
      <c r="D353" t="str">
        <f t="shared" ca="1" si="53"/>
        <v>RP500265</v>
      </c>
      <c r="E353" t="str">
        <f t="shared" ca="1" si="54"/>
        <v>other</v>
      </c>
      <c r="F353" t="str">
        <f t="shared" ca="1" si="55"/>
        <v>poly bag</v>
      </c>
      <c r="G353" t="str">
        <f t="shared" ca="1" si="56"/>
        <v>pc</v>
      </c>
      <c r="H353" s="2">
        <f t="shared" ca="1" si="57"/>
        <v>40</v>
      </c>
      <c r="I353">
        <f t="shared" ca="1" si="58"/>
        <v>494</v>
      </c>
      <c r="J353">
        <f t="shared" ca="1" si="59"/>
        <v>19760</v>
      </c>
    </row>
    <row r="354" spans="1:10">
      <c r="A354" t="str">
        <f t="shared" ca="1" si="50"/>
        <v>Hub C</v>
      </c>
      <c r="B354" t="str">
        <f t="shared" ca="1" si="51"/>
        <v>H003</v>
      </c>
      <c r="C354" t="str">
        <f t="shared" ca="1" si="52"/>
        <v>45100356</v>
      </c>
      <c r="D354" t="str">
        <f t="shared" ca="1" si="53"/>
        <v>RP50099</v>
      </c>
      <c r="E354" t="str">
        <f t="shared" ca="1" si="54"/>
        <v>Non-fnv</v>
      </c>
      <c r="F354" t="str">
        <f t="shared" ca="1" si="55"/>
        <v>packaging net</v>
      </c>
      <c r="G354" t="str">
        <f t="shared" ca="1" si="56"/>
        <v>pc</v>
      </c>
      <c r="H354" s="2">
        <f t="shared" ca="1" si="57"/>
        <v>83</v>
      </c>
      <c r="I354">
        <f t="shared" ca="1" si="58"/>
        <v>151</v>
      </c>
      <c r="J354">
        <f t="shared" ca="1" si="59"/>
        <v>12533</v>
      </c>
    </row>
    <row r="355" spans="1:10">
      <c r="A355" t="str">
        <f t="shared" ca="1" si="50"/>
        <v>Hub E</v>
      </c>
      <c r="B355" t="str">
        <f t="shared" ca="1" si="51"/>
        <v>H005</v>
      </c>
      <c r="C355" t="str">
        <f t="shared" ca="1" si="52"/>
        <v>4510045</v>
      </c>
      <c r="D355" t="str">
        <f t="shared" ca="1" si="53"/>
        <v>RP500398</v>
      </c>
      <c r="E355" t="str">
        <f t="shared" ca="1" si="54"/>
        <v>Non-fnv</v>
      </c>
      <c r="F355" t="str">
        <f t="shared" ca="1" si="55"/>
        <v>packaging net</v>
      </c>
      <c r="G355" t="str">
        <f t="shared" ca="1" si="56"/>
        <v>pc</v>
      </c>
      <c r="H355" s="2">
        <f t="shared" ca="1" si="57"/>
        <v>85</v>
      </c>
      <c r="I355">
        <f t="shared" ca="1" si="58"/>
        <v>252</v>
      </c>
      <c r="J355">
        <f t="shared" ca="1" si="59"/>
        <v>21420</v>
      </c>
    </row>
    <row r="356" spans="1:10">
      <c r="A356" t="str">
        <f t="shared" ca="1" si="50"/>
        <v>Hub F</v>
      </c>
      <c r="B356" t="str">
        <f t="shared" ca="1" si="51"/>
        <v>H001</v>
      </c>
      <c r="C356" t="str">
        <f t="shared" ca="1" si="52"/>
        <v>45100144</v>
      </c>
      <c r="D356" t="str">
        <f t="shared" ca="1" si="53"/>
        <v>RP500186</v>
      </c>
      <c r="E356" t="str">
        <f t="shared" ca="1" si="54"/>
        <v>other</v>
      </c>
      <c r="F356" t="str">
        <f t="shared" ca="1" si="55"/>
        <v>wrapping sheet</v>
      </c>
      <c r="G356" t="str">
        <f t="shared" ca="1" si="56"/>
        <v>pc</v>
      </c>
      <c r="H356" s="2">
        <f t="shared" ca="1" si="57"/>
        <v>95</v>
      </c>
      <c r="I356">
        <f t="shared" ca="1" si="58"/>
        <v>419</v>
      </c>
      <c r="J356">
        <f t="shared" ca="1" si="59"/>
        <v>39805</v>
      </c>
    </row>
    <row r="357" spans="1:10">
      <c r="A357" t="str">
        <f t="shared" ca="1" si="50"/>
        <v>Hub G</v>
      </c>
      <c r="B357" t="str">
        <f t="shared" ca="1" si="51"/>
        <v>H005</v>
      </c>
      <c r="C357" t="str">
        <f t="shared" ca="1" si="52"/>
        <v>45100105</v>
      </c>
      <c r="D357" t="str">
        <f t="shared" ca="1" si="53"/>
        <v>RP500357</v>
      </c>
      <c r="E357" t="str">
        <f t="shared" ca="1" si="54"/>
        <v>other</v>
      </c>
      <c r="F357" t="str">
        <f t="shared" ca="1" si="55"/>
        <v>poly bag</v>
      </c>
      <c r="G357" t="str">
        <f t="shared" ca="1" si="56"/>
        <v>pc</v>
      </c>
      <c r="H357" s="2">
        <f t="shared" ca="1" si="57"/>
        <v>71</v>
      </c>
      <c r="I357">
        <f t="shared" ca="1" si="58"/>
        <v>150</v>
      </c>
      <c r="J357">
        <f t="shared" ca="1" si="59"/>
        <v>10650</v>
      </c>
    </row>
    <row r="358" spans="1:10">
      <c r="A358" t="str">
        <f t="shared" ca="1" si="50"/>
        <v>Hub A</v>
      </c>
      <c r="B358" t="str">
        <f t="shared" ca="1" si="51"/>
        <v>H005</v>
      </c>
      <c r="C358" t="str">
        <f t="shared" ca="1" si="52"/>
        <v>45100441</v>
      </c>
      <c r="D358" t="str">
        <f t="shared" ca="1" si="53"/>
        <v>RP500385</v>
      </c>
      <c r="E358" t="str">
        <f t="shared" ca="1" si="54"/>
        <v>other</v>
      </c>
      <c r="F358" t="str">
        <f t="shared" ca="1" si="55"/>
        <v>packaging net</v>
      </c>
      <c r="G358" t="str">
        <f t="shared" ca="1" si="56"/>
        <v>pc</v>
      </c>
      <c r="H358" s="2">
        <f t="shared" ca="1" si="57"/>
        <v>20</v>
      </c>
      <c r="I358">
        <f t="shared" ca="1" si="58"/>
        <v>253</v>
      </c>
      <c r="J358">
        <f t="shared" ca="1" si="59"/>
        <v>5060</v>
      </c>
    </row>
    <row r="359" spans="1:10">
      <c r="A359" t="str">
        <f t="shared" ca="1" si="50"/>
        <v>Hub G</v>
      </c>
      <c r="B359" t="str">
        <f t="shared" ca="1" si="51"/>
        <v>H004</v>
      </c>
      <c r="C359" t="str">
        <f t="shared" ca="1" si="52"/>
        <v>4510060</v>
      </c>
      <c r="D359" t="str">
        <f t="shared" ca="1" si="53"/>
        <v>RP500271</v>
      </c>
      <c r="E359" t="str">
        <f t="shared" ca="1" si="54"/>
        <v>Non-fnv</v>
      </c>
      <c r="F359" t="str">
        <f t="shared" ca="1" si="55"/>
        <v>bubble wrap</v>
      </c>
      <c r="G359" t="str">
        <f t="shared" ca="1" si="56"/>
        <v>pc</v>
      </c>
      <c r="H359" s="2">
        <f t="shared" ca="1" si="57"/>
        <v>39</v>
      </c>
      <c r="I359">
        <f t="shared" ca="1" si="58"/>
        <v>420</v>
      </c>
      <c r="J359">
        <f t="shared" ca="1" si="59"/>
        <v>16380</v>
      </c>
    </row>
    <row r="360" spans="1:10">
      <c r="A360" t="str">
        <f t="shared" ca="1" si="50"/>
        <v>Hub E</v>
      </c>
      <c r="B360" t="str">
        <f t="shared" ca="1" si="51"/>
        <v>H004</v>
      </c>
      <c r="C360" t="str">
        <f t="shared" ca="1" si="52"/>
        <v>45100350</v>
      </c>
      <c r="D360" t="str">
        <f t="shared" ca="1" si="53"/>
        <v>RP50083</v>
      </c>
      <c r="E360" t="str">
        <f t="shared" ca="1" si="54"/>
        <v>fnv</v>
      </c>
      <c r="F360" t="str">
        <f t="shared" ca="1" si="55"/>
        <v>wrapping sheet</v>
      </c>
      <c r="G360" t="str">
        <f t="shared" ca="1" si="56"/>
        <v>pc</v>
      </c>
      <c r="H360" s="2">
        <f t="shared" ca="1" si="57"/>
        <v>10</v>
      </c>
      <c r="I360">
        <f t="shared" ca="1" si="58"/>
        <v>287</v>
      </c>
      <c r="J360">
        <f t="shared" ca="1" si="59"/>
        <v>2870</v>
      </c>
    </row>
    <row r="361" spans="1:10">
      <c r="A361" t="str">
        <f t="shared" ca="1" si="50"/>
        <v>Hub G</v>
      </c>
      <c r="B361" t="str">
        <f t="shared" ca="1" si="51"/>
        <v>H002</v>
      </c>
      <c r="C361" t="str">
        <f t="shared" ca="1" si="52"/>
        <v>45100403</v>
      </c>
      <c r="D361" t="str">
        <f t="shared" ca="1" si="53"/>
        <v>RP500141</v>
      </c>
      <c r="E361" t="str">
        <f t="shared" ca="1" si="54"/>
        <v>Non-fnv</v>
      </c>
      <c r="F361" t="str">
        <f t="shared" ca="1" si="55"/>
        <v>packaging net</v>
      </c>
      <c r="G361" t="str">
        <f t="shared" ca="1" si="56"/>
        <v>pc</v>
      </c>
      <c r="H361" s="2">
        <f t="shared" ca="1" si="57"/>
        <v>13</v>
      </c>
      <c r="I361">
        <f t="shared" ca="1" si="58"/>
        <v>437</v>
      </c>
      <c r="J361">
        <f t="shared" ca="1" si="59"/>
        <v>5681</v>
      </c>
    </row>
    <row r="362" spans="1:10">
      <c r="A362" t="str">
        <f t="shared" ca="1" si="50"/>
        <v>Hub E</v>
      </c>
      <c r="B362" t="str">
        <f t="shared" ca="1" si="51"/>
        <v>H005</v>
      </c>
      <c r="C362" t="str">
        <f t="shared" ca="1" si="52"/>
        <v>45100328</v>
      </c>
      <c r="D362" t="str">
        <f t="shared" ca="1" si="53"/>
        <v>RP5001</v>
      </c>
      <c r="E362" t="str">
        <f t="shared" ca="1" si="54"/>
        <v>fnv</v>
      </c>
      <c r="F362" t="str">
        <f t="shared" ca="1" si="55"/>
        <v>bubble wrap</v>
      </c>
      <c r="G362" t="str">
        <f t="shared" ca="1" si="56"/>
        <v>pc</v>
      </c>
      <c r="H362" s="2">
        <f t="shared" ca="1" si="57"/>
        <v>54</v>
      </c>
      <c r="I362">
        <f t="shared" ca="1" si="58"/>
        <v>454</v>
      </c>
      <c r="J362">
        <f t="shared" ca="1" si="59"/>
        <v>24516</v>
      </c>
    </row>
    <row r="363" spans="1:10">
      <c r="A363" t="str">
        <f t="shared" ca="1" si="50"/>
        <v>Hub D</v>
      </c>
      <c r="B363" t="str">
        <f t="shared" ca="1" si="51"/>
        <v>H004</v>
      </c>
      <c r="C363" t="str">
        <f t="shared" ca="1" si="52"/>
        <v>4510083</v>
      </c>
      <c r="D363" t="str">
        <f t="shared" ca="1" si="53"/>
        <v>RP500412</v>
      </c>
      <c r="E363" t="str">
        <f t="shared" ca="1" si="54"/>
        <v>other</v>
      </c>
      <c r="F363" t="str">
        <f t="shared" ca="1" si="55"/>
        <v>poly bag</v>
      </c>
      <c r="G363" t="str">
        <f t="shared" ca="1" si="56"/>
        <v>pc</v>
      </c>
      <c r="H363" s="2">
        <f t="shared" ca="1" si="57"/>
        <v>78</v>
      </c>
      <c r="I363">
        <f t="shared" ca="1" si="58"/>
        <v>403</v>
      </c>
      <c r="J363">
        <f t="shared" ca="1" si="59"/>
        <v>31434</v>
      </c>
    </row>
    <row r="364" spans="1:10">
      <c r="A364" t="str">
        <f t="shared" ca="1" si="50"/>
        <v>Hub B</v>
      </c>
      <c r="B364" t="str">
        <f t="shared" ca="1" si="51"/>
        <v>H004</v>
      </c>
      <c r="C364" t="str">
        <f t="shared" ca="1" si="52"/>
        <v>45100425</v>
      </c>
      <c r="D364" t="str">
        <f t="shared" ca="1" si="53"/>
        <v>RP500424</v>
      </c>
      <c r="E364" t="str">
        <f t="shared" ca="1" si="54"/>
        <v>other</v>
      </c>
      <c r="F364" t="str">
        <f t="shared" ca="1" si="55"/>
        <v>wrapping sheet</v>
      </c>
      <c r="G364" t="str">
        <f t="shared" ca="1" si="56"/>
        <v>pc</v>
      </c>
      <c r="H364" s="2">
        <f t="shared" ca="1" si="57"/>
        <v>94</v>
      </c>
      <c r="I364">
        <f t="shared" ca="1" si="58"/>
        <v>442</v>
      </c>
      <c r="J364">
        <f t="shared" ca="1" si="59"/>
        <v>41548</v>
      </c>
    </row>
    <row r="365" spans="1:10">
      <c r="A365" t="str">
        <f t="shared" ca="1" si="50"/>
        <v>Hub B</v>
      </c>
      <c r="B365" t="str">
        <f t="shared" ca="1" si="51"/>
        <v>H007</v>
      </c>
      <c r="C365" t="str">
        <f t="shared" ca="1" si="52"/>
        <v>45100372</v>
      </c>
      <c r="D365" t="str">
        <f t="shared" ca="1" si="53"/>
        <v>RP500337</v>
      </c>
      <c r="E365" t="str">
        <f t="shared" ca="1" si="54"/>
        <v>Non-fnv</v>
      </c>
      <c r="F365" t="str">
        <f t="shared" ca="1" si="55"/>
        <v>wrapping sheet</v>
      </c>
      <c r="G365" t="str">
        <f t="shared" ca="1" si="56"/>
        <v>pc</v>
      </c>
      <c r="H365" s="2">
        <f t="shared" ca="1" si="57"/>
        <v>43</v>
      </c>
      <c r="I365">
        <f t="shared" ca="1" si="58"/>
        <v>481</v>
      </c>
      <c r="J365">
        <f t="shared" ca="1" si="59"/>
        <v>20683</v>
      </c>
    </row>
    <row r="366" spans="1:10">
      <c r="A366" t="str">
        <f t="shared" ca="1" si="50"/>
        <v>Hub C</v>
      </c>
      <c r="B366" t="str">
        <f t="shared" ca="1" si="51"/>
        <v>H004</v>
      </c>
      <c r="C366" t="str">
        <f t="shared" ca="1" si="52"/>
        <v>45100295</v>
      </c>
      <c r="D366" t="str">
        <f t="shared" ca="1" si="53"/>
        <v>RP500234</v>
      </c>
      <c r="E366" t="str">
        <f t="shared" ca="1" si="54"/>
        <v>other</v>
      </c>
      <c r="F366" t="str">
        <f t="shared" ca="1" si="55"/>
        <v>packaging net</v>
      </c>
      <c r="G366" t="str">
        <f t="shared" ca="1" si="56"/>
        <v>pc</v>
      </c>
      <c r="H366" s="2">
        <f t="shared" ca="1" si="57"/>
        <v>35</v>
      </c>
      <c r="I366">
        <f t="shared" ca="1" si="58"/>
        <v>135</v>
      </c>
      <c r="J366">
        <f t="shared" ca="1" si="59"/>
        <v>4725</v>
      </c>
    </row>
    <row r="367" spans="1:10">
      <c r="A367" t="str">
        <f t="shared" ca="1" si="50"/>
        <v>Hub F</v>
      </c>
      <c r="B367" t="str">
        <f t="shared" ca="1" si="51"/>
        <v>H006</v>
      </c>
      <c r="C367" t="str">
        <f t="shared" ca="1" si="52"/>
        <v>4510068</v>
      </c>
      <c r="D367" t="str">
        <f t="shared" ca="1" si="53"/>
        <v>RP500282</v>
      </c>
      <c r="E367" t="str">
        <f t="shared" ca="1" si="54"/>
        <v>Non-fnv</v>
      </c>
      <c r="F367" t="str">
        <f t="shared" ca="1" si="55"/>
        <v>bubble wrap</v>
      </c>
      <c r="G367" t="str">
        <f t="shared" ca="1" si="56"/>
        <v>pc</v>
      </c>
      <c r="H367" s="2">
        <f t="shared" ca="1" si="57"/>
        <v>64</v>
      </c>
      <c r="I367">
        <f t="shared" ca="1" si="58"/>
        <v>50</v>
      </c>
      <c r="J367">
        <f t="shared" ca="1" si="59"/>
        <v>3200</v>
      </c>
    </row>
    <row r="368" spans="1:10">
      <c r="A368" t="str">
        <f t="shared" ca="1" si="50"/>
        <v>Hub C</v>
      </c>
      <c r="B368" t="str">
        <f t="shared" ca="1" si="51"/>
        <v>H003</v>
      </c>
      <c r="C368" t="str">
        <f t="shared" ca="1" si="52"/>
        <v>45100451</v>
      </c>
      <c r="D368" t="str">
        <f t="shared" ca="1" si="53"/>
        <v>RP500142</v>
      </c>
      <c r="E368" t="str">
        <f t="shared" ca="1" si="54"/>
        <v>fnv</v>
      </c>
      <c r="F368" t="str">
        <f t="shared" ca="1" si="55"/>
        <v>bubble wrap</v>
      </c>
      <c r="G368" t="str">
        <f t="shared" ca="1" si="56"/>
        <v>pc</v>
      </c>
      <c r="H368" s="2">
        <f t="shared" ca="1" si="57"/>
        <v>59</v>
      </c>
      <c r="I368">
        <f t="shared" ca="1" si="58"/>
        <v>87</v>
      </c>
      <c r="J368">
        <f t="shared" ca="1" si="59"/>
        <v>5133</v>
      </c>
    </row>
    <row r="369" spans="1:10">
      <c r="A369" t="str">
        <f t="shared" ca="1" si="50"/>
        <v>Hub B</v>
      </c>
      <c r="B369" t="str">
        <f t="shared" ca="1" si="51"/>
        <v>H004</v>
      </c>
      <c r="C369" t="str">
        <f t="shared" ca="1" si="52"/>
        <v>45100469</v>
      </c>
      <c r="D369" t="str">
        <f t="shared" ca="1" si="53"/>
        <v>RP500140</v>
      </c>
      <c r="E369" t="str">
        <f t="shared" ca="1" si="54"/>
        <v>Non-fnv</v>
      </c>
      <c r="F369" t="str">
        <f t="shared" ca="1" si="55"/>
        <v>bubble wrap</v>
      </c>
      <c r="G369" t="str">
        <f t="shared" ca="1" si="56"/>
        <v>pc</v>
      </c>
      <c r="H369" s="2">
        <f t="shared" ca="1" si="57"/>
        <v>14</v>
      </c>
      <c r="I369">
        <f t="shared" ca="1" si="58"/>
        <v>234</v>
      </c>
      <c r="J369">
        <f t="shared" ca="1" si="59"/>
        <v>3276</v>
      </c>
    </row>
    <row r="370" spans="1:10">
      <c r="A370" t="str">
        <f t="shared" ca="1" si="50"/>
        <v>Hub E</v>
      </c>
      <c r="B370" t="str">
        <f t="shared" ca="1" si="51"/>
        <v>H003</v>
      </c>
      <c r="C370" t="str">
        <f t="shared" ca="1" si="52"/>
        <v>45100409</v>
      </c>
      <c r="D370" t="str">
        <f t="shared" ca="1" si="53"/>
        <v>RP500410</v>
      </c>
      <c r="E370" t="str">
        <f t="shared" ca="1" si="54"/>
        <v>other</v>
      </c>
      <c r="F370" t="str">
        <f t="shared" ca="1" si="55"/>
        <v>bubble wrap</v>
      </c>
      <c r="G370" t="str">
        <f t="shared" ca="1" si="56"/>
        <v>pc</v>
      </c>
      <c r="H370" s="2">
        <f t="shared" ca="1" si="57"/>
        <v>96</v>
      </c>
      <c r="I370">
        <f t="shared" ca="1" si="58"/>
        <v>480</v>
      </c>
      <c r="J370">
        <f t="shared" ca="1" si="59"/>
        <v>46080</v>
      </c>
    </row>
    <row r="371" spans="1:10">
      <c r="A371" t="str">
        <f t="shared" ca="1" si="50"/>
        <v>Hub G</v>
      </c>
      <c r="B371" t="str">
        <f t="shared" ca="1" si="51"/>
        <v>H007</v>
      </c>
      <c r="C371" t="str">
        <f t="shared" ca="1" si="52"/>
        <v>4510012</v>
      </c>
      <c r="D371" t="str">
        <f t="shared" ca="1" si="53"/>
        <v>RP50024</v>
      </c>
      <c r="E371" t="str">
        <f t="shared" ca="1" si="54"/>
        <v>fnv</v>
      </c>
      <c r="F371" t="str">
        <f t="shared" ca="1" si="55"/>
        <v>wrapping sheet</v>
      </c>
      <c r="G371" t="str">
        <f t="shared" ca="1" si="56"/>
        <v>pc</v>
      </c>
      <c r="H371" s="2">
        <f t="shared" ca="1" si="57"/>
        <v>99</v>
      </c>
      <c r="I371">
        <f t="shared" ca="1" si="58"/>
        <v>491</v>
      </c>
      <c r="J371">
        <f t="shared" ca="1" si="59"/>
        <v>48609</v>
      </c>
    </row>
    <row r="372" spans="1:10">
      <c r="A372" t="str">
        <f t="shared" ca="1" si="50"/>
        <v>Hub C</v>
      </c>
      <c r="B372" t="str">
        <f t="shared" ca="1" si="51"/>
        <v>H007</v>
      </c>
      <c r="C372" t="str">
        <f t="shared" ca="1" si="52"/>
        <v>4510054</v>
      </c>
      <c r="D372" t="str">
        <f t="shared" ca="1" si="53"/>
        <v>RP500416</v>
      </c>
      <c r="E372" t="str">
        <f t="shared" ca="1" si="54"/>
        <v>other</v>
      </c>
      <c r="F372" t="str">
        <f t="shared" ca="1" si="55"/>
        <v>wrapping sheet</v>
      </c>
      <c r="G372" t="str">
        <f t="shared" ca="1" si="56"/>
        <v>pc</v>
      </c>
      <c r="H372" s="2">
        <f t="shared" ca="1" si="57"/>
        <v>75</v>
      </c>
      <c r="I372">
        <f t="shared" ca="1" si="58"/>
        <v>335</v>
      </c>
      <c r="J372">
        <f t="shared" ca="1" si="59"/>
        <v>25125</v>
      </c>
    </row>
    <row r="373" spans="1:10">
      <c r="A373" t="str">
        <f t="shared" ca="1" si="50"/>
        <v>Hub G</v>
      </c>
      <c r="B373" t="str">
        <f t="shared" ca="1" si="51"/>
        <v>H002</v>
      </c>
      <c r="C373" t="str">
        <f t="shared" ca="1" si="52"/>
        <v>45100241</v>
      </c>
      <c r="D373" t="str">
        <f t="shared" ca="1" si="53"/>
        <v>RP500220</v>
      </c>
      <c r="E373" t="str">
        <f t="shared" ca="1" si="54"/>
        <v>Non-fnv</v>
      </c>
      <c r="F373" t="str">
        <f t="shared" ca="1" si="55"/>
        <v>poly bag</v>
      </c>
      <c r="G373" t="str">
        <f t="shared" ca="1" si="56"/>
        <v>pc</v>
      </c>
      <c r="H373" s="2">
        <f t="shared" ca="1" si="57"/>
        <v>70</v>
      </c>
      <c r="I373">
        <f t="shared" ca="1" si="58"/>
        <v>289</v>
      </c>
      <c r="J373">
        <f t="shared" ca="1" si="59"/>
        <v>20230</v>
      </c>
    </row>
    <row r="374" spans="1:10">
      <c r="A374" t="str">
        <f t="shared" ca="1" si="50"/>
        <v>Hub D</v>
      </c>
      <c r="B374" t="str">
        <f t="shared" ca="1" si="51"/>
        <v>H005</v>
      </c>
      <c r="C374" t="str">
        <f t="shared" ca="1" si="52"/>
        <v>45100453</v>
      </c>
      <c r="D374" t="str">
        <f t="shared" ca="1" si="53"/>
        <v>RP500412</v>
      </c>
      <c r="E374" t="str">
        <f t="shared" ca="1" si="54"/>
        <v>fnv</v>
      </c>
      <c r="F374" t="str">
        <f t="shared" ca="1" si="55"/>
        <v>bubble wrap</v>
      </c>
      <c r="G374" t="str">
        <f t="shared" ca="1" si="56"/>
        <v>pc</v>
      </c>
      <c r="H374" s="2">
        <f t="shared" ca="1" si="57"/>
        <v>40</v>
      </c>
      <c r="I374">
        <f t="shared" ca="1" si="58"/>
        <v>405</v>
      </c>
      <c r="J374">
        <f t="shared" ca="1" si="59"/>
        <v>16200</v>
      </c>
    </row>
    <row r="375" spans="1:10">
      <c r="A375" t="str">
        <f t="shared" ca="1" si="50"/>
        <v>Hub G</v>
      </c>
      <c r="B375" t="str">
        <f t="shared" ca="1" si="51"/>
        <v>H004</v>
      </c>
      <c r="C375" t="str">
        <f t="shared" ca="1" si="52"/>
        <v>45100366</v>
      </c>
      <c r="D375" t="str">
        <f t="shared" ca="1" si="53"/>
        <v>RP500321</v>
      </c>
      <c r="E375" t="str">
        <f t="shared" ca="1" si="54"/>
        <v>fnv</v>
      </c>
      <c r="F375" t="str">
        <f t="shared" ca="1" si="55"/>
        <v>wrapping sheet</v>
      </c>
      <c r="G375" t="str">
        <f t="shared" ca="1" si="56"/>
        <v>pc</v>
      </c>
      <c r="H375" s="2">
        <f t="shared" ca="1" si="57"/>
        <v>63</v>
      </c>
      <c r="I375">
        <f t="shared" ca="1" si="58"/>
        <v>334</v>
      </c>
      <c r="J375">
        <f t="shared" ca="1" si="59"/>
        <v>21042</v>
      </c>
    </row>
    <row r="376" spans="1:10">
      <c r="A376" t="str">
        <f t="shared" ca="1" si="50"/>
        <v>Hub D</v>
      </c>
      <c r="B376" t="str">
        <f t="shared" ca="1" si="51"/>
        <v>H006</v>
      </c>
      <c r="C376" t="str">
        <f t="shared" ca="1" si="52"/>
        <v>45100232</v>
      </c>
      <c r="D376" t="str">
        <f t="shared" ca="1" si="53"/>
        <v>RP500373</v>
      </c>
      <c r="E376" t="str">
        <f t="shared" ca="1" si="54"/>
        <v>Non-fnv</v>
      </c>
      <c r="F376" t="str">
        <f t="shared" ca="1" si="55"/>
        <v>wrapping sheet</v>
      </c>
      <c r="G376" t="str">
        <f t="shared" ca="1" si="56"/>
        <v>pc</v>
      </c>
      <c r="H376" s="2">
        <f t="shared" ca="1" si="57"/>
        <v>95</v>
      </c>
      <c r="I376">
        <f t="shared" ca="1" si="58"/>
        <v>327</v>
      </c>
      <c r="J376">
        <f t="shared" ca="1" si="59"/>
        <v>31065</v>
      </c>
    </row>
    <row r="377" spans="1:10">
      <c r="A377" t="str">
        <f t="shared" ca="1" si="50"/>
        <v>Hub E</v>
      </c>
      <c r="B377" t="str">
        <f t="shared" ca="1" si="51"/>
        <v>H006</v>
      </c>
      <c r="C377" t="str">
        <f t="shared" ca="1" si="52"/>
        <v>45100115</v>
      </c>
      <c r="D377" t="str">
        <f t="shared" ca="1" si="53"/>
        <v>RP500472</v>
      </c>
      <c r="E377" t="str">
        <f t="shared" ca="1" si="54"/>
        <v>fnv</v>
      </c>
      <c r="F377" t="str">
        <f t="shared" ca="1" si="55"/>
        <v>poly bag</v>
      </c>
      <c r="G377" t="str">
        <f t="shared" ca="1" si="56"/>
        <v>pc</v>
      </c>
      <c r="H377" s="2">
        <f t="shared" ca="1" si="57"/>
        <v>89</v>
      </c>
      <c r="I377">
        <f t="shared" ca="1" si="58"/>
        <v>475</v>
      </c>
      <c r="J377">
        <f t="shared" ca="1" si="59"/>
        <v>42275</v>
      </c>
    </row>
    <row r="378" spans="1:10">
      <c r="A378" t="str">
        <f t="shared" ca="1" si="50"/>
        <v>Hub E</v>
      </c>
      <c r="B378" t="str">
        <f t="shared" ca="1" si="51"/>
        <v>H007</v>
      </c>
      <c r="C378" t="str">
        <f t="shared" ca="1" si="52"/>
        <v>45100114</v>
      </c>
      <c r="D378" t="str">
        <f t="shared" ca="1" si="53"/>
        <v>RP500187</v>
      </c>
      <c r="E378" t="str">
        <f t="shared" ca="1" si="54"/>
        <v>fnv</v>
      </c>
      <c r="F378" t="str">
        <f t="shared" ca="1" si="55"/>
        <v>wrapping sheet</v>
      </c>
      <c r="G378" t="str">
        <f t="shared" ca="1" si="56"/>
        <v>pc</v>
      </c>
      <c r="H378" s="2">
        <f t="shared" ca="1" si="57"/>
        <v>14</v>
      </c>
      <c r="I378">
        <f t="shared" ca="1" si="58"/>
        <v>74</v>
      </c>
      <c r="J378">
        <f t="shared" ca="1" si="59"/>
        <v>1036</v>
      </c>
    </row>
    <row r="379" spans="1:10">
      <c r="A379" t="str">
        <f t="shared" ca="1" si="50"/>
        <v>Hub E</v>
      </c>
      <c r="B379" t="str">
        <f t="shared" ca="1" si="51"/>
        <v>H002</v>
      </c>
      <c r="C379" t="str">
        <f t="shared" ca="1" si="52"/>
        <v>45100374</v>
      </c>
      <c r="D379" t="str">
        <f t="shared" ca="1" si="53"/>
        <v>RP500130</v>
      </c>
      <c r="E379" t="str">
        <f t="shared" ca="1" si="54"/>
        <v>other</v>
      </c>
      <c r="F379" t="str">
        <f t="shared" ca="1" si="55"/>
        <v>packaging net</v>
      </c>
      <c r="G379" t="str">
        <f t="shared" ca="1" si="56"/>
        <v>pc</v>
      </c>
      <c r="H379" s="2">
        <f t="shared" ca="1" si="57"/>
        <v>40</v>
      </c>
      <c r="I379">
        <f t="shared" ca="1" si="58"/>
        <v>300</v>
      </c>
      <c r="J379">
        <f t="shared" ca="1" si="59"/>
        <v>12000</v>
      </c>
    </row>
    <row r="380" spans="1:10">
      <c r="A380" t="str">
        <f t="shared" ca="1" si="50"/>
        <v>Hub B</v>
      </c>
      <c r="B380" t="str">
        <f t="shared" ca="1" si="51"/>
        <v>H004</v>
      </c>
      <c r="C380" t="str">
        <f t="shared" ca="1" si="52"/>
        <v>45100265</v>
      </c>
      <c r="D380" t="str">
        <f t="shared" ca="1" si="53"/>
        <v>RP50080</v>
      </c>
      <c r="E380" t="str">
        <f t="shared" ca="1" si="54"/>
        <v>fnv</v>
      </c>
      <c r="F380" t="str">
        <f t="shared" ca="1" si="55"/>
        <v>wrapping sheet</v>
      </c>
      <c r="G380" t="str">
        <f t="shared" ca="1" si="56"/>
        <v>pc</v>
      </c>
      <c r="H380" s="2">
        <f t="shared" ca="1" si="57"/>
        <v>100</v>
      </c>
      <c r="I380">
        <f t="shared" ca="1" si="58"/>
        <v>445</v>
      </c>
      <c r="J380">
        <f t="shared" ca="1" si="59"/>
        <v>44500</v>
      </c>
    </row>
    <row r="381" spans="1:10">
      <c r="A381" t="str">
        <f t="shared" ca="1" si="50"/>
        <v>Hub G</v>
      </c>
      <c r="B381" t="str">
        <f t="shared" ca="1" si="51"/>
        <v>H003</v>
      </c>
      <c r="C381" t="str">
        <f t="shared" ca="1" si="52"/>
        <v>4510096</v>
      </c>
      <c r="D381" t="str">
        <f t="shared" ca="1" si="53"/>
        <v>RP500100</v>
      </c>
      <c r="E381" t="str">
        <f t="shared" ca="1" si="54"/>
        <v>other</v>
      </c>
      <c r="F381" t="str">
        <f t="shared" ca="1" si="55"/>
        <v>wrapping sheet</v>
      </c>
      <c r="G381" t="str">
        <f t="shared" ca="1" si="56"/>
        <v>pc</v>
      </c>
      <c r="H381" s="2">
        <f t="shared" ca="1" si="57"/>
        <v>81</v>
      </c>
      <c r="I381">
        <f t="shared" ca="1" si="58"/>
        <v>464</v>
      </c>
      <c r="J381">
        <f t="shared" ca="1" si="59"/>
        <v>37584</v>
      </c>
    </row>
    <row r="382" spans="1:10">
      <c r="A382" t="str">
        <f t="shared" ca="1" si="50"/>
        <v>Hub A</v>
      </c>
      <c r="B382" t="str">
        <f t="shared" ca="1" si="51"/>
        <v>H002</v>
      </c>
      <c r="C382" t="str">
        <f t="shared" ca="1" si="52"/>
        <v>45100313</v>
      </c>
      <c r="D382" t="str">
        <f t="shared" ca="1" si="53"/>
        <v>RP500173</v>
      </c>
      <c r="E382" t="str">
        <f t="shared" ca="1" si="54"/>
        <v>Non-fnv</v>
      </c>
      <c r="F382" t="str">
        <f t="shared" ca="1" si="55"/>
        <v>wrapping sheet</v>
      </c>
      <c r="G382" t="str">
        <f t="shared" ca="1" si="56"/>
        <v>pc</v>
      </c>
      <c r="H382" s="2">
        <f t="shared" ca="1" si="57"/>
        <v>76</v>
      </c>
      <c r="I382">
        <f t="shared" ca="1" si="58"/>
        <v>366</v>
      </c>
      <c r="J382">
        <f t="shared" ca="1" si="59"/>
        <v>27816</v>
      </c>
    </row>
    <row r="383" spans="1:10">
      <c r="A383" t="str">
        <f t="shared" ca="1" si="50"/>
        <v>Hub E</v>
      </c>
      <c r="B383" t="str">
        <f t="shared" ca="1" si="51"/>
        <v>H004</v>
      </c>
      <c r="C383" t="str">
        <f t="shared" ca="1" si="52"/>
        <v>45100325</v>
      </c>
      <c r="D383" t="str">
        <f t="shared" ca="1" si="53"/>
        <v>RP500267</v>
      </c>
      <c r="E383" t="str">
        <f t="shared" ca="1" si="54"/>
        <v>other</v>
      </c>
      <c r="F383" t="str">
        <f t="shared" ca="1" si="55"/>
        <v>packaging net</v>
      </c>
      <c r="G383" t="str">
        <f t="shared" ca="1" si="56"/>
        <v>pc</v>
      </c>
      <c r="H383" s="2">
        <f t="shared" ca="1" si="57"/>
        <v>32</v>
      </c>
      <c r="I383">
        <f t="shared" ca="1" si="58"/>
        <v>422</v>
      </c>
      <c r="J383">
        <f t="shared" ca="1" si="59"/>
        <v>13504</v>
      </c>
    </row>
    <row r="384" spans="1:10">
      <c r="A384" t="str">
        <f t="shared" ca="1" si="50"/>
        <v>Hub G</v>
      </c>
      <c r="B384" t="str">
        <f t="shared" ca="1" si="51"/>
        <v>H003</v>
      </c>
      <c r="C384" t="str">
        <f t="shared" ca="1" si="52"/>
        <v>45100363</v>
      </c>
      <c r="D384" t="str">
        <f t="shared" ca="1" si="53"/>
        <v>RP50051</v>
      </c>
      <c r="E384" t="str">
        <f t="shared" ca="1" si="54"/>
        <v>fnv</v>
      </c>
      <c r="F384" t="str">
        <f t="shared" ca="1" si="55"/>
        <v>wrapping sheet</v>
      </c>
      <c r="G384" t="str">
        <f t="shared" ca="1" si="56"/>
        <v>pc</v>
      </c>
      <c r="H384" s="2">
        <f t="shared" ca="1" si="57"/>
        <v>40</v>
      </c>
      <c r="I384">
        <f t="shared" ca="1" si="58"/>
        <v>170</v>
      </c>
      <c r="J384">
        <f t="shared" ca="1" si="59"/>
        <v>6800</v>
      </c>
    </row>
    <row r="385" spans="1:10">
      <c r="A385" t="str">
        <f t="shared" ca="1" si="50"/>
        <v>Hub G</v>
      </c>
      <c r="B385" t="str">
        <f t="shared" ca="1" si="51"/>
        <v>H006</v>
      </c>
      <c r="C385" t="str">
        <f t="shared" ca="1" si="52"/>
        <v>45100393</v>
      </c>
      <c r="D385" t="str">
        <f t="shared" ca="1" si="53"/>
        <v>RP500316</v>
      </c>
      <c r="E385" t="str">
        <f t="shared" ca="1" si="54"/>
        <v>fnv</v>
      </c>
      <c r="F385" t="str">
        <f t="shared" ca="1" si="55"/>
        <v>bubble wrap</v>
      </c>
      <c r="G385" t="str">
        <f t="shared" ca="1" si="56"/>
        <v>pc</v>
      </c>
      <c r="H385" s="2">
        <f t="shared" ca="1" si="57"/>
        <v>48</v>
      </c>
      <c r="I385">
        <f t="shared" ca="1" si="58"/>
        <v>102</v>
      </c>
      <c r="J385">
        <f t="shared" ca="1" si="59"/>
        <v>4896</v>
      </c>
    </row>
    <row r="386" spans="1:10">
      <c r="A386" t="str">
        <f t="shared" ca="1" si="50"/>
        <v>Hub G</v>
      </c>
      <c r="B386" t="str">
        <f t="shared" ca="1" si="51"/>
        <v>H006</v>
      </c>
      <c r="C386" t="str">
        <f t="shared" ca="1" si="52"/>
        <v>45100109</v>
      </c>
      <c r="D386" t="str">
        <f t="shared" ca="1" si="53"/>
        <v>RP500410</v>
      </c>
      <c r="E386" t="str">
        <f t="shared" ca="1" si="54"/>
        <v>fnv</v>
      </c>
      <c r="F386" t="str">
        <f t="shared" ca="1" si="55"/>
        <v>wrapping sheet</v>
      </c>
      <c r="G386" t="str">
        <f t="shared" ca="1" si="56"/>
        <v>pc</v>
      </c>
      <c r="H386" s="2">
        <f t="shared" ca="1" si="57"/>
        <v>85</v>
      </c>
      <c r="I386">
        <f t="shared" ca="1" si="58"/>
        <v>211</v>
      </c>
      <c r="J386">
        <f t="shared" ca="1" si="59"/>
        <v>17935</v>
      </c>
    </row>
    <row r="387" spans="1:10">
      <c r="A387" t="str">
        <f t="shared" ref="A387:A450" ca="1" si="60">CHOOSE(RANDBETWEEN(1,7),"Hub A","Hub B","Hub C","Hub D","Hub E","Hub F","Hub G")</f>
        <v>Hub B</v>
      </c>
      <c r="B387" t="str">
        <f t="shared" ref="B387:B450" ca="1" si="61">CHOOSE(RANDBETWEEN(1,7),"H001","H002","H003","H004","H005","H006","H007")</f>
        <v>H002</v>
      </c>
      <c r="C387" t="str">
        <f t="shared" ref="C387:C450" ca="1" si="62">TEXT(45100&amp;RANDBETWEEN(1,500), "000000")</f>
        <v>45100309</v>
      </c>
      <c r="D387" t="str">
        <f t="shared" ref="D387:D450" ca="1" si="63">TEXT("RP500"&amp;RANDBETWEEN(1,500), "0000")</f>
        <v>RP50056</v>
      </c>
      <c r="E387" t="str">
        <f t="shared" ref="E387:E450" ca="1" si="64">CHOOSE(RANDBETWEEN(1,3),"fnv","Non-fnv","other")</f>
        <v>fnv</v>
      </c>
      <c r="F387" t="str">
        <f t="shared" ref="F387:F450" ca="1" si="65">CHOOSE(RANDBETWEEN(1,4),"wrapping sheet","packaging net","poly bag","bubble wrap")</f>
        <v>packaging net</v>
      </c>
      <c r="G387" t="str">
        <f t="shared" ref="G387:G450" ca="1" si="66">CHOOSE(RANDBETWEEN(1,2),"pc","pc")</f>
        <v>pc</v>
      </c>
      <c r="H387" s="2">
        <f t="shared" ref="H387:H450" ca="1" si="67">ROUND(RANDBETWEEN(1,100),2)</f>
        <v>25</v>
      </c>
      <c r="I387">
        <f t="shared" ref="I387:I450" ca="1" si="68">RANDBETWEEN(50,500)</f>
        <v>137</v>
      </c>
      <c r="J387">
        <f t="shared" ref="J387:J450" ca="1" si="69">H387*I387</f>
        <v>3425</v>
      </c>
    </row>
    <row r="388" spans="1:10">
      <c r="A388" t="str">
        <f t="shared" ca="1" si="60"/>
        <v>Hub B</v>
      </c>
      <c r="B388" t="str">
        <f t="shared" ca="1" si="61"/>
        <v>H007</v>
      </c>
      <c r="C388" t="str">
        <f t="shared" ca="1" si="62"/>
        <v>4510080</v>
      </c>
      <c r="D388" t="str">
        <f t="shared" ca="1" si="63"/>
        <v>RP500236</v>
      </c>
      <c r="E388" t="str">
        <f t="shared" ca="1" si="64"/>
        <v>Non-fnv</v>
      </c>
      <c r="F388" t="str">
        <f t="shared" ca="1" si="65"/>
        <v>bubble wrap</v>
      </c>
      <c r="G388" t="str">
        <f t="shared" ca="1" si="66"/>
        <v>pc</v>
      </c>
      <c r="H388" s="2">
        <f t="shared" ca="1" si="67"/>
        <v>31</v>
      </c>
      <c r="I388">
        <f t="shared" ca="1" si="68"/>
        <v>126</v>
      </c>
      <c r="J388">
        <f t="shared" ca="1" si="69"/>
        <v>3906</v>
      </c>
    </row>
    <row r="389" spans="1:10">
      <c r="A389" t="str">
        <f t="shared" ca="1" si="60"/>
        <v>Hub C</v>
      </c>
      <c r="B389" t="str">
        <f t="shared" ca="1" si="61"/>
        <v>H001</v>
      </c>
      <c r="C389" t="str">
        <f t="shared" ca="1" si="62"/>
        <v>4510056</v>
      </c>
      <c r="D389" t="str">
        <f t="shared" ca="1" si="63"/>
        <v>RP500495</v>
      </c>
      <c r="E389" t="str">
        <f t="shared" ca="1" si="64"/>
        <v>fnv</v>
      </c>
      <c r="F389" t="str">
        <f t="shared" ca="1" si="65"/>
        <v>poly bag</v>
      </c>
      <c r="G389" t="str">
        <f t="shared" ca="1" si="66"/>
        <v>pc</v>
      </c>
      <c r="H389" s="2">
        <f t="shared" ca="1" si="67"/>
        <v>72</v>
      </c>
      <c r="I389">
        <f t="shared" ca="1" si="68"/>
        <v>224</v>
      </c>
      <c r="J389">
        <f t="shared" ca="1" si="69"/>
        <v>16128</v>
      </c>
    </row>
    <row r="390" spans="1:10">
      <c r="A390" t="str">
        <f t="shared" ca="1" si="60"/>
        <v>Hub A</v>
      </c>
      <c r="B390" t="str">
        <f t="shared" ca="1" si="61"/>
        <v>H003</v>
      </c>
      <c r="C390" t="str">
        <f t="shared" ca="1" si="62"/>
        <v>45100466</v>
      </c>
      <c r="D390" t="str">
        <f t="shared" ca="1" si="63"/>
        <v>RP50028</v>
      </c>
      <c r="E390" t="str">
        <f t="shared" ca="1" si="64"/>
        <v>Non-fnv</v>
      </c>
      <c r="F390" t="str">
        <f t="shared" ca="1" si="65"/>
        <v>bubble wrap</v>
      </c>
      <c r="G390" t="str">
        <f t="shared" ca="1" si="66"/>
        <v>pc</v>
      </c>
      <c r="H390" s="2">
        <f t="shared" ca="1" si="67"/>
        <v>44</v>
      </c>
      <c r="I390">
        <f t="shared" ca="1" si="68"/>
        <v>172</v>
      </c>
      <c r="J390">
        <f t="shared" ca="1" si="69"/>
        <v>7568</v>
      </c>
    </row>
    <row r="391" spans="1:10">
      <c r="A391" t="str">
        <f t="shared" ca="1" si="60"/>
        <v>Hub A</v>
      </c>
      <c r="B391" t="str">
        <f t="shared" ca="1" si="61"/>
        <v>H005</v>
      </c>
      <c r="C391" t="str">
        <f t="shared" ca="1" si="62"/>
        <v>45100122</v>
      </c>
      <c r="D391" t="str">
        <f t="shared" ca="1" si="63"/>
        <v>RP500208</v>
      </c>
      <c r="E391" t="str">
        <f t="shared" ca="1" si="64"/>
        <v>fnv</v>
      </c>
      <c r="F391" t="str">
        <f t="shared" ca="1" si="65"/>
        <v>packaging net</v>
      </c>
      <c r="G391" t="str">
        <f t="shared" ca="1" si="66"/>
        <v>pc</v>
      </c>
      <c r="H391" s="2">
        <f t="shared" ca="1" si="67"/>
        <v>25</v>
      </c>
      <c r="I391">
        <f t="shared" ca="1" si="68"/>
        <v>438</v>
      </c>
      <c r="J391">
        <f t="shared" ca="1" si="69"/>
        <v>10950</v>
      </c>
    </row>
    <row r="392" spans="1:10">
      <c r="A392" t="str">
        <f t="shared" ca="1" si="60"/>
        <v>Hub F</v>
      </c>
      <c r="B392" t="str">
        <f t="shared" ca="1" si="61"/>
        <v>H005</v>
      </c>
      <c r="C392" t="str">
        <f t="shared" ca="1" si="62"/>
        <v>45100111</v>
      </c>
      <c r="D392" t="str">
        <f t="shared" ca="1" si="63"/>
        <v>RP500331</v>
      </c>
      <c r="E392" t="str">
        <f t="shared" ca="1" si="64"/>
        <v>fnv</v>
      </c>
      <c r="F392" t="str">
        <f t="shared" ca="1" si="65"/>
        <v>wrapping sheet</v>
      </c>
      <c r="G392" t="str">
        <f t="shared" ca="1" si="66"/>
        <v>pc</v>
      </c>
      <c r="H392" s="2">
        <f t="shared" ca="1" si="67"/>
        <v>50</v>
      </c>
      <c r="I392">
        <f t="shared" ca="1" si="68"/>
        <v>316</v>
      </c>
      <c r="J392">
        <f t="shared" ca="1" si="69"/>
        <v>15800</v>
      </c>
    </row>
    <row r="393" spans="1:10">
      <c r="A393" t="str">
        <f t="shared" ca="1" si="60"/>
        <v>Hub B</v>
      </c>
      <c r="B393" t="str">
        <f t="shared" ca="1" si="61"/>
        <v>H005</v>
      </c>
      <c r="C393" t="str">
        <f t="shared" ca="1" si="62"/>
        <v>4510073</v>
      </c>
      <c r="D393" t="str">
        <f t="shared" ca="1" si="63"/>
        <v>RP500342</v>
      </c>
      <c r="E393" t="str">
        <f t="shared" ca="1" si="64"/>
        <v>Non-fnv</v>
      </c>
      <c r="F393" t="str">
        <f t="shared" ca="1" si="65"/>
        <v>poly bag</v>
      </c>
      <c r="G393" t="str">
        <f t="shared" ca="1" si="66"/>
        <v>pc</v>
      </c>
      <c r="H393" s="2">
        <f t="shared" ca="1" si="67"/>
        <v>15</v>
      </c>
      <c r="I393">
        <f t="shared" ca="1" si="68"/>
        <v>58</v>
      </c>
      <c r="J393">
        <f t="shared" ca="1" si="69"/>
        <v>870</v>
      </c>
    </row>
    <row r="394" spans="1:10">
      <c r="A394" t="str">
        <f t="shared" ca="1" si="60"/>
        <v>Hub A</v>
      </c>
      <c r="B394" t="str">
        <f t="shared" ca="1" si="61"/>
        <v>H004</v>
      </c>
      <c r="C394" t="str">
        <f t="shared" ca="1" si="62"/>
        <v>45100186</v>
      </c>
      <c r="D394" t="str">
        <f t="shared" ca="1" si="63"/>
        <v>RP500180</v>
      </c>
      <c r="E394" t="str">
        <f t="shared" ca="1" si="64"/>
        <v>fnv</v>
      </c>
      <c r="F394" t="str">
        <f t="shared" ca="1" si="65"/>
        <v>wrapping sheet</v>
      </c>
      <c r="G394" t="str">
        <f t="shared" ca="1" si="66"/>
        <v>pc</v>
      </c>
      <c r="H394" s="2">
        <f t="shared" ca="1" si="67"/>
        <v>40</v>
      </c>
      <c r="I394">
        <f t="shared" ca="1" si="68"/>
        <v>362</v>
      </c>
      <c r="J394">
        <f t="shared" ca="1" si="69"/>
        <v>14480</v>
      </c>
    </row>
    <row r="395" spans="1:10">
      <c r="A395" t="str">
        <f t="shared" ca="1" si="60"/>
        <v>Hub A</v>
      </c>
      <c r="B395" t="str">
        <f t="shared" ca="1" si="61"/>
        <v>H007</v>
      </c>
      <c r="C395" t="str">
        <f t="shared" ca="1" si="62"/>
        <v>45100349</v>
      </c>
      <c r="D395" t="str">
        <f t="shared" ca="1" si="63"/>
        <v>RP500367</v>
      </c>
      <c r="E395" t="str">
        <f t="shared" ca="1" si="64"/>
        <v>Non-fnv</v>
      </c>
      <c r="F395" t="str">
        <f t="shared" ca="1" si="65"/>
        <v>packaging net</v>
      </c>
      <c r="G395" t="str">
        <f t="shared" ca="1" si="66"/>
        <v>pc</v>
      </c>
      <c r="H395" s="2">
        <f t="shared" ca="1" si="67"/>
        <v>25</v>
      </c>
      <c r="I395">
        <f t="shared" ca="1" si="68"/>
        <v>95</v>
      </c>
      <c r="J395">
        <f t="shared" ca="1" si="69"/>
        <v>2375</v>
      </c>
    </row>
    <row r="396" spans="1:10">
      <c r="A396" t="str">
        <f t="shared" ca="1" si="60"/>
        <v>Hub E</v>
      </c>
      <c r="B396" t="str">
        <f t="shared" ca="1" si="61"/>
        <v>H007</v>
      </c>
      <c r="C396" t="str">
        <f t="shared" ca="1" si="62"/>
        <v>4510038</v>
      </c>
      <c r="D396" t="str">
        <f t="shared" ca="1" si="63"/>
        <v>RP50029</v>
      </c>
      <c r="E396" t="str">
        <f t="shared" ca="1" si="64"/>
        <v>fnv</v>
      </c>
      <c r="F396" t="str">
        <f t="shared" ca="1" si="65"/>
        <v>packaging net</v>
      </c>
      <c r="G396" t="str">
        <f t="shared" ca="1" si="66"/>
        <v>pc</v>
      </c>
      <c r="H396" s="2">
        <f t="shared" ca="1" si="67"/>
        <v>25</v>
      </c>
      <c r="I396">
        <f t="shared" ca="1" si="68"/>
        <v>423</v>
      </c>
      <c r="J396">
        <f t="shared" ca="1" si="69"/>
        <v>10575</v>
      </c>
    </row>
    <row r="397" spans="1:10">
      <c r="A397" t="str">
        <f t="shared" ca="1" si="60"/>
        <v>Hub D</v>
      </c>
      <c r="B397" t="str">
        <f t="shared" ca="1" si="61"/>
        <v>H004</v>
      </c>
      <c r="C397" t="str">
        <f t="shared" ca="1" si="62"/>
        <v>45100335</v>
      </c>
      <c r="D397" t="str">
        <f t="shared" ca="1" si="63"/>
        <v>RP500271</v>
      </c>
      <c r="E397" t="str">
        <f t="shared" ca="1" si="64"/>
        <v>other</v>
      </c>
      <c r="F397" t="str">
        <f t="shared" ca="1" si="65"/>
        <v>bubble wrap</v>
      </c>
      <c r="G397" t="str">
        <f t="shared" ca="1" si="66"/>
        <v>pc</v>
      </c>
      <c r="H397" s="2">
        <f t="shared" ca="1" si="67"/>
        <v>32</v>
      </c>
      <c r="I397">
        <f t="shared" ca="1" si="68"/>
        <v>242</v>
      </c>
      <c r="J397">
        <f t="shared" ca="1" si="69"/>
        <v>7744</v>
      </c>
    </row>
    <row r="398" spans="1:10">
      <c r="A398" t="str">
        <f t="shared" ca="1" si="60"/>
        <v>Hub E</v>
      </c>
      <c r="B398" t="str">
        <f t="shared" ca="1" si="61"/>
        <v>H005</v>
      </c>
      <c r="C398" t="str">
        <f t="shared" ca="1" si="62"/>
        <v>45100356</v>
      </c>
      <c r="D398" t="str">
        <f t="shared" ca="1" si="63"/>
        <v>RP500221</v>
      </c>
      <c r="E398" t="str">
        <f t="shared" ca="1" si="64"/>
        <v>fnv</v>
      </c>
      <c r="F398" t="str">
        <f t="shared" ca="1" si="65"/>
        <v>bubble wrap</v>
      </c>
      <c r="G398" t="str">
        <f t="shared" ca="1" si="66"/>
        <v>pc</v>
      </c>
      <c r="H398" s="2">
        <f t="shared" ca="1" si="67"/>
        <v>14</v>
      </c>
      <c r="I398">
        <f t="shared" ca="1" si="68"/>
        <v>70</v>
      </c>
      <c r="J398">
        <f t="shared" ca="1" si="69"/>
        <v>980</v>
      </c>
    </row>
    <row r="399" spans="1:10">
      <c r="A399" t="str">
        <f t="shared" ca="1" si="60"/>
        <v>Hub F</v>
      </c>
      <c r="B399" t="str">
        <f t="shared" ca="1" si="61"/>
        <v>H004</v>
      </c>
      <c r="C399" t="str">
        <f t="shared" ca="1" si="62"/>
        <v>45100272</v>
      </c>
      <c r="D399" t="str">
        <f t="shared" ca="1" si="63"/>
        <v>RP500344</v>
      </c>
      <c r="E399" t="str">
        <f t="shared" ca="1" si="64"/>
        <v>Non-fnv</v>
      </c>
      <c r="F399" t="str">
        <f t="shared" ca="1" si="65"/>
        <v>poly bag</v>
      </c>
      <c r="G399" t="str">
        <f t="shared" ca="1" si="66"/>
        <v>pc</v>
      </c>
      <c r="H399" s="2">
        <f t="shared" ca="1" si="67"/>
        <v>59</v>
      </c>
      <c r="I399">
        <f t="shared" ca="1" si="68"/>
        <v>337</v>
      </c>
      <c r="J399">
        <f t="shared" ca="1" si="69"/>
        <v>19883</v>
      </c>
    </row>
    <row r="400" spans="1:10">
      <c r="A400" t="str">
        <f t="shared" ca="1" si="60"/>
        <v>Hub F</v>
      </c>
      <c r="B400" t="str">
        <f t="shared" ca="1" si="61"/>
        <v>H006</v>
      </c>
      <c r="C400" t="str">
        <f t="shared" ca="1" si="62"/>
        <v>45100291</v>
      </c>
      <c r="D400" t="str">
        <f t="shared" ca="1" si="63"/>
        <v>RP500433</v>
      </c>
      <c r="E400" t="str">
        <f t="shared" ca="1" si="64"/>
        <v>Non-fnv</v>
      </c>
      <c r="F400" t="str">
        <f t="shared" ca="1" si="65"/>
        <v>packaging net</v>
      </c>
      <c r="G400" t="str">
        <f t="shared" ca="1" si="66"/>
        <v>pc</v>
      </c>
      <c r="H400" s="2">
        <f t="shared" ca="1" si="67"/>
        <v>23</v>
      </c>
      <c r="I400">
        <f t="shared" ca="1" si="68"/>
        <v>382</v>
      </c>
      <c r="J400">
        <f t="shared" ca="1" si="69"/>
        <v>8786</v>
      </c>
    </row>
    <row r="401" spans="1:10">
      <c r="A401" t="str">
        <f t="shared" ca="1" si="60"/>
        <v>Hub D</v>
      </c>
      <c r="B401" t="str">
        <f t="shared" ca="1" si="61"/>
        <v>H005</v>
      </c>
      <c r="C401" t="str">
        <f t="shared" ca="1" si="62"/>
        <v>45100358</v>
      </c>
      <c r="D401" t="str">
        <f t="shared" ca="1" si="63"/>
        <v>RP50089</v>
      </c>
      <c r="E401" t="str">
        <f t="shared" ca="1" si="64"/>
        <v>fnv</v>
      </c>
      <c r="F401" t="str">
        <f t="shared" ca="1" si="65"/>
        <v>wrapping sheet</v>
      </c>
      <c r="G401" t="str">
        <f t="shared" ca="1" si="66"/>
        <v>pc</v>
      </c>
      <c r="H401" s="2">
        <f t="shared" ca="1" si="67"/>
        <v>58</v>
      </c>
      <c r="I401">
        <f t="shared" ca="1" si="68"/>
        <v>494</v>
      </c>
      <c r="J401">
        <f t="shared" ca="1" si="69"/>
        <v>28652</v>
      </c>
    </row>
    <row r="402" spans="1:10">
      <c r="A402" t="str">
        <f t="shared" ca="1" si="60"/>
        <v>Hub E</v>
      </c>
      <c r="B402" t="str">
        <f t="shared" ca="1" si="61"/>
        <v>H005</v>
      </c>
      <c r="C402" t="str">
        <f t="shared" ca="1" si="62"/>
        <v>4510080</v>
      </c>
      <c r="D402" t="str">
        <f t="shared" ca="1" si="63"/>
        <v>RP50039</v>
      </c>
      <c r="E402" t="str">
        <f t="shared" ca="1" si="64"/>
        <v>Non-fnv</v>
      </c>
      <c r="F402" t="str">
        <f t="shared" ca="1" si="65"/>
        <v>bubble wrap</v>
      </c>
      <c r="G402" t="str">
        <f t="shared" ca="1" si="66"/>
        <v>pc</v>
      </c>
      <c r="H402" s="2">
        <f t="shared" ca="1" si="67"/>
        <v>92</v>
      </c>
      <c r="I402">
        <f t="shared" ca="1" si="68"/>
        <v>461</v>
      </c>
      <c r="J402">
        <f t="shared" ca="1" si="69"/>
        <v>42412</v>
      </c>
    </row>
    <row r="403" spans="1:10">
      <c r="A403" t="str">
        <f t="shared" ca="1" si="60"/>
        <v>Hub G</v>
      </c>
      <c r="B403" t="str">
        <f t="shared" ca="1" si="61"/>
        <v>H001</v>
      </c>
      <c r="C403" t="str">
        <f t="shared" ca="1" si="62"/>
        <v>45100269</v>
      </c>
      <c r="D403" t="str">
        <f t="shared" ca="1" si="63"/>
        <v>RP500248</v>
      </c>
      <c r="E403" t="str">
        <f t="shared" ca="1" si="64"/>
        <v>fnv</v>
      </c>
      <c r="F403" t="str">
        <f t="shared" ca="1" si="65"/>
        <v>packaging net</v>
      </c>
      <c r="G403" t="str">
        <f t="shared" ca="1" si="66"/>
        <v>pc</v>
      </c>
      <c r="H403" s="2">
        <f t="shared" ca="1" si="67"/>
        <v>37</v>
      </c>
      <c r="I403">
        <f t="shared" ca="1" si="68"/>
        <v>246</v>
      </c>
      <c r="J403">
        <f t="shared" ca="1" si="69"/>
        <v>9102</v>
      </c>
    </row>
    <row r="404" spans="1:10">
      <c r="A404" t="str">
        <f t="shared" ca="1" si="60"/>
        <v>Hub B</v>
      </c>
      <c r="B404" t="str">
        <f t="shared" ca="1" si="61"/>
        <v>H005</v>
      </c>
      <c r="C404" t="str">
        <f t="shared" ca="1" si="62"/>
        <v>45100344</v>
      </c>
      <c r="D404" t="str">
        <f t="shared" ca="1" si="63"/>
        <v>RP500144</v>
      </c>
      <c r="E404" t="str">
        <f t="shared" ca="1" si="64"/>
        <v>other</v>
      </c>
      <c r="F404" t="str">
        <f t="shared" ca="1" si="65"/>
        <v>packaging net</v>
      </c>
      <c r="G404" t="str">
        <f t="shared" ca="1" si="66"/>
        <v>pc</v>
      </c>
      <c r="H404" s="2">
        <f t="shared" ca="1" si="67"/>
        <v>83</v>
      </c>
      <c r="I404">
        <f t="shared" ca="1" si="68"/>
        <v>464</v>
      </c>
      <c r="J404">
        <f t="shared" ca="1" si="69"/>
        <v>38512</v>
      </c>
    </row>
    <row r="405" spans="1:10">
      <c r="A405" t="str">
        <f t="shared" ca="1" si="60"/>
        <v>Hub F</v>
      </c>
      <c r="B405" t="str">
        <f t="shared" ca="1" si="61"/>
        <v>H001</v>
      </c>
      <c r="C405" t="str">
        <f t="shared" ca="1" si="62"/>
        <v>45100234</v>
      </c>
      <c r="D405" t="str">
        <f t="shared" ca="1" si="63"/>
        <v>RP500128</v>
      </c>
      <c r="E405" t="str">
        <f t="shared" ca="1" si="64"/>
        <v>Non-fnv</v>
      </c>
      <c r="F405" t="str">
        <f t="shared" ca="1" si="65"/>
        <v>poly bag</v>
      </c>
      <c r="G405" t="str">
        <f t="shared" ca="1" si="66"/>
        <v>pc</v>
      </c>
      <c r="H405" s="2">
        <f t="shared" ca="1" si="67"/>
        <v>58</v>
      </c>
      <c r="I405">
        <f t="shared" ca="1" si="68"/>
        <v>67</v>
      </c>
      <c r="J405">
        <f t="shared" ca="1" si="69"/>
        <v>3886</v>
      </c>
    </row>
    <row r="406" spans="1:10">
      <c r="A406" t="str">
        <f t="shared" ca="1" si="60"/>
        <v>Hub A</v>
      </c>
      <c r="B406" t="str">
        <f t="shared" ca="1" si="61"/>
        <v>H002</v>
      </c>
      <c r="C406" t="str">
        <f t="shared" ca="1" si="62"/>
        <v>45100142</v>
      </c>
      <c r="D406" t="str">
        <f t="shared" ca="1" si="63"/>
        <v>RP500213</v>
      </c>
      <c r="E406" t="str">
        <f t="shared" ca="1" si="64"/>
        <v>other</v>
      </c>
      <c r="F406" t="str">
        <f t="shared" ca="1" si="65"/>
        <v>poly bag</v>
      </c>
      <c r="G406" t="str">
        <f t="shared" ca="1" si="66"/>
        <v>pc</v>
      </c>
      <c r="H406" s="2">
        <f t="shared" ca="1" si="67"/>
        <v>57</v>
      </c>
      <c r="I406">
        <f t="shared" ca="1" si="68"/>
        <v>139</v>
      </c>
      <c r="J406">
        <f t="shared" ca="1" si="69"/>
        <v>7923</v>
      </c>
    </row>
    <row r="407" spans="1:10">
      <c r="A407" t="str">
        <f t="shared" ca="1" si="60"/>
        <v>Hub B</v>
      </c>
      <c r="B407" t="str">
        <f t="shared" ca="1" si="61"/>
        <v>H005</v>
      </c>
      <c r="C407" t="str">
        <f t="shared" ca="1" si="62"/>
        <v>45100167</v>
      </c>
      <c r="D407" t="str">
        <f t="shared" ca="1" si="63"/>
        <v>RP50069</v>
      </c>
      <c r="E407" t="str">
        <f t="shared" ca="1" si="64"/>
        <v>other</v>
      </c>
      <c r="F407" t="str">
        <f t="shared" ca="1" si="65"/>
        <v>poly bag</v>
      </c>
      <c r="G407" t="str">
        <f t="shared" ca="1" si="66"/>
        <v>pc</v>
      </c>
      <c r="H407" s="2">
        <f t="shared" ca="1" si="67"/>
        <v>20</v>
      </c>
      <c r="I407">
        <f t="shared" ca="1" si="68"/>
        <v>242</v>
      </c>
      <c r="J407">
        <f t="shared" ca="1" si="69"/>
        <v>4840</v>
      </c>
    </row>
    <row r="408" spans="1:10">
      <c r="A408" t="str">
        <f t="shared" ca="1" si="60"/>
        <v>Hub D</v>
      </c>
      <c r="B408" t="str">
        <f t="shared" ca="1" si="61"/>
        <v>H007</v>
      </c>
      <c r="C408" t="str">
        <f t="shared" ca="1" si="62"/>
        <v>45100213</v>
      </c>
      <c r="D408" t="str">
        <f t="shared" ca="1" si="63"/>
        <v>RP500248</v>
      </c>
      <c r="E408" t="str">
        <f t="shared" ca="1" si="64"/>
        <v>Non-fnv</v>
      </c>
      <c r="F408" t="str">
        <f t="shared" ca="1" si="65"/>
        <v>packaging net</v>
      </c>
      <c r="G408" t="str">
        <f t="shared" ca="1" si="66"/>
        <v>pc</v>
      </c>
      <c r="H408" s="2">
        <f t="shared" ca="1" si="67"/>
        <v>17</v>
      </c>
      <c r="I408">
        <f t="shared" ca="1" si="68"/>
        <v>94</v>
      </c>
      <c r="J408">
        <f t="shared" ca="1" si="69"/>
        <v>1598</v>
      </c>
    </row>
    <row r="409" spans="1:10">
      <c r="A409" t="str">
        <f t="shared" ca="1" si="60"/>
        <v>Hub B</v>
      </c>
      <c r="B409" t="str">
        <f t="shared" ca="1" si="61"/>
        <v>H006</v>
      </c>
      <c r="C409" t="str">
        <f t="shared" ca="1" si="62"/>
        <v>45100229</v>
      </c>
      <c r="D409" t="str">
        <f t="shared" ca="1" si="63"/>
        <v>RP500241</v>
      </c>
      <c r="E409" t="str">
        <f t="shared" ca="1" si="64"/>
        <v>other</v>
      </c>
      <c r="F409" t="str">
        <f t="shared" ca="1" si="65"/>
        <v>poly bag</v>
      </c>
      <c r="G409" t="str">
        <f t="shared" ca="1" si="66"/>
        <v>pc</v>
      </c>
      <c r="H409" s="2">
        <f t="shared" ca="1" si="67"/>
        <v>41</v>
      </c>
      <c r="I409">
        <f t="shared" ca="1" si="68"/>
        <v>85</v>
      </c>
      <c r="J409">
        <f t="shared" ca="1" si="69"/>
        <v>3485</v>
      </c>
    </row>
    <row r="410" spans="1:10">
      <c r="A410" t="str">
        <f t="shared" ca="1" si="60"/>
        <v>Hub D</v>
      </c>
      <c r="B410" t="str">
        <f t="shared" ca="1" si="61"/>
        <v>H001</v>
      </c>
      <c r="C410" t="str">
        <f t="shared" ca="1" si="62"/>
        <v>45100325</v>
      </c>
      <c r="D410" t="str">
        <f t="shared" ca="1" si="63"/>
        <v>RP500136</v>
      </c>
      <c r="E410" t="str">
        <f t="shared" ca="1" si="64"/>
        <v>Non-fnv</v>
      </c>
      <c r="F410" t="str">
        <f t="shared" ca="1" si="65"/>
        <v>bubble wrap</v>
      </c>
      <c r="G410" t="str">
        <f t="shared" ca="1" si="66"/>
        <v>pc</v>
      </c>
      <c r="H410" s="2">
        <f t="shared" ca="1" si="67"/>
        <v>55</v>
      </c>
      <c r="I410">
        <f t="shared" ca="1" si="68"/>
        <v>86</v>
      </c>
      <c r="J410">
        <f t="shared" ca="1" si="69"/>
        <v>4730</v>
      </c>
    </row>
    <row r="411" spans="1:10">
      <c r="A411" t="str">
        <f t="shared" ca="1" si="60"/>
        <v>Hub C</v>
      </c>
      <c r="B411" t="str">
        <f t="shared" ca="1" si="61"/>
        <v>H006</v>
      </c>
      <c r="C411" t="str">
        <f t="shared" ca="1" si="62"/>
        <v>45100177</v>
      </c>
      <c r="D411" t="str">
        <f t="shared" ca="1" si="63"/>
        <v>RP500300</v>
      </c>
      <c r="E411" t="str">
        <f t="shared" ca="1" si="64"/>
        <v>fnv</v>
      </c>
      <c r="F411" t="str">
        <f t="shared" ca="1" si="65"/>
        <v>wrapping sheet</v>
      </c>
      <c r="G411" t="str">
        <f t="shared" ca="1" si="66"/>
        <v>pc</v>
      </c>
      <c r="H411" s="2">
        <f t="shared" ca="1" si="67"/>
        <v>40</v>
      </c>
      <c r="I411">
        <f t="shared" ca="1" si="68"/>
        <v>310</v>
      </c>
      <c r="J411">
        <f t="shared" ca="1" si="69"/>
        <v>12400</v>
      </c>
    </row>
    <row r="412" spans="1:10">
      <c r="A412" t="str">
        <f t="shared" ca="1" si="60"/>
        <v>Hub D</v>
      </c>
      <c r="B412" t="str">
        <f t="shared" ca="1" si="61"/>
        <v>H001</v>
      </c>
      <c r="C412" t="str">
        <f t="shared" ca="1" si="62"/>
        <v>4510095</v>
      </c>
      <c r="D412" t="str">
        <f t="shared" ca="1" si="63"/>
        <v>RP500243</v>
      </c>
      <c r="E412" t="str">
        <f t="shared" ca="1" si="64"/>
        <v>other</v>
      </c>
      <c r="F412" t="str">
        <f t="shared" ca="1" si="65"/>
        <v>packaging net</v>
      </c>
      <c r="G412" t="str">
        <f t="shared" ca="1" si="66"/>
        <v>pc</v>
      </c>
      <c r="H412" s="2">
        <f t="shared" ca="1" si="67"/>
        <v>99</v>
      </c>
      <c r="I412">
        <f t="shared" ca="1" si="68"/>
        <v>445</v>
      </c>
      <c r="J412">
        <f t="shared" ca="1" si="69"/>
        <v>44055</v>
      </c>
    </row>
    <row r="413" spans="1:10">
      <c r="A413" t="str">
        <f t="shared" ca="1" si="60"/>
        <v>Hub F</v>
      </c>
      <c r="B413" t="str">
        <f t="shared" ca="1" si="61"/>
        <v>H005</v>
      </c>
      <c r="C413" t="str">
        <f t="shared" ca="1" si="62"/>
        <v>45100260</v>
      </c>
      <c r="D413" t="str">
        <f t="shared" ca="1" si="63"/>
        <v>RP500407</v>
      </c>
      <c r="E413" t="str">
        <f t="shared" ca="1" si="64"/>
        <v>fnv</v>
      </c>
      <c r="F413" t="str">
        <f t="shared" ca="1" si="65"/>
        <v>poly bag</v>
      </c>
      <c r="G413" t="str">
        <f t="shared" ca="1" si="66"/>
        <v>pc</v>
      </c>
      <c r="H413" s="2">
        <f t="shared" ca="1" si="67"/>
        <v>22</v>
      </c>
      <c r="I413">
        <f t="shared" ca="1" si="68"/>
        <v>245</v>
      </c>
      <c r="J413">
        <f t="shared" ca="1" si="69"/>
        <v>5390</v>
      </c>
    </row>
    <row r="414" spans="1:10">
      <c r="A414" t="str">
        <f t="shared" ca="1" si="60"/>
        <v>Hub B</v>
      </c>
      <c r="B414" t="str">
        <f t="shared" ca="1" si="61"/>
        <v>H005</v>
      </c>
      <c r="C414" t="str">
        <f t="shared" ca="1" si="62"/>
        <v>45100409</v>
      </c>
      <c r="D414" t="str">
        <f t="shared" ca="1" si="63"/>
        <v>RP500452</v>
      </c>
      <c r="E414" t="str">
        <f t="shared" ca="1" si="64"/>
        <v>fnv</v>
      </c>
      <c r="F414" t="str">
        <f t="shared" ca="1" si="65"/>
        <v>poly bag</v>
      </c>
      <c r="G414" t="str">
        <f t="shared" ca="1" si="66"/>
        <v>pc</v>
      </c>
      <c r="H414" s="2">
        <f t="shared" ca="1" si="67"/>
        <v>20</v>
      </c>
      <c r="I414">
        <f t="shared" ca="1" si="68"/>
        <v>253</v>
      </c>
      <c r="J414">
        <f t="shared" ca="1" si="69"/>
        <v>5060</v>
      </c>
    </row>
    <row r="415" spans="1:10">
      <c r="A415" t="str">
        <f t="shared" ca="1" si="60"/>
        <v>Hub F</v>
      </c>
      <c r="B415" t="str">
        <f t="shared" ca="1" si="61"/>
        <v>H005</v>
      </c>
      <c r="C415" t="str">
        <f t="shared" ca="1" si="62"/>
        <v>45100470</v>
      </c>
      <c r="D415" t="str">
        <f t="shared" ca="1" si="63"/>
        <v>RP500114</v>
      </c>
      <c r="E415" t="str">
        <f t="shared" ca="1" si="64"/>
        <v>other</v>
      </c>
      <c r="F415" t="str">
        <f t="shared" ca="1" si="65"/>
        <v>wrapping sheet</v>
      </c>
      <c r="G415" t="str">
        <f t="shared" ca="1" si="66"/>
        <v>pc</v>
      </c>
      <c r="H415" s="2">
        <f t="shared" ca="1" si="67"/>
        <v>47</v>
      </c>
      <c r="I415">
        <f t="shared" ca="1" si="68"/>
        <v>422</v>
      </c>
      <c r="J415">
        <f t="shared" ca="1" si="69"/>
        <v>19834</v>
      </c>
    </row>
    <row r="416" spans="1:10">
      <c r="A416" t="str">
        <f t="shared" ca="1" si="60"/>
        <v>Hub B</v>
      </c>
      <c r="B416" t="str">
        <f t="shared" ca="1" si="61"/>
        <v>H006</v>
      </c>
      <c r="C416" t="str">
        <f t="shared" ca="1" si="62"/>
        <v>45100338</v>
      </c>
      <c r="D416" t="str">
        <f t="shared" ca="1" si="63"/>
        <v>RP500212</v>
      </c>
      <c r="E416" t="str">
        <f t="shared" ca="1" si="64"/>
        <v>Non-fnv</v>
      </c>
      <c r="F416" t="str">
        <f t="shared" ca="1" si="65"/>
        <v>bubble wrap</v>
      </c>
      <c r="G416" t="str">
        <f t="shared" ca="1" si="66"/>
        <v>pc</v>
      </c>
      <c r="H416" s="2">
        <f t="shared" ca="1" si="67"/>
        <v>66</v>
      </c>
      <c r="I416">
        <f t="shared" ca="1" si="68"/>
        <v>245</v>
      </c>
      <c r="J416">
        <f t="shared" ca="1" si="69"/>
        <v>16170</v>
      </c>
    </row>
    <row r="417" spans="1:10">
      <c r="A417" t="str">
        <f t="shared" ca="1" si="60"/>
        <v>Hub C</v>
      </c>
      <c r="B417" t="str">
        <f t="shared" ca="1" si="61"/>
        <v>H003</v>
      </c>
      <c r="C417" t="str">
        <f t="shared" ca="1" si="62"/>
        <v>45100236</v>
      </c>
      <c r="D417" t="str">
        <f t="shared" ca="1" si="63"/>
        <v>RP500466</v>
      </c>
      <c r="E417" t="str">
        <f t="shared" ca="1" si="64"/>
        <v>Non-fnv</v>
      </c>
      <c r="F417" t="str">
        <f t="shared" ca="1" si="65"/>
        <v>poly bag</v>
      </c>
      <c r="G417" t="str">
        <f t="shared" ca="1" si="66"/>
        <v>pc</v>
      </c>
      <c r="H417" s="2">
        <f t="shared" ca="1" si="67"/>
        <v>97</v>
      </c>
      <c r="I417">
        <f t="shared" ca="1" si="68"/>
        <v>404</v>
      </c>
      <c r="J417">
        <f t="shared" ca="1" si="69"/>
        <v>39188</v>
      </c>
    </row>
    <row r="418" spans="1:10">
      <c r="A418" t="str">
        <f t="shared" ca="1" si="60"/>
        <v>Hub B</v>
      </c>
      <c r="B418" t="str">
        <f t="shared" ca="1" si="61"/>
        <v>H004</v>
      </c>
      <c r="C418" t="str">
        <f t="shared" ca="1" si="62"/>
        <v>45100277</v>
      </c>
      <c r="D418" t="str">
        <f t="shared" ca="1" si="63"/>
        <v>RP5003</v>
      </c>
      <c r="E418" t="str">
        <f t="shared" ca="1" si="64"/>
        <v>Non-fnv</v>
      </c>
      <c r="F418" t="str">
        <f t="shared" ca="1" si="65"/>
        <v>packaging net</v>
      </c>
      <c r="G418" t="str">
        <f t="shared" ca="1" si="66"/>
        <v>pc</v>
      </c>
      <c r="H418" s="2">
        <f t="shared" ca="1" si="67"/>
        <v>97</v>
      </c>
      <c r="I418">
        <f t="shared" ca="1" si="68"/>
        <v>330</v>
      </c>
      <c r="J418">
        <f t="shared" ca="1" si="69"/>
        <v>32010</v>
      </c>
    </row>
    <row r="419" spans="1:10">
      <c r="A419" t="str">
        <f t="shared" ca="1" si="60"/>
        <v>Hub G</v>
      </c>
      <c r="B419" t="str">
        <f t="shared" ca="1" si="61"/>
        <v>H003</v>
      </c>
      <c r="C419" t="str">
        <f t="shared" ca="1" si="62"/>
        <v>4510092</v>
      </c>
      <c r="D419" t="str">
        <f t="shared" ca="1" si="63"/>
        <v>RP50067</v>
      </c>
      <c r="E419" t="str">
        <f t="shared" ca="1" si="64"/>
        <v>fnv</v>
      </c>
      <c r="F419" t="str">
        <f t="shared" ca="1" si="65"/>
        <v>bubble wrap</v>
      </c>
      <c r="G419" t="str">
        <f t="shared" ca="1" si="66"/>
        <v>pc</v>
      </c>
      <c r="H419" s="2">
        <f t="shared" ca="1" si="67"/>
        <v>41</v>
      </c>
      <c r="I419">
        <f t="shared" ca="1" si="68"/>
        <v>232</v>
      </c>
      <c r="J419">
        <f t="shared" ca="1" si="69"/>
        <v>9512</v>
      </c>
    </row>
    <row r="420" spans="1:10">
      <c r="A420" t="str">
        <f t="shared" ca="1" si="60"/>
        <v>Hub E</v>
      </c>
      <c r="B420" t="str">
        <f t="shared" ca="1" si="61"/>
        <v>H005</v>
      </c>
      <c r="C420" t="str">
        <f t="shared" ca="1" si="62"/>
        <v>45100349</v>
      </c>
      <c r="D420" t="str">
        <f t="shared" ca="1" si="63"/>
        <v>RP500394</v>
      </c>
      <c r="E420" t="str">
        <f t="shared" ca="1" si="64"/>
        <v>other</v>
      </c>
      <c r="F420" t="str">
        <f t="shared" ca="1" si="65"/>
        <v>bubble wrap</v>
      </c>
      <c r="G420" t="str">
        <f t="shared" ca="1" si="66"/>
        <v>pc</v>
      </c>
      <c r="H420" s="2">
        <f t="shared" ca="1" si="67"/>
        <v>35</v>
      </c>
      <c r="I420">
        <f t="shared" ca="1" si="68"/>
        <v>203</v>
      </c>
      <c r="J420">
        <f t="shared" ca="1" si="69"/>
        <v>7105</v>
      </c>
    </row>
    <row r="421" spans="1:10">
      <c r="A421" t="str">
        <f t="shared" ca="1" si="60"/>
        <v>Hub F</v>
      </c>
      <c r="B421" t="str">
        <f t="shared" ca="1" si="61"/>
        <v>H006</v>
      </c>
      <c r="C421" t="str">
        <f t="shared" ca="1" si="62"/>
        <v>45100348</v>
      </c>
      <c r="D421" t="str">
        <f t="shared" ca="1" si="63"/>
        <v>RP500234</v>
      </c>
      <c r="E421" t="str">
        <f t="shared" ca="1" si="64"/>
        <v>other</v>
      </c>
      <c r="F421" t="str">
        <f t="shared" ca="1" si="65"/>
        <v>bubble wrap</v>
      </c>
      <c r="G421" t="str">
        <f t="shared" ca="1" si="66"/>
        <v>pc</v>
      </c>
      <c r="H421" s="2">
        <f t="shared" ca="1" si="67"/>
        <v>97</v>
      </c>
      <c r="I421">
        <f t="shared" ca="1" si="68"/>
        <v>486</v>
      </c>
      <c r="J421">
        <f t="shared" ca="1" si="69"/>
        <v>47142</v>
      </c>
    </row>
    <row r="422" spans="1:10">
      <c r="A422" t="str">
        <f t="shared" ca="1" si="60"/>
        <v>Hub A</v>
      </c>
      <c r="B422" t="str">
        <f t="shared" ca="1" si="61"/>
        <v>H004</v>
      </c>
      <c r="C422" t="str">
        <f t="shared" ca="1" si="62"/>
        <v>4510039</v>
      </c>
      <c r="D422" t="str">
        <f t="shared" ca="1" si="63"/>
        <v>RP500377</v>
      </c>
      <c r="E422" t="str">
        <f t="shared" ca="1" si="64"/>
        <v>other</v>
      </c>
      <c r="F422" t="str">
        <f t="shared" ca="1" si="65"/>
        <v>bubble wrap</v>
      </c>
      <c r="G422" t="str">
        <f t="shared" ca="1" si="66"/>
        <v>pc</v>
      </c>
      <c r="H422" s="2">
        <f t="shared" ca="1" si="67"/>
        <v>37</v>
      </c>
      <c r="I422">
        <f t="shared" ca="1" si="68"/>
        <v>162</v>
      </c>
      <c r="J422">
        <f t="shared" ca="1" si="69"/>
        <v>5994</v>
      </c>
    </row>
    <row r="423" spans="1:10">
      <c r="A423" t="str">
        <f t="shared" ca="1" si="60"/>
        <v>Hub D</v>
      </c>
      <c r="B423" t="str">
        <f t="shared" ca="1" si="61"/>
        <v>H005</v>
      </c>
      <c r="C423" t="str">
        <f t="shared" ca="1" si="62"/>
        <v>45100236</v>
      </c>
      <c r="D423" t="str">
        <f t="shared" ca="1" si="63"/>
        <v>RP50036</v>
      </c>
      <c r="E423" t="str">
        <f t="shared" ca="1" si="64"/>
        <v>Non-fnv</v>
      </c>
      <c r="F423" t="str">
        <f t="shared" ca="1" si="65"/>
        <v>bubble wrap</v>
      </c>
      <c r="G423" t="str">
        <f t="shared" ca="1" si="66"/>
        <v>pc</v>
      </c>
      <c r="H423" s="2">
        <f t="shared" ca="1" si="67"/>
        <v>71</v>
      </c>
      <c r="I423">
        <f t="shared" ca="1" si="68"/>
        <v>471</v>
      </c>
      <c r="J423">
        <f t="shared" ca="1" si="69"/>
        <v>33441</v>
      </c>
    </row>
    <row r="424" spans="1:10">
      <c r="A424" t="str">
        <f t="shared" ca="1" si="60"/>
        <v>Hub D</v>
      </c>
      <c r="B424" t="str">
        <f t="shared" ca="1" si="61"/>
        <v>H003</v>
      </c>
      <c r="C424" t="str">
        <f t="shared" ca="1" si="62"/>
        <v>45100392</v>
      </c>
      <c r="D424" t="str">
        <f t="shared" ca="1" si="63"/>
        <v>RP500156</v>
      </c>
      <c r="E424" t="str">
        <f t="shared" ca="1" si="64"/>
        <v>Non-fnv</v>
      </c>
      <c r="F424" t="str">
        <f t="shared" ca="1" si="65"/>
        <v>wrapping sheet</v>
      </c>
      <c r="G424" t="str">
        <f t="shared" ca="1" si="66"/>
        <v>pc</v>
      </c>
      <c r="H424" s="2">
        <f t="shared" ca="1" si="67"/>
        <v>96</v>
      </c>
      <c r="I424">
        <f t="shared" ca="1" si="68"/>
        <v>487</v>
      </c>
      <c r="J424">
        <f t="shared" ca="1" si="69"/>
        <v>46752</v>
      </c>
    </row>
    <row r="425" spans="1:10">
      <c r="A425" t="str">
        <f t="shared" ca="1" si="60"/>
        <v>Hub F</v>
      </c>
      <c r="B425" t="str">
        <f t="shared" ca="1" si="61"/>
        <v>H007</v>
      </c>
      <c r="C425" t="str">
        <f t="shared" ca="1" si="62"/>
        <v>45100475</v>
      </c>
      <c r="D425" t="str">
        <f t="shared" ca="1" si="63"/>
        <v>RP50068</v>
      </c>
      <c r="E425" t="str">
        <f t="shared" ca="1" si="64"/>
        <v>fnv</v>
      </c>
      <c r="F425" t="str">
        <f t="shared" ca="1" si="65"/>
        <v>wrapping sheet</v>
      </c>
      <c r="G425" t="str">
        <f t="shared" ca="1" si="66"/>
        <v>pc</v>
      </c>
      <c r="H425" s="2">
        <f t="shared" ca="1" si="67"/>
        <v>11</v>
      </c>
      <c r="I425">
        <f t="shared" ca="1" si="68"/>
        <v>248</v>
      </c>
      <c r="J425">
        <f t="shared" ca="1" si="69"/>
        <v>2728</v>
      </c>
    </row>
    <row r="426" spans="1:10">
      <c r="A426" t="str">
        <f t="shared" ca="1" si="60"/>
        <v>Hub B</v>
      </c>
      <c r="B426" t="str">
        <f t="shared" ca="1" si="61"/>
        <v>H005</v>
      </c>
      <c r="C426" t="str">
        <f t="shared" ca="1" si="62"/>
        <v>45100121</v>
      </c>
      <c r="D426" t="str">
        <f t="shared" ca="1" si="63"/>
        <v>RP500390</v>
      </c>
      <c r="E426" t="str">
        <f t="shared" ca="1" si="64"/>
        <v>other</v>
      </c>
      <c r="F426" t="str">
        <f t="shared" ca="1" si="65"/>
        <v>wrapping sheet</v>
      </c>
      <c r="G426" t="str">
        <f t="shared" ca="1" si="66"/>
        <v>pc</v>
      </c>
      <c r="H426" s="2">
        <f t="shared" ca="1" si="67"/>
        <v>99</v>
      </c>
      <c r="I426">
        <f t="shared" ca="1" si="68"/>
        <v>215</v>
      </c>
      <c r="J426">
        <f t="shared" ca="1" si="69"/>
        <v>21285</v>
      </c>
    </row>
    <row r="427" spans="1:10">
      <c r="A427" t="str">
        <f t="shared" ca="1" si="60"/>
        <v>Hub B</v>
      </c>
      <c r="B427" t="str">
        <f t="shared" ca="1" si="61"/>
        <v>H007</v>
      </c>
      <c r="C427" t="str">
        <f t="shared" ca="1" si="62"/>
        <v>45100499</v>
      </c>
      <c r="D427" t="str">
        <f t="shared" ca="1" si="63"/>
        <v>RP5009</v>
      </c>
      <c r="E427" t="str">
        <f t="shared" ca="1" si="64"/>
        <v>other</v>
      </c>
      <c r="F427" t="str">
        <f t="shared" ca="1" si="65"/>
        <v>packaging net</v>
      </c>
      <c r="G427" t="str">
        <f t="shared" ca="1" si="66"/>
        <v>pc</v>
      </c>
      <c r="H427" s="2">
        <f t="shared" ca="1" si="67"/>
        <v>44</v>
      </c>
      <c r="I427">
        <f t="shared" ca="1" si="68"/>
        <v>120</v>
      </c>
      <c r="J427">
        <f t="shared" ca="1" si="69"/>
        <v>5280</v>
      </c>
    </row>
    <row r="428" spans="1:10">
      <c r="A428" t="str">
        <f t="shared" ca="1" si="60"/>
        <v>Hub C</v>
      </c>
      <c r="B428" t="str">
        <f t="shared" ca="1" si="61"/>
        <v>H007</v>
      </c>
      <c r="C428" t="str">
        <f t="shared" ca="1" si="62"/>
        <v>45100116</v>
      </c>
      <c r="D428" t="str">
        <f t="shared" ca="1" si="63"/>
        <v>RP500100</v>
      </c>
      <c r="E428" t="str">
        <f t="shared" ca="1" si="64"/>
        <v>Non-fnv</v>
      </c>
      <c r="F428" t="str">
        <f t="shared" ca="1" si="65"/>
        <v>bubble wrap</v>
      </c>
      <c r="G428" t="str">
        <f t="shared" ca="1" si="66"/>
        <v>pc</v>
      </c>
      <c r="H428" s="2">
        <f t="shared" ca="1" si="67"/>
        <v>49</v>
      </c>
      <c r="I428">
        <f t="shared" ca="1" si="68"/>
        <v>171</v>
      </c>
      <c r="J428">
        <f t="shared" ca="1" si="69"/>
        <v>8379</v>
      </c>
    </row>
    <row r="429" spans="1:10">
      <c r="A429" t="str">
        <f t="shared" ca="1" si="60"/>
        <v>Hub A</v>
      </c>
      <c r="B429" t="str">
        <f t="shared" ca="1" si="61"/>
        <v>H005</v>
      </c>
      <c r="C429" t="str">
        <f t="shared" ca="1" si="62"/>
        <v>4510060</v>
      </c>
      <c r="D429" t="str">
        <f t="shared" ca="1" si="63"/>
        <v>RP50098</v>
      </c>
      <c r="E429" t="str">
        <f t="shared" ca="1" si="64"/>
        <v>Non-fnv</v>
      </c>
      <c r="F429" t="str">
        <f t="shared" ca="1" si="65"/>
        <v>bubble wrap</v>
      </c>
      <c r="G429" t="str">
        <f t="shared" ca="1" si="66"/>
        <v>pc</v>
      </c>
      <c r="H429" s="2">
        <f t="shared" ca="1" si="67"/>
        <v>33</v>
      </c>
      <c r="I429">
        <f t="shared" ca="1" si="68"/>
        <v>402</v>
      </c>
      <c r="J429">
        <f t="shared" ca="1" si="69"/>
        <v>13266</v>
      </c>
    </row>
    <row r="430" spans="1:10">
      <c r="A430" t="str">
        <f t="shared" ca="1" si="60"/>
        <v>Hub C</v>
      </c>
      <c r="B430" t="str">
        <f t="shared" ca="1" si="61"/>
        <v>H005</v>
      </c>
      <c r="C430" t="str">
        <f t="shared" ca="1" si="62"/>
        <v>45100299</v>
      </c>
      <c r="D430" t="str">
        <f t="shared" ca="1" si="63"/>
        <v>RP500247</v>
      </c>
      <c r="E430" t="str">
        <f t="shared" ca="1" si="64"/>
        <v>fnv</v>
      </c>
      <c r="F430" t="str">
        <f t="shared" ca="1" si="65"/>
        <v>poly bag</v>
      </c>
      <c r="G430" t="str">
        <f t="shared" ca="1" si="66"/>
        <v>pc</v>
      </c>
      <c r="H430" s="2">
        <f t="shared" ca="1" si="67"/>
        <v>95</v>
      </c>
      <c r="I430">
        <f t="shared" ca="1" si="68"/>
        <v>243</v>
      </c>
      <c r="J430">
        <f t="shared" ca="1" si="69"/>
        <v>23085</v>
      </c>
    </row>
    <row r="431" spans="1:10">
      <c r="A431" t="str">
        <f t="shared" ca="1" si="60"/>
        <v>Hub G</v>
      </c>
      <c r="B431" t="str">
        <f t="shared" ca="1" si="61"/>
        <v>H007</v>
      </c>
      <c r="C431" t="str">
        <f t="shared" ca="1" si="62"/>
        <v>4510092</v>
      </c>
      <c r="D431" t="str">
        <f t="shared" ca="1" si="63"/>
        <v>RP500370</v>
      </c>
      <c r="E431" t="str">
        <f t="shared" ca="1" si="64"/>
        <v>other</v>
      </c>
      <c r="F431" t="str">
        <f t="shared" ca="1" si="65"/>
        <v>bubble wrap</v>
      </c>
      <c r="G431" t="str">
        <f t="shared" ca="1" si="66"/>
        <v>pc</v>
      </c>
      <c r="H431" s="2">
        <f t="shared" ca="1" si="67"/>
        <v>4</v>
      </c>
      <c r="I431">
        <f t="shared" ca="1" si="68"/>
        <v>81</v>
      </c>
      <c r="J431">
        <f t="shared" ca="1" si="69"/>
        <v>324</v>
      </c>
    </row>
    <row r="432" spans="1:10">
      <c r="A432" t="str">
        <f t="shared" ca="1" si="60"/>
        <v>Hub G</v>
      </c>
      <c r="B432" t="str">
        <f t="shared" ca="1" si="61"/>
        <v>H005</v>
      </c>
      <c r="C432" t="str">
        <f t="shared" ca="1" si="62"/>
        <v>45100117</v>
      </c>
      <c r="D432" t="str">
        <f t="shared" ca="1" si="63"/>
        <v>RP500159</v>
      </c>
      <c r="E432" t="str">
        <f t="shared" ca="1" si="64"/>
        <v>Non-fnv</v>
      </c>
      <c r="F432" t="str">
        <f t="shared" ca="1" si="65"/>
        <v>packaging net</v>
      </c>
      <c r="G432" t="str">
        <f t="shared" ca="1" si="66"/>
        <v>pc</v>
      </c>
      <c r="H432" s="2">
        <f t="shared" ca="1" si="67"/>
        <v>99</v>
      </c>
      <c r="I432">
        <f t="shared" ca="1" si="68"/>
        <v>86</v>
      </c>
      <c r="J432">
        <f t="shared" ca="1" si="69"/>
        <v>8514</v>
      </c>
    </row>
    <row r="433" spans="1:10">
      <c r="A433" t="str">
        <f t="shared" ca="1" si="60"/>
        <v>Hub F</v>
      </c>
      <c r="B433" t="str">
        <f t="shared" ca="1" si="61"/>
        <v>H005</v>
      </c>
      <c r="C433" t="str">
        <f t="shared" ca="1" si="62"/>
        <v>4510029</v>
      </c>
      <c r="D433" t="str">
        <f t="shared" ca="1" si="63"/>
        <v>RP500466</v>
      </c>
      <c r="E433" t="str">
        <f t="shared" ca="1" si="64"/>
        <v>other</v>
      </c>
      <c r="F433" t="str">
        <f t="shared" ca="1" si="65"/>
        <v>bubble wrap</v>
      </c>
      <c r="G433" t="str">
        <f t="shared" ca="1" si="66"/>
        <v>pc</v>
      </c>
      <c r="H433" s="2">
        <f t="shared" ca="1" si="67"/>
        <v>77</v>
      </c>
      <c r="I433">
        <f t="shared" ca="1" si="68"/>
        <v>143</v>
      </c>
      <c r="J433">
        <f t="shared" ca="1" si="69"/>
        <v>11011</v>
      </c>
    </row>
    <row r="434" spans="1:10">
      <c r="A434" t="str">
        <f t="shared" ca="1" si="60"/>
        <v>Hub C</v>
      </c>
      <c r="B434" t="str">
        <f t="shared" ca="1" si="61"/>
        <v>H004</v>
      </c>
      <c r="C434" t="str">
        <f t="shared" ca="1" si="62"/>
        <v>45100346</v>
      </c>
      <c r="D434" t="str">
        <f t="shared" ca="1" si="63"/>
        <v>RP500358</v>
      </c>
      <c r="E434" t="str">
        <f t="shared" ca="1" si="64"/>
        <v>Non-fnv</v>
      </c>
      <c r="F434" t="str">
        <f t="shared" ca="1" si="65"/>
        <v>packaging net</v>
      </c>
      <c r="G434" t="str">
        <f t="shared" ca="1" si="66"/>
        <v>pc</v>
      </c>
      <c r="H434" s="2">
        <f t="shared" ca="1" si="67"/>
        <v>45</v>
      </c>
      <c r="I434">
        <f t="shared" ca="1" si="68"/>
        <v>266</v>
      </c>
      <c r="J434">
        <f t="shared" ca="1" si="69"/>
        <v>11970</v>
      </c>
    </row>
    <row r="435" spans="1:10">
      <c r="A435" t="str">
        <f t="shared" ca="1" si="60"/>
        <v>Hub B</v>
      </c>
      <c r="B435" t="str">
        <f t="shared" ca="1" si="61"/>
        <v>H007</v>
      </c>
      <c r="C435" t="str">
        <f t="shared" ca="1" si="62"/>
        <v>45100223</v>
      </c>
      <c r="D435" t="str">
        <f t="shared" ca="1" si="63"/>
        <v>RP500463</v>
      </c>
      <c r="E435" t="str">
        <f t="shared" ca="1" si="64"/>
        <v>fnv</v>
      </c>
      <c r="F435" t="str">
        <f t="shared" ca="1" si="65"/>
        <v>wrapping sheet</v>
      </c>
      <c r="G435" t="str">
        <f t="shared" ca="1" si="66"/>
        <v>pc</v>
      </c>
      <c r="H435" s="2">
        <f t="shared" ca="1" si="67"/>
        <v>24</v>
      </c>
      <c r="I435">
        <f t="shared" ca="1" si="68"/>
        <v>481</v>
      </c>
      <c r="J435">
        <f t="shared" ca="1" si="69"/>
        <v>11544</v>
      </c>
    </row>
    <row r="436" spans="1:10">
      <c r="A436" t="str">
        <f t="shared" ca="1" si="60"/>
        <v>Hub A</v>
      </c>
      <c r="B436" t="str">
        <f t="shared" ca="1" si="61"/>
        <v>H003</v>
      </c>
      <c r="C436" t="str">
        <f t="shared" ca="1" si="62"/>
        <v>45100105</v>
      </c>
      <c r="D436" t="str">
        <f t="shared" ca="1" si="63"/>
        <v>RP5002</v>
      </c>
      <c r="E436" t="str">
        <f t="shared" ca="1" si="64"/>
        <v>other</v>
      </c>
      <c r="F436" t="str">
        <f t="shared" ca="1" si="65"/>
        <v>bubble wrap</v>
      </c>
      <c r="G436" t="str">
        <f t="shared" ca="1" si="66"/>
        <v>pc</v>
      </c>
      <c r="H436" s="2">
        <f t="shared" ca="1" si="67"/>
        <v>10</v>
      </c>
      <c r="I436">
        <f t="shared" ca="1" si="68"/>
        <v>303</v>
      </c>
      <c r="J436">
        <f t="shared" ca="1" si="69"/>
        <v>3030</v>
      </c>
    </row>
    <row r="437" spans="1:10">
      <c r="A437" t="str">
        <f t="shared" ca="1" si="60"/>
        <v>Hub C</v>
      </c>
      <c r="B437" t="str">
        <f t="shared" ca="1" si="61"/>
        <v>H003</v>
      </c>
      <c r="C437" t="str">
        <f t="shared" ca="1" si="62"/>
        <v>45100465</v>
      </c>
      <c r="D437" t="str">
        <f t="shared" ca="1" si="63"/>
        <v>RP500311</v>
      </c>
      <c r="E437" t="str">
        <f t="shared" ca="1" si="64"/>
        <v>fnv</v>
      </c>
      <c r="F437" t="str">
        <f t="shared" ca="1" si="65"/>
        <v>packaging net</v>
      </c>
      <c r="G437" t="str">
        <f t="shared" ca="1" si="66"/>
        <v>pc</v>
      </c>
      <c r="H437" s="2">
        <f t="shared" ca="1" si="67"/>
        <v>14</v>
      </c>
      <c r="I437">
        <f t="shared" ca="1" si="68"/>
        <v>345</v>
      </c>
      <c r="J437">
        <f t="shared" ca="1" si="69"/>
        <v>4830</v>
      </c>
    </row>
    <row r="438" spans="1:10">
      <c r="A438" t="str">
        <f t="shared" ca="1" si="60"/>
        <v>Hub E</v>
      </c>
      <c r="B438" t="str">
        <f t="shared" ca="1" si="61"/>
        <v>H002</v>
      </c>
      <c r="C438" t="str">
        <f t="shared" ca="1" si="62"/>
        <v>45100293</v>
      </c>
      <c r="D438" t="str">
        <f t="shared" ca="1" si="63"/>
        <v>RP500342</v>
      </c>
      <c r="E438" t="str">
        <f t="shared" ca="1" si="64"/>
        <v>Non-fnv</v>
      </c>
      <c r="F438" t="str">
        <f t="shared" ca="1" si="65"/>
        <v>poly bag</v>
      </c>
      <c r="G438" t="str">
        <f t="shared" ca="1" si="66"/>
        <v>pc</v>
      </c>
      <c r="H438" s="2">
        <f t="shared" ca="1" si="67"/>
        <v>1</v>
      </c>
      <c r="I438">
        <f t="shared" ca="1" si="68"/>
        <v>357</v>
      </c>
      <c r="J438">
        <f t="shared" ca="1" si="69"/>
        <v>357</v>
      </c>
    </row>
    <row r="439" spans="1:10">
      <c r="A439" t="str">
        <f t="shared" ca="1" si="60"/>
        <v>Hub F</v>
      </c>
      <c r="B439" t="str">
        <f t="shared" ca="1" si="61"/>
        <v>H007</v>
      </c>
      <c r="C439" t="str">
        <f t="shared" ca="1" si="62"/>
        <v>45100427</v>
      </c>
      <c r="D439" t="str">
        <f t="shared" ca="1" si="63"/>
        <v>RP500215</v>
      </c>
      <c r="E439" t="str">
        <f t="shared" ca="1" si="64"/>
        <v>fnv</v>
      </c>
      <c r="F439" t="str">
        <f t="shared" ca="1" si="65"/>
        <v>poly bag</v>
      </c>
      <c r="G439" t="str">
        <f t="shared" ca="1" si="66"/>
        <v>pc</v>
      </c>
      <c r="H439" s="2">
        <f t="shared" ca="1" si="67"/>
        <v>70</v>
      </c>
      <c r="I439">
        <f t="shared" ca="1" si="68"/>
        <v>408</v>
      </c>
      <c r="J439">
        <f t="shared" ca="1" si="69"/>
        <v>28560</v>
      </c>
    </row>
    <row r="440" spans="1:10">
      <c r="A440" t="str">
        <f t="shared" ca="1" si="60"/>
        <v>Hub G</v>
      </c>
      <c r="B440" t="str">
        <f t="shared" ca="1" si="61"/>
        <v>H007</v>
      </c>
      <c r="C440" t="str">
        <f t="shared" ca="1" si="62"/>
        <v>4510032</v>
      </c>
      <c r="D440" t="str">
        <f t="shared" ca="1" si="63"/>
        <v>RP500383</v>
      </c>
      <c r="E440" t="str">
        <f t="shared" ca="1" si="64"/>
        <v>fnv</v>
      </c>
      <c r="F440" t="str">
        <f t="shared" ca="1" si="65"/>
        <v>bubble wrap</v>
      </c>
      <c r="G440" t="str">
        <f t="shared" ca="1" si="66"/>
        <v>pc</v>
      </c>
      <c r="H440" s="2">
        <f t="shared" ca="1" si="67"/>
        <v>31</v>
      </c>
      <c r="I440">
        <f t="shared" ca="1" si="68"/>
        <v>429</v>
      </c>
      <c r="J440">
        <f t="shared" ca="1" si="69"/>
        <v>13299</v>
      </c>
    </row>
    <row r="441" spans="1:10">
      <c r="A441" t="str">
        <f t="shared" ca="1" si="60"/>
        <v>Hub D</v>
      </c>
      <c r="B441" t="str">
        <f t="shared" ca="1" si="61"/>
        <v>H006</v>
      </c>
      <c r="C441" t="str">
        <f t="shared" ca="1" si="62"/>
        <v>45100148</v>
      </c>
      <c r="D441" t="str">
        <f t="shared" ca="1" si="63"/>
        <v>RP500425</v>
      </c>
      <c r="E441" t="str">
        <f t="shared" ca="1" si="64"/>
        <v>Non-fnv</v>
      </c>
      <c r="F441" t="str">
        <f t="shared" ca="1" si="65"/>
        <v>wrapping sheet</v>
      </c>
      <c r="G441" t="str">
        <f t="shared" ca="1" si="66"/>
        <v>pc</v>
      </c>
      <c r="H441" s="2">
        <f t="shared" ca="1" si="67"/>
        <v>36</v>
      </c>
      <c r="I441">
        <f t="shared" ca="1" si="68"/>
        <v>188</v>
      </c>
      <c r="J441">
        <f t="shared" ca="1" si="69"/>
        <v>6768</v>
      </c>
    </row>
    <row r="442" spans="1:10">
      <c r="A442" t="str">
        <f t="shared" ca="1" si="60"/>
        <v>Hub C</v>
      </c>
      <c r="B442" t="str">
        <f t="shared" ca="1" si="61"/>
        <v>H007</v>
      </c>
      <c r="C442" t="str">
        <f t="shared" ca="1" si="62"/>
        <v>45100322</v>
      </c>
      <c r="D442" t="str">
        <f t="shared" ca="1" si="63"/>
        <v>RP500277</v>
      </c>
      <c r="E442" t="str">
        <f t="shared" ca="1" si="64"/>
        <v>other</v>
      </c>
      <c r="F442" t="str">
        <f t="shared" ca="1" si="65"/>
        <v>wrapping sheet</v>
      </c>
      <c r="G442" t="str">
        <f t="shared" ca="1" si="66"/>
        <v>pc</v>
      </c>
      <c r="H442" s="2">
        <f t="shared" ca="1" si="67"/>
        <v>33</v>
      </c>
      <c r="I442">
        <f t="shared" ca="1" si="68"/>
        <v>383</v>
      </c>
      <c r="J442">
        <f t="shared" ca="1" si="69"/>
        <v>12639</v>
      </c>
    </row>
    <row r="443" spans="1:10">
      <c r="A443" t="str">
        <f t="shared" ca="1" si="60"/>
        <v>Hub A</v>
      </c>
      <c r="B443" t="str">
        <f t="shared" ca="1" si="61"/>
        <v>H005</v>
      </c>
      <c r="C443" t="str">
        <f t="shared" ca="1" si="62"/>
        <v>4510083</v>
      </c>
      <c r="D443" t="str">
        <f t="shared" ca="1" si="63"/>
        <v>RP500399</v>
      </c>
      <c r="E443" t="str">
        <f t="shared" ca="1" si="64"/>
        <v>other</v>
      </c>
      <c r="F443" t="str">
        <f t="shared" ca="1" si="65"/>
        <v>poly bag</v>
      </c>
      <c r="G443" t="str">
        <f t="shared" ca="1" si="66"/>
        <v>pc</v>
      </c>
      <c r="H443" s="2">
        <f t="shared" ca="1" si="67"/>
        <v>17</v>
      </c>
      <c r="I443">
        <f t="shared" ca="1" si="68"/>
        <v>109</v>
      </c>
      <c r="J443">
        <f t="shared" ca="1" si="69"/>
        <v>1853</v>
      </c>
    </row>
    <row r="444" spans="1:10">
      <c r="A444" t="str">
        <f t="shared" ca="1" si="60"/>
        <v>Hub F</v>
      </c>
      <c r="B444" t="str">
        <f t="shared" ca="1" si="61"/>
        <v>H006</v>
      </c>
      <c r="C444" t="str">
        <f t="shared" ca="1" si="62"/>
        <v>45100329</v>
      </c>
      <c r="D444" t="str">
        <f t="shared" ca="1" si="63"/>
        <v>RP500403</v>
      </c>
      <c r="E444" t="str">
        <f t="shared" ca="1" si="64"/>
        <v>other</v>
      </c>
      <c r="F444" t="str">
        <f t="shared" ca="1" si="65"/>
        <v>bubble wrap</v>
      </c>
      <c r="G444" t="str">
        <f t="shared" ca="1" si="66"/>
        <v>pc</v>
      </c>
      <c r="H444" s="2">
        <f t="shared" ca="1" si="67"/>
        <v>39</v>
      </c>
      <c r="I444">
        <f t="shared" ca="1" si="68"/>
        <v>202</v>
      </c>
      <c r="J444">
        <f t="shared" ca="1" si="69"/>
        <v>7878</v>
      </c>
    </row>
    <row r="445" spans="1:10">
      <c r="A445" t="str">
        <f t="shared" ca="1" si="60"/>
        <v>Hub F</v>
      </c>
      <c r="B445" t="str">
        <f t="shared" ca="1" si="61"/>
        <v>H007</v>
      </c>
      <c r="C445" t="str">
        <f t="shared" ca="1" si="62"/>
        <v>45100325</v>
      </c>
      <c r="D445" t="str">
        <f t="shared" ca="1" si="63"/>
        <v>RP500245</v>
      </c>
      <c r="E445" t="str">
        <f t="shared" ca="1" si="64"/>
        <v>fnv</v>
      </c>
      <c r="F445" t="str">
        <f t="shared" ca="1" si="65"/>
        <v>packaging net</v>
      </c>
      <c r="G445" t="str">
        <f t="shared" ca="1" si="66"/>
        <v>pc</v>
      </c>
      <c r="H445" s="2">
        <f t="shared" ca="1" si="67"/>
        <v>5</v>
      </c>
      <c r="I445">
        <f t="shared" ca="1" si="68"/>
        <v>112</v>
      </c>
      <c r="J445">
        <f t="shared" ca="1" si="69"/>
        <v>560</v>
      </c>
    </row>
    <row r="446" spans="1:10">
      <c r="A446" t="str">
        <f t="shared" ca="1" si="60"/>
        <v>Hub G</v>
      </c>
      <c r="B446" t="str">
        <f t="shared" ca="1" si="61"/>
        <v>H007</v>
      </c>
      <c r="C446" t="str">
        <f t="shared" ca="1" si="62"/>
        <v>45100210</v>
      </c>
      <c r="D446" t="str">
        <f t="shared" ca="1" si="63"/>
        <v>RP50086</v>
      </c>
      <c r="E446" t="str">
        <f t="shared" ca="1" si="64"/>
        <v>other</v>
      </c>
      <c r="F446" t="str">
        <f t="shared" ca="1" si="65"/>
        <v>wrapping sheet</v>
      </c>
      <c r="G446" t="str">
        <f t="shared" ca="1" si="66"/>
        <v>pc</v>
      </c>
      <c r="H446" s="2">
        <f t="shared" ca="1" si="67"/>
        <v>23</v>
      </c>
      <c r="I446">
        <f t="shared" ca="1" si="68"/>
        <v>474</v>
      </c>
      <c r="J446">
        <f t="shared" ca="1" si="69"/>
        <v>10902</v>
      </c>
    </row>
    <row r="447" spans="1:10">
      <c r="A447" t="str">
        <f t="shared" ca="1" si="60"/>
        <v>Hub D</v>
      </c>
      <c r="B447" t="str">
        <f t="shared" ca="1" si="61"/>
        <v>H002</v>
      </c>
      <c r="C447" t="str">
        <f t="shared" ca="1" si="62"/>
        <v>45100232</v>
      </c>
      <c r="D447" t="str">
        <f t="shared" ca="1" si="63"/>
        <v>RP500438</v>
      </c>
      <c r="E447" t="str">
        <f t="shared" ca="1" si="64"/>
        <v>fnv</v>
      </c>
      <c r="F447" t="str">
        <f t="shared" ca="1" si="65"/>
        <v>poly bag</v>
      </c>
      <c r="G447" t="str">
        <f t="shared" ca="1" si="66"/>
        <v>pc</v>
      </c>
      <c r="H447" s="2">
        <f t="shared" ca="1" si="67"/>
        <v>72</v>
      </c>
      <c r="I447">
        <f t="shared" ca="1" si="68"/>
        <v>91</v>
      </c>
      <c r="J447">
        <f t="shared" ca="1" si="69"/>
        <v>6552</v>
      </c>
    </row>
    <row r="448" spans="1:10">
      <c r="A448" t="str">
        <f t="shared" ca="1" si="60"/>
        <v>Hub F</v>
      </c>
      <c r="B448" t="str">
        <f t="shared" ca="1" si="61"/>
        <v>H005</v>
      </c>
      <c r="C448" t="str">
        <f t="shared" ca="1" si="62"/>
        <v>45100102</v>
      </c>
      <c r="D448" t="str">
        <f t="shared" ca="1" si="63"/>
        <v>RP500238</v>
      </c>
      <c r="E448" t="str">
        <f t="shared" ca="1" si="64"/>
        <v>fnv</v>
      </c>
      <c r="F448" t="str">
        <f t="shared" ca="1" si="65"/>
        <v>wrapping sheet</v>
      </c>
      <c r="G448" t="str">
        <f t="shared" ca="1" si="66"/>
        <v>pc</v>
      </c>
      <c r="H448" s="2">
        <f t="shared" ca="1" si="67"/>
        <v>69</v>
      </c>
      <c r="I448">
        <f t="shared" ca="1" si="68"/>
        <v>438</v>
      </c>
      <c r="J448">
        <f t="shared" ca="1" si="69"/>
        <v>30222</v>
      </c>
    </row>
    <row r="449" spans="1:10">
      <c r="A449" t="str">
        <f t="shared" ca="1" si="60"/>
        <v>Hub F</v>
      </c>
      <c r="B449" t="str">
        <f t="shared" ca="1" si="61"/>
        <v>H006</v>
      </c>
      <c r="C449" t="str">
        <f t="shared" ca="1" si="62"/>
        <v>45100480</v>
      </c>
      <c r="D449" t="str">
        <f t="shared" ca="1" si="63"/>
        <v>RP500263</v>
      </c>
      <c r="E449" t="str">
        <f t="shared" ca="1" si="64"/>
        <v>fnv</v>
      </c>
      <c r="F449" t="str">
        <f t="shared" ca="1" si="65"/>
        <v>packaging net</v>
      </c>
      <c r="G449" t="str">
        <f t="shared" ca="1" si="66"/>
        <v>pc</v>
      </c>
      <c r="H449" s="2">
        <f t="shared" ca="1" si="67"/>
        <v>83</v>
      </c>
      <c r="I449">
        <f t="shared" ca="1" si="68"/>
        <v>263</v>
      </c>
      <c r="J449">
        <f t="shared" ca="1" si="69"/>
        <v>21829</v>
      </c>
    </row>
    <row r="450" spans="1:10">
      <c r="A450" t="str">
        <f t="shared" ca="1" si="60"/>
        <v>Hub F</v>
      </c>
      <c r="B450" t="str">
        <f t="shared" ca="1" si="61"/>
        <v>H003</v>
      </c>
      <c r="C450" t="str">
        <f t="shared" ca="1" si="62"/>
        <v>45100317</v>
      </c>
      <c r="D450" t="str">
        <f t="shared" ca="1" si="63"/>
        <v>RP50048</v>
      </c>
      <c r="E450" t="str">
        <f t="shared" ca="1" si="64"/>
        <v>other</v>
      </c>
      <c r="F450" t="str">
        <f t="shared" ca="1" si="65"/>
        <v>wrapping sheet</v>
      </c>
      <c r="G450" t="str">
        <f t="shared" ca="1" si="66"/>
        <v>pc</v>
      </c>
      <c r="H450" s="2">
        <f t="shared" ca="1" si="67"/>
        <v>89</v>
      </c>
      <c r="I450">
        <f t="shared" ca="1" si="68"/>
        <v>459</v>
      </c>
      <c r="J450">
        <f t="shared" ca="1" si="69"/>
        <v>40851</v>
      </c>
    </row>
    <row r="451" spans="1:10">
      <c r="A451" t="str">
        <f t="shared" ref="A451:A500" ca="1" si="70">CHOOSE(RANDBETWEEN(1,7),"Hub A","Hub B","Hub C","Hub D","Hub E","Hub F","Hub G")</f>
        <v>Hub C</v>
      </c>
      <c r="B451" t="str">
        <f t="shared" ref="B451:B500" ca="1" si="71">CHOOSE(RANDBETWEEN(1,7),"H001","H002","H003","H004","H005","H006","H007")</f>
        <v>H004</v>
      </c>
      <c r="C451" t="str">
        <f t="shared" ref="C451:C500" ca="1" si="72">TEXT(45100&amp;RANDBETWEEN(1,500), "000000")</f>
        <v>45100147</v>
      </c>
      <c r="D451" t="str">
        <f t="shared" ref="D451:D500" ca="1" si="73">TEXT("RP500"&amp;RANDBETWEEN(1,500), "0000")</f>
        <v>RP500234</v>
      </c>
      <c r="E451" t="str">
        <f t="shared" ref="E451:E500" ca="1" si="74">CHOOSE(RANDBETWEEN(1,3),"fnv","Non-fnv","other")</f>
        <v>Non-fnv</v>
      </c>
      <c r="F451" t="str">
        <f t="shared" ref="F451:F500" ca="1" si="75">CHOOSE(RANDBETWEEN(1,4),"wrapping sheet","packaging net","poly bag","bubble wrap")</f>
        <v>bubble wrap</v>
      </c>
      <c r="G451" t="str">
        <f t="shared" ref="G451:G500" ca="1" si="76">CHOOSE(RANDBETWEEN(1,2),"pc","pc")</f>
        <v>pc</v>
      </c>
      <c r="H451" s="2">
        <f t="shared" ref="H451:H500" ca="1" si="77">ROUND(RANDBETWEEN(1,100),2)</f>
        <v>18</v>
      </c>
      <c r="I451">
        <f t="shared" ref="I451:I500" ca="1" si="78">RANDBETWEEN(50,500)</f>
        <v>189</v>
      </c>
      <c r="J451">
        <f t="shared" ref="J451:J500" ca="1" si="79">H451*I451</f>
        <v>3402</v>
      </c>
    </row>
    <row r="452" spans="1:10">
      <c r="A452" t="str">
        <f t="shared" ca="1" si="70"/>
        <v>Hub F</v>
      </c>
      <c r="B452" t="str">
        <f t="shared" ca="1" si="71"/>
        <v>H003</v>
      </c>
      <c r="C452" t="str">
        <f t="shared" ca="1" si="72"/>
        <v>4510038</v>
      </c>
      <c r="D452" t="str">
        <f t="shared" ca="1" si="73"/>
        <v>RP500122</v>
      </c>
      <c r="E452" t="str">
        <f t="shared" ca="1" si="74"/>
        <v>other</v>
      </c>
      <c r="F452" t="str">
        <f t="shared" ca="1" si="75"/>
        <v>bubble wrap</v>
      </c>
      <c r="G452" t="str">
        <f t="shared" ca="1" si="76"/>
        <v>pc</v>
      </c>
      <c r="H452" s="2">
        <f t="shared" ca="1" si="77"/>
        <v>95</v>
      </c>
      <c r="I452">
        <f t="shared" ca="1" si="78"/>
        <v>218</v>
      </c>
      <c r="J452">
        <f t="shared" ca="1" si="79"/>
        <v>20710</v>
      </c>
    </row>
    <row r="453" spans="1:10">
      <c r="A453" t="str">
        <f t="shared" ca="1" si="70"/>
        <v>Hub C</v>
      </c>
      <c r="B453" t="str">
        <f t="shared" ca="1" si="71"/>
        <v>H006</v>
      </c>
      <c r="C453" t="str">
        <f t="shared" ca="1" si="72"/>
        <v>45100177</v>
      </c>
      <c r="D453" t="str">
        <f t="shared" ca="1" si="73"/>
        <v>RP50025</v>
      </c>
      <c r="E453" t="str">
        <f t="shared" ca="1" si="74"/>
        <v>other</v>
      </c>
      <c r="F453" t="str">
        <f t="shared" ca="1" si="75"/>
        <v>poly bag</v>
      </c>
      <c r="G453" t="str">
        <f t="shared" ca="1" si="76"/>
        <v>pc</v>
      </c>
      <c r="H453" s="2">
        <f t="shared" ca="1" si="77"/>
        <v>47</v>
      </c>
      <c r="I453">
        <f t="shared" ca="1" si="78"/>
        <v>253</v>
      </c>
      <c r="J453">
        <f t="shared" ca="1" si="79"/>
        <v>11891</v>
      </c>
    </row>
    <row r="454" spans="1:10">
      <c r="A454" t="str">
        <f t="shared" ca="1" si="70"/>
        <v>Hub C</v>
      </c>
      <c r="B454" t="str">
        <f t="shared" ca="1" si="71"/>
        <v>H005</v>
      </c>
      <c r="C454" t="str">
        <f t="shared" ca="1" si="72"/>
        <v>45100292</v>
      </c>
      <c r="D454" t="str">
        <f t="shared" ca="1" si="73"/>
        <v>RP500217</v>
      </c>
      <c r="E454" t="str">
        <f t="shared" ca="1" si="74"/>
        <v>fnv</v>
      </c>
      <c r="F454" t="str">
        <f t="shared" ca="1" si="75"/>
        <v>bubble wrap</v>
      </c>
      <c r="G454" t="str">
        <f t="shared" ca="1" si="76"/>
        <v>pc</v>
      </c>
      <c r="H454" s="2">
        <f t="shared" ca="1" si="77"/>
        <v>61</v>
      </c>
      <c r="I454">
        <f t="shared" ca="1" si="78"/>
        <v>151</v>
      </c>
      <c r="J454">
        <f t="shared" ca="1" si="79"/>
        <v>9211</v>
      </c>
    </row>
    <row r="455" spans="1:10">
      <c r="A455" t="str">
        <f t="shared" ca="1" si="70"/>
        <v>Hub F</v>
      </c>
      <c r="B455" t="str">
        <f t="shared" ca="1" si="71"/>
        <v>H006</v>
      </c>
      <c r="C455" t="str">
        <f t="shared" ca="1" si="72"/>
        <v>45100261</v>
      </c>
      <c r="D455" t="str">
        <f t="shared" ca="1" si="73"/>
        <v>RP500445</v>
      </c>
      <c r="E455" t="str">
        <f t="shared" ca="1" si="74"/>
        <v>fnv</v>
      </c>
      <c r="F455" t="str">
        <f t="shared" ca="1" si="75"/>
        <v>poly bag</v>
      </c>
      <c r="G455" t="str">
        <f t="shared" ca="1" si="76"/>
        <v>pc</v>
      </c>
      <c r="H455" s="2">
        <f t="shared" ca="1" si="77"/>
        <v>7</v>
      </c>
      <c r="I455">
        <f t="shared" ca="1" si="78"/>
        <v>212</v>
      </c>
      <c r="J455">
        <f t="shared" ca="1" si="79"/>
        <v>1484</v>
      </c>
    </row>
    <row r="456" spans="1:10">
      <c r="A456" t="str">
        <f t="shared" ca="1" si="70"/>
        <v>Hub G</v>
      </c>
      <c r="B456" t="str">
        <f t="shared" ca="1" si="71"/>
        <v>H005</v>
      </c>
      <c r="C456" t="str">
        <f t="shared" ca="1" si="72"/>
        <v>45100311</v>
      </c>
      <c r="D456" t="str">
        <f t="shared" ca="1" si="73"/>
        <v>RP500404</v>
      </c>
      <c r="E456" t="str">
        <f t="shared" ca="1" si="74"/>
        <v>fnv</v>
      </c>
      <c r="F456" t="str">
        <f t="shared" ca="1" si="75"/>
        <v>bubble wrap</v>
      </c>
      <c r="G456" t="str">
        <f t="shared" ca="1" si="76"/>
        <v>pc</v>
      </c>
      <c r="H456" s="2">
        <f t="shared" ca="1" si="77"/>
        <v>34</v>
      </c>
      <c r="I456">
        <f t="shared" ca="1" si="78"/>
        <v>441</v>
      </c>
      <c r="J456">
        <f t="shared" ca="1" si="79"/>
        <v>14994</v>
      </c>
    </row>
    <row r="457" spans="1:10">
      <c r="A457" t="str">
        <f t="shared" ca="1" si="70"/>
        <v>Hub C</v>
      </c>
      <c r="B457" t="str">
        <f t="shared" ca="1" si="71"/>
        <v>H002</v>
      </c>
      <c r="C457" t="str">
        <f t="shared" ca="1" si="72"/>
        <v>45100486</v>
      </c>
      <c r="D457" t="str">
        <f t="shared" ca="1" si="73"/>
        <v>RP500459</v>
      </c>
      <c r="E457" t="str">
        <f t="shared" ca="1" si="74"/>
        <v>other</v>
      </c>
      <c r="F457" t="str">
        <f t="shared" ca="1" si="75"/>
        <v>wrapping sheet</v>
      </c>
      <c r="G457" t="str">
        <f t="shared" ca="1" si="76"/>
        <v>pc</v>
      </c>
      <c r="H457" s="2">
        <f t="shared" ca="1" si="77"/>
        <v>62</v>
      </c>
      <c r="I457">
        <f t="shared" ca="1" si="78"/>
        <v>61</v>
      </c>
      <c r="J457">
        <f t="shared" ca="1" si="79"/>
        <v>3782</v>
      </c>
    </row>
    <row r="458" spans="1:10">
      <c r="A458" t="str">
        <f t="shared" ca="1" si="70"/>
        <v>Hub B</v>
      </c>
      <c r="B458" t="str">
        <f t="shared" ca="1" si="71"/>
        <v>H007</v>
      </c>
      <c r="C458" t="str">
        <f t="shared" ca="1" si="72"/>
        <v>45100234</v>
      </c>
      <c r="D458" t="str">
        <f t="shared" ca="1" si="73"/>
        <v>RP500324</v>
      </c>
      <c r="E458" t="str">
        <f t="shared" ca="1" si="74"/>
        <v>other</v>
      </c>
      <c r="F458" t="str">
        <f t="shared" ca="1" si="75"/>
        <v>packaging net</v>
      </c>
      <c r="G458" t="str">
        <f t="shared" ca="1" si="76"/>
        <v>pc</v>
      </c>
      <c r="H458" s="2">
        <f t="shared" ca="1" si="77"/>
        <v>47</v>
      </c>
      <c r="I458">
        <f t="shared" ca="1" si="78"/>
        <v>482</v>
      </c>
      <c r="J458">
        <f t="shared" ca="1" si="79"/>
        <v>22654</v>
      </c>
    </row>
    <row r="459" spans="1:10">
      <c r="A459" t="str">
        <f t="shared" ca="1" si="70"/>
        <v>Hub E</v>
      </c>
      <c r="B459" t="str">
        <f t="shared" ca="1" si="71"/>
        <v>H004</v>
      </c>
      <c r="C459" t="str">
        <f t="shared" ca="1" si="72"/>
        <v>45100160</v>
      </c>
      <c r="D459" t="str">
        <f t="shared" ca="1" si="73"/>
        <v>RP50023</v>
      </c>
      <c r="E459" t="str">
        <f t="shared" ca="1" si="74"/>
        <v>fnv</v>
      </c>
      <c r="F459" t="str">
        <f t="shared" ca="1" si="75"/>
        <v>packaging net</v>
      </c>
      <c r="G459" t="str">
        <f t="shared" ca="1" si="76"/>
        <v>pc</v>
      </c>
      <c r="H459" s="2">
        <f t="shared" ca="1" si="77"/>
        <v>71</v>
      </c>
      <c r="I459">
        <f t="shared" ca="1" si="78"/>
        <v>75</v>
      </c>
      <c r="J459">
        <f t="shared" ca="1" si="79"/>
        <v>5325</v>
      </c>
    </row>
    <row r="460" spans="1:10">
      <c r="A460" t="str">
        <f t="shared" ca="1" si="70"/>
        <v>Hub D</v>
      </c>
      <c r="B460" t="str">
        <f t="shared" ca="1" si="71"/>
        <v>H007</v>
      </c>
      <c r="C460" t="str">
        <f t="shared" ca="1" si="72"/>
        <v>45100280</v>
      </c>
      <c r="D460" t="str">
        <f t="shared" ca="1" si="73"/>
        <v>RP500455</v>
      </c>
      <c r="E460" t="str">
        <f t="shared" ca="1" si="74"/>
        <v>Non-fnv</v>
      </c>
      <c r="F460" t="str">
        <f t="shared" ca="1" si="75"/>
        <v>bubble wrap</v>
      </c>
      <c r="G460" t="str">
        <f t="shared" ca="1" si="76"/>
        <v>pc</v>
      </c>
      <c r="H460" s="2">
        <f t="shared" ca="1" si="77"/>
        <v>39</v>
      </c>
      <c r="I460">
        <f t="shared" ca="1" si="78"/>
        <v>200</v>
      </c>
      <c r="J460">
        <f t="shared" ca="1" si="79"/>
        <v>7800</v>
      </c>
    </row>
    <row r="461" spans="1:10">
      <c r="A461" t="str">
        <f t="shared" ca="1" si="70"/>
        <v>Hub F</v>
      </c>
      <c r="B461" t="str">
        <f t="shared" ca="1" si="71"/>
        <v>H002</v>
      </c>
      <c r="C461" t="str">
        <f t="shared" ca="1" si="72"/>
        <v>45100348</v>
      </c>
      <c r="D461" t="str">
        <f t="shared" ca="1" si="73"/>
        <v>RP500412</v>
      </c>
      <c r="E461" t="str">
        <f t="shared" ca="1" si="74"/>
        <v>Non-fnv</v>
      </c>
      <c r="F461" t="str">
        <f t="shared" ca="1" si="75"/>
        <v>poly bag</v>
      </c>
      <c r="G461" t="str">
        <f t="shared" ca="1" si="76"/>
        <v>pc</v>
      </c>
      <c r="H461" s="2">
        <f t="shared" ca="1" si="77"/>
        <v>97</v>
      </c>
      <c r="I461">
        <f t="shared" ca="1" si="78"/>
        <v>80</v>
      </c>
      <c r="J461">
        <f t="shared" ca="1" si="79"/>
        <v>7760</v>
      </c>
    </row>
    <row r="462" spans="1:10">
      <c r="A462" t="str">
        <f t="shared" ca="1" si="70"/>
        <v>Hub E</v>
      </c>
      <c r="B462" t="str">
        <f t="shared" ca="1" si="71"/>
        <v>H001</v>
      </c>
      <c r="C462" t="str">
        <f t="shared" ca="1" si="72"/>
        <v>4510063</v>
      </c>
      <c r="D462" t="str">
        <f t="shared" ca="1" si="73"/>
        <v>RP500479</v>
      </c>
      <c r="E462" t="str">
        <f t="shared" ca="1" si="74"/>
        <v>fnv</v>
      </c>
      <c r="F462" t="str">
        <f t="shared" ca="1" si="75"/>
        <v>bubble wrap</v>
      </c>
      <c r="G462" t="str">
        <f t="shared" ca="1" si="76"/>
        <v>pc</v>
      </c>
      <c r="H462" s="2">
        <f t="shared" ca="1" si="77"/>
        <v>82</v>
      </c>
      <c r="I462">
        <f t="shared" ca="1" si="78"/>
        <v>155</v>
      </c>
      <c r="J462">
        <f t="shared" ca="1" si="79"/>
        <v>12710</v>
      </c>
    </row>
    <row r="463" spans="1:10">
      <c r="A463" t="str">
        <f t="shared" ca="1" si="70"/>
        <v>Hub D</v>
      </c>
      <c r="B463" t="str">
        <f t="shared" ca="1" si="71"/>
        <v>H005</v>
      </c>
      <c r="C463" t="str">
        <f t="shared" ca="1" si="72"/>
        <v>4510071</v>
      </c>
      <c r="D463" t="str">
        <f t="shared" ca="1" si="73"/>
        <v>RP500292</v>
      </c>
      <c r="E463" t="str">
        <f t="shared" ca="1" si="74"/>
        <v>fnv</v>
      </c>
      <c r="F463" t="str">
        <f t="shared" ca="1" si="75"/>
        <v>poly bag</v>
      </c>
      <c r="G463" t="str">
        <f t="shared" ca="1" si="76"/>
        <v>pc</v>
      </c>
      <c r="H463" s="2">
        <f t="shared" ca="1" si="77"/>
        <v>43</v>
      </c>
      <c r="I463">
        <f t="shared" ca="1" si="78"/>
        <v>449</v>
      </c>
      <c r="J463">
        <f t="shared" ca="1" si="79"/>
        <v>19307</v>
      </c>
    </row>
    <row r="464" spans="1:10">
      <c r="A464" t="str">
        <f t="shared" ca="1" si="70"/>
        <v>Hub A</v>
      </c>
      <c r="B464" t="str">
        <f t="shared" ca="1" si="71"/>
        <v>H001</v>
      </c>
      <c r="C464" t="str">
        <f t="shared" ca="1" si="72"/>
        <v>45100339</v>
      </c>
      <c r="D464" t="str">
        <f t="shared" ca="1" si="73"/>
        <v>RP500357</v>
      </c>
      <c r="E464" t="str">
        <f t="shared" ca="1" si="74"/>
        <v>Non-fnv</v>
      </c>
      <c r="F464" t="str">
        <f t="shared" ca="1" si="75"/>
        <v>poly bag</v>
      </c>
      <c r="G464" t="str">
        <f t="shared" ca="1" si="76"/>
        <v>pc</v>
      </c>
      <c r="H464" s="2">
        <f t="shared" ca="1" si="77"/>
        <v>81</v>
      </c>
      <c r="I464">
        <f t="shared" ca="1" si="78"/>
        <v>437</v>
      </c>
      <c r="J464">
        <f t="shared" ca="1" si="79"/>
        <v>35397</v>
      </c>
    </row>
    <row r="465" spans="1:10">
      <c r="A465" t="str">
        <f t="shared" ca="1" si="70"/>
        <v>Hub D</v>
      </c>
      <c r="B465" t="str">
        <f t="shared" ca="1" si="71"/>
        <v>H005</v>
      </c>
      <c r="C465" t="str">
        <f t="shared" ca="1" si="72"/>
        <v>4510025</v>
      </c>
      <c r="D465" t="str">
        <f t="shared" ca="1" si="73"/>
        <v>RP500121</v>
      </c>
      <c r="E465" t="str">
        <f t="shared" ca="1" si="74"/>
        <v>fnv</v>
      </c>
      <c r="F465" t="str">
        <f t="shared" ca="1" si="75"/>
        <v>packaging net</v>
      </c>
      <c r="G465" t="str">
        <f t="shared" ca="1" si="76"/>
        <v>pc</v>
      </c>
      <c r="H465" s="2">
        <f t="shared" ca="1" si="77"/>
        <v>95</v>
      </c>
      <c r="I465">
        <f t="shared" ca="1" si="78"/>
        <v>72</v>
      </c>
      <c r="J465">
        <f t="shared" ca="1" si="79"/>
        <v>6840</v>
      </c>
    </row>
    <row r="466" spans="1:10">
      <c r="A466" t="str">
        <f t="shared" ca="1" si="70"/>
        <v>Hub D</v>
      </c>
      <c r="B466" t="str">
        <f t="shared" ca="1" si="71"/>
        <v>H004</v>
      </c>
      <c r="C466" t="str">
        <f t="shared" ca="1" si="72"/>
        <v>45100163</v>
      </c>
      <c r="D466" t="str">
        <f t="shared" ca="1" si="73"/>
        <v>RP500422</v>
      </c>
      <c r="E466" t="str">
        <f t="shared" ca="1" si="74"/>
        <v>Non-fnv</v>
      </c>
      <c r="F466" t="str">
        <f t="shared" ca="1" si="75"/>
        <v>packaging net</v>
      </c>
      <c r="G466" t="str">
        <f t="shared" ca="1" si="76"/>
        <v>pc</v>
      </c>
      <c r="H466" s="2">
        <f t="shared" ca="1" si="77"/>
        <v>45</v>
      </c>
      <c r="I466">
        <f t="shared" ca="1" si="78"/>
        <v>78</v>
      </c>
      <c r="J466">
        <f t="shared" ca="1" si="79"/>
        <v>3510</v>
      </c>
    </row>
    <row r="467" spans="1:10">
      <c r="A467" t="str">
        <f t="shared" ca="1" si="70"/>
        <v>Hub F</v>
      </c>
      <c r="B467" t="str">
        <f t="shared" ca="1" si="71"/>
        <v>H001</v>
      </c>
      <c r="C467" t="str">
        <f t="shared" ca="1" si="72"/>
        <v>4510067</v>
      </c>
      <c r="D467" t="str">
        <f t="shared" ca="1" si="73"/>
        <v>RP500445</v>
      </c>
      <c r="E467" t="str">
        <f t="shared" ca="1" si="74"/>
        <v>fnv</v>
      </c>
      <c r="F467" t="str">
        <f t="shared" ca="1" si="75"/>
        <v>wrapping sheet</v>
      </c>
      <c r="G467" t="str">
        <f t="shared" ca="1" si="76"/>
        <v>pc</v>
      </c>
      <c r="H467" s="2">
        <f t="shared" ca="1" si="77"/>
        <v>25</v>
      </c>
      <c r="I467">
        <f t="shared" ca="1" si="78"/>
        <v>401</v>
      </c>
      <c r="J467">
        <f t="shared" ca="1" si="79"/>
        <v>10025</v>
      </c>
    </row>
    <row r="468" spans="1:10">
      <c r="A468" t="str">
        <f t="shared" ca="1" si="70"/>
        <v>Hub F</v>
      </c>
      <c r="B468" t="str">
        <f t="shared" ca="1" si="71"/>
        <v>H005</v>
      </c>
      <c r="C468" t="str">
        <f t="shared" ca="1" si="72"/>
        <v>45100343</v>
      </c>
      <c r="D468" t="str">
        <f t="shared" ca="1" si="73"/>
        <v>RP500136</v>
      </c>
      <c r="E468" t="str">
        <f t="shared" ca="1" si="74"/>
        <v>fnv</v>
      </c>
      <c r="F468" t="str">
        <f t="shared" ca="1" si="75"/>
        <v>packaging net</v>
      </c>
      <c r="G468" t="str">
        <f t="shared" ca="1" si="76"/>
        <v>pc</v>
      </c>
      <c r="H468" s="2">
        <f t="shared" ca="1" si="77"/>
        <v>78</v>
      </c>
      <c r="I468">
        <f t="shared" ca="1" si="78"/>
        <v>364</v>
      </c>
      <c r="J468">
        <f t="shared" ca="1" si="79"/>
        <v>28392</v>
      </c>
    </row>
    <row r="469" spans="1:10">
      <c r="A469" t="str">
        <f t="shared" ca="1" si="70"/>
        <v>Hub F</v>
      </c>
      <c r="B469" t="str">
        <f t="shared" ca="1" si="71"/>
        <v>H005</v>
      </c>
      <c r="C469" t="str">
        <f t="shared" ca="1" si="72"/>
        <v>45100246</v>
      </c>
      <c r="D469" t="str">
        <f t="shared" ca="1" si="73"/>
        <v>RP500242</v>
      </c>
      <c r="E469" t="str">
        <f t="shared" ca="1" si="74"/>
        <v>Non-fnv</v>
      </c>
      <c r="F469" t="str">
        <f t="shared" ca="1" si="75"/>
        <v>bubble wrap</v>
      </c>
      <c r="G469" t="str">
        <f t="shared" ca="1" si="76"/>
        <v>pc</v>
      </c>
      <c r="H469" s="2">
        <f t="shared" ca="1" si="77"/>
        <v>67</v>
      </c>
      <c r="I469">
        <f t="shared" ca="1" si="78"/>
        <v>238</v>
      </c>
      <c r="J469">
        <f t="shared" ca="1" si="79"/>
        <v>15946</v>
      </c>
    </row>
    <row r="470" spans="1:10">
      <c r="A470" t="str">
        <f t="shared" ca="1" si="70"/>
        <v>Hub E</v>
      </c>
      <c r="B470" t="str">
        <f t="shared" ca="1" si="71"/>
        <v>H005</v>
      </c>
      <c r="C470" t="str">
        <f t="shared" ca="1" si="72"/>
        <v>45100428</v>
      </c>
      <c r="D470" t="str">
        <f t="shared" ca="1" si="73"/>
        <v>RP500317</v>
      </c>
      <c r="E470" t="str">
        <f t="shared" ca="1" si="74"/>
        <v>other</v>
      </c>
      <c r="F470" t="str">
        <f t="shared" ca="1" si="75"/>
        <v>wrapping sheet</v>
      </c>
      <c r="G470" t="str">
        <f t="shared" ca="1" si="76"/>
        <v>pc</v>
      </c>
      <c r="H470" s="2">
        <f t="shared" ca="1" si="77"/>
        <v>16</v>
      </c>
      <c r="I470">
        <f t="shared" ca="1" si="78"/>
        <v>395</v>
      </c>
      <c r="J470">
        <f t="shared" ca="1" si="79"/>
        <v>6320</v>
      </c>
    </row>
    <row r="471" spans="1:10">
      <c r="A471" t="str">
        <f t="shared" ca="1" si="70"/>
        <v>Hub G</v>
      </c>
      <c r="B471" t="str">
        <f t="shared" ca="1" si="71"/>
        <v>H006</v>
      </c>
      <c r="C471" t="str">
        <f t="shared" ca="1" si="72"/>
        <v>4510029</v>
      </c>
      <c r="D471" t="str">
        <f t="shared" ca="1" si="73"/>
        <v>RP50099</v>
      </c>
      <c r="E471" t="str">
        <f t="shared" ca="1" si="74"/>
        <v>Non-fnv</v>
      </c>
      <c r="F471" t="str">
        <f t="shared" ca="1" si="75"/>
        <v>wrapping sheet</v>
      </c>
      <c r="G471" t="str">
        <f t="shared" ca="1" si="76"/>
        <v>pc</v>
      </c>
      <c r="H471" s="2">
        <f t="shared" ca="1" si="77"/>
        <v>77</v>
      </c>
      <c r="I471">
        <f t="shared" ca="1" si="78"/>
        <v>248</v>
      </c>
      <c r="J471">
        <f t="shared" ca="1" si="79"/>
        <v>19096</v>
      </c>
    </row>
    <row r="472" spans="1:10">
      <c r="A472" t="str">
        <f t="shared" ca="1" si="70"/>
        <v>Hub G</v>
      </c>
      <c r="B472" t="str">
        <f t="shared" ca="1" si="71"/>
        <v>H004</v>
      </c>
      <c r="C472" t="str">
        <f t="shared" ca="1" si="72"/>
        <v>45100450</v>
      </c>
      <c r="D472" t="str">
        <f t="shared" ca="1" si="73"/>
        <v>RP50036</v>
      </c>
      <c r="E472" t="str">
        <f t="shared" ca="1" si="74"/>
        <v>Non-fnv</v>
      </c>
      <c r="F472" t="str">
        <f t="shared" ca="1" si="75"/>
        <v>packaging net</v>
      </c>
      <c r="G472" t="str">
        <f t="shared" ca="1" si="76"/>
        <v>pc</v>
      </c>
      <c r="H472" s="2">
        <f t="shared" ca="1" si="77"/>
        <v>77</v>
      </c>
      <c r="I472">
        <f t="shared" ca="1" si="78"/>
        <v>400</v>
      </c>
      <c r="J472">
        <f t="shared" ca="1" si="79"/>
        <v>30800</v>
      </c>
    </row>
    <row r="473" spans="1:10">
      <c r="A473" t="str">
        <f t="shared" ca="1" si="70"/>
        <v>Hub A</v>
      </c>
      <c r="B473" t="str">
        <f t="shared" ca="1" si="71"/>
        <v>H003</v>
      </c>
      <c r="C473" t="str">
        <f t="shared" ca="1" si="72"/>
        <v>45100222</v>
      </c>
      <c r="D473" t="str">
        <f t="shared" ca="1" si="73"/>
        <v>RP500309</v>
      </c>
      <c r="E473" t="str">
        <f t="shared" ca="1" si="74"/>
        <v>other</v>
      </c>
      <c r="F473" t="str">
        <f t="shared" ca="1" si="75"/>
        <v>packaging net</v>
      </c>
      <c r="G473" t="str">
        <f t="shared" ca="1" si="76"/>
        <v>pc</v>
      </c>
      <c r="H473" s="2">
        <f t="shared" ca="1" si="77"/>
        <v>11</v>
      </c>
      <c r="I473">
        <f t="shared" ca="1" si="78"/>
        <v>213</v>
      </c>
      <c r="J473">
        <f t="shared" ca="1" si="79"/>
        <v>2343</v>
      </c>
    </row>
    <row r="474" spans="1:10">
      <c r="A474" t="str">
        <f t="shared" ca="1" si="70"/>
        <v>Hub F</v>
      </c>
      <c r="B474" t="str">
        <f t="shared" ca="1" si="71"/>
        <v>H002</v>
      </c>
      <c r="C474" t="str">
        <f t="shared" ca="1" si="72"/>
        <v>45100380</v>
      </c>
      <c r="D474" t="str">
        <f t="shared" ca="1" si="73"/>
        <v>RP500498</v>
      </c>
      <c r="E474" t="str">
        <f t="shared" ca="1" si="74"/>
        <v>fnv</v>
      </c>
      <c r="F474" t="str">
        <f t="shared" ca="1" si="75"/>
        <v>wrapping sheet</v>
      </c>
      <c r="G474" t="str">
        <f t="shared" ca="1" si="76"/>
        <v>pc</v>
      </c>
      <c r="H474" s="2">
        <f t="shared" ca="1" si="77"/>
        <v>61</v>
      </c>
      <c r="I474">
        <f t="shared" ca="1" si="78"/>
        <v>254</v>
      </c>
      <c r="J474">
        <f t="shared" ca="1" si="79"/>
        <v>15494</v>
      </c>
    </row>
    <row r="475" spans="1:10">
      <c r="A475" t="str">
        <f t="shared" ca="1" si="70"/>
        <v>Hub E</v>
      </c>
      <c r="B475" t="str">
        <f t="shared" ca="1" si="71"/>
        <v>H001</v>
      </c>
      <c r="C475" t="str">
        <f t="shared" ca="1" si="72"/>
        <v>45100401</v>
      </c>
      <c r="D475" t="str">
        <f t="shared" ca="1" si="73"/>
        <v>RP500446</v>
      </c>
      <c r="E475" t="str">
        <f t="shared" ca="1" si="74"/>
        <v>fnv</v>
      </c>
      <c r="F475" t="str">
        <f t="shared" ca="1" si="75"/>
        <v>packaging net</v>
      </c>
      <c r="G475" t="str">
        <f t="shared" ca="1" si="76"/>
        <v>pc</v>
      </c>
      <c r="H475" s="2">
        <f t="shared" ca="1" si="77"/>
        <v>29</v>
      </c>
      <c r="I475">
        <f t="shared" ca="1" si="78"/>
        <v>60</v>
      </c>
      <c r="J475">
        <f t="shared" ca="1" si="79"/>
        <v>1740</v>
      </c>
    </row>
    <row r="476" spans="1:10">
      <c r="A476" t="str">
        <f t="shared" ca="1" si="70"/>
        <v>Hub E</v>
      </c>
      <c r="B476" t="str">
        <f t="shared" ca="1" si="71"/>
        <v>H001</v>
      </c>
      <c r="C476" t="str">
        <f t="shared" ca="1" si="72"/>
        <v>45100398</v>
      </c>
      <c r="D476" t="str">
        <f t="shared" ca="1" si="73"/>
        <v>RP50094</v>
      </c>
      <c r="E476" t="str">
        <f t="shared" ca="1" si="74"/>
        <v>other</v>
      </c>
      <c r="F476" t="str">
        <f t="shared" ca="1" si="75"/>
        <v>bubble wrap</v>
      </c>
      <c r="G476" t="str">
        <f t="shared" ca="1" si="76"/>
        <v>pc</v>
      </c>
      <c r="H476" s="2">
        <f t="shared" ca="1" si="77"/>
        <v>68</v>
      </c>
      <c r="I476">
        <f t="shared" ca="1" si="78"/>
        <v>81</v>
      </c>
      <c r="J476">
        <f t="shared" ca="1" si="79"/>
        <v>5508</v>
      </c>
    </row>
    <row r="477" spans="1:10">
      <c r="A477" t="str">
        <f t="shared" ca="1" si="70"/>
        <v>Hub D</v>
      </c>
      <c r="B477" t="str">
        <f t="shared" ca="1" si="71"/>
        <v>H002</v>
      </c>
      <c r="C477" t="str">
        <f t="shared" ca="1" si="72"/>
        <v>45100480</v>
      </c>
      <c r="D477" t="str">
        <f t="shared" ca="1" si="73"/>
        <v>RP500409</v>
      </c>
      <c r="E477" t="str">
        <f t="shared" ca="1" si="74"/>
        <v>Non-fnv</v>
      </c>
      <c r="F477" t="str">
        <f t="shared" ca="1" si="75"/>
        <v>wrapping sheet</v>
      </c>
      <c r="G477" t="str">
        <f t="shared" ca="1" si="76"/>
        <v>pc</v>
      </c>
      <c r="H477" s="2">
        <f t="shared" ca="1" si="77"/>
        <v>71</v>
      </c>
      <c r="I477">
        <f t="shared" ca="1" si="78"/>
        <v>114</v>
      </c>
      <c r="J477">
        <f t="shared" ca="1" si="79"/>
        <v>8094</v>
      </c>
    </row>
    <row r="478" spans="1:10">
      <c r="A478" t="str">
        <f t="shared" ca="1" si="70"/>
        <v>Hub D</v>
      </c>
      <c r="B478" t="str">
        <f t="shared" ca="1" si="71"/>
        <v>H007</v>
      </c>
      <c r="C478" t="str">
        <f t="shared" ca="1" si="72"/>
        <v>4510043</v>
      </c>
      <c r="D478" t="str">
        <f t="shared" ca="1" si="73"/>
        <v>RP500465</v>
      </c>
      <c r="E478" t="str">
        <f t="shared" ca="1" si="74"/>
        <v>fnv</v>
      </c>
      <c r="F478" t="str">
        <f t="shared" ca="1" si="75"/>
        <v>packaging net</v>
      </c>
      <c r="G478" t="str">
        <f t="shared" ca="1" si="76"/>
        <v>pc</v>
      </c>
      <c r="H478" s="2">
        <f t="shared" ca="1" si="77"/>
        <v>78</v>
      </c>
      <c r="I478">
        <f t="shared" ca="1" si="78"/>
        <v>147</v>
      </c>
      <c r="J478">
        <f t="shared" ca="1" si="79"/>
        <v>11466</v>
      </c>
    </row>
    <row r="479" spans="1:10">
      <c r="A479" t="str">
        <f t="shared" ca="1" si="70"/>
        <v>Hub E</v>
      </c>
      <c r="B479" t="str">
        <f t="shared" ca="1" si="71"/>
        <v>H007</v>
      </c>
      <c r="C479" t="str">
        <f t="shared" ca="1" si="72"/>
        <v>45100465</v>
      </c>
      <c r="D479" t="str">
        <f t="shared" ca="1" si="73"/>
        <v>RP500297</v>
      </c>
      <c r="E479" t="str">
        <f t="shared" ca="1" si="74"/>
        <v>other</v>
      </c>
      <c r="F479" t="str">
        <f t="shared" ca="1" si="75"/>
        <v>wrapping sheet</v>
      </c>
      <c r="G479" t="str">
        <f t="shared" ca="1" si="76"/>
        <v>pc</v>
      </c>
      <c r="H479" s="2">
        <f t="shared" ca="1" si="77"/>
        <v>93</v>
      </c>
      <c r="I479">
        <f t="shared" ca="1" si="78"/>
        <v>68</v>
      </c>
      <c r="J479">
        <f t="shared" ca="1" si="79"/>
        <v>6324</v>
      </c>
    </row>
    <row r="480" spans="1:10">
      <c r="A480" t="str">
        <f t="shared" ca="1" si="70"/>
        <v>Hub C</v>
      </c>
      <c r="B480" t="str">
        <f t="shared" ca="1" si="71"/>
        <v>H005</v>
      </c>
      <c r="C480" t="str">
        <f t="shared" ca="1" si="72"/>
        <v>45100401</v>
      </c>
      <c r="D480" t="str">
        <f t="shared" ca="1" si="73"/>
        <v>RP500491</v>
      </c>
      <c r="E480" t="str">
        <f t="shared" ca="1" si="74"/>
        <v>other</v>
      </c>
      <c r="F480" t="str">
        <f t="shared" ca="1" si="75"/>
        <v>packaging net</v>
      </c>
      <c r="G480" t="str">
        <f t="shared" ca="1" si="76"/>
        <v>pc</v>
      </c>
      <c r="H480" s="2">
        <f t="shared" ca="1" si="77"/>
        <v>21</v>
      </c>
      <c r="I480">
        <f t="shared" ca="1" si="78"/>
        <v>478</v>
      </c>
      <c r="J480">
        <f t="shared" ca="1" si="79"/>
        <v>10038</v>
      </c>
    </row>
    <row r="481" spans="1:10">
      <c r="A481" t="str">
        <f t="shared" ca="1" si="70"/>
        <v>Hub A</v>
      </c>
      <c r="B481" t="str">
        <f t="shared" ca="1" si="71"/>
        <v>H002</v>
      </c>
      <c r="C481" t="str">
        <f t="shared" ca="1" si="72"/>
        <v>45100474</v>
      </c>
      <c r="D481" t="str">
        <f t="shared" ca="1" si="73"/>
        <v>RP500415</v>
      </c>
      <c r="E481" t="str">
        <f t="shared" ca="1" si="74"/>
        <v>Non-fnv</v>
      </c>
      <c r="F481" t="str">
        <f t="shared" ca="1" si="75"/>
        <v>wrapping sheet</v>
      </c>
      <c r="G481" t="str">
        <f t="shared" ca="1" si="76"/>
        <v>pc</v>
      </c>
      <c r="H481" s="2">
        <f t="shared" ca="1" si="77"/>
        <v>87</v>
      </c>
      <c r="I481">
        <f t="shared" ca="1" si="78"/>
        <v>87</v>
      </c>
      <c r="J481">
        <f t="shared" ca="1" si="79"/>
        <v>7569</v>
      </c>
    </row>
    <row r="482" spans="1:10">
      <c r="A482" t="str">
        <f t="shared" ca="1" si="70"/>
        <v>Hub C</v>
      </c>
      <c r="B482" t="str">
        <f t="shared" ca="1" si="71"/>
        <v>H005</v>
      </c>
      <c r="C482" t="str">
        <f t="shared" ca="1" si="72"/>
        <v>45100141</v>
      </c>
      <c r="D482" t="str">
        <f t="shared" ca="1" si="73"/>
        <v>RP500356</v>
      </c>
      <c r="E482" t="str">
        <f t="shared" ca="1" si="74"/>
        <v>other</v>
      </c>
      <c r="F482" t="str">
        <f t="shared" ca="1" si="75"/>
        <v>poly bag</v>
      </c>
      <c r="G482" t="str">
        <f t="shared" ca="1" si="76"/>
        <v>pc</v>
      </c>
      <c r="H482" s="2">
        <f t="shared" ca="1" si="77"/>
        <v>22</v>
      </c>
      <c r="I482">
        <f t="shared" ca="1" si="78"/>
        <v>346</v>
      </c>
      <c r="J482">
        <f t="shared" ca="1" si="79"/>
        <v>7612</v>
      </c>
    </row>
    <row r="483" spans="1:10">
      <c r="A483" t="str">
        <f t="shared" ca="1" si="70"/>
        <v>Hub D</v>
      </c>
      <c r="B483" t="str">
        <f t="shared" ca="1" si="71"/>
        <v>H007</v>
      </c>
      <c r="C483" t="str">
        <f t="shared" ca="1" si="72"/>
        <v>4510079</v>
      </c>
      <c r="D483" t="str">
        <f t="shared" ca="1" si="73"/>
        <v>RP500106</v>
      </c>
      <c r="E483" t="str">
        <f t="shared" ca="1" si="74"/>
        <v>fnv</v>
      </c>
      <c r="F483" t="str">
        <f t="shared" ca="1" si="75"/>
        <v>bubble wrap</v>
      </c>
      <c r="G483" t="str">
        <f t="shared" ca="1" si="76"/>
        <v>pc</v>
      </c>
      <c r="H483" s="2">
        <f t="shared" ca="1" si="77"/>
        <v>1</v>
      </c>
      <c r="I483">
        <f t="shared" ca="1" si="78"/>
        <v>176</v>
      </c>
      <c r="J483">
        <f t="shared" ca="1" si="79"/>
        <v>176</v>
      </c>
    </row>
    <row r="484" spans="1:10">
      <c r="A484" t="str">
        <f t="shared" ca="1" si="70"/>
        <v>Hub B</v>
      </c>
      <c r="B484" t="str">
        <f t="shared" ca="1" si="71"/>
        <v>H007</v>
      </c>
      <c r="C484" t="str">
        <f t="shared" ca="1" si="72"/>
        <v>4510027</v>
      </c>
      <c r="D484" t="str">
        <f t="shared" ca="1" si="73"/>
        <v>RP50084</v>
      </c>
      <c r="E484" t="str">
        <f t="shared" ca="1" si="74"/>
        <v>fnv</v>
      </c>
      <c r="F484" t="str">
        <f t="shared" ca="1" si="75"/>
        <v>wrapping sheet</v>
      </c>
      <c r="G484" t="str">
        <f t="shared" ca="1" si="76"/>
        <v>pc</v>
      </c>
      <c r="H484" s="2">
        <f t="shared" ca="1" si="77"/>
        <v>35</v>
      </c>
      <c r="I484">
        <f t="shared" ca="1" si="78"/>
        <v>425</v>
      </c>
      <c r="J484">
        <f t="shared" ca="1" si="79"/>
        <v>14875</v>
      </c>
    </row>
    <row r="485" spans="1:10">
      <c r="A485" t="str">
        <f t="shared" ca="1" si="70"/>
        <v>Hub B</v>
      </c>
      <c r="B485" t="str">
        <f t="shared" ca="1" si="71"/>
        <v>H003</v>
      </c>
      <c r="C485" t="str">
        <f t="shared" ca="1" si="72"/>
        <v>45100218</v>
      </c>
      <c r="D485" t="str">
        <f t="shared" ca="1" si="73"/>
        <v>RP500176</v>
      </c>
      <c r="E485" t="str">
        <f t="shared" ca="1" si="74"/>
        <v>Non-fnv</v>
      </c>
      <c r="F485" t="str">
        <f t="shared" ca="1" si="75"/>
        <v>bubble wrap</v>
      </c>
      <c r="G485" t="str">
        <f t="shared" ca="1" si="76"/>
        <v>pc</v>
      </c>
      <c r="H485" s="2">
        <f t="shared" ca="1" si="77"/>
        <v>75</v>
      </c>
      <c r="I485">
        <f t="shared" ca="1" si="78"/>
        <v>105</v>
      </c>
      <c r="J485">
        <f t="shared" ca="1" si="79"/>
        <v>7875</v>
      </c>
    </row>
    <row r="486" spans="1:10">
      <c r="A486" t="str">
        <f t="shared" ca="1" si="70"/>
        <v>Hub G</v>
      </c>
      <c r="B486" t="str">
        <f t="shared" ca="1" si="71"/>
        <v>H006</v>
      </c>
      <c r="C486" t="str">
        <f t="shared" ca="1" si="72"/>
        <v>45100175</v>
      </c>
      <c r="D486" t="str">
        <f t="shared" ca="1" si="73"/>
        <v>RP500395</v>
      </c>
      <c r="E486" t="str">
        <f t="shared" ca="1" si="74"/>
        <v>fnv</v>
      </c>
      <c r="F486" t="str">
        <f t="shared" ca="1" si="75"/>
        <v>packaging net</v>
      </c>
      <c r="G486" t="str">
        <f t="shared" ca="1" si="76"/>
        <v>pc</v>
      </c>
      <c r="H486" s="2">
        <f t="shared" ca="1" si="77"/>
        <v>86</v>
      </c>
      <c r="I486">
        <f t="shared" ca="1" si="78"/>
        <v>215</v>
      </c>
      <c r="J486">
        <f t="shared" ca="1" si="79"/>
        <v>18490</v>
      </c>
    </row>
    <row r="487" spans="1:10">
      <c r="A487" t="str">
        <f t="shared" ca="1" si="70"/>
        <v>Hub E</v>
      </c>
      <c r="B487" t="str">
        <f t="shared" ca="1" si="71"/>
        <v>H006</v>
      </c>
      <c r="C487" t="str">
        <f t="shared" ca="1" si="72"/>
        <v>45100186</v>
      </c>
      <c r="D487" t="str">
        <f t="shared" ca="1" si="73"/>
        <v>RP500362</v>
      </c>
      <c r="E487" t="str">
        <f t="shared" ca="1" si="74"/>
        <v>other</v>
      </c>
      <c r="F487" t="str">
        <f t="shared" ca="1" si="75"/>
        <v>packaging net</v>
      </c>
      <c r="G487" t="str">
        <f t="shared" ca="1" si="76"/>
        <v>pc</v>
      </c>
      <c r="H487" s="2">
        <f t="shared" ca="1" si="77"/>
        <v>8</v>
      </c>
      <c r="I487">
        <f t="shared" ca="1" si="78"/>
        <v>233</v>
      </c>
      <c r="J487">
        <f t="shared" ca="1" si="79"/>
        <v>1864</v>
      </c>
    </row>
    <row r="488" spans="1:10">
      <c r="A488" t="str">
        <f t="shared" ca="1" si="70"/>
        <v>Hub G</v>
      </c>
      <c r="B488" t="str">
        <f t="shared" ca="1" si="71"/>
        <v>H003</v>
      </c>
      <c r="C488" t="str">
        <f t="shared" ca="1" si="72"/>
        <v>45100205</v>
      </c>
      <c r="D488" t="str">
        <f t="shared" ca="1" si="73"/>
        <v>RP500409</v>
      </c>
      <c r="E488" t="str">
        <f t="shared" ca="1" si="74"/>
        <v>fnv</v>
      </c>
      <c r="F488" t="str">
        <f t="shared" ca="1" si="75"/>
        <v>poly bag</v>
      </c>
      <c r="G488" t="str">
        <f t="shared" ca="1" si="76"/>
        <v>pc</v>
      </c>
      <c r="H488" s="2">
        <f t="shared" ca="1" si="77"/>
        <v>22</v>
      </c>
      <c r="I488">
        <f t="shared" ca="1" si="78"/>
        <v>190</v>
      </c>
      <c r="J488">
        <f t="shared" ca="1" si="79"/>
        <v>4180</v>
      </c>
    </row>
    <row r="489" spans="1:10">
      <c r="A489" t="str">
        <f t="shared" ca="1" si="70"/>
        <v>Hub B</v>
      </c>
      <c r="B489" t="str">
        <f t="shared" ca="1" si="71"/>
        <v>H005</v>
      </c>
      <c r="C489" t="str">
        <f t="shared" ca="1" si="72"/>
        <v>45100125</v>
      </c>
      <c r="D489" t="str">
        <f t="shared" ca="1" si="73"/>
        <v>RP50083</v>
      </c>
      <c r="E489" t="str">
        <f t="shared" ca="1" si="74"/>
        <v>Non-fnv</v>
      </c>
      <c r="F489" t="str">
        <f t="shared" ca="1" si="75"/>
        <v>wrapping sheet</v>
      </c>
      <c r="G489" t="str">
        <f t="shared" ca="1" si="76"/>
        <v>pc</v>
      </c>
      <c r="H489" s="2">
        <f t="shared" ca="1" si="77"/>
        <v>15</v>
      </c>
      <c r="I489">
        <f t="shared" ca="1" si="78"/>
        <v>481</v>
      </c>
      <c r="J489">
        <f t="shared" ca="1" si="79"/>
        <v>7215</v>
      </c>
    </row>
    <row r="490" spans="1:10">
      <c r="A490" t="str">
        <f t="shared" ca="1" si="70"/>
        <v>Hub G</v>
      </c>
      <c r="B490" t="str">
        <f t="shared" ca="1" si="71"/>
        <v>H006</v>
      </c>
      <c r="C490" t="str">
        <f t="shared" ca="1" si="72"/>
        <v>451003</v>
      </c>
      <c r="D490" t="str">
        <f t="shared" ca="1" si="73"/>
        <v>RP500425</v>
      </c>
      <c r="E490" t="str">
        <f t="shared" ca="1" si="74"/>
        <v>Non-fnv</v>
      </c>
      <c r="F490" t="str">
        <f t="shared" ca="1" si="75"/>
        <v>poly bag</v>
      </c>
      <c r="G490" t="str">
        <f t="shared" ca="1" si="76"/>
        <v>pc</v>
      </c>
      <c r="H490" s="2">
        <f t="shared" ca="1" si="77"/>
        <v>12</v>
      </c>
      <c r="I490">
        <f t="shared" ca="1" si="78"/>
        <v>414</v>
      </c>
      <c r="J490">
        <f t="shared" ca="1" si="79"/>
        <v>4968</v>
      </c>
    </row>
    <row r="491" spans="1:10">
      <c r="A491" t="str">
        <f t="shared" ca="1" si="70"/>
        <v>Hub E</v>
      </c>
      <c r="B491" t="str">
        <f t="shared" ca="1" si="71"/>
        <v>H006</v>
      </c>
      <c r="C491" t="str">
        <f t="shared" ca="1" si="72"/>
        <v>45100331</v>
      </c>
      <c r="D491" t="str">
        <f t="shared" ca="1" si="73"/>
        <v>RP50028</v>
      </c>
      <c r="E491" t="str">
        <f t="shared" ca="1" si="74"/>
        <v>Non-fnv</v>
      </c>
      <c r="F491" t="str">
        <f t="shared" ca="1" si="75"/>
        <v>wrapping sheet</v>
      </c>
      <c r="G491" t="str">
        <f t="shared" ca="1" si="76"/>
        <v>pc</v>
      </c>
      <c r="H491" s="2">
        <f t="shared" ca="1" si="77"/>
        <v>59</v>
      </c>
      <c r="I491">
        <f t="shared" ca="1" si="78"/>
        <v>383</v>
      </c>
      <c r="J491">
        <f t="shared" ca="1" si="79"/>
        <v>22597</v>
      </c>
    </row>
    <row r="492" spans="1:10">
      <c r="A492" t="str">
        <f t="shared" ca="1" si="70"/>
        <v>Hub C</v>
      </c>
      <c r="B492" t="str">
        <f t="shared" ca="1" si="71"/>
        <v>H007</v>
      </c>
      <c r="C492" t="str">
        <f t="shared" ca="1" si="72"/>
        <v>4510092</v>
      </c>
      <c r="D492" t="str">
        <f t="shared" ca="1" si="73"/>
        <v>RP500359</v>
      </c>
      <c r="E492" t="str">
        <f t="shared" ca="1" si="74"/>
        <v>other</v>
      </c>
      <c r="F492" t="str">
        <f t="shared" ca="1" si="75"/>
        <v>bubble wrap</v>
      </c>
      <c r="G492" t="str">
        <f t="shared" ca="1" si="76"/>
        <v>pc</v>
      </c>
      <c r="H492" s="2">
        <f t="shared" ca="1" si="77"/>
        <v>100</v>
      </c>
      <c r="I492">
        <f t="shared" ca="1" si="78"/>
        <v>361</v>
      </c>
      <c r="J492">
        <f t="shared" ca="1" si="79"/>
        <v>36100</v>
      </c>
    </row>
    <row r="493" spans="1:10">
      <c r="A493" t="str">
        <f t="shared" ca="1" si="70"/>
        <v>Hub B</v>
      </c>
      <c r="B493" t="str">
        <f t="shared" ca="1" si="71"/>
        <v>H005</v>
      </c>
      <c r="C493" t="str">
        <f t="shared" ca="1" si="72"/>
        <v>45100435</v>
      </c>
      <c r="D493" t="str">
        <f t="shared" ca="1" si="73"/>
        <v>RP500295</v>
      </c>
      <c r="E493" t="str">
        <f t="shared" ca="1" si="74"/>
        <v>fnv</v>
      </c>
      <c r="F493" t="str">
        <f t="shared" ca="1" si="75"/>
        <v>wrapping sheet</v>
      </c>
      <c r="G493" t="str">
        <f t="shared" ca="1" si="76"/>
        <v>pc</v>
      </c>
      <c r="H493" s="2">
        <f t="shared" ca="1" si="77"/>
        <v>31</v>
      </c>
      <c r="I493">
        <f t="shared" ca="1" si="78"/>
        <v>416</v>
      </c>
      <c r="J493">
        <f t="shared" ca="1" si="79"/>
        <v>12896</v>
      </c>
    </row>
    <row r="494" spans="1:10">
      <c r="A494" t="str">
        <f t="shared" ca="1" si="70"/>
        <v>Hub D</v>
      </c>
      <c r="B494" t="str">
        <f t="shared" ca="1" si="71"/>
        <v>H001</v>
      </c>
      <c r="C494" t="str">
        <f t="shared" ca="1" si="72"/>
        <v>45100449</v>
      </c>
      <c r="D494" t="str">
        <f t="shared" ca="1" si="73"/>
        <v>RP500485</v>
      </c>
      <c r="E494" t="str">
        <f t="shared" ca="1" si="74"/>
        <v>fnv</v>
      </c>
      <c r="F494" t="str">
        <f t="shared" ca="1" si="75"/>
        <v>poly bag</v>
      </c>
      <c r="G494" t="str">
        <f t="shared" ca="1" si="76"/>
        <v>pc</v>
      </c>
      <c r="H494" s="2">
        <f t="shared" ca="1" si="77"/>
        <v>14</v>
      </c>
      <c r="I494">
        <f t="shared" ca="1" si="78"/>
        <v>413</v>
      </c>
      <c r="J494">
        <f t="shared" ca="1" si="79"/>
        <v>5782</v>
      </c>
    </row>
    <row r="495" spans="1:10">
      <c r="A495" t="str">
        <f t="shared" ca="1" si="70"/>
        <v>Hub E</v>
      </c>
      <c r="B495" t="str">
        <f t="shared" ca="1" si="71"/>
        <v>H004</v>
      </c>
      <c r="C495" t="str">
        <f t="shared" ca="1" si="72"/>
        <v>45100491</v>
      </c>
      <c r="D495" t="str">
        <f t="shared" ca="1" si="73"/>
        <v>RP500213</v>
      </c>
      <c r="E495" t="str">
        <f t="shared" ca="1" si="74"/>
        <v>fnv</v>
      </c>
      <c r="F495" t="str">
        <f t="shared" ca="1" si="75"/>
        <v>bubble wrap</v>
      </c>
      <c r="G495" t="str">
        <f t="shared" ca="1" si="76"/>
        <v>pc</v>
      </c>
      <c r="H495" s="2">
        <f t="shared" ca="1" si="77"/>
        <v>2</v>
      </c>
      <c r="I495">
        <f t="shared" ca="1" si="78"/>
        <v>83</v>
      </c>
      <c r="J495">
        <f t="shared" ca="1" si="79"/>
        <v>166</v>
      </c>
    </row>
    <row r="496" spans="1:10">
      <c r="A496" t="str">
        <f t="shared" ca="1" si="70"/>
        <v>Hub D</v>
      </c>
      <c r="B496" t="str">
        <f t="shared" ca="1" si="71"/>
        <v>H001</v>
      </c>
      <c r="C496" t="str">
        <f t="shared" ca="1" si="72"/>
        <v>45100112</v>
      </c>
      <c r="D496" t="str">
        <f t="shared" ca="1" si="73"/>
        <v>RP500461</v>
      </c>
      <c r="E496" t="str">
        <f t="shared" ca="1" si="74"/>
        <v>Non-fnv</v>
      </c>
      <c r="F496" t="str">
        <f t="shared" ca="1" si="75"/>
        <v>wrapping sheet</v>
      </c>
      <c r="G496" t="str">
        <f t="shared" ca="1" si="76"/>
        <v>pc</v>
      </c>
      <c r="H496" s="2">
        <f t="shared" ca="1" si="77"/>
        <v>6</v>
      </c>
      <c r="I496">
        <f t="shared" ca="1" si="78"/>
        <v>356</v>
      </c>
      <c r="J496">
        <f t="shared" ca="1" si="79"/>
        <v>2136</v>
      </c>
    </row>
    <row r="497" spans="1:10">
      <c r="A497" t="str">
        <f t="shared" ca="1" si="70"/>
        <v>Hub G</v>
      </c>
      <c r="B497" t="str">
        <f t="shared" ca="1" si="71"/>
        <v>H006</v>
      </c>
      <c r="C497" t="str">
        <f t="shared" ca="1" si="72"/>
        <v>45100307</v>
      </c>
      <c r="D497" t="str">
        <f t="shared" ca="1" si="73"/>
        <v>RP500112</v>
      </c>
      <c r="E497" t="str">
        <f t="shared" ca="1" si="74"/>
        <v>Non-fnv</v>
      </c>
      <c r="F497" t="str">
        <f t="shared" ca="1" si="75"/>
        <v>bubble wrap</v>
      </c>
      <c r="G497" t="str">
        <f t="shared" ca="1" si="76"/>
        <v>pc</v>
      </c>
      <c r="H497" s="2">
        <f t="shared" ca="1" si="77"/>
        <v>79</v>
      </c>
      <c r="I497">
        <f t="shared" ca="1" si="78"/>
        <v>94</v>
      </c>
      <c r="J497">
        <f t="shared" ca="1" si="79"/>
        <v>7426</v>
      </c>
    </row>
    <row r="498" spans="1:10">
      <c r="A498" t="str">
        <f t="shared" ca="1" si="70"/>
        <v>Hub A</v>
      </c>
      <c r="B498" t="str">
        <f t="shared" ca="1" si="71"/>
        <v>H003</v>
      </c>
      <c r="C498" t="str">
        <f t="shared" ca="1" si="72"/>
        <v>4510030</v>
      </c>
      <c r="D498" t="str">
        <f t="shared" ca="1" si="73"/>
        <v>RP500378</v>
      </c>
      <c r="E498" t="str">
        <f t="shared" ca="1" si="74"/>
        <v>fnv</v>
      </c>
      <c r="F498" t="str">
        <f t="shared" ca="1" si="75"/>
        <v>poly bag</v>
      </c>
      <c r="G498" t="str">
        <f t="shared" ca="1" si="76"/>
        <v>pc</v>
      </c>
      <c r="H498" s="2">
        <f t="shared" ca="1" si="77"/>
        <v>45</v>
      </c>
      <c r="I498">
        <f t="shared" ca="1" si="78"/>
        <v>97</v>
      </c>
      <c r="J498">
        <f t="shared" ca="1" si="79"/>
        <v>4365</v>
      </c>
    </row>
    <row r="499" spans="1:10">
      <c r="A499" t="str">
        <f t="shared" ca="1" si="70"/>
        <v>Hub E</v>
      </c>
      <c r="B499" t="str">
        <f t="shared" ca="1" si="71"/>
        <v>H003</v>
      </c>
      <c r="C499" t="str">
        <f t="shared" ca="1" si="72"/>
        <v>4510040</v>
      </c>
      <c r="D499" t="str">
        <f t="shared" ca="1" si="73"/>
        <v>RP5004</v>
      </c>
      <c r="E499" t="str">
        <f t="shared" ca="1" si="74"/>
        <v>fnv</v>
      </c>
      <c r="F499" t="str">
        <f t="shared" ca="1" si="75"/>
        <v>wrapping sheet</v>
      </c>
      <c r="G499" t="str">
        <f t="shared" ca="1" si="76"/>
        <v>pc</v>
      </c>
      <c r="H499" s="2">
        <f t="shared" ca="1" si="77"/>
        <v>48</v>
      </c>
      <c r="I499">
        <f t="shared" ca="1" si="78"/>
        <v>352</v>
      </c>
      <c r="J499">
        <f t="shared" ca="1" si="79"/>
        <v>16896</v>
      </c>
    </row>
    <row r="500" spans="1:10">
      <c r="A500" t="str">
        <f t="shared" ca="1" si="70"/>
        <v>Hub B</v>
      </c>
      <c r="B500" t="str">
        <f t="shared" ca="1" si="71"/>
        <v>H005</v>
      </c>
      <c r="C500" t="str">
        <f t="shared" ca="1" si="72"/>
        <v>4510044</v>
      </c>
      <c r="D500" t="str">
        <f t="shared" ca="1" si="73"/>
        <v>RP500426</v>
      </c>
      <c r="E500" t="str">
        <f t="shared" ca="1" si="74"/>
        <v>fnv</v>
      </c>
      <c r="F500" t="str">
        <f t="shared" ca="1" si="75"/>
        <v>poly bag</v>
      </c>
      <c r="G500" t="str">
        <f t="shared" ca="1" si="76"/>
        <v>pc</v>
      </c>
      <c r="H500" s="2">
        <f t="shared" ca="1" si="77"/>
        <v>77</v>
      </c>
      <c r="I500">
        <f t="shared" ca="1" si="78"/>
        <v>347</v>
      </c>
      <c r="J500">
        <f t="shared" ca="1" si="79"/>
        <v>26719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C4F2-8DDF-4675-9E4B-EBFF6ED0D5A9}">
  <dimension ref="A1:B5"/>
  <sheetViews>
    <sheetView topLeftCell="A4" workbookViewId="0">
      <selection activeCell="B28" sqref="B28:B29"/>
    </sheetView>
  </sheetViews>
  <sheetFormatPr defaultRowHeight="14.4"/>
  <cols>
    <col min="1" max="1" width="6.109375" bestFit="1" customWidth="1"/>
    <col min="2" max="2" width="38.5546875" bestFit="1" customWidth="1"/>
  </cols>
  <sheetData>
    <row r="1" spans="1:2">
      <c r="A1" t="s">
        <v>33</v>
      </c>
      <c r="B1" t="s">
        <v>28</v>
      </c>
    </row>
    <row r="2" spans="1:2">
      <c r="A2">
        <v>1</v>
      </c>
      <c r="B2" t="s">
        <v>29</v>
      </c>
    </row>
    <row r="3" spans="1:2">
      <c r="A3">
        <v>2</v>
      </c>
      <c r="B3" t="s">
        <v>30</v>
      </c>
    </row>
    <row r="4" spans="1:2">
      <c r="A4">
        <v>3</v>
      </c>
      <c r="B4" t="s">
        <v>31</v>
      </c>
    </row>
    <row r="5" spans="1:2">
      <c r="A5">
        <v>4</v>
      </c>
      <c r="B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Datasets</vt:lpstr>
      <vt:lpstr>formulas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Gupta</dc:creator>
  <cp:lastModifiedBy>Raghu Gupta</cp:lastModifiedBy>
  <dcterms:created xsi:type="dcterms:W3CDTF">2024-09-12T09:53:54Z</dcterms:created>
  <dcterms:modified xsi:type="dcterms:W3CDTF">2024-09-12T10:25:19Z</dcterms:modified>
</cp:coreProperties>
</file>