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63e7b3f303aa82/Desktop/wall_quote/"/>
    </mc:Choice>
  </mc:AlternateContent>
  <xr:revisionPtr revIDLastSave="0" documentId="8_{A0B629D0-A3F9-4924-B575-4A306EB403BE}" xr6:coauthVersionLast="47" xr6:coauthVersionMax="47" xr10:uidLastSave="{00000000-0000-0000-0000-000000000000}"/>
  <bookViews>
    <workbookView xWindow="1560" yWindow="1560" windowWidth="28800" windowHeight="11295" xr2:uid="{8D82053C-97CC-4E40-800E-D10D176D5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  <c r="G4" i="1"/>
  <c r="F4" i="1"/>
  <c r="D4" i="1"/>
  <c r="G3" i="1"/>
  <c r="F3" i="1"/>
  <c r="D3" i="1"/>
  <c r="G2" i="1"/>
  <c r="F2" i="1"/>
  <c r="D2" i="1"/>
</calcChain>
</file>

<file path=xl/sharedStrings.xml><?xml version="1.0" encoding="utf-8"?>
<sst xmlns="http://schemas.openxmlformats.org/spreadsheetml/2006/main" count="58" uniqueCount="36">
  <si>
    <t>Item Code</t>
  </si>
  <si>
    <t>Item (50 Characters) (searchable)</t>
  </si>
  <si>
    <t>Description (2000 Characters) (shows on invoices to customers)</t>
  </si>
  <si>
    <t>Sale Price (Excluding GST)</t>
  </si>
  <si>
    <t>Sale Price (Including GST)</t>
  </si>
  <si>
    <t>Cost Price (Excluding GST)</t>
  </si>
  <si>
    <t>Cost Price (Including GST)</t>
  </si>
  <si>
    <t>Discountable?</t>
  </si>
  <si>
    <t>Weight (kg)</t>
  </si>
  <si>
    <t>SKCAG</t>
  </si>
  <si>
    <t>Step Kit Chemical Anchor Glue [300mL]</t>
  </si>
  <si>
    <t>No</t>
  </si>
  <si>
    <t>WS-165-100-150</t>
  </si>
  <si>
    <t>Wheel Stops [1650 x 100 x 150]</t>
  </si>
  <si>
    <t>AG-170-50-SS</t>
  </si>
  <si>
    <t>Ag Pipe - Slotted Sock [170mm x 50mm Roll]</t>
  </si>
  <si>
    <t>FB-700-48-5-SF-OS</t>
  </si>
  <si>
    <t>Fence Bracket for Steel Fence [700x48x5mm]</t>
  </si>
  <si>
    <t>FB-700-70-8-TF-OS</t>
  </si>
  <si>
    <t>Fence Bracket for Timber Fence [700x70x8mm]</t>
  </si>
  <si>
    <t>SKB</t>
  </si>
  <si>
    <t>Step Kit Brackets [2 Plates &amp; 4 Pins per Box]</t>
  </si>
  <si>
    <t>WSF-300-3-A-OS</t>
  </si>
  <si>
    <t>Wheel Stop Fixings for Asphalt [300mm 3pk]</t>
  </si>
  <si>
    <t>WSF-300-12-A-OS</t>
  </si>
  <si>
    <t>Wheel Stop Fixings for Asphalt [300mm 12pk]</t>
  </si>
  <si>
    <t>WSF-300-3-C-OS</t>
  </si>
  <si>
    <t>Wheel Stop Fixings for Concrete [300mm 3pk]</t>
  </si>
  <si>
    <t>WSF-300-12-C-OS</t>
  </si>
  <si>
    <t>Wheel Stop Fixings for Concrete [300mm 12pk]</t>
  </si>
  <si>
    <t>SLL-540-390-180-OS</t>
  </si>
  <si>
    <t xml:space="preserve">Sleeper Lifter [540x390x180mm] </t>
  </si>
  <si>
    <t>SLCUT</t>
  </si>
  <si>
    <t>Custom Sleeper Cutting</t>
  </si>
  <si>
    <t>Custom Sleeper Cut to Size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</si>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</sst>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63EB-B3B4-4587-A0F1-3E10CFE3AC12}">
  <dimension ref="A1:I23"/>
  <sheetViews>
    <sheetView tabSelected="1" workbookViewId="0">
      <selection activeCell="B19" sqref="B19"/>
    </sheetView>
  </sheetViews>
  <sheetFormatPr defaultRowHeight="15" x14ac:dyDescent="0.25"/>
  <cols>
    <col min="1" max="1" width="22.42578125" customWidth="1"/>
    <col min="2" max="2" width="42" customWidth="1"/>
    <col min="3" max="3" width="43.42578125" customWidth="1"/>
    <col min="4" max="4" width="24.85546875" bestFit="1" customWidth="1"/>
    <col min="5" max="5" width="24.42578125" bestFit="1" customWidth="1"/>
    <col min="6" max="6" width="25.28515625" bestFit="1" customWidth="1"/>
    <col min="7" max="7" width="24.85546875" bestFit="1" customWidth="1"/>
    <col min="8" max="8" width="14.140625" bestFit="1" customWidth="1"/>
    <col min="9" max="9" width="12.57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t="s">
        <v>10</v>
      </c>
      <c r="C2" t="s">
        <v>10</v>
      </c>
      <c r="D2" s="4">
        <f>E2/1.1</f>
        <v>31.818181818181817</v>
      </c>
      <c r="E2" s="4">
        <v>35</v>
      </c>
      <c r="F2" s="4">
        <f>D2*0.65</f>
        <v>20.68181818181818</v>
      </c>
      <c r="G2" s="4">
        <f>E2*0.65</f>
        <v>22.75</v>
      </c>
      <c r="H2" t="s">
        <v>11</v>
      </c>
      <c r="I2">
        <v>0.4</v>
      </c>
    </row>
    <row r="3" spans="1:9" x14ac:dyDescent="0.25">
      <c r="A3" s="3" t="s">
        <v>12</v>
      </c>
      <c r="B3" t="s">
        <v>13</v>
      </c>
      <c r="C3" t="s">
        <v>13</v>
      </c>
      <c r="D3" s="4">
        <f>E3/1.1</f>
        <v>53.745454545454535</v>
      </c>
      <c r="E3" s="5">
        <v>59.12</v>
      </c>
      <c r="F3" s="4">
        <f t="shared" ref="F3:G13" si="0">D3*0.65</f>
        <v>34.93454545454545</v>
      </c>
      <c r="G3" s="4">
        <f t="shared" si="0"/>
        <v>38.427999999999997</v>
      </c>
      <c r="H3" t="s">
        <v>11</v>
      </c>
      <c r="I3">
        <v>45</v>
      </c>
    </row>
    <row r="4" spans="1:9" x14ac:dyDescent="0.25">
      <c r="A4" s="3" t="s">
        <v>14</v>
      </c>
      <c r="B4" t="s">
        <v>15</v>
      </c>
      <c r="C4" t="s">
        <v>15</v>
      </c>
      <c r="D4" s="4">
        <f>E4/1.1</f>
        <v>379.99999999999994</v>
      </c>
      <c r="E4" s="4">
        <v>418</v>
      </c>
      <c r="F4" s="4">
        <f t="shared" si="0"/>
        <v>246.99999999999997</v>
      </c>
      <c r="G4" s="4">
        <f t="shared" si="0"/>
        <v>271.7</v>
      </c>
      <c r="H4" t="s">
        <v>11</v>
      </c>
      <c r="I4">
        <v>14</v>
      </c>
    </row>
    <row r="5" spans="1:9" x14ac:dyDescent="0.25">
      <c r="A5" s="3" t="s">
        <v>16</v>
      </c>
      <c r="B5" t="s">
        <v>17</v>
      </c>
      <c r="C5" t="s">
        <v>17</v>
      </c>
      <c r="D5" s="4">
        <f t="shared" ref="D5:D13" si="1">E5/1.1</f>
        <v>14.999999999999998</v>
      </c>
      <c r="E5" s="4">
        <v>16.5</v>
      </c>
      <c r="F5" s="4">
        <f t="shared" si="0"/>
        <v>9.75</v>
      </c>
      <c r="G5" s="4">
        <f t="shared" si="0"/>
        <v>10.725</v>
      </c>
      <c r="H5" t="s">
        <v>11</v>
      </c>
      <c r="I5">
        <v>1.3</v>
      </c>
    </row>
    <row r="6" spans="1:9" x14ac:dyDescent="0.25">
      <c r="A6" s="3" t="s">
        <v>18</v>
      </c>
      <c r="B6" t="s">
        <v>19</v>
      </c>
      <c r="C6" t="s">
        <v>19</v>
      </c>
      <c r="D6" s="4">
        <f t="shared" si="1"/>
        <v>18</v>
      </c>
      <c r="E6" s="4">
        <v>19.8</v>
      </c>
      <c r="F6" s="4">
        <f t="shared" si="0"/>
        <v>11.700000000000001</v>
      </c>
      <c r="G6" s="4">
        <f t="shared" si="0"/>
        <v>12.870000000000001</v>
      </c>
      <c r="H6" t="s">
        <v>11</v>
      </c>
      <c r="I6">
        <v>3.1</v>
      </c>
    </row>
    <row r="7" spans="1:9" x14ac:dyDescent="0.25">
      <c r="A7" s="3" t="s">
        <v>20</v>
      </c>
      <c r="B7" t="s">
        <v>21</v>
      </c>
      <c r="C7" t="s">
        <v>21</v>
      </c>
      <c r="D7" s="4">
        <f t="shared" si="1"/>
        <v>145.45454545454544</v>
      </c>
      <c r="E7" s="4">
        <v>160</v>
      </c>
      <c r="F7" s="4">
        <f t="shared" si="0"/>
        <v>94.545454545454533</v>
      </c>
      <c r="G7" s="4">
        <f t="shared" si="0"/>
        <v>104</v>
      </c>
      <c r="H7" t="s">
        <v>11</v>
      </c>
      <c r="I7">
        <v>4</v>
      </c>
    </row>
    <row r="8" spans="1:9" x14ac:dyDescent="0.25">
      <c r="A8" s="3" t="s">
        <v>22</v>
      </c>
      <c r="B8" t="s">
        <v>23</v>
      </c>
      <c r="C8" t="s">
        <v>23</v>
      </c>
      <c r="D8" s="4">
        <f t="shared" si="1"/>
        <v>14.999999999999998</v>
      </c>
      <c r="E8" s="4">
        <v>16.5</v>
      </c>
      <c r="F8" s="4">
        <f t="shared" si="0"/>
        <v>9.75</v>
      </c>
      <c r="G8" s="4">
        <f t="shared" si="0"/>
        <v>10.725</v>
      </c>
      <c r="H8" t="s">
        <v>11</v>
      </c>
      <c r="I8">
        <v>1.8</v>
      </c>
    </row>
    <row r="9" spans="1:9" x14ac:dyDescent="0.25">
      <c r="A9" s="3" t="s">
        <v>24</v>
      </c>
      <c r="B9" t="s">
        <v>25</v>
      </c>
      <c r="C9" t="s">
        <v>25</v>
      </c>
      <c r="D9" s="4">
        <f t="shared" si="1"/>
        <v>53.999999999999993</v>
      </c>
      <c r="E9" s="4">
        <v>59.4</v>
      </c>
      <c r="F9" s="4">
        <f t="shared" si="0"/>
        <v>35.099999999999994</v>
      </c>
      <c r="G9" s="4">
        <f t="shared" si="0"/>
        <v>38.61</v>
      </c>
      <c r="H9" t="s">
        <v>11</v>
      </c>
      <c r="I9">
        <v>7.2</v>
      </c>
    </row>
    <row r="10" spans="1:9" x14ac:dyDescent="0.25">
      <c r="A10" s="3" t="s">
        <v>26</v>
      </c>
      <c r="B10" t="s">
        <v>27</v>
      </c>
      <c r="C10" t="s">
        <v>27</v>
      </c>
      <c r="D10" s="4">
        <f t="shared" si="1"/>
        <v>13.954545454545453</v>
      </c>
      <c r="E10" s="4">
        <v>15.35</v>
      </c>
      <c r="F10" s="4">
        <f t="shared" si="0"/>
        <v>9.0704545454545453</v>
      </c>
      <c r="G10" s="4">
        <f t="shared" si="0"/>
        <v>9.9775000000000009</v>
      </c>
      <c r="H10" t="s">
        <v>11</v>
      </c>
      <c r="I10">
        <v>1.6</v>
      </c>
    </row>
    <row r="11" spans="1:9" x14ac:dyDescent="0.25">
      <c r="A11" s="3" t="s">
        <v>28</v>
      </c>
      <c r="B11" t="s">
        <v>29</v>
      </c>
      <c r="C11" t="s">
        <v>29</v>
      </c>
      <c r="D11" s="4">
        <f t="shared" si="1"/>
        <v>83.699999999999989</v>
      </c>
      <c r="E11" s="4">
        <v>92.07</v>
      </c>
      <c r="F11" s="4">
        <f t="shared" si="0"/>
        <v>54.404999999999994</v>
      </c>
      <c r="G11" s="4">
        <f t="shared" si="0"/>
        <v>59.845499999999994</v>
      </c>
      <c r="H11" t="s">
        <v>11</v>
      </c>
      <c r="I11">
        <v>6.3</v>
      </c>
    </row>
    <row r="12" spans="1:9" x14ac:dyDescent="0.25">
      <c r="A12" s="3" t="s">
        <v>30</v>
      </c>
      <c r="B12" t="s">
        <v>31</v>
      </c>
      <c r="C12" t="s">
        <v>31</v>
      </c>
      <c r="D12" s="4">
        <f t="shared" si="1"/>
        <v>695.45454545454538</v>
      </c>
      <c r="E12" s="4">
        <v>765</v>
      </c>
      <c r="F12" s="4">
        <f t="shared" si="0"/>
        <v>452.0454545454545</v>
      </c>
      <c r="G12" s="4">
        <f t="shared" si="0"/>
        <v>497.25</v>
      </c>
      <c r="H12" t="s">
        <v>11</v>
      </c>
      <c r="I12">
        <v>21</v>
      </c>
    </row>
    <row r="13" spans="1:9" x14ac:dyDescent="0.25">
      <c r="A13" s="6" t="s">
        <v>32</v>
      </c>
      <c r="B13" t="s">
        <v>33</v>
      </c>
      <c r="C13" t="s">
        <v>34</v>
      </c>
      <c r="D13" s="4">
        <f t="shared" si="1"/>
        <v>13.636363636363635</v>
      </c>
      <c r="E13" s="4">
        <v>15</v>
      </c>
      <c r="F13" s="4">
        <f t="shared" si="0"/>
        <v>8.8636363636363633</v>
      </c>
      <c r="G13" s="4">
        <f t="shared" si="0"/>
        <v>9.75</v>
      </c>
      <c r="H13" t="s">
        <v>11</v>
      </c>
      <c r="I13" t="s">
        <v>35</v>
      </c>
    </row>
    <row r="14" spans="1:9" x14ac:dyDescent="0.25">
      <c r="D14" s="4"/>
      <c r="E14" s="4"/>
      <c r="F14" s="4"/>
      <c r="G14" s="4"/>
    </row>
    <row r="15" spans="1:9" x14ac:dyDescent="0.25">
      <c r="D15" s="4"/>
      <c r="E15" s="4"/>
      <c r="F15" s="4"/>
      <c r="G15" s="4"/>
    </row>
    <row r="16" spans="1:9" x14ac:dyDescent="0.25">
      <c r="D16" s="4"/>
      <c r="E16" s="4"/>
      <c r="F16" s="4"/>
      <c r="G16" s="4"/>
    </row>
    <row r="17" spans="4:7" x14ac:dyDescent="0.25">
      <c r="D17" s="4"/>
      <c r="E17" s="4"/>
      <c r="F17" s="4"/>
      <c r="G17" s="4"/>
    </row>
    <row r="18" spans="4:7" x14ac:dyDescent="0.25">
      <c r="D18" s="4"/>
      <c r="E18" s="4"/>
      <c r="F18" s="4"/>
      <c r="G18" s="4"/>
    </row>
    <row r="19" spans="4:7" x14ac:dyDescent="0.25">
      <c r="D19" s="4"/>
      <c r="E19" s="4"/>
      <c r="F19" s="4"/>
      <c r="G19" s="4"/>
    </row>
    <row r="20" spans="4:7" x14ac:dyDescent="0.25">
      <c r="D20" s="4"/>
      <c r="E20" s="4"/>
      <c r="F20" s="4"/>
      <c r="G20" s="4"/>
    </row>
    <row r="21" spans="4:7" x14ac:dyDescent="0.25">
      <c r="D21" s="4"/>
      <c r="E21" s="4"/>
      <c r="F21" s="4"/>
      <c r="G21" s="4"/>
    </row>
    <row r="22" spans="4:7" x14ac:dyDescent="0.25">
      <c r="D22" s="4"/>
      <c r="E22" s="4"/>
      <c r="F22" s="4"/>
      <c r="G22" s="4"/>
    </row>
    <row r="23" spans="4:7" x14ac:dyDescent="0.25">
      <c r="D23" s="4"/>
      <c r="E23" s="4"/>
      <c r="F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Adam Faisal</cp:lastModifiedBy>
  <dcterms:created xsi:type="dcterms:W3CDTF">2025-07-29T10:13:10Z</dcterms:created>
  <dcterms:modified xsi:type="dcterms:W3CDTF">2025-08-02T11:28:47Z</dcterms:modified>
</cp:coreProperties>
</file>