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282ecc51888448/Documents/Personal Projects/Products for website/"/>
    </mc:Choice>
  </mc:AlternateContent>
  <xr:revisionPtr revIDLastSave="1" documentId="8_{D32F9516-E11D-4B62-83A9-C107FB8AB3C4}" xr6:coauthVersionLast="47" xr6:coauthVersionMax="47" xr10:uidLastSave="{60C950C8-8704-4749-8DD6-3F607AFEA51F}"/>
  <bookViews>
    <workbookView xWindow="-120" yWindow="-120" windowWidth="29040" windowHeight="15840" xr2:uid="{987E980F-4D00-43C0-B66C-3AEEE23D7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D39" i="1"/>
  <c r="F39" i="1" s="1"/>
  <c r="G38" i="1"/>
  <c r="D38" i="1"/>
  <c r="F38" i="1" s="1"/>
  <c r="G37" i="1"/>
  <c r="D37" i="1"/>
  <c r="F37" i="1" s="1"/>
  <c r="G36" i="1"/>
  <c r="D36" i="1"/>
  <c r="F36" i="1" s="1"/>
  <c r="G35" i="1"/>
  <c r="D35" i="1"/>
  <c r="F35" i="1" s="1"/>
  <c r="G34" i="1"/>
  <c r="F34" i="1"/>
  <c r="D34" i="1"/>
  <c r="G33" i="1"/>
  <c r="F33" i="1"/>
  <c r="D33" i="1"/>
  <c r="G32" i="1"/>
  <c r="D32" i="1"/>
  <c r="F32" i="1" s="1"/>
  <c r="G31" i="1"/>
  <c r="D31" i="1"/>
  <c r="F31" i="1" s="1"/>
  <c r="G30" i="1"/>
  <c r="D30" i="1"/>
  <c r="F30" i="1" s="1"/>
  <c r="G29" i="1"/>
  <c r="F29" i="1"/>
  <c r="D29" i="1"/>
  <c r="G28" i="1"/>
  <c r="D28" i="1"/>
  <c r="F28" i="1" s="1"/>
  <c r="G27" i="1"/>
  <c r="D27" i="1"/>
  <c r="F27" i="1" s="1"/>
  <c r="G26" i="1"/>
  <c r="F26" i="1"/>
  <c r="D26" i="1"/>
  <c r="G25" i="1"/>
  <c r="F25" i="1"/>
  <c r="D25" i="1"/>
  <c r="G24" i="1"/>
  <c r="F24" i="1"/>
  <c r="D24" i="1"/>
  <c r="G23" i="1"/>
  <c r="D23" i="1"/>
  <c r="F23" i="1" s="1"/>
  <c r="G22" i="1"/>
  <c r="D22" i="1"/>
  <c r="F22" i="1" s="1"/>
  <c r="G21" i="1"/>
  <c r="D21" i="1"/>
  <c r="F21" i="1" s="1"/>
  <c r="G20" i="1"/>
  <c r="F20" i="1"/>
  <c r="D20" i="1"/>
  <c r="G19" i="1"/>
  <c r="D19" i="1"/>
  <c r="F19" i="1" s="1"/>
  <c r="G18" i="1"/>
  <c r="D18" i="1"/>
  <c r="F18" i="1" s="1"/>
  <c r="G17" i="1"/>
  <c r="D17" i="1"/>
  <c r="F17" i="1" s="1"/>
  <c r="G16" i="1"/>
  <c r="D16" i="1"/>
  <c r="F16" i="1" s="1"/>
  <c r="G15" i="1"/>
  <c r="D15" i="1"/>
  <c r="F15" i="1" s="1"/>
  <c r="G14" i="1"/>
  <c r="D14" i="1"/>
  <c r="F14" i="1" s="1"/>
  <c r="G13" i="1"/>
  <c r="F13" i="1"/>
  <c r="D13" i="1"/>
  <c r="G12" i="1"/>
  <c r="D12" i="1"/>
  <c r="F12" i="1" s="1"/>
  <c r="G11" i="1"/>
  <c r="D11" i="1"/>
  <c r="F11" i="1" s="1"/>
  <c r="G10" i="1"/>
  <c r="F10" i="1"/>
  <c r="D10" i="1"/>
  <c r="G9" i="1"/>
  <c r="D9" i="1"/>
  <c r="F9" i="1" s="1"/>
  <c r="G8" i="1"/>
  <c r="F8" i="1"/>
  <c r="D8" i="1"/>
  <c r="G7" i="1"/>
  <c r="D7" i="1"/>
  <c r="F7" i="1" s="1"/>
  <c r="G6" i="1"/>
  <c r="F6" i="1"/>
  <c r="D6" i="1"/>
  <c r="G5" i="1"/>
  <c r="D5" i="1"/>
  <c r="F5" i="1" s="1"/>
  <c r="G4" i="1"/>
  <c r="F4" i="1"/>
  <c r="D4" i="1"/>
  <c r="G3" i="1"/>
  <c r="D3" i="1"/>
  <c r="F3" i="1" s="1"/>
  <c r="G2" i="1"/>
  <c r="D2" i="1"/>
  <c r="F2" i="1" s="1"/>
</calcChain>
</file>

<file path=xl/sharedStrings.xml><?xml version="1.0" encoding="utf-8"?>
<sst xmlns="http://schemas.openxmlformats.org/spreadsheetml/2006/main" count="239" uniqueCount="130">
  <si>
    <t>Item Code</t>
  </si>
  <si>
    <t>Item (50 Characters) (searchable)</t>
  </si>
  <si>
    <t>Description (2000 Characters) (shows on invoices to customers)</t>
  </si>
  <si>
    <t>Sale Price (Excluding GST)</t>
  </si>
  <si>
    <t>Sale Price (Including GST)</t>
  </si>
  <si>
    <t>Cost Price (Excluding GST)</t>
  </si>
  <si>
    <t>Cost Price (Including GST)</t>
  </si>
  <si>
    <t>Discountable?</t>
  </si>
  <si>
    <t>Pattern?</t>
  </si>
  <si>
    <t>Colour</t>
  </si>
  <si>
    <t>Weight (kg)</t>
  </si>
  <si>
    <t>UFP-2340-200-50-CHA-OS</t>
  </si>
  <si>
    <t>OS UFP Plain Charcoal 2340x200x50mm [CHAR]</t>
  </si>
  <si>
    <t>[Outback Sleepers] Blackwood UFP [2340 x 200 x 50 mm] - Charcoal</t>
  </si>
  <si>
    <t>Yes</t>
  </si>
  <si>
    <t>No</t>
  </si>
  <si>
    <t>Charcoal</t>
  </si>
  <si>
    <t>UFP-2340-200-50-GRY-OS</t>
  </si>
  <si>
    <t>OS UFP Plain Grey 2340x200x50mm [GREY]</t>
  </si>
  <si>
    <t>[Outback Sleepers] Lonsdale UFP [2340 x 200 x 50 mm] - Grey</t>
  </si>
  <si>
    <t>Grey</t>
  </si>
  <si>
    <t>UFPC-2340-150-50-CHA-OS</t>
  </si>
  <si>
    <t>OS UFPC Plain Charcoal 2340x150x50mm [CHAR]</t>
  </si>
  <si>
    <t>[Outback Sleepers] Blackwood UFP Crib [2340 x 150 x 50 mm] - Charcoal</t>
  </si>
  <si>
    <t>UFPC-2340-150-50-GRY-OS</t>
  </si>
  <si>
    <t>OS UFPC Plain Grey 2340x150x50mm [GREY]</t>
  </si>
  <si>
    <t>[Outback Sleepers] Lonsdale UFP Crib [2340 x 150 x 50 mm] - Grey</t>
  </si>
  <si>
    <t>UFPR-2355-200-65-50-CHA-OS</t>
  </si>
  <si>
    <t>OS UFP Plain Charcoal 2355x200x65-50mm [CHAR]</t>
  </si>
  <si>
    <t>[Outback Sleepers] Blackwood UFP [2355 x 200 x 65-50 mm] - Charcoal</t>
  </si>
  <si>
    <t>UFPR-2355-200-65-50-GRY-OS</t>
  </si>
  <si>
    <t>OS UFP Plain Grey 2355x200x65-50mm [GREY]</t>
  </si>
  <si>
    <t>[Outback Sleepers] Lonsdale UFP [2355 x 200 x 65-50 mm] - Grey</t>
  </si>
  <si>
    <t>UFPCR-2355-100-65-50-CHA-OS</t>
  </si>
  <si>
    <t>OS UFPCR Plain Charcoal 2355x100x65-50mm [CHAR]</t>
  </si>
  <si>
    <t>[Outback Sleepers] Blackwood UFP Crib [2355 x 100 x 65-50 mm] - Charcoal</t>
  </si>
  <si>
    <t>UFPCR-2355-100-65-50-GRY-OS</t>
  </si>
  <si>
    <t>OS UFPCR Plain Grey 2355x100x65-50mm [GREY]</t>
  </si>
  <si>
    <t>[Outback Sleepers] Lonsdale UFP Crib [2355 x 100 x 65-50 mm] - Grey</t>
  </si>
  <si>
    <t>SLC-2000-100-100-SSC-OS</t>
  </si>
  <si>
    <t>OS Sleeper Crib Stackstone 2000x100x100mm [CHAR]</t>
  </si>
  <si>
    <t>[Outback Sleepers] Kensington Crib [2000 x 100 x 100 mm] - Charcoal</t>
  </si>
  <si>
    <t>SLC-2000-100-100-WGC-OS</t>
  </si>
  <si>
    <t>OS Sleeper Crib Woodgrain 2000x100x100mm [CHAR]</t>
  </si>
  <si>
    <t>[Outback Sleepers] Ashwood Crib [2000 x 100 x 100 mm] - Charcoal</t>
  </si>
  <si>
    <t>SLC-2000-100-100-RFC-OS</t>
  </si>
  <si>
    <t>OS Sleeper Crib Rockface 2000x100x100mm [CHAR]</t>
  </si>
  <si>
    <t>[Outback Sleepers] McLaren Crib [2000 x 100 x 100 mm] - Charcoal</t>
  </si>
  <si>
    <t>SLC-2000-100-100-RFS-OS</t>
  </si>
  <si>
    <t>OS Sleeper Crib Rockface 2000x100x100mm [SAND]</t>
  </si>
  <si>
    <t>[Outback Sleepers] Cove Crib [2000 x 100 x 100 mm] - Sandstone</t>
  </si>
  <si>
    <t>Sandstone</t>
  </si>
  <si>
    <t>SLC-2000-100-100-CHA-OS</t>
  </si>
  <si>
    <t>OS Sleeper Crib Plain 2000x100x100mm [CHAR]</t>
  </si>
  <si>
    <t>[Outback Sleepers] Blackwood Crib [2000 x 100 x 100 mm] - Charcoal</t>
  </si>
  <si>
    <t>SLC-2000-100-100-GRY-OS</t>
  </si>
  <si>
    <t>OS Sleeper Crib Plain 2000x100x100mm [GREY]</t>
  </si>
  <si>
    <t>[Outback Sleepers] Lonsdale Crib [2000 x 100 x 100 mm] - Grey</t>
  </si>
  <si>
    <t>SLC-2400-100-100-SSC-OS</t>
  </si>
  <si>
    <t>OS Sleeper Crib Stackstone 2400x100x100mm [CHAR]</t>
  </si>
  <si>
    <t>[Outback Sleepers] Kensington Crib [2400 x 100 x 100 mm] - Charcoal</t>
  </si>
  <si>
    <t>SLC-2400-100-100-WGC-OS</t>
  </si>
  <si>
    <t>OS Sleeper Crib Woodgrain 2400x100x100mm [CHAR]</t>
  </si>
  <si>
    <t>[Outback Sleepers] Ashwood Crib [2400 x 100 x 100 mm] - Charcoal</t>
  </si>
  <si>
    <t>SLC-2400-100-100-RFC-OS</t>
  </si>
  <si>
    <t>OS Sleeper Crib Rockface 2400x100x100mm [CHAR]</t>
  </si>
  <si>
    <t>[Outback Sleepers] McLaren Crib [2400 x 100 x 100 mm] - Charcoal</t>
  </si>
  <si>
    <t>SLC-2400-100-100-RFS-OS</t>
  </si>
  <si>
    <t>OS Sleeper Crib Rockface 2400x100x100mm [SAND]</t>
  </si>
  <si>
    <t>[Outback Sleepers] Cove Crib [2400 x 100 x 100 mm] - Sandstone</t>
  </si>
  <si>
    <t>SLC-2400-100-100-CHA-OS</t>
  </si>
  <si>
    <t>OS Sleeper Crib Plain 2400x100x100mm [CHAR]</t>
  </si>
  <si>
    <t>[Outback Sleepers] Blackwood Crib [2400 x 100 x 100 mm] - Charcoal</t>
  </si>
  <si>
    <t>SLC-2400-100-100-GRY-OS</t>
  </si>
  <si>
    <t>OS Sleeper Crib Plain 2400x100x100mm [GREY]</t>
  </si>
  <si>
    <t>[Outback Sleepers] Lonsdale Crib [2400 x 100 x 100 mm] - Grey</t>
  </si>
  <si>
    <t>SKWO-2000-SSC-OS</t>
  </si>
  <si>
    <t>OS Step Kit Stackstone 2.0m [CHAR]</t>
  </si>
  <si>
    <t>[Outback Sleepers] Kensington Step Kits [2.0m Wide Opening] - Charcoal</t>
  </si>
  <si>
    <t>SKWO-2000-WGC-OS</t>
  </si>
  <si>
    <t>OS Step Kit Woodgrain 2.0m [CHAR]</t>
  </si>
  <si>
    <t>[Outback Sleepers] Ashwood Step Kits [2.0m Wide Opening] - Charcoal</t>
  </si>
  <si>
    <t>SKWO-2000-RFC-OS</t>
  </si>
  <si>
    <t>OS Step Kit Rockface 2.0m [CHAR]</t>
  </si>
  <si>
    <t>[Outback Sleepers] McLaren Step Kits [2.0m Wide Opening] - Charcoal</t>
  </si>
  <si>
    <t>SKWO-2000-RFS-OS</t>
  </si>
  <si>
    <t>OS Step Kit Rockface 2.0m [SAND]</t>
  </si>
  <si>
    <t>[Outback Sleepers] Cove Step Kits [2.0m Wide Opening] - Sandstone</t>
  </si>
  <si>
    <t>SKWO-2000-CHA-OS</t>
  </si>
  <si>
    <t>OS Step Kit Plain Charcoal 2.0m [CHAR]</t>
  </si>
  <si>
    <t>[Outback Sleepers] Blackwood Step Kits [2.0m Wide Opening] - Charcoal</t>
  </si>
  <si>
    <t>SKWO-2000-GRY-OS</t>
  </si>
  <si>
    <t>OS Step Kit Plain Grey 2.0m [GREY]</t>
  </si>
  <si>
    <t>[Outback Sleepers] Lonsdale Step Kits [2.0m Wide Opening] - Grey</t>
  </si>
  <si>
    <t>SKWO-2400-SSC-OS</t>
  </si>
  <si>
    <t>OS Step Kit Stackstone 2.4m [CHAR]</t>
  </si>
  <si>
    <t>[Outback Sleepers] Kensington Step Kits [2.4m Wide Opening] - Charcoal</t>
  </si>
  <si>
    <t>SKWO-2400-WGC-OS</t>
  </si>
  <si>
    <t>OS Step Kit Woodgrain 2.4m [CHAR]</t>
  </si>
  <si>
    <t>[Outback Sleepers] Ashwood Step Kits [2.4m Wide Opening] - Charcoal</t>
  </si>
  <si>
    <t>SKWO-2400-RFC-OS</t>
  </si>
  <si>
    <t>OS Step Kit Rockface 2.4m [CHAR]</t>
  </si>
  <si>
    <t>[Outback Sleepers] McLaren Step Kits [2.4m Wide Opening] - Charcoal</t>
  </si>
  <si>
    <t>SKWO-2400-RFS-OS</t>
  </si>
  <si>
    <t>OS Step Kit Rockface 2.4m [SAND]</t>
  </si>
  <si>
    <t>[Outback Sleepers] Cove Step Kits [2.4m Wide Opening] - Sandstone</t>
  </si>
  <si>
    <t>SKWO-2400-CHA-OS</t>
  </si>
  <si>
    <t>OS Step Kit Plain Charcoal 2.4m [CHAR]</t>
  </si>
  <si>
    <t>[Outback Sleepers] Blackwood Step Kits [2.4m Wide Opening] - Charcoal</t>
  </si>
  <si>
    <t>SKWO-2400-GRY-OS</t>
  </si>
  <si>
    <t>OS Step Kit Plain Grey 2.4m [GREY]</t>
  </si>
  <si>
    <t>[Outback Sleepers] Lonsdale Step Kits [2.4m Wide Opening] - Grey</t>
  </si>
  <si>
    <t>SKT-2000-SND-OS</t>
  </si>
  <si>
    <t>OS Step Kit Tread 2.0m 2000x200x100 [SAND]</t>
  </si>
  <si>
    <t>[Outback Sleepers] Step Kits Treads [2.0m] - Sandstone</t>
  </si>
  <si>
    <t>SKT-2000-CHA-OS</t>
  </si>
  <si>
    <t>OS Step Kit Tread 2.0m 2000x200x100 [CHAR]</t>
  </si>
  <si>
    <t>[Outback Sleepers] Step Kits Treads [2.0m] - Charcoal</t>
  </si>
  <si>
    <t>SKT-2000-GRY-OS</t>
  </si>
  <si>
    <t>OS Step Kit Tread 2.0m 2000x200x100 [GREY]</t>
  </si>
  <si>
    <t>[Outback Sleepers] Step Kits Treads [2.0m] - Grey</t>
  </si>
  <si>
    <t>SKT-2400-SND-OS</t>
  </si>
  <si>
    <t>OS Step Kit Tread 2.4m 2400x200x100 [SAND]</t>
  </si>
  <si>
    <t>[Outback Sleepers] Step Kits Treads [2.4m] - Sandstone</t>
  </si>
  <si>
    <t>SKT-2400-CHA-OS</t>
  </si>
  <si>
    <t>OS Step Kit Tread 2.4m 2400x200x100 [CHAR]</t>
  </si>
  <si>
    <t>[Outback Sleepers] Step Kits Treads [2.4m] - Charcoal</t>
  </si>
  <si>
    <t>SKT-2400-GRY-OS</t>
  </si>
  <si>
    <t>OS Step Kit Tread 2.4m 2400x200x100 [GREY]</t>
  </si>
  <si>
    <t>[Outback Sleepers] Step Kits Treads [2.4m] -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</si>
</sst>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1" xfId="0" applyFill="1" applyBorder="1"/>
    <xf numFmtId="2" fontId="0" fillId="0" borderId="0" xfId="0" applyNumberFormat="1" applyAlignment="1">
      <alignment horizontal="center" vertical="center"/>
    </xf>
    <xf numFmtId="0" fontId="0" fillId="2" borderId="3" xfId="0" applyFill="1" applyBorder="1"/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CDA8-A00D-4381-9E46-9DC672F6A5DF}">
  <dimension ref="A1:K39"/>
  <sheetViews>
    <sheetView tabSelected="1" zoomScale="85" zoomScaleNormal="85" workbookViewId="0">
      <selection activeCell="K18" sqref="K18"/>
    </sheetView>
  </sheetViews>
  <sheetFormatPr defaultRowHeight="15" x14ac:dyDescent="0.25"/>
  <cols>
    <col min="1" max="1" width="28.5703125" bestFit="1" customWidth="1"/>
    <col min="2" max="2" width="47.85546875" bestFit="1" customWidth="1"/>
    <col min="3" max="3" width="67.5703125" bestFit="1" customWidth="1"/>
    <col min="4" max="4" width="24.85546875" bestFit="1" customWidth="1"/>
    <col min="5" max="5" width="24.42578125" bestFit="1" customWidth="1"/>
    <col min="6" max="6" width="25.28515625" bestFit="1" customWidth="1"/>
    <col min="7" max="7" width="24.85546875" bestFit="1" customWidth="1"/>
    <col min="8" max="8" width="14.140625" bestFit="1" customWidth="1"/>
    <col min="9" max="9" width="8.5703125" bestFit="1" customWidth="1"/>
    <col min="10" max="10" width="10.28515625" bestFit="1" customWidth="1"/>
    <col min="11" max="11" width="11.2851562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t="s">
        <v>12</v>
      </c>
      <c r="C2" t="s">
        <v>13</v>
      </c>
      <c r="D2" s="4">
        <f>E2/1.1</f>
        <v>42.5</v>
      </c>
      <c r="E2" s="4">
        <v>46.75</v>
      </c>
      <c r="F2" s="4">
        <f>D2*0.65</f>
        <v>27.625</v>
      </c>
      <c r="G2" s="4">
        <f>E2*0.65</f>
        <v>30.387499999999999</v>
      </c>
      <c r="H2" t="s">
        <v>14</v>
      </c>
      <c r="I2" t="s">
        <v>15</v>
      </c>
      <c r="J2" t="s">
        <v>16</v>
      </c>
      <c r="K2">
        <v>55</v>
      </c>
    </row>
    <row r="3" spans="1:11" ht="15.75" thickBot="1" x14ac:dyDescent="0.3">
      <c r="A3" s="5" t="s">
        <v>17</v>
      </c>
      <c r="B3" s="6" t="s">
        <v>18</v>
      </c>
      <c r="C3" s="6" t="s">
        <v>19</v>
      </c>
      <c r="D3" s="7">
        <f t="shared" ref="D3:D39" si="0">E3/1.1</f>
        <v>39.5</v>
      </c>
      <c r="E3" s="7">
        <v>43.45</v>
      </c>
      <c r="F3" s="7">
        <f t="shared" ref="F3:G39" si="1">D3*0.65</f>
        <v>25.675000000000001</v>
      </c>
      <c r="G3" s="7">
        <f t="shared" si="1"/>
        <v>28.242500000000003</v>
      </c>
      <c r="H3" s="6" t="s">
        <v>14</v>
      </c>
      <c r="I3" s="6" t="s">
        <v>15</v>
      </c>
      <c r="J3" s="6" t="s">
        <v>20</v>
      </c>
      <c r="K3" s="6">
        <v>55</v>
      </c>
    </row>
    <row r="4" spans="1:11" x14ac:dyDescent="0.25">
      <c r="A4" s="8" t="s">
        <v>21</v>
      </c>
      <c r="B4" t="s">
        <v>22</v>
      </c>
      <c r="C4" t="s">
        <v>23</v>
      </c>
      <c r="D4" s="4">
        <f>E4/1.1</f>
        <v>40</v>
      </c>
      <c r="E4" s="4">
        <v>44</v>
      </c>
      <c r="F4" s="4">
        <f>D4*0.65</f>
        <v>26</v>
      </c>
      <c r="G4" s="4">
        <f>E4*0.65</f>
        <v>28.6</v>
      </c>
      <c r="H4" t="s">
        <v>14</v>
      </c>
      <c r="I4" t="s">
        <v>15</v>
      </c>
      <c r="J4" t="s">
        <v>16</v>
      </c>
      <c r="K4">
        <v>40</v>
      </c>
    </row>
    <row r="5" spans="1:11" ht="15.75" thickBot="1" x14ac:dyDescent="0.3">
      <c r="A5" s="5" t="s">
        <v>24</v>
      </c>
      <c r="B5" s="6" t="s">
        <v>25</v>
      </c>
      <c r="C5" s="6" t="s">
        <v>26</v>
      </c>
      <c r="D5" s="7">
        <f>E5/1.1</f>
        <v>37</v>
      </c>
      <c r="E5" s="7">
        <v>40.700000000000003</v>
      </c>
      <c r="F5" s="7">
        <f>D5*0.65</f>
        <v>24.05</v>
      </c>
      <c r="G5" s="7">
        <f>E5*0.65</f>
        <v>26.455000000000002</v>
      </c>
      <c r="H5" s="6" t="s">
        <v>14</v>
      </c>
      <c r="I5" s="6" t="s">
        <v>15</v>
      </c>
      <c r="J5" s="6" t="s">
        <v>20</v>
      </c>
      <c r="K5" s="6">
        <v>40</v>
      </c>
    </row>
    <row r="6" spans="1:11" x14ac:dyDescent="0.25">
      <c r="A6" s="8" t="s">
        <v>27</v>
      </c>
      <c r="B6" t="s">
        <v>28</v>
      </c>
      <c r="C6" t="s">
        <v>29</v>
      </c>
      <c r="D6" s="4">
        <f t="shared" si="0"/>
        <v>46.499999999999993</v>
      </c>
      <c r="E6" s="4">
        <v>51.15</v>
      </c>
      <c r="F6" s="4">
        <f t="shared" si="1"/>
        <v>30.224999999999998</v>
      </c>
      <c r="G6" s="4">
        <f t="shared" si="1"/>
        <v>33.247500000000002</v>
      </c>
      <c r="H6" t="s">
        <v>14</v>
      </c>
      <c r="I6" t="s">
        <v>15</v>
      </c>
      <c r="J6" t="s">
        <v>16</v>
      </c>
      <c r="K6">
        <v>69</v>
      </c>
    </row>
    <row r="7" spans="1:11" ht="15.75" thickBot="1" x14ac:dyDescent="0.3">
      <c r="A7" s="5" t="s">
        <v>30</v>
      </c>
      <c r="B7" s="6" t="s">
        <v>31</v>
      </c>
      <c r="C7" s="6" t="s">
        <v>32</v>
      </c>
      <c r="D7" s="7">
        <f t="shared" si="0"/>
        <v>42.999999999999993</v>
      </c>
      <c r="E7" s="7">
        <v>47.3</v>
      </c>
      <c r="F7" s="7">
        <f t="shared" si="1"/>
        <v>27.949999999999996</v>
      </c>
      <c r="G7" s="7">
        <f t="shared" si="1"/>
        <v>30.744999999999997</v>
      </c>
      <c r="H7" s="6" t="s">
        <v>14</v>
      </c>
      <c r="I7" s="6" t="s">
        <v>15</v>
      </c>
      <c r="J7" s="6" t="s">
        <v>20</v>
      </c>
      <c r="K7" s="6">
        <v>69</v>
      </c>
    </row>
    <row r="8" spans="1:11" x14ac:dyDescent="0.25">
      <c r="A8" s="3" t="s">
        <v>33</v>
      </c>
      <c r="B8" t="s">
        <v>34</v>
      </c>
      <c r="C8" t="s">
        <v>35</v>
      </c>
      <c r="D8" s="4">
        <f>E8/1.1</f>
        <v>42</v>
      </c>
      <c r="E8" s="4">
        <v>46.2</v>
      </c>
      <c r="F8" s="4">
        <f>D8*0.65</f>
        <v>27.3</v>
      </c>
      <c r="G8" s="4">
        <f>E8*0.65</f>
        <v>30.03</v>
      </c>
      <c r="H8" t="s">
        <v>14</v>
      </c>
      <c r="I8" t="s">
        <v>15</v>
      </c>
      <c r="J8" t="s">
        <v>16</v>
      </c>
      <c r="K8">
        <v>35</v>
      </c>
    </row>
    <row r="9" spans="1:11" ht="15.75" thickBot="1" x14ac:dyDescent="0.3">
      <c r="A9" s="5" t="s">
        <v>36</v>
      </c>
      <c r="B9" s="6" t="s">
        <v>37</v>
      </c>
      <c r="C9" s="6" t="s">
        <v>38</v>
      </c>
      <c r="D9" s="7">
        <f>E9/1.1</f>
        <v>40</v>
      </c>
      <c r="E9" s="7">
        <v>44</v>
      </c>
      <c r="F9" s="7">
        <f>D9*0.65</f>
        <v>26</v>
      </c>
      <c r="G9" s="7">
        <f>E9*0.65</f>
        <v>28.6</v>
      </c>
      <c r="H9" s="6" t="s">
        <v>14</v>
      </c>
      <c r="I9" s="6" t="s">
        <v>15</v>
      </c>
      <c r="J9" s="6" t="s">
        <v>20</v>
      </c>
      <c r="K9" s="6">
        <v>35</v>
      </c>
    </row>
    <row r="10" spans="1:11" x14ac:dyDescent="0.25">
      <c r="A10" s="8" t="s">
        <v>39</v>
      </c>
      <c r="B10" t="s">
        <v>40</v>
      </c>
      <c r="C10" t="s">
        <v>41</v>
      </c>
      <c r="D10" s="4">
        <f t="shared" si="0"/>
        <v>42.999999999999993</v>
      </c>
      <c r="E10" s="4">
        <v>47.3</v>
      </c>
      <c r="F10" s="4">
        <f t="shared" si="1"/>
        <v>27.949999999999996</v>
      </c>
      <c r="G10" s="4">
        <f t="shared" si="1"/>
        <v>30.744999999999997</v>
      </c>
      <c r="H10" t="s">
        <v>14</v>
      </c>
      <c r="I10" t="s">
        <v>14</v>
      </c>
      <c r="J10" t="s">
        <v>16</v>
      </c>
      <c r="K10">
        <v>48</v>
      </c>
    </row>
    <row r="11" spans="1:11" x14ac:dyDescent="0.25">
      <c r="A11" s="8" t="s">
        <v>42</v>
      </c>
      <c r="B11" t="s">
        <v>43</v>
      </c>
      <c r="C11" t="s">
        <v>44</v>
      </c>
      <c r="D11" s="4">
        <f t="shared" si="0"/>
        <v>42</v>
      </c>
      <c r="E11" s="4">
        <v>46.2</v>
      </c>
      <c r="F11" s="4">
        <f t="shared" si="1"/>
        <v>27.3</v>
      </c>
      <c r="G11" s="4">
        <f t="shared" si="1"/>
        <v>30.03</v>
      </c>
      <c r="H11" t="s">
        <v>14</v>
      </c>
      <c r="I11" t="s">
        <v>14</v>
      </c>
      <c r="J11" t="s">
        <v>16</v>
      </c>
      <c r="K11">
        <v>47</v>
      </c>
    </row>
    <row r="12" spans="1:11" x14ac:dyDescent="0.25">
      <c r="A12" s="8" t="s">
        <v>45</v>
      </c>
      <c r="B12" t="s">
        <v>46</v>
      </c>
      <c r="C12" t="s">
        <v>47</v>
      </c>
      <c r="D12" s="4">
        <f t="shared" si="0"/>
        <v>41</v>
      </c>
      <c r="E12" s="4">
        <v>45.1</v>
      </c>
      <c r="F12" s="4">
        <f t="shared" si="1"/>
        <v>26.650000000000002</v>
      </c>
      <c r="G12" s="4">
        <f t="shared" si="1"/>
        <v>29.315000000000001</v>
      </c>
      <c r="H12" t="s">
        <v>14</v>
      </c>
      <c r="I12" t="s">
        <v>14</v>
      </c>
      <c r="J12" t="s">
        <v>16</v>
      </c>
      <c r="K12">
        <v>48</v>
      </c>
    </row>
    <row r="13" spans="1:11" x14ac:dyDescent="0.25">
      <c r="A13" s="8" t="s">
        <v>48</v>
      </c>
      <c r="B13" t="s">
        <v>49</v>
      </c>
      <c r="C13" t="s">
        <v>50</v>
      </c>
      <c r="D13" s="4">
        <f t="shared" si="0"/>
        <v>39.5</v>
      </c>
      <c r="E13" s="4">
        <v>43.45</v>
      </c>
      <c r="F13" s="4">
        <f t="shared" si="1"/>
        <v>25.675000000000001</v>
      </c>
      <c r="G13" s="4">
        <f t="shared" si="1"/>
        <v>28.242500000000003</v>
      </c>
      <c r="H13" t="s">
        <v>14</v>
      </c>
      <c r="I13" t="s">
        <v>14</v>
      </c>
      <c r="J13" t="s">
        <v>51</v>
      </c>
      <c r="K13">
        <v>48</v>
      </c>
    </row>
    <row r="14" spans="1:11" x14ac:dyDescent="0.25">
      <c r="A14" s="8" t="s">
        <v>52</v>
      </c>
      <c r="B14" t="s">
        <v>53</v>
      </c>
      <c r="C14" t="s">
        <v>54</v>
      </c>
      <c r="D14" s="4">
        <f t="shared" si="0"/>
        <v>37.5</v>
      </c>
      <c r="E14" s="4">
        <v>41.25</v>
      </c>
      <c r="F14" s="4">
        <f t="shared" si="1"/>
        <v>24.375</v>
      </c>
      <c r="G14" s="4">
        <f t="shared" si="1"/>
        <v>26.8125</v>
      </c>
      <c r="H14" t="s">
        <v>14</v>
      </c>
      <c r="I14" t="s">
        <v>15</v>
      </c>
      <c r="J14" t="s">
        <v>16</v>
      </c>
      <c r="K14">
        <v>46</v>
      </c>
    </row>
    <row r="15" spans="1:11" ht="15.75" thickBot="1" x14ac:dyDescent="0.3">
      <c r="A15" s="5" t="s">
        <v>55</v>
      </c>
      <c r="B15" s="6" t="s">
        <v>56</v>
      </c>
      <c r="C15" s="6" t="s">
        <v>57</v>
      </c>
      <c r="D15" s="7">
        <f t="shared" si="0"/>
        <v>36</v>
      </c>
      <c r="E15" s="7">
        <v>39.6</v>
      </c>
      <c r="F15" s="7">
        <f t="shared" si="1"/>
        <v>23.400000000000002</v>
      </c>
      <c r="G15" s="7">
        <f t="shared" si="1"/>
        <v>25.740000000000002</v>
      </c>
      <c r="H15" s="6" t="s">
        <v>14</v>
      </c>
      <c r="I15" s="6" t="s">
        <v>15</v>
      </c>
      <c r="J15" s="6" t="s">
        <v>20</v>
      </c>
      <c r="K15" s="6">
        <v>46</v>
      </c>
    </row>
    <row r="16" spans="1:11" x14ac:dyDescent="0.25">
      <c r="A16" s="8" t="s">
        <v>58</v>
      </c>
      <c r="B16" t="s">
        <v>59</v>
      </c>
      <c r="C16" t="s">
        <v>60</v>
      </c>
      <c r="D16" s="4">
        <f t="shared" si="0"/>
        <v>53.5</v>
      </c>
      <c r="E16" s="4">
        <v>58.85</v>
      </c>
      <c r="F16" s="4">
        <f t="shared" si="1"/>
        <v>34.774999999999999</v>
      </c>
      <c r="G16" s="4">
        <f t="shared" si="1"/>
        <v>38.252500000000005</v>
      </c>
      <c r="H16" t="s">
        <v>14</v>
      </c>
      <c r="I16" t="s">
        <v>14</v>
      </c>
      <c r="J16" t="s">
        <v>16</v>
      </c>
      <c r="K16">
        <v>55</v>
      </c>
    </row>
    <row r="17" spans="1:11" x14ac:dyDescent="0.25">
      <c r="A17" s="8" t="s">
        <v>61</v>
      </c>
      <c r="B17" t="s">
        <v>62</v>
      </c>
      <c r="C17" t="s">
        <v>63</v>
      </c>
      <c r="D17" s="4">
        <f t="shared" si="0"/>
        <v>52</v>
      </c>
      <c r="E17" s="4">
        <v>57.2</v>
      </c>
      <c r="F17" s="4">
        <f t="shared" si="1"/>
        <v>33.800000000000004</v>
      </c>
      <c r="G17" s="4">
        <f t="shared" si="1"/>
        <v>37.18</v>
      </c>
      <c r="H17" t="s">
        <v>14</v>
      </c>
      <c r="I17" t="s">
        <v>14</v>
      </c>
      <c r="J17" t="s">
        <v>16</v>
      </c>
      <c r="K17">
        <v>55</v>
      </c>
    </row>
    <row r="18" spans="1:11" x14ac:dyDescent="0.25">
      <c r="A18" s="8" t="s">
        <v>64</v>
      </c>
      <c r="B18" t="s">
        <v>65</v>
      </c>
      <c r="C18" t="s">
        <v>66</v>
      </c>
      <c r="D18" s="4">
        <f t="shared" si="0"/>
        <v>50.499999999999993</v>
      </c>
      <c r="E18" s="4">
        <v>55.55</v>
      </c>
      <c r="F18" s="4">
        <f t="shared" si="1"/>
        <v>32.824999999999996</v>
      </c>
      <c r="G18" s="4">
        <f t="shared" si="1"/>
        <v>36.107500000000002</v>
      </c>
      <c r="H18" t="s">
        <v>14</v>
      </c>
      <c r="I18" t="s">
        <v>14</v>
      </c>
      <c r="J18" t="s">
        <v>16</v>
      </c>
      <c r="K18">
        <v>62</v>
      </c>
    </row>
    <row r="19" spans="1:11" x14ac:dyDescent="0.25">
      <c r="A19" s="8" t="s">
        <v>67</v>
      </c>
      <c r="B19" t="s">
        <v>68</v>
      </c>
      <c r="C19" t="s">
        <v>69</v>
      </c>
      <c r="D19" s="4">
        <f t="shared" si="0"/>
        <v>48.999999999999993</v>
      </c>
      <c r="E19" s="4">
        <v>53.9</v>
      </c>
      <c r="F19" s="4">
        <f t="shared" si="1"/>
        <v>31.849999999999998</v>
      </c>
      <c r="G19" s="4">
        <f t="shared" si="1"/>
        <v>35.035000000000004</v>
      </c>
      <c r="H19" t="s">
        <v>14</v>
      </c>
      <c r="I19" t="s">
        <v>14</v>
      </c>
      <c r="J19" t="s">
        <v>51</v>
      </c>
      <c r="K19">
        <v>62</v>
      </c>
    </row>
    <row r="20" spans="1:11" x14ac:dyDescent="0.25">
      <c r="A20" s="8" t="s">
        <v>70</v>
      </c>
      <c r="B20" t="s">
        <v>71</v>
      </c>
      <c r="C20" t="s">
        <v>72</v>
      </c>
      <c r="D20" s="4">
        <f t="shared" si="0"/>
        <v>47</v>
      </c>
      <c r="E20" s="4">
        <v>51.7</v>
      </c>
      <c r="F20" s="4">
        <f t="shared" si="1"/>
        <v>30.55</v>
      </c>
      <c r="G20" s="4">
        <f t="shared" si="1"/>
        <v>33.605000000000004</v>
      </c>
      <c r="H20" t="s">
        <v>14</v>
      </c>
      <c r="I20" t="s">
        <v>15</v>
      </c>
      <c r="J20" t="s">
        <v>16</v>
      </c>
      <c r="K20">
        <v>54</v>
      </c>
    </row>
    <row r="21" spans="1:11" ht="15.75" thickBot="1" x14ac:dyDescent="0.3">
      <c r="A21" s="5" t="s">
        <v>73</v>
      </c>
      <c r="B21" s="6" t="s">
        <v>74</v>
      </c>
      <c r="C21" s="6" t="s">
        <v>75</v>
      </c>
      <c r="D21" s="7">
        <f t="shared" si="0"/>
        <v>41.499999999999993</v>
      </c>
      <c r="E21" s="7">
        <v>45.65</v>
      </c>
      <c r="F21" s="7">
        <f t="shared" si="1"/>
        <v>26.974999999999998</v>
      </c>
      <c r="G21" s="7">
        <f t="shared" si="1"/>
        <v>29.672499999999999</v>
      </c>
      <c r="H21" s="6" t="s">
        <v>14</v>
      </c>
      <c r="I21" s="6" t="s">
        <v>15</v>
      </c>
      <c r="J21" s="6" t="s">
        <v>20</v>
      </c>
      <c r="K21" s="6">
        <v>54</v>
      </c>
    </row>
    <row r="22" spans="1:11" x14ac:dyDescent="0.25">
      <c r="A22" s="8" t="s">
        <v>76</v>
      </c>
      <c r="B22" t="s">
        <v>77</v>
      </c>
      <c r="C22" t="s">
        <v>78</v>
      </c>
      <c r="D22" s="4">
        <f t="shared" si="0"/>
        <v>340</v>
      </c>
      <c r="E22" s="4">
        <v>374</v>
      </c>
      <c r="F22" s="4">
        <f t="shared" si="1"/>
        <v>221</v>
      </c>
      <c r="G22" s="4">
        <f t="shared" si="1"/>
        <v>243.1</v>
      </c>
      <c r="H22" t="s">
        <v>15</v>
      </c>
      <c r="I22" t="s">
        <v>14</v>
      </c>
      <c r="J22" t="s">
        <v>16</v>
      </c>
      <c r="K22">
        <v>480</v>
      </c>
    </row>
    <row r="23" spans="1:11" x14ac:dyDescent="0.25">
      <c r="A23" s="8" t="s">
        <v>79</v>
      </c>
      <c r="B23" t="s">
        <v>80</v>
      </c>
      <c r="C23" t="s">
        <v>81</v>
      </c>
      <c r="D23" s="4">
        <f t="shared" si="0"/>
        <v>340</v>
      </c>
      <c r="E23" s="4">
        <v>374</v>
      </c>
      <c r="F23" s="4">
        <f t="shared" si="1"/>
        <v>221</v>
      </c>
      <c r="G23" s="4">
        <f t="shared" si="1"/>
        <v>243.1</v>
      </c>
      <c r="H23" t="s">
        <v>15</v>
      </c>
      <c r="I23" t="s">
        <v>14</v>
      </c>
      <c r="J23" t="s">
        <v>16</v>
      </c>
      <c r="K23">
        <v>480</v>
      </c>
    </row>
    <row r="24" spans="1:11" x14ac:dyDescent="0.25">
      <c r="A24" s="8" t="s">
        <v>82</v>
      </c>
      <c r="B24" t="s">
        <v>83</v>
      </c>
      <c r="C24" t="s">
        <v>84</v>
      </c>
      <c r="D24" s="4">
        <f t="shared" si="0"/>
        <v>340</v>
      </c>
      <c r="E24" s="4">
        <v>374</v>
      </c>
      <c r="F24" s="4">
        <f t="shared" si="1"/>
        <v>221</v>
      </c>
      <c r="G24" s="4">
        <f t="shared" si="1"/>
        <v>243.1</v>
      </c>
      <c r="H24" t="s">
        <v>15</v>
      </c>
      <c r="I24" t="s">
        <v>14</v>
      </c>
      <c r="J24" t="s">
        <v>16</v>
      </c>
      <c r="K24">
        <v>480</v>
      </c>
    </row>
    <row r="25" spans="1:11" x14ac:dyDescent="0.25">
      <c r="A25" s="8" t="s">
        <v>85</v>
      </c>
      <c r="B25" t="s">
        <v>86</v>
      </c>
      <c r="C25" t="s">
        <v>87</v>
      </c>
      <c r="D25" s="4">
        <f t="shared" si="0"/>
        <v>340</v>
      </c>
      <c r="E25" s="4">
        <v>374</v>
      </c>
      <c r="F25" s="4">
        <f t="shared" si="1"/>
        <v>221</v>
      </c>
      <c r="G25" s="4">
        <f t="shared" si="1"/>
        <v>243.1</v>
      </c>
      <c r="H25" t="s">
        <v>15</v>
      </c>
      <c r="I25" t="s">
        <v>14</v>
      </c>
      <c r="J25" t="s">
        <v>51</v>
      </c>
      <c r="K25">
        <v>480</v>
      </c>
    </row>
    <row r="26" spans="1:11" x14ac:dyDescent="0.25">
      <c r="A26" s="8" t="s">
        <v>88</v>
      </c>
      <c r="B26" t="s">
        <v>89</v>
      </c>
      <c r="C26" t="s">
        <v>90</v>
      </c>
      <c r="D26" s="4">
        <f t="shared" si="0"/>
        <v>340</v>
      </c>
      <c r="E26" s="4">
        <v>374</v>
      </c>
      <c r="F26" s="4">
        <f t="shared" si="1"/>
        <v>221</v>
      </c>
      <c r="G26" s="4">
        <f t="shared" si="1"/>
        <v>243.1</v>
      </c>
      <c r="H26" t="s">
        <v>15</v>
      </c>
      <c r="I26" t="s">
        <v>15</v>
      </c>
      <c r="J26" t="s">
        <v>16</v>
      </c>
      <c r="K26">
        <v>480</v>
      </c>
    </row>
    <row r="27" spans="1:11" ht="15.75" thickBot="1" x14ac:dyDescent="0.3">
      <c r="A27" s="5" t="s">
        <v>91</v>
      </c>
      <c r="B27" s="6" t="s">
        <v>92</v>
      </c>
      <c r="C27" s="6" t="s">
        <v>93</v>
      </c>
      <c r="D27" s="7">
        <f t="shared" si="0"/>
        <v>340</v>
      </c>
      <c r="E27" s="7">
        <v>374</v>
      </c>
      <c r="F27" s="7">
        <f t="shared" si="1"/>
        <v>221</v>
      </c>
      <c r="G27" s="7">
        <f t="shared" si="1"/>
        <v>243.1</v>
      </c>
      <c r="H27" s="6" t="s">
        <v>15</v>
      </c>
      <c r="I27" s="6" t="s">
        <v>15</v>
      </c>
      <c r="J27" s="6" t="s">
        <v>20</v>
      </c>
      <c r="K27" s="6">
        <v>480</v>
      </c>
    </row>
    <row r="28" spans="1:11" x14ac:dyDescent="0.25">
      <c r="A28" s="8" t="s">
        <v>94</v>
      </c>
      <c r="B28" t="s">
        <v>95</v>
      </c>
      <c r="C28" t="s">
        <v>96</v>
      </c>
      <c r="D28" s="4">
        <f t="shared" si="0"/>
        <v>376.99999999999994</v>
      </c>
      <c r="E28" s="4">
        <v>414.7</v>
      </c>
      <c r="F28" s="4">
        <f t="shared" si="1"/>
        <v>245.04999999999998</v>
      </c>
      <c r="G28" s="4">
        <f t="shared" si="1"/>
        <v>269.55500000000001</v>
      </c>
      <c r="H28" t="s">
        <v>15</v>
      </c>
      <c r="I28" t="s">
        <v>14</v>
      </c>
      <c r="J28" t="s">
        <v>16</v>
      </c>
      <c r="K28">
        <v>560</v>
      </c>
    </row>
    <row r="29" spans="1:11" x14ac:dyDescent="0.25">
      <c r="A29" s="8" t="s">
        <v>97</v>
      </c>
      <c r="B29" t="s">
        <v>98</v>
      </c>
      <c r="C29" t="s">
        <v>99</v>
      </c>
      <c r="D29" s="4">
        <f t="shared" si="0"/>
        <v>376.99999999999994</v>
      </c>
      <c r="E29" s="4">
        <v>414.7</v>
      </c>
      <c r="F29" s="4">
        <f t="shared" si="1"/>
        <v>245.04999999999998</v>
      </c>
      <c r="G29" s="4">
        <f t="shared" si="1"/>
        <v>269.55500000000001</v>
      </c>
      <c r="H29" t="s">
        <v>15</v>
      </c>
      <c r="I29" t="s">
        <v>14</v>
      </c>
      <c r="J29" t="s">
        <v>16</v>
      </c>
      <c r="K29">
        <v>560</v>
      </c>
    </row>
    <row r="30" spans="1:11" x14ac:dyDescent="0.25">
      <c r="A30" s="8" t="s">
        <v>100</v>
      </c>
      <c r="B30" t="s">
        <v>101</v>
      </c>
      <c r="C30" t="s">
        <v>102</v>
      </c>
      <c r="D30" s="4">
        <f t="shared" si="0"/>
        <v>376.99999999999994</v>
      </c>
      <c r="E30" s="4">
        <v>414.7</v>
      </c>
      <c r="F30" s="4">
        <f t="shared" si="1"/>
        <v>245.04999999999998</v>
      </c>
      <c r="G30" s="4">
        <f t="shared" si="1"/>
        <v>269.55500000000001</v>
      </c>
      <c r="H30" t="s">
        <v>15</v>
      </c>
      <c r="I30" t="s">
        <v>14</v>
      </c>
      <c r="J30" t="s">
        <v>16</v>
      </c>
      <c r="K30">
        <v>560</v>
      </c>
    </row>
    <row r="31" spans="1:11" x14ac:dyDescent="0.25">
      <c r="A31" s="8" t="s">
        <v>103</v>
      </c>
      <c r="B31" t="s">
        <v>104</v>
      </c>
      <c r="C31" t="s">
        <v>105</v>
      </c>
      <c r="D31" s="4">
        <f t="shared" si="0"/>
        <v>376.99999999999994</v>
      </c>
      <c r="E31" s="4">
        <v>414.7</v>
      </c>
      <c r="F31" s="4">
        <f t="shared" si="1"/>
        <v>245.04999999999998</v>
      </c>
      <c r="G31" s="4">
        <f t="shared" si="1"/>
        <v>269.55500000000001</v>
      </c>
      <c r="H31" t="s">
        <v>15</v>
      </c>
      <c r="I31" t="s">
        <v>14</v>
      </c>
      <c r="J31" t="s">
        <v>51</v>
      </c>
      <c r="K31">
        <v>560</v>
      </c>
    </row>
    <row r="32" spans="1:11" x14ac:dyDescent="0.25">
      <c r="A32" s="8" t="s">
        <v>106</v>
      </c>
      <c r="B32" t="s">
        <v>107</v>
      </c>
      <c r="C32" t="s">
        <v>108</v>
      </c>
      <c r="D32" s="4">
        <f t="shared" si="0"/>
        <v>376.99999999999994</v>
      </c>
      <c r="E32" s="4">
        <v>414.7</v>
      </c>
      <c r="F32" s="4">
        <f t="shared" si="1"/>
        <v>245.04999999999998</v>
      </c>
      <c r="G32" s="4">
        <f t="shared" si="1"/>
        <v>269.55500000000001</v>
      </c>
      <c r="H32" t="s">
        <v>15</v>
      </c>
      <c r="I32" t="s">
        <v>15</v>
      </c>
      <c r="J32" t="s">
        <v>16</v>
      </c>
      <c r="K32">
        <v>560</v>
      </c>
    </row>
    <row r="33" spans="1:11" ht="15.75" thickBot="1" x14ac:dyDescent="0.3">
      <c r="A33" s="5" t="s">
        <v>109</v>
      </c>
      <c r="B33" s="9" t="s">
        <v>110</v>
      </c>
      <c r="C33" s="6" t="s">
        <v>111</v>
      </c>
      <c r="D33" s="7">
        <f t="shared" si="0"/>
        <v>376.99999999999994</v>
      </c>
      <c r="E33" s="7">
        <v>414.7</v>
      </c>
      <c r="F33" s="7">
        <f t="shared" si="1"/>
        <v>245.04999999999998</v>
      </c>
      <c r="G33" s="7">
        <f t="shared" si="1"/>
        <v>269.55500000000001</v>
      </c>
      <c r="H33" s="6" t="s">
        <v>15</v>
      </c>
      <c r="I33" s="6" t="s">
        <v>15</v>
      </c>
      <c r="J33" s="6" t="s">
        <v>20</v>
      </c>
      <c r="K33" s="6">
        <v>560</v>
      </c>
    </row>
    <row r="34" spans="1:11" x14ac:dyDescent="0.25">
      <c r="A34" s="8" t="s">
        <v>112</v>
      </c>
      <c r="B34" s="10" t="s">
        <v>113</v>
      </c>
      <c r="C34" t="s">
        <v>114</v>
      </c>
      <c r="D34" s="4">
        <f t="shared" si="0"/>
        <v>42.272727272727266</v>
      </c>
      <c r="E34" s="4">
        <v>46.5</v>
      </c>
      <c r="F34" s="4">
        <f t="shared" si="1"/>
        <v>27.477272727272723</v>
      </c>
      <c r="G34" s="4">
        <f t="shared" si="1"/>
        <v>30.225000000000001</v>
      </c>
      <c r="H34" t="s">
        <v>15</v>
      </c>
      <c r="I34" t="s">
        <v>15</v>
      </c>
      <c r="J34" t="s">
        <v>51</v>
      </c>
      <c r="K34">
        <v>98</v>
      </c>
    </row>
    <row r="35" spans="1:11" x14ac:dyDescent="0.25">
      <c r="A35" s="8" t="s">
        <v>115</v>
      </c>
      <c r="B35" s="10" t="s">
        <v>116</v>
      </c>
      <c r="C35" t="s">
        <v>117</v>
      </c>
      <c r="D35" s="4">
        <f t="shared" si="0"/>
        <v>42.272727272727266</v>
      </c>
      <c r="E35" s="4">
        <v>46.5</v>
      </c>
      <c r="F35" s="4">
        <f t="shared" si="1"/>
        <v>27.477272727272723</v>
      </c>
      <c r="G35" s="4">
        <f t="shared" si="1"/>
        <v>30.225000000000001</v>
      </c>
      <c r="H35" t="s">
        <v>15</v>
      </c>
      <c r="I35" t="s">
        <v>15</v>
      </c>
      <c r="J35" t="s">
        <v>16</v>
      </c>
      <c r="K35">
        <v>98</v>
      </c>
    </row>
    <row r="36" spans="1:11" ht="15.75" thickBot="1" x14ac:dyDescent="0.3">
      <c r="A36" s="5" t="s">
        <v>118</v>
      </c>
      <c r="B36" s="9" t="s">
        <v>119</v>
      </c>
      <c r="C36" s="6" t="s">
        <v>120</v>
      </c>
      <c r="D36" s="7">
        <f t="shared" si="0"/>
        <v>42.272727272727266</v>
      </c>
      <c r="E36" s="7">
        <v>46.5</v>
      </c>
      <c r="F36" s="7">
        <f t="shared" si="1"/>
        <v>27.477272727272723</v>
      </c>
      <c r="G36" s="7">
        <f t="shared" si="1"/>
        <v>30.225000000000001</v>
      </c>
      <c r="H36" s="6" t="s">
        <v>15</v>
      </c>
      <c r="I36" s="6" t="s">
        <v>15</v>
      </c>
      <c r="J36" s="6" t="s">
        <v>20</v>
      </c>
      <c r="K36" s="6">
        <v>98</v>
      </c>
    </row>
    <row r="37" spans="1:11" x14ac:dyDescent="0.25">
      <c r="A37" s="8" t="s">
        <v>121</v>
      </c>
      <c r="B37" s="11" t="s">
        <v>122</v>
      </c>
      <c r="C37" s="12" t="s">
        <v>123</v>
      </c>
      <c r="D37" s="13">
        <f t="shared" si="0"/>
        <v>47.272727272727266</v>
      </c>
      <c r="E37" s="13">
        <v>52</v>
      </c>
      <c r="F37" s="13">
        <f t="shared" si="1"/>
        <v>30.727272727272723</v>
      </c>
      <c r="G37" s="13">
        <f t="shared" si="1"/>
        <v>33.800000000000004</v>
      </c>
      <c r="H37" s="12" t="s">
        <v>15</v>
      </c>
      <c r="I37" s="12" t="s">
        <v>15</v>
      </c>
      <c r="J37" s="12" t="s">
        <v>51</v>
      </c>
      <c r="K37" s="12">
        <v>118</v>
      </c>
    </row>
    <row r="38" spans="1:11" x14ac:dyDescent="0.25">
      <c r="A38" s="8" t="s">
        <v>124</v>
      </c>
      <c r="B38" s="10" t="s">
        <v>125</v>
      </c>
      <c r="C38" t="s">
        <v>126</v>
      </c>
      <c r="D38" s="4">
        <f t="shared" si="0"/>
        <v>47.272727272727266</v>
      </c>
      <c r="E38" s="4">
        <v>52</v>
      </c>
      <c r="F38" s="4">
        <f t="shared" si="1"/>
        <v>30.727272727272723</v>
      </c>
      <c r="G38" s="4">
        <f t="shared" si="1"/>
        <v>33.800000000000004</v>
      </c>
      <c r="H38" t="s">
        <v>15</v>
      </c>
      <c r="I38" t="s">
        <v>15</v>
      </c>
      <c r="J38" t="s">
        <v>16</v>
      </c>
      <c r="K38">
        <v>118</v>
      </c>
    </row>
    <row r="39" spans="1:11" ht="15.75" thickBot="1" x14ac:dyDescent="0.3">
      <c r="A39" s="5" t="s">
        <v>127</v>
      </c>
      <c r="B39" s="9" t="s">
        <v>128</v>
      </c>
      <c r="C39" s="6" t="s">
        <v>129</v>
      </c>
      <c r="D39" s="7">
        <f t="shared" si="0"/>
        <v>47.272727272727266</v>
      </c>
      <c r="E39" s="7">
        <v>52</v>
      </c>
      <c r="F39" s="7">
        <f t="shared" si="1"/>
        <v>30.727272727272723</v>
      </c>
      <c r="G39" s="7">
        <f t="shared" si="1"/>
        <v>33.800000000000004</v>
      </c>
      <c r="H39" s="6" t="s">
        <v>15</v>
      </c>
      <c r="I39" s="6" t="s">
        <v>15</v>
      </c>
      <c r="J39" s="6" t="s">
        <v>20</v>
      </c>
      <c r="K39" s="6">
        <v>118</v>
      </c>
    </row>
  </sheetData>
  <conditionalFormatting sqref="B2:B33">
    <cfRule type="expression" dxfId="0" priority="1">
      <formula>LEN(B2)&gt;=50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 Ruzehaji</dc:creator>
  <cp:lastModifiedBy>Latif Ruzehaji</cp:lastModifiedBy>
  <dcterms:created xsi:type="dcterms:W3CDTF">2025-07-29T10:16:51Z</dcterms:created>
  <dcterms:modified xsi:type="dcterms:W3CDTF">2025-07-29T10:17:15Z</dcterms:modified>
</cp:coreProperties>
</file>