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85282ecc51888448/Documents/Personal Projects/Products for website/"/>
    </mc:Choice>
  </mc:AlternateContent>
  <xr:revisionPtr revIDLastSave="0" documentId="8_{A9363A69-D38D-4F44-A4A4-8FBB53AC28C7}" xr6:coauthVersionLast="47" xr6:coauthVersionMax="47" xr10:uidLastSave="{00000000-0000-0000-0000-000000000000}"/>
  <bookViews>
    <workbookView xWindow="-120" yWindow="-120" windowWidth="29040" windowHeight="15840" xr2:uid="{F7F2F18E-7C45-443B-B70A-AC7A2B43E4C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4" i="1" l="1"/>
  <c r="E64" i="1"/>
  <c r="G64" i="1" s="1"/>
  <c r="F63" i="1"/>
  <c r="E63" i="1"/>
  <c r="G63" i="1" s="1"/>
  <c r="F62" i="1"/>
  <c r="E62" i="1"/>
  <c r="G62" i="1" s="1"/>
  <c r="G61" i="1"/>
  <c r="F61" i="1"/>
  <c r="E61" i="1"/>
  <c r="F60" i="1"/>
  <c r="E60" i="1"/>
  <c r="G60" i="1" s="1"/>
  <c r="G59" i="1"/>
  <c r="F59" i="1"/>
  <c r="E59" i="1"/>
  <c r="F58" i="1"/>
  <c r="E58" i="1"/>
  <c r="G58" i="1" s="1"/>
  <c r="F57" i="1"/>
  <c r="E57" i="1"/>
  <c r="G57" i="1" s="1"/>
  <c r="F56" i="1"/>
  <c r="E56" i="1"/>
  <c r="G56" i="1" s="1"/>
  <c r="F55" i="1"/>
  <c r="E55" i="1"/>
  <c r="G55" i="1" s="1"/>
  <c r="G54" i="1"/>
  <c r="F54" i="1"/>
  <c r="E54" i="1"/>
  <c r="F53" i="1"/>
  <c r="E53" i="1"/>
  <c r="G53" i="1" s="1"/>
  <c r="G52" i="1"/>
  <c r="F52" i="1"/>
  <c r="E52" i="1"/>
  <c r="F51" i="1"/>
  <c r="E51" i="1"/>
  <c r="G51" i="1" s="1"/>
  <c r="G50" i="1"/>
  <c r="F50" i="1"/>
  <c r="E50" i="1"/>
  <c r="F49" i="1"/>
  <c r="E49" i="1"/>
  <c r="G49" i="1" s="1"/>
  <c r="F48" i="1"/>
  <c r="E48" i="1"/>
  <c r="G48" i="1" s="1"/>
  <c r="F47" i="1"/>
  <c r="E47" i="1"/>
  <c r="G47" i="1" s="1"/>
  <c r="F46" i="1"/>
  <c r="E46" i="1"/>
  <c r="G46" i="1" s="1"/>
  <c r="G45" i="1"/>
  <c r="F45" i="1"/>
  <c r="E45" i="1"/>
  <c r="F44" i="1"/>
  <c r="E44" i="1"/>
  <c r="G44" i="1" s="1"/>
  <c r="G43" i="1"/>
  <c r="F43" i="1"/>
  <c r="E43" i="1"/>
  <c r="F42" i="1"/>
  <c r="E42" i="1"/>
  <c r="G42" i="1" s="1"/>
  <c r="F41" i="1"/>
  <c r="E41" i="1"/>
  <c r="G41" i="1" s="1"/>
  <c r="F40" i="1"/>
  <c r="E40" i="1"/>
  <c r="G40" i="1" s="1"/>
  <c r="F39" i="1"/>
  <c r="E39" i="1"/>
  <c r="G39" i="1" s="1"/>
  <c r="G38" i="1"/>
  <c r="F38" i="1"/>
  <c r="E38" i="1"/>
  <c r="F37" i="1"/>
  <c r="E37" i="1"/>
  <c r="G37" i="1" s="1"/>
  <c r="G36" i="1"/>
  <c r="F36" i="1"/>
  <c r="E36" i="1"/>
  <c r="F35" i="1"/>
  <c r="E35" i="1"/>
  <c r="G35" i="1" s="1"/>
  <c r="G34" i="1"/>
  <c r="F34" i="1"/>
  <c r="E34" i="1"/>
  <c r="F33" i="1"/>
  <c r="E33" i="1"/>
  <c r="G33" i="1" s="1"/>
  <c r="F32" i="1"/>
  <c r="E32" i="1"/>
  <c r="G32" i="1" s="1"/>
  <c r="F31" i="1"/>
  <c r="E31" i="1"/>
  <c r="G31" i="1" s="1"/>
  <c r="F30" i="1"/>
  <c r="E30" i="1"/>
  <c r="G30" i="1" s="1"/>
  <c r="G29" i="1"/>
  <c r="F29" i="1"/>
  <c r="E29" i="1"/>
  <c r="F28" i="1"/>
  <c r="E28" i="1"/>
  <c r="G28" i="1" s="1"/>
  <c r="G27" i="1"/>
  <c r="F27" i="1"/>
  <c r="E27" i="1"/>
  <c r="F26" i="1"/>
  <c r="E26" i="1"/>
  <c r="G26" i="1" s="1"/>
  <c r="F25" i="1"/>
  <c r="E25" i="1"/>
  <c r="G25" i="1" s="1"/>
  <c r="F24" i="1"/>
  <c r="E24" i="1"/>
  <c r="G24" i="1" s="1"/>
  <c r="F23" i="1"/>
  <c r="E23" i="1"/>
  <c r="G23" i="1" s="1"/>
  <c r="G22" i="1"/>
  <c r="F22" i="1"/>
  <c r="E22" i="1"/>
  <c r="F21" i="1"/>
  <c r="E21" i="1"/>
  <c r="G21" i="1" s="1"/>
  <c r="G20" i="1"/>
  <c r="F20" i="1"/>
  <c r="E20" i="1"/>
  <c r="F19" i="1"/>
  <c r="E19" i="1"/>
  <c r="G19" i="1" s="1"/>
  <c r="G18" i="1"/>
  <c r="F18" i="1"/>
  <c r="E18" i="1"/>
  <c r="F17" i="1"/>
  <c r="E17" i="1"/>
  <c r="G17" i="1" s="1"/>
  <c r="F16" i="1"/>
  <c r="E16" i="1"/>
  <c r="G16" i="1" s="1"/>
  <c r="F15" i="1"/>
  <c r="E15" i="1"/>
  <c r="G15" i="1" s="1"/>
  <c r="F14" i="1"/>
  <c r="E14" i="1"/>
  <c r="G14" i="1" s="1"/>
  <c r="G13" i="1"/>
  <c r="F13" i="1"/>
  <c r="E13" i="1"/>
  <c r="F12" i="1"/>
  <c r="E12" i="1"/>
  <c r="G12" i="1" s="1"/>
  <c r="G11" i="1"/>
  <c r="F11" i="1"/>
  <c r="E11" i="1"/>
  <c r="F10" i="1"/>
  <c r="E10" i="1"/>
  <c r="G10" i="1" s="1"/>
  <c r="F9" i="1"/>
  <c r="E9" i="1"/>
  <c r="G9" i="1" s="1"/>
  <c r="F8" i="1"/>
  <c r="E8" i="1"/>
  <c r="G8" i="1" s="1"/>
  <c r="F7" i="1"/>
  <c r="E7" i="1"/>
  <c r="G7" i="1" s="1"/>
  <c r="G6" i="1"/>
  <c r="F6" i="1"/>
  <c r="E6" i="1"/>
  <c r="F5" i="1"/>
  <c r="E5" i="1"/>
  <c r="G5" i="1" s="1"/>
  <c r="G4" i="1"/>
  <c r="F4" i="1"/>
  <c r="E4" i="1"/>
  <c r="F3" i="1"/>
  <c r="E3" i="1"/>
  <c r="G3" i="1" s="1"/>
  <c r="G2" i="1"/>
  <c r="F2" i="1"/>
  <c r="E2" i="1"/>
</calcChain>
</file>

<file path=xl/sharedStrings.xml><?xml version="1.0" encoding="utf-8"?>
<sst xmlns="http://schemas.openxmlformats.org/spreadsheetml/2006/main" count="389" uniqueCount="205">
  <si>
    <t>Item Code</t>
  </si>
  <si>
    <t>Item (50 Characters) (searchable)</t>
  </si>
  <si>
    <t>Description (2000 Characters) (shows on invoices to customers)</t>
  </si>
  <si>
    <t>Sale Price (Excluding GST)</t>
  </si>
  <si>
    <t>Sale Price (Including GST)</t>
  </si>
  <si>
    <t>Cost Price (Excluding GST)</t>
  </si>
  <si>
    <t>Cost Price (Including GST)</t>
  </si>
  <si>
    <t>Discountable?</t>
  </si>
  <si>
    <t>Pattern?</t>
  </si>
  <si>
    <t>Colour</t>
  </si>
  <si>
    <t>Weight (kg)</t>
  </si>
  <si>
    <t>SL-2000-200-80-SSC-SC</t>
  </si>
  <si>
    <t>SC Sleeper Stackstone 2000x200x80mm [CHAR]</t>
  </si>
  <si>
    <t>[Silvercrete] Titan Sleeper [2000 x 200 x 80 mm] - Charcoal</t>
  </si>
  <si>
    <t>Yes</t>
  </si>
  <si>
    <t>Charcoal</t>
  </si>
  <si>
    <t>SL-2000-200-100-SSC-SC</t>
  </si>
  <si>
    <t>SC Sleeper Stackstone 2000x200x100mm [CHAR]</t>
  </si>
  <si>
    <t>[Silvercrete] Titan Sleeper [2000 x 200 x 100 mm] - Charcoal</t>
  </si>
  <si>
    <t>SL-2000-200-130-SSC-SC</t>
  </si>
  <si>
    <t>SC Sleeper Stackstone 2000x200x130mm [CHAR]</t>
  </si>
  <si>
    <t>[Silvercrete] Titan Sleeper [2000 x 200 x 130 mm] - Charcoal</t>
  </si>
  <si>
    <t>SL-2000-200-80-WGC-SC</t>
  </si>
  <si>
    <t>SC Sleeper Woodgrain 2000x200x80mm [CHAR]</t>
  </si>
  <si>
    <t>[Silvercrete] Pluto Sleeper [2000 x 200 x 80 mm] - Charcoal</t>
  </si>
  <si>
    <t>SL-2000-200-100-WGC-SC</t>
  </si>
  <si>
    <t>SC Sleeper Woodgrain 2000x200x100mm [CHAR]</t>
  </si>
  <si>
    <t>[Silvercrete] Pluto Sleeper [2000 x 200 x 100 mm] - Charcoal</t>
  </si>
  <si>
    <t>SL-2000-200-130-WGC-SC</t>
  </si>
  <si>
    <t>SC Sleeper Woodgrain 2000x200x130mm [CHAR]</t>
  </si>
  <si>
    <t>[Silvercrete] Pluto Sleeper [2000 x 200 x 130 mm] - Charcoal</t>
  </si>
  <si>
    <t>SL-2000-200-80-RFC-SC</t>
  </si>
  <si>
    <t>SC Sleeper Rockface 2000x200x80mm [CHAR]</t>
  </si>
  <si>
    <t>[Silvercrete] Asteroid Sleeper [2000 x 200 x 80 mm] - Charcoal</t>
  </si>
  <si>
    <t>SL-2000-200-100-RFC-SC</t>
  </si>
  <si>
    <t>SC Sleeper Rockface 2000x200x100mm [CHAR]</t>
  </si>
  <si>
    <t>[Silvercrete] Asteroid Sleeper [2000 x 200 x 100 mm] - Charcoal</t>
  </si>
  <si>
    <t>SL-2000-200-130-RFC-SC</t>
  </si>
  <si>
    <t>SC Sleeper Rockface 2000x200x130mm [CHAR]</t>
  </si>
  <si>
    <t>[Silvercrete] Asteroid Sleeper [2000 x 200 x 130 mm] - Charcoal</t>
  </si>
  <si>
    <t>SL-2000-200-80-RFS-SC</t>
  </si>
  <si>
    <t>SC Sleeper Rockface 2000x200x80mm [SAND]</t>
  </si>
  <si>
    <t>[Silvercrete] Nova Sleeper [2000 x 200 x 80 mm] - Sandstone</t>
  </si>
  <si>
    <t>Sandstone</t>
  </si>
  <si>
    <t>SL-2000-200-100-RFS-SC</t>
  </si>
  <si>
    <t>SC Sleeper Rockface 2000x200x100mm [SAND]</t>
  </si>
  <si>
    <t>[Silvercrete] Nova Sleeper [2000 x 200 x 100 mm] - Sandstone</t>
  </si>
  <si>
    <t>SL-2000-200-130-RFS-SC</t>
  </si>
  <si>
    <t>SC Sleeper Rockface 2000x200x130mm [SAND]</t>
  </si>
  <si>
    <t>[Silvercrete] Nova Sleeper [2000 x 200 x 130 mm] - Sandstone</t>
  </si>
  <si>
    <t>SL-2000-200-80-SND-SC</t>
  </si>
  <si>
    <t>SC Sleeper Plain Sandstone 2000x200x80mm [SAND]</t>
  </si>
  <si>
    <t>[Silvercrete] Saturn Sleeper [2000 x 200 x 80 mm] - Sandstone</t>
  </si>
  <si>
    <t>No</t>
  </si>
  <si>
    <t>SL-2000-200-100-SND-SC</t>
  </si>
  <si>
    <t>SC Sleeper Plain Sandstone 2000x200x100mm [SAND]</t>
  </si>
  <si>
    <t>[Silvercrete] Saturn Sleeper [2000 x 200 x 100 mm] - Sandstone</t>
  </si>
  <si>
    <t>SL-2000-200-130-SND-SC</t>
  </si>
  <si>
    <t>SC Sleeper Plain Sandstone 2000x200x130mm [SAND]</t>
  </si>
  <si>
    <t>[Silvercrete] Saturn Sleeper [2000 x 200 x 130 mm] - Sandstone</t>
  </si>
  <si>
    <t>SL-2000-200-80-CHA-SC</t>
  </si>
  <si>
    <t>SC Sleeper Plain Charcoal 2000x200x80mm [CHAR]</t>
  </si>
  <si>
    <t>[Silvercrete] Galaxy Sleeper [2000 x 200 x 80 mm] - Charcoal</t>
  </si>
  <si>
    <t>SL-2000-200-100-CHA-SC</t>
  </si>
  <si>
    <t>SC Sleeper Plain Charcoal 2000x200x100mm [CHAR]</t>
  </si>
  <si>
    <t>[Silvercrete] Galaxy Sleeper [2000 x 200 x 100 mm] - Charcoal</t>
  </si>
  <si>
    <t>SL-2000-200-130-CHA-SC</t>
  </si>
  <si>
    <t>SC Sleeper Plain Charcoal 2000x200x130mm [CHAR]</t>
  </si>
  <si>
    <t>[Silvercrete] Galaxy Sleeper [2000 x 200 x 130 mm] - Charcoal</t>
  </si>
  <si>
    <t>SL-2000-200-80-GRY-SC</t>
  </si>
  <si>
    <t>SC Sleeper Plain Grey 2000x200x80mm [GREY]</t>
  </si>
  <si>
    <t>[Silvercrete] Comet Sleeper [2000 x 200 x 80 mm] - Grey</t>
  </si>
  <si>
    <t>Grey</t>
  </si>
  <si>
    <t>SL-2000-200-100-GRY-SC</t>
  </si>
  <si>
    <t>SC Sleeper Plain Grey 2000x200x100mm [GREY]</t>
  </si>
  <si>
    <t>[Silvercrete] Comet Sleeper [2000 x 200 x 100 mm] - Grey</t>
  </si>
  <si>
    <t>SL-2000-200-130-GRY-SC</t>
  </si>
  <si>
    <t>SC Sleeper Plain Grey 2000x200x130mm [GREY]</t>
  </si>
  <si>
    <t>[Silvercrete] Comet Sleeper [2000 x 200 x 130 mm] - Grey</t>
  </si>
  <si>
    <t>SL-2340-200-80-SND-SC</t>
  </si>
  <si>
    <t>SC Sleeper Plain Sandstone 2340x200x80mm [SAND]</t>
  </si>
  <si>
    <t>[Silvercrete] Saturn Sleeper [2340 x 200 x 80 mm] - Sandstone</t>
  </si>
  <si>
    <t>SL-2340-200-100-SND-SC</t>
  </si>
  <si>
    <t>SC Sleeper Plain Sandstone 2340x200x100mm [SAND]</t>
  </si>
  <si>
    <t>[Silvercrete] Saturn Sleeper [2340 x 200 x 100 mm] - Sandstone</t>
  </si>
  <si>
    <t>SL-2340-200-130-SND-SC</t>
  </si>
  <si>
    <t>SC Sleeper Plain Sandstone 2340x200x130mm [SAND]</t>
  </si>
  <si>
    <t>[Silvercrete] Saturn Sleeper [2340 x 200 x 130 mm] - Sandstone</t>
  </si>
  <si>
    <t>SL-2340-200-80-CHA-SC</t>
  </si>
  <si>
    <t>SC Sleeper Plain Charcoal 2340x200x80mm [CHAR]</t>
  </si>
  <si>
    <t>[Silvercrete] Galaxy Sleeper [2340 x 200 x 80 mm] - Charcoal</t>
  </si>
  <si>
    <t>SL-2340-200-100-CHA-SC</t>
  </si>
  <si>
    <t>SC Sleeper Plain Charcoal 2340x200x100mm [CHAR]</t>
  </si>
  <si>
    <t>[Silvercrete] Galaxy Sleeper [2340 x 200 x 100 mm] - Charcoal</t>
  </si>
  <si>
    <t>SL-2340-200-130-CHA-SC</t>
  </si>
  <si>
    <t>SC Sleeper Plain Charcoal 2340x200x130mm [CHAR]</t>
  </si>
  <si>
    <t>[Silvercrete] Galaxy Sleeper [2340 x 200 x 130 mm] - Charcoal</t>
  </si>
  <si>
    <t>SL-2340-200-80-GRY-SC</t>
  </si>
  <si>
    <t>SC Sleeper Plain Grey 2340x200x80mm [GREY]</t>
  </si>
  <si>
    <t>[Silvercrete] Comet Sleeper [2340 x 200 x 80 mm] - Grey</t>
  </si>
  <si>
    <t>SL-2340-200-100-GRY-SC</t>
  </si>
  <si>
    <t>SC Sleeper Plain Grey 2340x200x100mm [GREY]</t>
  </si>
  <si>
    <t>[Silvercrete] Comet Sleeper [2340 x 200 x 100 mm] - Grey</t>
  </si>
  <si>
    <t>SL-2340-200-130-GRY-SC</t>
  </si>
  <si>
    <t>SC Sleeper Plain Grey 2340x200x130mm [GREY]</t>
  </si>
  <si>
    <t>[Silvercrete] Comet Sleeper [2340 x 200 x 130 mm] - Grey</t>
  </si>
  <si>
    <t>SL-2400-200-80-SSC-SC</t>
  </si>
  <si>
    <t>SC Sleeper Stackstone 2400x200x80mm [CHAR]</t>
  </si>
  <si>
    <t>[Silvercrete] Titan Sleeper [2400 x 200 x 80 mm] - Charcoal</t>
  </si>
  <si>
    <t>SL-2400-200-100-SSC-SC</t>
  </si>
  <si>
    <t>SC Sleeper Stackstone 2400x200x100mm [CHAR]</t>
  </si>
  <si>
    <t>[Silvercrete] Titan Sleeper [2400 x 200 x 100 mm] - Charcoal</t>
  </si>
  <si>
    <t>SL-2400-200-130-SSC-SC</t>
  </si>
  <si>
    <t>SC Sleeper Stackstone 2400x200x130mm [CHAR]</t>
  </si>
  <si>
    <t>[Silvercrete] Titan Sleeper [2400 x 200 x 130 mm] - Charcoal</t>
  </si>
  <si>
    <t>SL-2400-200-80-WGC-SC</t>
  </si>
  <si>
    <t>SC Sleeper Woodgrain 2400x200x80mm [CHAR]</t>
  </si>
  <si>
    <t>[Silvercrete] Pluto Sleeper [2400 x 200 x 80 mm] - Charcoal</t>
  </si>
  <si>
    <t>SL-2400-200-100-WGC-SC</t>
  </si>
  <si>
    <t>SC Sleeper Woodgrain 2400x200x100mm [CHAR]</t>
  </si>
  <si>
    <t>[Silvercrete] Pluto Sleeper [2400 x 200 x 100 mm] - Charcoal</t>
  </si>
  <si>
    <t>SL-2400-200-130-WGC-SC</t>
  </si>
  <si>
    <t>SC Sleeper Woodgrain 2400x200x130mm [CHAR]</t>
  </si>
  <si>
    <t>[Silvercrete] Pluto Sleeper [2400 x 200 x 130 mm] - Charcoal</t>
  </si>
  <si>
    <t>SL-2400-200-80-RFC-SC</t>
  </si>
  <si>
    <t>SC Sleeper Rockface 2400x200x80mm [CHAR]</t>
  </si>
  <si>
    <t>[Silvercrete] Asteroid Sleeper [2400 x 200 x 80 mm] - Charcoal</t>
  </si>
  <si>
    <t>SL-2400-200-100-RFC-SC</t>
  </si>
  <si>
    <t>SC Sleeper Rockface 2400x200x100mm [CHAR]</t>
  </si>
  <si>
    <t>[Silvercrete] Asteroid Sleeper [2400 x 200 x 100 mm] - Charcoal</t>
  </si>
  <si>
    <t>SL-2400-200-130-RFC-SC</t>
  </si>
  <si>
    <t>SC Sleeper Rockface 2400x200x130mm [CHAR]</t>
  </si>
  <si>
    <t>[Silvercrete] Asteroid Sleeper [2400 x 200 x 130 mm] - Charcoal</t>
  </si>
  <si>
    <t>SL-2400-200-80-RFS-SC</t>
  </si>
  <si>
    <t>SC Sleeper Rockface 2400x200x80mm [SAND]</t>
  </si>
  <si>
    <t>[Silvercrete] Nova Sleeper [2400 x 200 x 80 mm] - Sandstone</t>
  </si>
  <si>
    <t>SL-2400-200-100-RFS-SC</t>
  </si>
  <si>
    <t>SC Sleeper Rockface 2400x200x100mm [SAND]</t>
  </si>
  <si>
    <t>[Silvercrete] Nova Sleeper [2400 x 200 x 100 mm] - Sandstone</t>
  </si>
  <si>
    <t>SL-2400-200-130-RFS-SC</t>
  </si>
  <si>
    <t>SC Sleeper Rockface 2400x200x130mm [SAND]</t>
  </si>
  <si>
    <t>[Silvercrete] Nova Sleeper [2400 x 200 x 130 mm] - Sandstone</t>
  </si>
  <si>
    <t>SL-2400-200-80-SND-SC</t>
  </si>
  <si>
    <t>SC Sleeper Plain Sandstone 2400x200x80mm [SAND]</t>
  </si>
  <si>
    <t>[Silvercrete] Saturn Sleeper [2400 x 200 x 80 mm] - Sandstone</t>
  </si>
  <si>
    <t>SL-2400-200-100-SND-SC</t>
  </si>
  <si>
    <t>SC Sleeper Plain Sandstone 2400x200x100mm [SAND]</t>
  </si>
  <si>
    <t>[Silvercrete] Saturn Sleeper [2400 x 200 x 100 mm] - Sandstone</t>
  </si>
  <si>
    <t>SL-2400-200-130-SND-SC</t>
  </si>
  <si>
    <t>SC Sleeper Plain Sandstone 2400x200x130mm [SAND]</t>
  </si>
  <si>
    <t>[Silvercrete] Saturn Sleeper [2400 x 200 x 130 mm] - Sandstone</t>
  </si>
  <si>
    <t>SL-2400-200-80-CHA-SC</t>
  </si>
  <si>
    <t>SC Sleeper Plain Charcoal 2400x200x80mm [CHAR]</t>
  </si>
  <si>
    <t>[Silvercrete] Galaxy Sleeper [2400 x 200 x 80 mm] - Charcoal</t>
  </si>
  <si>
    <t>SL-2400-200-100-CHA-SC</t>
  </si>
  <si>
    <t>SC Sleeper Plain Charcoal 2400x200x100mm [CHAR]</t>
  </si>
  <si>
    <t>[Silvercrete] Galaxy Sleeper [2400 x 200 x 100 mm] - Charcoal</t>
  </si>
  <si>
    <t>SL-2400-200-130-CHA-SC</t>
  </si>
  <si>
    <t>SC Sleeper Plain Charcoal 2400x200x130mm [CHAR]</t>
  </si>
  <si>
    <t>[Silvercrete] Galaxy Sleeper [2400 x 200 x 130 mm] - Charcoal</t>
  </si>
  <si>
    <t>SL-2400-200-80-GRY-SC</t>
  </si>
  <si>
    <t>SC Sleeper Plain Grey 2400x200x80mm [GREY]</t>
  </si>
  <si>
    <t>[Silvercrete] Comet Sleeper [2400 x 200 x 80 mm] - Grey</t>
  </si>
  <si>
    <t>SL-2400-200-100-GRY-SC</t>
  </si>
  <si>
    <t>SC Sleeper Plain Grey 2400x200x100mm [GREY]</t>
  </si>
  <si>
    <t>[Silvercrete] Comet Sleeper [2400 x 200 x 100 mm] - Grey</t>
  </si>
  <si>
    <t>SL-2400-200-130-GRY-SC</t>
  </si>
  <si>
    <t>SC Sleeper Plain Grey 2400x200x130mm [GREY]</t>
  </si>
  <si>
    <t>[Silvercrete] Comet Sleeper [2400 x 200 x 130 mm] - Grey</t>
  </si>
  <si>
    <t>SL-3000-200-100-SND-SC</t>
  </si>
  <si>
    <t>SC Sleeper Plain Sandstone 3000x200x100mm [SAND]</t>
  </si>
  <si>
    <t>[Silvercrete] Saturn Sleeper [3000 x 200 x 100 mm] - Sandstone</t>
  </si>
  <si>
    <t>SL-3000-200-150-SND-SC</t>
  </si>
  <si>
    <t>SC Sleeper Plain Sandstone 3000x200x150mm [SAND]</t>
  </si>
  <si>
    <t>[Silvercrete] Saturn Sleeper [3000 x 200 x 150 mm] - Sandstone</t>
  </si>
  <si>
    <t>SL-3000-200-100-CHA-SC</t>
  </si>
  <si>
    <t>SC Sleeper Plain Charcoal 3000x200x100mm [CHAR]</t>
  </si>
  <si>
    <t>[Silvercrete] Galaxy Sleeper [3000 x 200 x 100 mm] - Charcoal</t>
  </si>
  <si>
    <t>SL-3000-200-150-CHA-SC</t>
  </si>
  <si>
    <t>SC Sleeper Plain Charcoal 3000x200x150mm [CHAR]</t>
  </si>
  <si>
    <t>[Silvercrete] Galaxy Sleeper [3000 x 200 x 150 mm] - Charcoal</t>
  </si>
  <si>
    <t>SL-3000-200-100-GRY-SC</t>
  </si>
  <si>
    <t>SC Sleeper Plain Grey 3000x200x100mm [GREY]</t>
  </si>
  <si>
    <t>[Silvercrete] Comet Sleeper [3000 x 200 x 100 mm] - Grey</t>
  </si>
  <si>
    <t>SL-3000-200-150-GRY-SC</t>
  </si>
  <si>
    <t>SC Sleeper Plain Grey 3000x200x150mm [GREY]</t>
  </si>
  <si>
    <t>[Silvercrete] Comet Sleeper [3000 x 200 x 150 mm] - Grey</t>
  </si>
  <si>
    <t>SLT-2000-100-200-100-CHA-SC</t>
  </si>
  <si>
    <t>SC Sleeper Tapered 2000x100-200x100mm [CHAR]</t>
  </si>
  <si>
    <t>[Silvercrete] Galaxy Sleeper Tapered [2000 x 100-200 x 200 mm] - Charcoal</t>
  </si>
  <si>
    <t>SLT-2000-100-200-100-GRY-SC</t>
  </si>
  <si>
    <t>SC Sleeper Tapered 2000x100-200x100mm [GREY]</t>
  </si>
  <si>
    <t>[Silvercrete] Comet Sleeper Tapered [2000 x 100-200 x 200 mm] - Grey</t>
  </si>
  <si>
    <t>SLT-2000-100-200-100-SND-SC</t>
  </si>
  <si>
    <t>SC Sleeper Tapered 2000x100-200x100mm [SAND]</t>
  </si>
  <si>
    <t>[Silvercrete] Saturn Sleeper Tapered [2000 x 100-200 x 200 mm] - Sandstone</t>
  </si>
  <si>
    <t>SLT-2400-100-200-100-CHA-SC</t>
  </si>
  <si>
    <t>SC Sleeper Tapered 2400x100-200x100mm [CHAR]</t>
  </si>
  <si>
    <t>[Silvercrete] Galaxy Sleeper Tapered [2400 x 100-200 x 200 mm] - Charcoal</t>
  </si>
  <si>
    <t>SLT-2400-100-200-100-GRY-SC</t>
  </si>
  <si>
    <t>SC Sleeper Tapered 2400x100-200x100mm [GREY]</t>
  </si>
  <si>
    <t>[Silvercrete] Comet Sleeper Tapered [2400 x 100-200 x 200 mm] - Grey</t>
  </si>
  <si>
    <t>SLT-2400-100-200-100-SND-SC</t>
  </si>
  <si>
    <t>SC Sleeper Tapered 2400x100-200x100mm [SAND]</t>
  </si>
  <si>
    <t>[Silvercrete] Saturn Sleeper Tapered [2400 x 100-200 x 200 mm] - Sandstone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</si>
</sst>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0" fillId="0" borderId="3" xfId="0" applyBorder="1"/>
    <xf numFmtId="2" fontId="0" fillId="0" borderId="0" xfId="0" applyNumberFormat="1" applyAlignment="1">
      <alignment horizontal="center" vertical="center"/>
    </xf>
    <xf numFmtId="2" fontId="0" fillId="0" borderId="0" xfId="0" applyNumberFormat="1"/>
    <xf numFmtId="0" fontId="0" fillId="0" borderId="4" xfId="0" applyBorder="1"/>
    <xf numFmtId="0" fontId="0" fillId="0" borderId="5" xfId="0" applyBorder="1"/>
    <xf numFmtId="0" fontId="0" fillId="0" borderId="6" xfId="0" applyBorder="1"/>
    <xf numFmtId="2" fontId="0" fillId="0" borderId="6" xfId="0" applyNumberFormat="1" applyBorder="1" applyAlignment="1">
      <alignment horizontal="center" vertical="center"/>
    </xf>
    <xf numFmtId="2" fontId="0" fillId="0" borderId="6" xfId="0" applyNumberFormat="1" applyBorder="1"/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2"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3A7E3-6392-4EC6-B6FC-DA88F4AB0692}">
  <dimension ref="A1:K64"/>
  <sheetViews>
    <sheetView tabSelected="1" zoomScale="85" zoomScaleNormal="85" workbookViewId="0"/>
  </sheetViews>
  <sheetFormatPr defaultRowHeight="15" x14ac:dyDescent="0.25"/>
  <cols>
    <col min="1" max="1" width="27.5703125" bestFit="1" customWidth="1"/>
    <col min="2" max="2" width="48" bestFit="1" customWidth="1"/>
    <col min="3" max="3" width="67.140625" bestFit="1" customWidth="1"/>
    <col min="4" max="4" width="24.85546875" bestFit="1" customWidth="1"/>
    <col min="5" max="5" width="24.42578125" bestFit="1" customWidth="1"/>
    <col min="6" max="6" width="25.28515625" bestFit="1" customWidth="1"/>
    <col min="7" max="7" width="24.85546875" bestFit="1" customWidth="1"/>
    <col min="8" max="8" width="14.140625" bestFit="1" customWidth="1"/>
    <col min="9" max="9" width="8.5703125" bestFit="1" customWidth="1"/>
    <col min="10" max="10" width="10.28515625" bestFit="1" customWidth="1"/>
    <col min="11" max="11" width="11.28515625" bestFit="1" customWidth="1"/>
  </cols>
  <sheetData>
    <row r="1" spans="1:1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x14ac:dyDescent="0.25">
      <c r="A2" s="3" t="s">
        <v>11</v>
      </c>
      <c r="B2" t="s">
        <v>12</v>
      </c>
      <c r="C2" t="s">
        <v>13</v>
      </c>
      <c r="D2" s="4">
        <v>47.5</v>
      </c>
      <c r="E2" s="4">
        <f>D2*1.1</f>
        <v>52.250000000000007</v>
      </c>
      <c r="F2" s="4">
        <f>D2*0.6</f>
        <v>28.5</v>
      </c>
      <c r="G2" s="4">
        <f>E2*0.6</f>
        <v>31.35</v>
      </c>
      <c r="H2" t="s">
        <v>14</v>
      </c>
      <c r="I2" t="s">
        <v>14</v>
      </c>
      <c r="J2" t="s">
        <v>15</v>
      </c>
      <c r="K2" s="5">
        <v>79</v>
      </c>
    </row>
    <row r="3" spans="1:11" x14ac:dyDescent="0.25">
      <c r="A3" s="3" t="s">
        <v>16</v>
      </c>
      <c r="B3" t="s">
        <v>17</v>
      </c>
      <c r="C3" t="s">
        <v>18</v>
      </c>
      <c r="D3" s="4">
        <v>51.5</v>
      </c>
      <c r="E3" s="4">
        <f t="shared" ref="E3:E31" si="0">D3*1.1</f>
        <v>56.650000000000006</v>
      </c>
      <c r="F3" s="4">
        <f t="shared" ref="F3:G58" si="1">D3*0.6</f>
        <v>30.9</v>
      </c>
      <c r="G3" s="4">
        <f t="shared" si="1"/>
        <v>33.99</v>
      </c>
      <c r="H3" t="s">
        <v>14</v>
      </c>
      <c r="I3" t="s">
        <v>14</v>
      </c>
      <c r="J3" t="s">
        <v>15</v>
      </c>
      <c r="K3" s="5">
        <v>100</v>
      </c>
    </row>
    <row r="4" spans="1:11" x14ac:dyDescent="0.25">
      <c r="A4" s="6" t="s">
        <v>19</v>
      </c>
      <c r="B4" t="s">
        <v>20</v>
      </c>
      <c r="C4" t="s">
        <v>21</v>
      </c>
      <c r="D4" s="4">
        <v>67</v>
      </c>
      <c r="E4" s="4">
        <f t="shared" si="0"/>
        <v>73.7</v>
      </c>
      <c r="F4" s="4">
        <f t="shared" si="1"/>
        <v>40.199999999999996</v>
      </c>
      <c r="G4" s="4">
        <f t="shared" si="1"/>
        <v>44.22</v>
      </c>
      <c r="H4" t="s">
        <v>14</v>
      </c>
      <c r="I4" t="s">
        <v>14</v>
      </c>
      <c r="J4" t="s">
        <v>15</v>
      </c>
      <c r="K4" s="5">
        <v>130</v>
      </c>
    </row>
    <row r="5" spans="1:11" x14ac:dyDescent="0.25">
      <c r="A5" s="3" t="s">
        <v>22</v>
      </c>
      <c r="B5" t="s">
        <v>23</v>
      </c>
      <c r="C5" t="s">
        <v>24</v>
      </c>
      <c r="D5" s="4">
        <v>45.5</v>
      </c>
      <c r="E5" s="4">
        <f t="shared" si="0"/>
        <v>50.050000000000004</v>
      </c>
      <c r="F5" s="4">
        <f t="shared" si="1"/>
        <v>27.3</v>
      </c>
      <c r="G5" s="4">
        <f t="shared" si="1"/>
        <v>30.03</v>
      </c>
      <c r="H5" t="s">
        <v>14</v>
      </c>
      <c r="I5" t="s">
        <v>14</v>
      </c>
      <c r="J5" t="s">
        <v>15</v>
      </c>
      <c r="K5" s="5">
        <v>79</v>
      </c>
    </row>
    <row r="6" spans="1:11" x14ac:dyDescent="0.25">
      <c r="A6" s="3" t="s">
        <v>25</v>
      </c>
      <c r="B6" t="s">
        <v>26</v>
      </c>
      <c r="C6" t="s">
        <v>27</v>
      </c>
      <c r="D6" s="4">
        <v>49.5</v>
      </c>
      <c r="E6" s="4">
        <f t="shared" si="0"/>
        <v>54.45</v>
      </c>
      <c r="F6" s="4">
        <f t="shared" si="1"/>
        <v>29.7</v>
      </c>
      <c r="G6" s="4">
        <f t="shared" si="1"/>
        <v>32.67</v>
      </c>
      <c r="H6" t="s">
        <v>14</v>
      </c>
      <c r="I6" t="s">
        <v>14</v>
      </c>
      <c r="J6" t="s">
        <v>15</v>
      </c>
      <c r="K6" s="5">
        <v>99</v>
      </c>
    </row>
    <row r="7" spans="1:11" x14ac:dyDescent="0.25">
      <c r="A7" s="3" t="s">
        <v>28</v>
      </c>
      <c r="B7" t="s">
        <v>29</v>
      </c>
      <c r="C7" t="s">
        <v>30</v>
      </c>
      <c r="D7" s="4">
        <v>65</v>
      </c>
      <c r="E7" s="4">
        <f t="shared" si="0"/>
        <v>71.5</v>
      </c>
      <c r="F7" s="4">
        <f t="shared" si="1"/>
        <v>39</v>
      </c>
      <c r="G7" s="4">
        <f t="shared" si="1"/>
        <v>42.9</v>
      </c>
      <c r="H7" t="s">
        <v>14</v>
      </c>
      <c r="I7" t="s">
        <v>14</v>
      </c>
      <c r="J7" t="s">
        <v>15</v>
      </c>
      <c r="K7" s="5">
        <v>128</v>
      </c>
    </row>
    <row r="8" spans="1:11" x14ac:dyDescent="0.25">
      <c r="A8" s="3" t="s">
        <v>31</v>
      </c>
      <c r="B8" t="s">
        <v>32</v>
      </c>
      <c r="C8" t="s">
        <v>33</v>
      </c>
      <c r="D8" s="4">
        <v>45.5</v>
      </c>
      <c r="E8" s="4">
        <f t="shared" si="0"/>
        <v>50.050000000000004</v>
      </c>
      <c r="F8" s="4">
        <f t="shared" si="1"/>
        <v>27.3</v>
      </c>
      <c r="G8" s="4">
        <f t="shared" si="1"/>
        <v>30.03</v>
      </c>
      <c r="H8" t="s">
        <v>14</v>
      </c>
      <c r="I8" t="s">
        <v>14</v>
      </c>
      <c r="J8" t="s">
        <v>15</v>
      </c>
      <c r="K8" s="5">
        <v>85</v>
      </c>
    </row>
    <row r="9" spans="1:11" x14ac:dyDescent="0.25">
      <c r="A9" s="3" t="s">
        <v>34</v>
      </c>
      <c r="B9" t="s">
        <v>35</v>
      </c>
      <c r="C9" t="s">
        <v>36</v>
      </c>
      <c r="D9" s="4">
        <v>49.5</v>
      </c>
      <c r="E9" s="4">
        <f t="shared" si="0"/>
        <v>54.45</v>
      </c>
      <c r="F9" s="4">
        <f t="shared" si="1"/>
        <v>29.7</v>
      </c>
      <c r="G9" s="4">
        <f t="shared" si="1"/>
        <v>32.67</v>
      </c>
      <c r="H9" t="s">
        <v>14</v>
      </c>
      <c r="I9" t="s">
        <v>14</v>
      </c>
      <c r="J9" t="s">
        <v>15</v>
      </c>
      <c r="K9" s="5">
        <v>108</v>
      </c>
    </row>
    <row r="10" spans="1:11" x14ac:dyDescent="0.25">
      <c r="A10" s="6" t="s">
        <v>37</v>
      </c>
      <c r="B10" t="s">
        <v>38</v>
      </c>
      <c r="C10" t="s">
        <v>39</v>
      </c>
      <c r="D10" s="4">
        <v>65</v>
      </c>
      <c r="E10" s="4">
        <f t="shared" si="0"/>
        <v>71.5</v>
      </c>
      <c r="F10" s="4">
        <f t="shared" si="1"/>
        <v>39</v>
      </c>
      <c r="G10" s="4">
        <f t="shared" si="1"/>
        <v>42.9</v>
      </c>
      <c r="H10" t="s">
        <v>14</v>
      </c>
      <c r="I10" t="s">
        <v>14</v>
      </c>
      <c r="J10" t="s">
        <v>15</v>
      </c>
      <c r="K10" s="5">
        <v>140</v>
      </c>
    </row>
    <row r="11" spans="1:11" x14ac:dyDescent="0.25">
      <c r="A11" s="3" t="s">
        <v>40</v>
      </c>
      <c r="B11" t="s">
        <v>41</v>
      </c>
      <c r="C11" t="s">
        <v>42</v>
      </c>
      <c r="D11" s="4">
        <v>45</v>
      </c>
      <c r="E11" s="4">
        <f t="shared" si="0"/>
        <v>49.500000000000007</v>
      </c>
      <c r="F11" s="4">
        <f t="shared" si="1"/>
        <v>27</v>
      </c>
      <c r="G11" s="4">
        <f t="shared" si="1"/>
        <v>29.700000000000003</v>
      </c>
      <c r="H11" t="s">
        <v>14</v>
      </c>
      <c r="I11" t="s">
        <v>14</v>
      </c>
      <c r="J11" t="s">
        <v>43</v>
      </c>
      <c r="K11" s="5">
        <v>85</v>
      </c>
    </row>
    <row r="12" spans="1:11" x14ac:dyDescent="0.25">
      <c r="A12" s="3" t="s">
        <v>44</v>
      </c>
      <c r="B12" t="s">
        <v>45</v>
      </c>
      <c r="C12" t="s">
        <v>46</v>
      </c>
      <c r="D12" s="4">
        <v>49</v>
      </c>
      <c r="E12" s="4">
        <f t="shared" si="0"/>
        <v>53.900000000000006</v>
      </c>
      <c r="F12" s="4">
        <f t="shared" si="1"/>
        <v>29.4</v>
      </c>
      <c r="G12" s="4">
        <f t="shared" si="1"/>
        <v>32.340000000000003</v>
      </c>
      <c r="H12" t="s">
        <v>14</v>
      </c>
      <c r="I12" t="s">
        <v>14</v>
      </c>
      <c r="J12" t="s">
        <v>43</v>
      </c>
      <c r="K12" s="5">
        <v>108</v>
      </c>
    </row>
    <row r="13" spans="1:11" x14ac:dyDescent="0.25">
      <c r="A13" s="3" t="s">
        <v>47</v>
      </c>
      <c r="B13" t="s">
        <v>48</v>
      </c>
      <c r="C13" t="s">
        <v>49</v>
      </c>
      <c r="D13" s="4">
        <v>62.5</v>
      </c>
      <c r="E13" s="4">
        <f t="shared" si="0"/>
        <v>68.75</v>
      </c>
      <c r="F13" s="4">
        <f t="shared" si="1"/>
        <v>37.5</v>
      </c>
      <c r="G13" s="4">
        <f t="shared" si="1"/>
        <v>41.25</v>
      </c>
      <c r="H13" t="s">
        <v>14</v>
      </c>
      <c r="I13" t="s">
        <v>14</v>
      </c>
      <c r="J13" t="s">
        <v>43</v>
      </c>
      <c r="K13" s="5">
        <v>140</v>
      </c>
    </row>
    <row r="14" spans="1:11" x14ac:dyDescent="0.25">
      <c r="A14" s="3" t="s">
        <v>50</v>
      </c>
      <c r="B14" t="s">
        <v>51</v>
      </c>
      <c r="C14" t="s">
        <v>52</v>
      </c>
      <c r="D14" s="4">
        <v>41</v>
      </c>
      <c r="E14" s="4">
        <f t="shared" si="0"/>
        <v>45.1</v>
      </c>
      <c r="F14" s="4">
        <f t="shared" si="1"/>
        <v>24.599999999999998</v>
      </c>
      <c r="G14" s="4">
        <f t="shared" si="1"/>
        <v>27.06</v>
      </c>
      <c r="H14" t="s">
        <v>14</v>
      </c>
      <c r="I14" t="s">
        <v>53</v>
      </c>
      <c r="J14" t="s">
        <v>43</v>
      </c>
      <c r="K14" s="5">
        <v>78</v>
      </c>
    </row>
    <row r="15" spans="1:11" x14ac:dyDescent="0.25">
      <c r="A15" s="3" t="s">
        <v>54</v>
      </c>
      <c r="B15" t="s">
        <v>55</v>
      </c>
      <c r="C15" t="s">
        <v>56</v>
      </c>
      <c r="D15" s="4">
        <v>45</v>
      </c>
      <c r="E15" s="4">
        <f t="shared" si="0"/>
        <v>49.500000000000007</v>
      </c>
      <c r="F15" s="4">
        <f t="shared" si="1"/>
        <v>27</v>
      </c>
      <c r="G15" s="4">
        <f t="shared" si="1"/>
        <v>29.700000000000003</v>
      </c>
      <c r="H15" t="s">
        <v>14</v>
      </c>
      <c r="I15" t="s">
        <v>53</v>
      </c>
      <c r="J15" t="s">
        <v>43</v>
      </c>
      <c r="K15" s="5">
        <v>98</v>
      </c>
    </row>
    <row r="16" spans="1:11" x14ac:dyDescent="0.25">
      <c r="A16" s="3" t="s">
        <v>57</v>
      </c>
      <c r="B16" t="s">
        <v>58</v>
      </c>
      <c r="C16" t="s">
        <v>59</v>
      </c>
      <c r="D16" s="4">
        <v>61</v>
      </c>
      <c r="E16" s="4">
        <f t="shared" si="0"/>
        <v>67.100000000000009</v>
      </c>
      <c r="F16" s="4">
        <f t="shared" si="1"/>
        <v>36.6</v>
      </c>
      <c r="G16" s="4">
        <f t="shared" si="1"/>
        <v>40.260000000000005</v>
      </c>
      <c r="H16" t="s">
        <v>14</v>
      </c>
      <c r="I16" t="s">
        <v>53</v>
      </c>
      <c r="J16" t="s">
        <v>43</v>
      </c>
      <c r="K16" s="5">
        <v>127</v>
      </c>
    </row>
    <row r="17" spans="1:11" x14ac:dyDescent="0.25">
      <c r="A17" s="3" t="s">
        <v>60</v>
      </c>
      <c r="B17" t="s">
        <v>61</v>
      </c>
      <c r="C17" t="s">
        <v>62</v>
      </c>
      <c r="D17" s="4">
        <v>41</v>
      </c>
      <c r="E17" s="4">
        <f t="shared" si="0"/>
        <v>45.1</v>
      </c>
      <c r="F17" s="4">
        <f t="shared" si="1"/>
        <v>24.599999999999998</v>
      </c>
      <c r="G17" s="4">
        <f t="shared" si="1"/>
        <v>27.06</v>
      </c>
      <c r="H17" t="s">
        <v>14</v>
      </c>
      <c r="I17" t="s">
        <v>53</v>
      </c>
      <c r="J17" t="s">
        <v>15</v>
      </c>
      <c r="K17" s="5">
        <v>78</v>
      </c>
    </row>
    <row r="18" spans="1:11" x14ac:dyDescent="0.25">
      <c r="A18" s="3" t="s">
        <v>63</v>
      </c>
      <c r="B18" t="s">
        <v>64</v>
      </c>
      <c r="C18" t="s">
        <v>65</v>
      </c>
      <c r="D18" s="4">
        <v>45</v>
      </c>
      <c r="E18" s="4">
        <f t="shared" si="0"/>
        <v>49.500000000000007</v>
      </c>
      <c r="F18" s="4">
        <f t="shared" si="1"/>
        <v>27</v>
      </c>
      <c r="G18" s="4">
        <f t="shared" si="1"/>
        <v>29.700000000000003</v>
      </c>
      <c r="H18" t="s">
        <v>14</v>
      </c>
      <c r="I18" t="s">
        <v>53</v>
      </c>
      <c r="J18" t="s">
        <v>15</v>
      </c>
      <c r="K18" s="5">
        <v>98</v>
      </c>
    </row>
    <row r="19" spans="1:11" x14ac:dyDescent="0.25">
      <c r="A19" s="3" t="s">
        <v>66</v>
      </c>
      <c r="B19" t="s">
        <v>67</v>
      </c>
      <c r="C19" t="s">
        <v>68</v>
      </c>
      <c r="D19" s="4">
        <v>61</v>
      </c>
      <c r="E19" s="4">
        <f t="shared" si="0"/>
        <v>67.100000000000009</v>
      </c>
      <c r="F19" s="4">
        <f t="shared" si="1"/>
        <v>36.6</v>
      </c>
      <c r="G19" s="4">
        <f t="shared" si="1"/>
        <v>40.260000000000005</v>
      </c>
      <c r="H19" t="s">
        <v>14</v>
      </c>
      <c r="I19" t="s">
        <v>53</v>
      </c>
      <c r="J19" t="s">
        <v>15</v>
      </c>
      <c r="K19" s="5">
        <v>127</v>
      </c>
    </row>
    <row r="20" spans="1:11" x14ac:dyDescent="0.25">
      <c r="A20" s="3" t="s">
        <v>69</v>
      </c>
      <c r="B20" t="s">
        <v>70</v>
      </c>
      <c r="C20" t="s">
        <v>71</v>
      </c>
      <c r="D20" s="4">
        <v>39</v>
      </c>
      <c r="E20" s="4">
        <f t="shared" si="0"/>
        <v>42.900000000000006</v>
      </c>
      <c r="F20" s="4">
        <f t="shared" si="1"/>
        <v>23.4</v>
      </c>
      <c r="G20" s="4">
        <f t="shared" si="1"/>
        <v>25.740000000000002</v>
      </c>
      <c r="H20" t="s">
        <v>14</v>
      </c>
      <c r="I20" t="s">
        <v>53</v>
      </c>
      <c r="J20" t="s">
        <v>72</v>
      </c>
      <c r="K20" s="5">
        <v>78</v>
      </c>
    </row>
    <row r="21" spans="1:11" x14ac:dyDescent="0.25">
      <c r="A21" s="3" t="s">
        <v>73</v>
      </c>
      <c r="B21" t="s">
        <v>74</v>
      </c>
      <c r="C21" t="s">
        <v>75</v>
      </c>
      <c r="D21" s="4">
        <v>42</v>
      </c>
      <c r="E21" s="4">
        <f t="shared" si="0"/>
        <v>46.2</v>
      </c>
      <c r="F21" s="4">
        <f t="shared" si="1"/>
        <v>25.2</v>
      </c>
      <c r="G21" s="4">
        <f t="shared" si="1"/>
        <v>27.720000000000002</v>
      </c>
      <c r="H21" t="s">
        <v>14</v>
      </c>
      <c r="I21" t="s">
        <v>53</v>
      </c>
      <c r="J21" t="s">
        <v>72</v>
      </c>
      <c r="K21" s="5">
        <v>98</v>
      </c>
    </row>
    <row r="22" spans="1:11" ht="15.75" thickBot="1" x14ac:dyDescent="0.3">
      <c r="A22" s="7" t="s">
        <v>76</v>
      </c>
      <c r="B22" s="8" t="s">
        <v>77</v>
      </c>
      <c r="C22" s="8" t="s">
        <v>78</v>
      </c>
      <c r="D22" s="9">
        <v>47</v>
      </c>
      <c r="E22" s="9">
        <f t="shared" si="0"/>
        <v>51.7</v>
      </c>
      <c r="F22" s="9">
        <f t="shared" si="1"/>
        <v>28.2</v>
      </c>
      <c r="G22" s="9">
        <f t="shared" si="1"/>
        <v>31.02</v>
      </c>
      <c r="H22" s="8" t="s">
        <v>14</v>
      </c>
      <c r="I22" s="8" t="s">
        <v>53</v>
      </c>
      <c r="J22" s="8" t="s">
        <v>72</v>
      </c>
      <c r="K22" s="10">
        <v>127</v>
      </c>
    </row>
    <row r="23" spans="1:11" x14ac:dyDescent="0.25">
      <c r="A23" s="3" t="s">
        <v>79</v>
      </c>
      <c r="B23" t="s">
        <v>80</v>
      </c>
      <c r="C23" t="s">
        <v>81</v>
      </c>
      <c r="D23" s="4">
        <v>50</v>
      </c>
      <c r="E23" s="4">
        <f t="shared" si="0"/>
        <v>55.000000000000007</v>
      </c>
      <c r="F23" s="4">
        <f t="shared" si="1"/>
        <v>30</v>
      </c>
      <c r="G23" s="4">
        <f t="shared" si="1"/>
        <v>33</v>
      </c>
      <c r="H23" t="s">
        <v>14</v>
      </c>
      <c r="I23" t="s">
        <v>53</v>
      </c>
      <c r="J23" t="s">
        <v>43</v>
      </c>
      <c r="K23" s="5">
        <v>91</v>
      </c>
    </row>
    <row r="24" spans="1:11" x14ac:dyDescent="0.25">
      <c r="A24" s="3" t="s">
        <v>82</v>
      </c>
      <c r="B24" t="s">
        <v>83</v>
      </c>
      <c r="C24" t="s">
        <v>84</v>
      </c>
      <c r="D24" s="4">
        <v>55</v>
      </c>
      <c r="E24" s="4">
        <f t="shared" si="0"/>
        <v>60.500000000000007</v>
      </c>
      <c r="F24" s="4">
        <f t="shared" si="1"/>
        <v>33</v>
      </c>
      <c r="G24" s="4">
        <f t="shared" si="1"/>
        <v>36.300000000000004</v>
      </c>
      <c r="H24" t="s">
        <v>14</v>
      </c>
      <c r="I24" t="s">
        <v>53</v>
      </c>
      <c r="J24" t="s">
        <v>43</v>
      </c>
      <c r="K24" s="5">
        <v>115</v>
      </c>
    </row>
    <row r="25" spans="1:11" x14ac:dyDescent="0.25">
      <c r="A25" s="3" t="s">
        <v>85</v>
      </c>
      <c r="B25" t="s">
        <v>86</v>
      </c>
      <c r="C25" t="s">
        <v>87</v>
      </c>
      <c r="D25" s="4">
        <v>82</v>
      </c>
      <c r="E25" s="4">
        <f t="shared" si="0"/>
        <v>90.2</v>
      </c>
      <c r="F25" s="4">
        <f t="shared" si="1"/>
        <v>49.199999999999996</v>
      </c>
      <c r="G25" s="4">
        <f t="shared" si="1"/>
        <v>54.12</v>
      </c>
      <c r="H25" t="s">
        <v>14</v>
      </c>
      <c r="I25" t="s">
        <v>53</v>
      </c>
      <c r="J25" t="s">
        <v>43</v>
      </c>
      <c r="K25" s="5">
        <v>148</v>
      </c>
    </row>
    <row r="26" spans="1:11" x14ac:dyDescent="0.25">
      <c r="A26" s="3" t="s">
        <v>88</v>
      </c>
      <c r="B26" t="s">
        <v>89</v>
      </c>
      <c r="C26" t="s">
        <v>90</v>
      </c>
      <c r="D26" s="4">
        <v>50</v>
      </c>
      <c r="E26" s="4">
        <f t="shared" si="0"/>
        <v>55.000000000000007</v>
      </c>
      <c r="F26" s="4">
        <f t="shared" si="1"/>
        <v>30</v>
      </c>
      <c r="G26" s="4">
        <f t="shared" si="1"/>
        <v>33</v>
      </c>
      <c r="H26" t="s">
        <v>14</v>
      </c>
      <c r="I26" t="s">
        <v>53</v>
      </c>
      <c r="J26" t="s">
        <v>15</v>
      </c>
      <c r="K26" s="5">
        <v>91</v>
      </c>
    </row>
    <row r="27" spans="1:11" x14ac:dyDescent="0.25">
      <c r="A27" s="3" t="s">
        <v>91</v>
      </c>
      <c r="B27" t="s">
        <v>92</v>
      </c>
      <c r="C27" t="s">
        <v>93</v>
      </c>
      <c r="D27" s="4">
        <v>55</v>
      </c>
      <c r="E27" s="4">
        <f t="shared" si="0"/>
        <v>60.500000000000007</v>
      </c>
      <c r="F27" s="4">
        <f t="shared" si="1"/>
        <v>33</v>
      </c>
      <c r="G27" s="4">
        <f t="shared" si="1"/>
        <v>36.300000000000004</v>
      </c>
      <c r="H27" t="s">
        <v>14</v>
      </c>
      <c r="I27" t="s">
        <v>53</v>
      </c>
      <c r="J27" t="s">
        <v>15</v>
      </c>
      <c r="K27" s="5">
        <v>115</v>
      </c>
    </row>
    <row r="28" spans="1:11" x14ac:dyDescent="0.25">
      <c r="A28" s="3" t="s">
        <v>94</v>
      </c>
      <c r="B28" t="s">
        <v>95</v>
      </c>
      <c r="C28" t="s">
        <v>96</v>
      </c>
      <c r="D28" s="4">
        <v>82</v>
      </c>
      <c r="E28" s="4">
        <f t="shared" si="0"/>
        <v>90.2</v>
      </c>
      <c r="F28" s="4">
        <f t="shared" si="1"/>
        <v>49.199999999999996</v>
      </c>
      <c r="G28" s="4">
        <f t="shared" si="1"/>
        <v>54.12</v>
      </c>
      <c r="H28" t="s">
        <v>14</v>
      </c>
      <c r="I28" t="s">
        <v>53</v>
      </c>
      <c r="J28" t="s">
        <v>15</v>
      </c>
      <c r="K28" s="5">
        <v>148</v>
      </c>
    </row>
    <row r="29" spans="1:11" x14ac:dyDescent="0.25">
      <c r="A29" s="3" t="s">
        <v>97</v>
      </c>
      <c r="B29" t="s">
        <v>98</v>
      </c>
      <c r="C29" t="s">
        <v>99</v>
      </c>
      <c r="D29" s="4">
        <v>50</v>
      </c>
      <c r="E29" s="4">
        <f t="shared" si="0"/>
        <v>55.000000000000007</v>
      </c>
      <c r="F29" s="4">
        <f t="shared" si="1"/>
        <v>30</v>
      </c>
      <c r="G29" s="4">
        <f t="shared" si="1"/>
        <v>33</v>
      </c>
      <c r="H29" t="s">
        <v>14</v>
      </c>
      <c r="I29" t="s">
        <v>53</v>
      </c>
      <c r="J29" t="s">
        <v>72</v>
      </c>
      <c r="K29" s="5">
        <v>91</v>
      </c>
    </row>
    <row r="30" spans="1:11" x14ac:dyDescent="0.25">
      <c r="A30" s="3" t="s">
        <v>100</v>
      </c>
      <c r="B30" t="s">
        <v>101</v>
      </c>
      <c r="C30" t="s">
        <v>102</v>
      </c>
      <c r="D30" s="4">
        <v>55</v>
      </c>
      <c r="E30" s="4">
        <f t="shared" si="0"/>
        <v>60.500000000000007</v>
      </c>
      <c r="F30" s="4">
        <f t="shared" si="1"/>
        <v>33</v>
      </c>
      <c r="G30" s="4">
        <f t="shared" si="1"/>
        <v>36.300000000000004</v>
      </c>
      <c r="H30" t="s">
        <v>14</v>
      </c>
      <c r="I30" t="s">
        <v>53</v>
      </c>
      <c r="J30" t="s">
        <v>72</v>
      </c>
      <c r="K30" s="5">
        <v>115</v>
      </c>
    </row>
    <row r="31" spans="1:11" ht="15.75" thickBot="1" x14ac:dyDescent="0.3">
      <c r="A31" s="7" t="s">
        <v>103</v>
      </c>
      <c r="B31" s="8" t="s">
        <v>104</v>
      </c>
      <c r="C31" s="8" t="s">
        <v>105</v>
      </c>
      <c r="D31" s="9">
        <v>63</v>
      </c>
      <c r="E31" s="9">
        <f t="shared" si="0"/>
        <v>69.300000000000011</v>
      </c>
      <c r="F31" s="9">
        <f t="shared" si="1"/>
        <v>37.799999999999997</v>
      </c>
      <c r="G31" s="9">
        <f t="shared" si="1"/>
        <v>41.580000000000005</v>
      </c>
      <c r="H31" s="8" t="s">
        <v>14</v>
      </c>
      <c r="I31" s="8" t="s">
        <v>53</v>
      </c>
      <c r="J31" s="8" t="s">
        <v>72</v>
      </c>
      <c r="K31" s="10">
        <v>148</v>
      </c>
    </row>
    <row r="32" spans="1:11" x14ac:dyDescent="0.25">
      <c r="A32" s="3" t="s">
        <v>106</v>
      </c>
      <c r="B32" t="s">
        <v>107</v>
      </c>
      <c r="C32" t="s">
        <v>108</v>
      </c>
      <c r="D32" s="4">
        <v>60</v>
      </c>
      <c r="E32" s="4">
        <f>D32*1.1</f>
        <v>66</v>
      </c>
      <c r="F32" s="4">
        <f t="shared" si="1"/>
        <v>36</v>
      </c>
      <c r="G32" s="4">
        <f t="shared" si="1"/>
        <v>39.6</v>
      </c>
      <c r="H32" t="s">
        <v>14</v>
      </c>
      <c r="I32" t="s">
        <v>14</v>
      </c>
      <c r="J32" t="s">
        <v>15</v>
      </c>
      <c r="K32" s="5">
        <v>96</v>
      </c>
    </row>
    <row r="33" spans="1:11" x14ac:dyDescent="0.25">
      <c r="A33" s="3" t="s">
        <v>109</v>
      </c>
      <c r="B33" t="s">
        <v>110</v>
      </c>
      <c r="C33" t="s">
        <v>111</v>
      </c>
      <c r="D33" s="4">
        <v>68</v>
      </c>
      <c r="E33" s="4">
        <f t="shared" ref="E33:E54" si="2">D33*1.1</f>
        <v>74.800000000000011</v>
      </c>
      <c r="F33" s="4">
        <f t="shared" si="1"/>
        <v>40.799999999999997</v>
      </c>
      <c r="G33" s="4">
        <f t="shared" si="1"/>
        <v>44.88</v>
      </c>
      <c r="H33" t="s">
        <v>14</v>
      </c>
      <c r="I33" t="s">
        <v>14</v>
      </c>
      <c r="J33" t="s">
        <v>15</v>
      </c>
      <c r="K33" s="5">
        <v>119</v>
      </c>
    </row>
    <row r="34" spans="1:11" x14ac:dyDescent="0.25">
      <c r="A34" s="6" t="s">
        <v>112</v>
      </c>
      <c r="B34" t="s">
        <v>113</v>
      </c>
      <c r="C34" t="s">
        <v>114</v>
      </c>
      <c r="D34" s="4">
        <v>87.5</v>
      </c>
      <c r="E34" s="4">
        <f t="shared" si="2"/>
        <v>96.250000000000014</v>
      </c>
      <c r="F34" s="4">
        <f t="shared" si="1"/>
        <v>52.5</v>
      </c>
      <c r="G34" s="4">
        <f t="shared" si="1"/>
        <v>57.750000000000007</v>
      </c>
      <c r="H34" t="s">
        <v>14</v>
      </c>
      <c r="I34" t="s">
        <v>14</v>
      </c>
      <c r="J34" t="s">
        <v>15</v>
      </c>
      <c r="K34" s="5">
        <v>154</v>
      </c>
    </row>
    <row r="35" spans="1:11" x14ac:dyDescent="0.25">
      <c r="A35" s="3" t="s">
        <v>115</v>
      </c>
      <c r="B35" t="s">
        <v>116</v>
      </c>
      <c r="C35" t="s">
        <v>117</v>
      </c>
      <c r="D35" s="4">
        <v>55</v>
      </c>
      <c r="E35" s="4">
        <f t="shared" si="2"/>
        <v>60.500000000000007</v>
      </c>
      <c r="F35" s="4">
        <f t="shared" si="1"/>
        <v>33</v>
      </c>
      <c r="G35" s="4">
        <f t="shared" si="1"/>
        <v>36.300000000000004</v>
      </c>
      <c r="H35" t="s">
        <v>14</v>
      </c>
      <c r="I35" t="s">
        <v>14</v>
      </c>
      <c r="J35" t="s">
        <v>15</v>
      </c>
      <c r="K35" s="5">
        <v>96</v>
      </c>
    </row>
    <row r="36" spans="1:11" x14ac:dyDescent="0.25">
      <c r="A36" s="3" t="s">
        <v>118</v>
      </c>
      <c r="B36" t="s">
        <v>119</v>
      </c>
      <c r="C36" t="s">
        <v>120</v>
      </c>
      <c r="D36" s="4">
        <v>61</v>
      </c>
      <c r="E36" s="4">
        <f t="shared" si="2"/>
        <v>67.100000000000009</v>
      </c>
      <c r="F36" s="4">
        <f t="shared" si="1"/>
        <v>36.6</v>
      </c>
      <c r="G36" s="4">
        <f t="shared" si="1"/>
        <v>40.260000000000005</v>
      </c>
      <c r="H36" t="s">
        <v>14</v>
      </c>
      <c r="I36" t="s">
        <v>14</v>
      </c>
      <c r="J36" t="s">
        <v>15</v>
      </c>
      <c r="K36" s="5">
        <v>119</v>
      </c>
    </row>
    <row r="37" spans="1:11" x14ac:dyDescent="0.25">
      <c r="A37" s="3" t="s">
        <v>121</v>
      </c>
      <c r="B37" t="s">
        <v>122</v>
      </c>
      <c r="C37" t="s">
        <v>123</v>
      </c>
      <c r="D37" s="4">
        <v>85.9</v>
      </c>
      <c r="E37" s="4">
        <f t="shared" si="2"/>
        <v>94.490000000000009</v>
      </c>
      <c r="F37" s="4">
        <f t="shared" si="1"/>
        <v>51.54</v>
      </c>
      <c r="G37" s="4">
        <f t="shared" si="1"/>
        <v>56.694000000000003</v>
      </c>
      <c r="H37" t="s">
        <v>14</v>
      </c>
      <c r="I37" t="s">
        <v>14</v>
      </c>
      <c r="J37" t="s">
        <v>15</v>
      </c>
      <c r="K37" s="5">
        <v>154</v>
      </c>
    </row>
    <row r="38" spans="1:11" x14ac:dyDescent="0.25">
      <c r="A38" s="3" t="s">
        <v>124</v>
      </c>
      <c r="B38" t="s">
        <v>125</v>
      </c>
      <c r="C38" t="s">
        <v>126</v>
      </c>
      <c r="D38" s="4">
        <v>55</v>
      </c>
      <c r="E38" s="4">
        <f t="shared" si="2"/>
        <v>60.500000000000007</v>
      </c>
      <c r="F38" s="4">
        <f t="shared" si="1"/>
        <v>33</v>
      </c>
      <c r="G38" s="4">
        <f t="shared" si="1"/>
        <v>36.300000000000004</v>
      </c>
      <c r="H38" t="s">
        <v>14</v>
      </c>
      <c r="I38" t="s">
        <v>14</v>
      </c>
      <c r="J38" t="s">
        <v>15</v>
      </c>
      <c r="K38" s="5">
        <v>104</v>
      </c>
    </row>
    <row r="39" spans="1:11" x14ac:dyDescent="0.25">
      <c r="A39" s="3" t="s">
        <v>127</v>
      </c>
      <c r="B39" t="s">
        <v>128</v>
      </c>
      <c r="C39" t="s">
        <v>129</v>
      </c>
      <c r="D39" s="4">
        <v>61</v>
      </c>
      <c r="E39" s="4">
        <f t="shared" si="2"/>
        <v>67.100000000000009</v>
      </c>
      <c r="F39" s="4">
        <f t="shared" si="1"/>
        <v>36.6</v>
      </c>
      <c r="G39" s="4">
        <f t="shared" si="1"/>
        <v>40.260000000000005</v>
      </c>
      <c r="H39" t="s">
        <v>14</v>
      </c>
      <c r="I39" t="s">
        <v>14</v>
      </c>
      <c r="J39" t="s">
        <v>15</v>
      </c>
      <c r="K39" s="5">
        <v>127</v>
      </c>
    </row>
    <row r="40" spans="1:11" x14ac:dyDescent="0.25">
      <c r="A40" s="6" t="s">
        <v>130</v>
      </c>
      <c r="B40" t="s">
        <v>131</v>
      </c>
      <c r="C40" t="s">
        <v>132</v>
      </c>
      <c r="D40" s="4">
        <v>85.9</v>
      </c>
      <c r="E40" s="4">
        <f t="shared" si="2"/>
        <v>94.490000000000009</v>
      </c>
      <c r="F40" s="4">
        <f t="shared" si="1"/>
        <v>51.54</v>
      </c>
      <c r="G40" s="4">
        <f t="shared" si="1"/>
        <v>56.694000000000003</v>
      </c>
      <c r="H40" t="s">
        <v>14</v>
      </c>
      <c r="I40" t="s">
        <v>14</v>
      </c>
      <c r="J40" t="s">
        <v>15</v>
      </c>
      <c r="K40" s="5">
        <v>162</v>
      </c>
    </row>
    <row r="41" spans="1:11" x14ac:dyDescent="0.25">
      <c r="A41" s="3" t="s">
        <v>133</v>
      </c>
      <c r="B41" t="s">
        <v>134</v>
      </c>
      <c r="C41" t="s">
        <v>135</v>
      </c>
      <c r="D41" s="4">
        <v>54</v>
      </c>
      <c r="E41" s="4">
        <f t="shared" si="2"/>
        <v>59.400000000000006</v>
      </c>
      <c r="F41" s="4">
        <f t="shared" si="1"/>
        <v>32.4</v>
      </c>
      <c r="G41" s="4">
        <f t="shared" si="1"/>
        <v>35.64</v>
      </c>
      <c r="H41" t="s">
        <v>14</v>
      </c>
      <c r="I41" t="s">
        <v>14</v>
      </c>
      <c r="J41" t="s">
        <v>43</v>
      </c>
      <c r="K41" s="5">
        <v>104</v>
      </c>
    </row>
    <row r="42" spans="1:11" x14ac:dyDescent="0.25">
      <c r="A42" s="3" t="s">
        <v>136</v>
      </c>
      <c r="B42" t="s">
        <v>137</v>
      </c>
      <c r="C42" t="s">
        <v>138</v>
      </c>
      <c r="D42" s="4">
        <v>60</v>
      </c>
      <c r="E42" s="4">
        <f t="shared" si="2"/>
        <v>66</v>
      </c>
      <c r="F42" s="4">
        <f t="shared" si="1"/>
        <v>36</v>
      </c>
      <c r="G42" s="4">
        <f t="shared" si="1"/>
        <v>39.6</v>
      </c>
      <c r="H42" t="s">
        <v>14</v>
      </c>
      <c r="I42" t="s">
        <v>14</v>
      </c>
      <c r="J42" t="s">
        <v>43</v>
      </c>
      <c r="K42" s="5">
        <v>127</v>
      </c>
    </row>
    <row r="43" spans="1:11" x14ac:dyDescent="0.25">
      <c r="A43" s="3" t="s">
        <v>139</v>
      </c>
      <c r="B43" t="s">
        <v>140</v>
      </c>
      <c r="C43" t="s">
        <v>141</v>
      </c>
      <c r="D43" s="4">
        <v>84</v>
      </c>
      <c r="E43" s="4">
        <f t="shared" si="2"/>
        <v>92.4</v>
      </c>
      <c r="F43" s="4">
        <f t="shared" si="1"/>
        <v>50.4</v>
      </c>
      <c r="G43" s="4">
        <f t="shared" si="1"/>
        <v>55.440000000000005</v>
      </c>
      <c r="H43" t="s">
        <v>14</v>
      </c>
      <c r="I43" t="s">
        <v>14</v>
      </c>
      <c r="J43" t="s">
        <v>43</v>
      </c>
      <c r="K43" s="5">
        <v>162</v>
      </c>
    </row>
    <row r="44" spans="1:11" x14ac:dyDescent="0.25">
      <c r="A44" s="3" t="s">
        <v>142</v>
      </c>
      <c r="B44" t="s">
        <v>143</v>
      </c>
      <c r="C44" t="s">
        <v>144</v>
      </c>
      <c r="D44" s="4">
        <v>50.5</v>
      </c>
      <c r="E44" s="4">
        <f t="shared" si="2"/>
        <v>55.550000000000004</v>
      </c>
      <c r="F44" s="4">
        <f t="shared" si="1"/>
        <v>30.299999999999997</v>
      </c>
      <c r="G44" s="4">
        <f t="shared" si="1"/>
        <v>33.33</v>
      </c>
      <c r="H44" t="s">
        <v>14</v>
      </c>
      <c r="I44" t="s">
        <v>53</v>
      </c>
      <c r="J44" t="s">
        <v>43</v>
      </c>
      <c r="K44" s="5">
        <v>94</v>
      </c>
    </row>
    <row r="45" spans="1:11" x14ac:dyDescent="0.25">
      <c r="A45" s="3" t="s">
        <v>145</v>
      </c>
      <c r="B45" t="s">
        <v>146</v>
      </c>
      <c r="C45" t="s">
        <v>147</v>
      </c>
      <c r="D45" s="4">
        <v>55.5</v>
      </c>
      <c r="E45" s="4">
        <f t="shared" si="2"/>
        <v>61.050000000000004</v>
      </c>
      <c r="F45" s="4">
        <f t="shared" si="1"/>
        <v>33.299999999999997</v>
      </c>
      <c r="G45" s="4">
        <f t="shared" si="1"/>
        <v>36.630000000000003</v>
      </c>
      <c r="H45" t="s">
        <v>14</v>
      </c>
      <c r="I45" t="s">
        <v>53</v>
      </c>
      <c r="J45" t="s">
        <v>43</v>
      </c>
      <c r="K45" s="5">
        <v>117</v>
      </c>
    </row>
    <row r="46" spans="1:11" x14ac:dyDescent="0.25">
      <c r="A46" s="3" t="s">
        <v>148</v>
      </c>
      <c r="B46" t="s">
        <v>149</v>
      </c>
      <c r="C46" t="s">
        <v>150</v>
      </c>
      <c r="D46" s="4">
        <v>82</v>
      </c>
      <c r="E46" s="4">
        <f t="shared" si="2"/>
        <v>90.2</v>
      </c>
      <c r="F46" s="4">
        <f t="shared" si="1"/>
        <v>49.199999999999996</v>
      </c>
      <c r="G46" s="4">
        <f t="shared" si="1"/>
        <v>54.12</v>
      </c>
      <c r="H46" t="s">
        <v>14</v>
      </c>
      <c r="I46" t="s">
        <v>53</v>
      </c>
      <c r="J46" t="s">
        <v>43</v>
      </c>
      <c r="K46" s="5">
        <v>153</v>
      </c>
    </row>
    <row r="47" spans="1:11" x14ac:dyDescent="0.25">
      <c r="A47" s="3" t="s">
        <v>151</v>
      </c>
      <c r="B47" t="s">
        <v>152</v>
      </c>
      <c r="C47" t="s">
        <v>153</v>
      </c>
      <c r="D47" s="4">
        <v>50.5</v>
      </c>
      <c r="E47" s="4">
        <f t="shared" si="2"/>
        <v>55.550000000000004</v>
      </c>
      <c r="F47" s="4">
        <f t="shared" si="1"/>
        <v>30.299999999999997</v>
      </c>
      <c r="G47" s="4">
        <f t="shared" si="1"/>
        <v>33.33</v>
      </c>
      <c r="H47" t="s">
        <v>14</v>
      </c>
      <c r="I47" t="s">
        <v>53</v>
      </c>
      <c r="J47" t="s">
        <v>15</v>
      </c>
      <c r="K47" s="5">
        <v>94</v>
      </c>
    </row>
    <row r="48" spans="1:11" x14ac:dyDescent="0.25">
      <c r="A48" s="3" t="s">
        <v>154</v>
      </c>
      <c r="B48" t="s">
        <v>155</v>
      </c>
      <c r="C48" t="s">
        <v>156</v>
      </c>
      <c r="D48" s="4">
        <v>55.5</v>
      </c>
      <c r="E48" s="4">
        <f t="shared" si="2"/>
        <v>61.050000000000004</v>
      </c>
      <c r="F48" s="4">
        <f t="shared" si="1"/>
        <v>33.299999999999997</v>
      </c>
      <c r="G48" s="4">
        <f t="shared" si="1"/>
        <v>36.630000000000003</v>
      </c>
      <c r="H48" t="s">
        <v>14</v>
      </c>
      <c r="I48" t="s">
        <v>53</v>
      </c>
      <c r="J48" t="s">
        <v>15</v>
      </c>
      <c r="K48" s="5">
        <v>117</v>
      </c>
    </row>
    <row r="49" spans="1:11" x14ac:dyDescent="0.25">
      <c r="A49" s="3" t="s">
        <v>157</v>
      </c>
      <c r="B49" t="s">
        <v>158</v>
      </c>
      <c r="C49" t="s">
        <v>159</v>
      </c>
      <c r="D49" s="4">
        <v>82</v>
      </c>
      <c r="E49" s="4">
        <f t="shared" si="2"/>
        <v>90.2</v>
      </c>
      <c r="F49" s="4">
        <f t="shared" si="1"/>
        <v>49.199999999999996</v>
      </c>
      <c r="G49" s="4">
        <f t="shared" si="1"/>
        <v>54.12</v>
      </c>
      <c r="H49" t="s">
        <v>14</v>
      </c>
      <c r="I49" t="s">
        <v>53</v>
      </c>
      <c r="J49" t="s">
        <v>15</v>
      </c>
      <c r="K49" s="5">
        <v>153</v>
      </c>
    </row>
    <row r="50" spans="1:11" x14ac:dyDescent="0.25">
      <c r="A50" s="3" t="s">
        <v>160</v>
      </c>
      <c r="B50" t="s">
        <v>161</v>
      </c>
      <c r="C50" t="s">
        <v>162</v>
      </c>
      <c r="D50" s="4">
        <v>43.5</v>
      </c>
      <c r="E50" s="4">
        <f t="shared" si="2"/>
        <v>47.85</v>
      </c>
      <c r="F50" s="4">
        <f t="shared" si="1"/>
        <v>26.099999999999998</v>
      </c>
      <c r="G50" s="4">
        <f t="shared" si="1"/>
        <v>28.71</v>
      </c>
      <c r="H50" t="s">
        <v>14</v>
      </c>
      <c r="I50" t="s">
        <v>53</v>
      </c>
      <c r="J50" t="s">
        <v>72</v>
      </c>
      <c r="K50" s="5">
        <v>94</v>
      </c>
    </row>
    <row r="51" spans="1:11" x14ac:dyDescent="0.25">
      <c r="A51" s="3" t="s">
        <v>163</v>
      </c>
      <c r="B51" t="s">
        <v>164</v>
      </c>
      <c r="C51" t="s">
        <v>165</v>
      </c>
      <c r="D51" s="4">
        <v>48</v>
      </c>
      <c r="E51" s="4">
        <f t="shared" si="2"/>
        <v>52.800000000000004</v>
      </c>
      <c r="F51" s="4">
        <f t="shared" si="1"/>
        <v>28.799999999999997</v>
      </c>
      <c r="G51" s="4">
        <f t="shared" si="1"/>
        <v>31.68</v>
      </c>
      <c r="H51" t="s">
        <v>14</v>
      </c>
      <c r="I51" t="s">
        <v>53</v>
      </c>
      <c r="J51" t="s">
        <v>72</v>
      </c>
      <c r="K51" s="5">
        <v>117</v>
      </c>
    </row>
    <row r="52" spans="1:11" ht="15.75" thickBot="1" x14ac:dyDescent="0.3">
      <c r="A52" s="7" t="s">
        <v>166</v>
      </c>
      <c r="B52" s="8" t="s">
        <v>167</v>
      </c>
      <c r="C52" s="8" t="s">
        <v>168</v>
      </c>
      <c r="D52" s="9">
        <v>63</v>
      </c>
      <c r="E52" s="9">
        <f t="shared" si="2"/>
        <v>69.300000000000011</v>
      </c>
      <c r="F52" s="9">
        <f t="shared" si="1"/>
        <v>37.799999999999997</v>
      </c>
      <c r="G52" s="9">
        <f t="shared" si="1"/>
        <v>41.580000000000005</v>
      </c>
      <c r="H52" s="8" t="s">
        <v>14</v>
      </c>
      <c r="I52" s="8" t="s">
        <v>53</v>
      </c>
      <c r="J52" s="8" t="s">
        <v>72</v>
      </c>
      <c r="K52" s="10">
        <v>153</v>
      </c>
    </row>
    <row r="53" spans="1:11" x14ac:dyDescent="0.25">
      <c r="A53" s="3" t="s">
        <v>169</v>
      </c>
      <c r="B53" t="s">
        <v>170</v>
      </c>
      <c r="C53" t="s">
        <v>171</v>
      </c>
      <c r="D53" s="4">
        <v>78</v>
      </c>
      <c r="E53" s="4">
        <f t="shared" si="2"/>
        <v>85.800000000000011</v>
      </c>
      <c r="F53" s="4">
        <f t="shared" si="1"/>
        <v>46.8</v>
      </c>
      <c r="G53" s="4">
        <f t="shared" si="1"/>
        <v>51.480000000000004</v>
      </c>
      <c r="H53" t="s">
        <v>14</v>
      </c>
      <c r="I53" t="s">
        <v>53</v>
      </c>
      <c r="J53" t="s">
        <v>43</v>
      </c>
      <c r="K53" s="5">
        <v>146</v>
      </c>
    </row>
    <row r="54" spans="1:11" x14ac:dyDescent="0.25">
      <c r="A54" s="3" t="s">
        <v>172</v>
      </c>
      <c r="B54" t="s">
        <v>173</v>
      </c>
      <c r="C54" t="s">
        <v>174</v>
      </c>
      <c r="D54" s="4">
        <v>117</v>
      </c>
      <c r="E54" s="4">
        <f t="shared" si="2"/>
        <v>128.70000000000002</v>
      </c>
      <c r="F54" s="4">
        <f t="shared" si="1"/>
        <v>70.2</v>
      </c>
      <c r="G54" s="4">
        <f t="shared" si="1"/>
        <v>77.220000000000013</v>
      </c>
      <c r="H54" t="s">
        <v>14</v>
      </c>
      <c r="I54" t="s">
        <v>53</v>
      </c>
      <c r="J54" t="s">
        <v>43</v>
      </c>
      <c r="K54" s="5">
        <v>216</v>
      </c>
    </row>
    <row r="55" spans="1:11" x14ac:dyDescent="0.25">
      <c r="A55" s="3" t="s">
        <v>175</v>
      </c>
      <c r="B55" t="s">
        <v>176</v>
      </c>
      <c r="C55" t="s">
        <v>177</v>
      </c>
      <c r="D55" s="4">
        <v>78</v>
      </c>
      <c r="E55" s="4">
        <f>D55*1.1</f>
        <v>85.800000000000011</v>
      </c>
      <c r="F55" s="4">
        <f t="shared" si="1"/>
        <v>46.8</v>
      </c>
      <c r="G55" s="4">
        <f t="shared" si="1"/>
        <v>51.480000000000004</v>
      </c>
      <c r="H55" t="s">
        <v>14</v>
      </c>
      <c r="I55" t="s">
        <v>53</v>
      </c>
      <c r="J55" t="s">
        <v>15</v>
      </c>
      <c r="K55" s="5">
        <v>146</v>
      </c>
    </row>
    <row r="56" spans="1:11" x14ac:dyDescent="0.25">
      <c r="A56" s="3" t="s">
        <v>178</v>
      </c>
      <c r="B56" t="s">
        <v>179</v>
      </c>
      <c r="C56" t="s">
        <v>180</v>
      </c>
      <c r="D56" s="4">
        <v>117</v>
      </c>
      <c r="E56" s="4">
        <f>D56*1.1</f>
        <v>128.70000000000002</v>
      </c>
      <c r="F56" s="4">
        <f t="shared" si="1"/>
        <v>70.2</v>
      </c>
      <c r="G56" s="4">
        <f t="shared" si="1"/>
        <v>77.220000000000013</v>
      </c>
      <c r="H56" t="s">
        <v>14</v>
      </c>
      <c r="I56" t="s">
        <v>53</v>
      </c>
      <c r="J56" t="s">
        <v>15</v>
      </c>
      <c r="K56" s="5">
        <v>216</v>
      </c>
    </row>
    <row r="57" spans="1:11" x14ac:dyDescent="0.25">
      <c r="A57" s="3" t="s">
        <v>181</v>
      </c>
      <c r="B57" t="s">
        <v>182</v>
      </c>
      <c r="C57" t="s">
        <v>183</v>
      </c>
      <c r="D57" s="4">
        <v>73</v>
      </c>
      <c r="E57" s="4">
        <f>D57*1.1</f>
        <v>80.300000000000011</v>
      </c>
      <c r="F57" s="4">
        <f t="shared" si="1"/>
        <v>43.8</v>
      </c>
      <c r="G57" s="4">
        <f t="shared" si="1"/>
        <v>48.180000000000007</v>
      </c>
      <c r="H57" t="s">
        <v>14</v>
      </c>
      <c r="I57" t="s">
        <v>53</v>
      </c>
      <c r="J57" t="s">
        <v>72</v>
      </c>
      <c r="K57" s="5">
        <v>146</v>
      </c>
    </row>
    <row r="58" spans="1:11" ht="15.75" thickBot="1" x14ac:dyDescent="0.3">
      <c r="A58" s="7" t="s">
        <v>184</v>
      </c>
      <c r="B58" s="8" t="s">
        <v>185</v>
      </c>
      <c r="C58" s="8" t="s">
        <v>186</v>
      </c>
      <c r="D58" s="9">
        <v>110</v>
      </c>
      <c r="E58" s="9">
        <f>D58*1.1</f>
        <v>121.00000000000001</v>
      </c>
      <c r="F58" s="9">
        <f t="shared" si="1"/>
        <v>66</v>
      </c>
      <c r="G58" s="9">
        <f t="shared" si="1"/>
        <v>72.600000000000009</v>
      </c>
      <c r="H58" s="8" t="s">
        <v>14</v>
      </c>
      <c r="I58" s="8" t="s">
        <v>53</v>
      </c>
      <c r="J58" s="8" t="s">
        <v>72</v>
      </c>
      <c r="K58" s="10">
        <v>216</v>
      </c>
    </row>
    <row r="59" spans="1:11" x14ac:dyDescent="0.25">
      <c r="A59" s="11" t="s">
        <v>187</v>
      </c>
      <c r="B59" t="s">
        <v>188</v>
      </c>
      <c r="C59" t="s">
        <v>189</v>
      </c>
      <c r="D59" s="4">
        <v>43</v>
      </c>
      <c r="E59" s="4">
        <f>D59*1.1</f>
        <v>47.300000000000004</v>
      </c>
      <c r="F59" s="4">
        <f t="shared" ref="F59:G64" si="3">D59*0.6</f>
        <v>25.8</v>
      </c>
      <c r="G59" s="4">
        <f t="shared" si="3"/>
        <v>28.380000000000003</v>
      </c>
      <c r="H59" t="s">
        <v>14</v>
      </c>
      <c r="I59" t="s">
        <v>53</v>
      </c>
      <c r="J59" t="s">
        <v>15</v>
      </c>
      <c r="K59" s="5">
        <v>74</v>
      </c>
    </row>
    <row r="60" spans="1:11" x14ac:dyDescent="0.25">
      <c r="A60" s="11" t="s">
        <v>190</v>
      </c>
      <c r="B60" t="s">
        <v>191</v>
      </c>
      <c r="C60" t="s">
        <v>192</v>
      </c>
      <c r="D60" s="4">
        <v>43</v>
      </c>
      <c r="E60" s="4">
        <f t="shared" ref="E60:E64" si="4">D60*1.1</f>
        <v>47.300000000000004</v>
      </c>
      <c r="F60" s="4">
        <f t="shared" si="3"/>
        <v>25.8</v>
      </c>
      <c r="G60" s="4">
        <f t="shared" si="3"/>
        <v>28.380000000000003</v>
      </c>
      <c r="H60" t="s">
        <v>14</v>
      </c>
      <c r="I60" t="s">
        <v>53</v>
      </c>
      <c r="J60" t="s">
        <v>72</v>
      </c>
      <c r="K60" s="5">
        <v>74</v>
      </c>
    </row>
    <row r="61" spans="1:11" x14ac:dyDescent="0.25">
      <c r="A61" s="11" t="s">
        <v>193</v>
      </c>
      <c r="B61" t="s">
        <v>194</v>
      </c>
      <c r="C61" t="s">
        <v>195</v>
      </c>
      <c r="D61" s="4">
        <v>43</v>
      </c>
      <c r="E61" s="4">
        <f t="shared" si="4"/>
        <v>47.300000000000004</v>
      </c>
      <c r="F61" s="4">
        <f t="shared" si="3"/>
        <v>25.8</v>
      </c>
      <c r="G61" s="4">
        <f t="shared" si="3"/>
        <v>28.380000000000003</v>
      </c>
      <c r="H61" t="s">
        <v>14</v>
      </c>
      <c r="I61" t="s">
        <v>53</v>
      </c>
      <c r="J61" t="s">
        <v>43</v>
      </c>
      <c r="K61" s="5">
        <v>74</v>
      </c>
    </row>
    <row r="62" spans="1:11" x14ac:dyDescent="0.25">
      <c r="A62" s="11" t="s">
        <v>196</v>
      </c>
      <c r="B62" t="s">
        <v>197</v>
      </c>
      <c r="C62" t="s">
        <v>198</v>
      </c>
      <c r="D62" s="4">
        <v>48</v>
      </c>
      <c r="E62" s="4">
        <f t="shared" si="4"/>
        <v>52.800000000000004</v>
      </c>
      <c r="F62" s="4">
        <f t="shared" si="3"/>
        <v>28.799999999999997</v>
      </c>
      <c r="G62" s="4">
        <f t="shared" si="3"/>
        <v>31.68</v>
      </c>
      <c r="H62" t="s">
        <v>14</v>
      </c>
      <c r="I62" t="s">
        <v>53</v>
      </c>
      <c r="J62" t="s">
        <v>15</v>
      </c>
      <c r="K62" s="5">
        <v>88</v>
      </c>
    </row>
    <row r="63" spans="1:11" x14ac:dyDescent="0.25">
      <c r="A63" s="11" t="s">
        <v>199</v>
      </c>
      <c r="B63" t="s">
        <v>200</v>
      </c>
      <c r="C63" t="s">
        <v>201</v>
      </c>
      <c r="D63" s="4">
        <v>48</v>
      </c>
      <c r="E63" s="4">
        <f t="shared" si="4"/>
        <v>52.800000000000004</v>
      </c>
      <c r="F63" s="4">
        <f t="shared" si="3"/>
        <v>28.799999999999997</v>
      </c>
      <c r="G63" s="4">
        <f t="shared" si="3"/>
        <v>31.68</v>
      </c>
      <c r="H63" t="s">
        <v>14</v>
      </c>
      <c r="I63" t="s">
        <v>53</v>
      </c>
      <c r="J63" t="s">
        <v>72</v>
      </c>
      <c r="K63" s="5">
        <v>88</v>
      </c>
    </row>
    <row r="64" spans="1:11" ht="15.75" thickBot="1" x14ac:dyDescent="0.3">
      <c r="A64" s="12" t="s">
        <v>202</v>
      </c>
      <c r="B64" s="8" t="s">
        <v>203</v>
      </c>
      <c r="C64" s="8" t="s">
        <v>204</v>
      </c>
      <c r="D64" s="9">
        <v>48</v>
      </c>
      <c r="E64" s="9">
        <f t="shared" si="4"/>
        <v>52.800000000000004</v>
      </c>
      <c r="F64" s="9">
        <f t="shared" si="3"/>
        <v>28.799999999999997</v>
      </c>
      <c r="G64" s="9">
        <f t="shared" si="3"/>
        <v>31.68</v>
      </c>
      <c r="H64" s="8" t="s">
        <v>14</v>
      </c>
      <c r="I64" s="8" t="s">
        <v>53</v>
      </c>
      <c r="J64" s="8" t="s">
        <v>43</v>
      </c>
      <c r="K64" s="10">
        <v>88</v>
      </c>
    </row>
  </sheetData>
  <conditionalFormatting sqref="A2:A58">
    <cfRule type="expression" dxfId="1" priority="2">
      <formula>LEN(A2)&gt;=30</formula>
    </cfRule>
  </conditionalFormatting>
  <conditionalFormatting sqref="B1:B64">
    <cfRule type="expression" dxfId="0" priority="1">
      <formula>LEN(B1)&gt;=50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Latif Ruzehaji</dc:creator>
  <cp:lastModifiedBy>Latif Ruzehaji</cp:lastModifiedBy>
  <dcterms:created xsi:type="dcterms:W3CDTF">2025-07-29T10:20:09Z</dcterms:created>
  <dcterms:modified xsi:type="dcterms:W3CDTF">2025-07-29T10:20:45Z</dcterms:modified>
</cp:coreProperties>
</file>