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282ecc51888448/Documents/Personal Projects/Products for website/"/>
    </mc:Choice>
  </mc:AlternateContent>
  <xr:revisionPtr revIDLastSave="0" documentId="8_{B869B2A4-96EB-491E-8080-C4C265BB3F5B}" xr6:coauthVersionLast="47" xr6:coauthVersionMax="47" xr10:uidLastSave="{00000000-0000-0000-0000-000000000000}"/>
  <bookViews>
    <workbookView xWindow="-120" yWindow="-120" windowWidth="29040" windowHeight="15840" xr2:uid="{8CD194D0-754B-41B2-AB02-7EADBB6A1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D44" i="1"/>
  <c r="F44" i="1" s="1"/>
  <c r="G43" i="1"/>
  <c r="D43" i="1"/>
  <c r="F43" i="1" s="1"/>
  <c r="G42" i="1"/>
  <c r="D42" i="1"/>
  <c r="F42" i="1" s="1"/>
  <c r="G41" i="1"/>
  <c r="D41" i="1"/>
  <c r="F41" i="1" s="1"/>
  <c r="G40" i="1"/>
  <c r="D40" i="1"/>
  <c r="F40" i="1" s="1"/>
  <c r="G39" i="1"/>
  <c r="D39" i="1"/>
  <c r="F39" i="1" s="1"/>
  <c r="G38" i="1"/>
  <c r="D38" i="1"/>
  <c r="F38" i="1" s="1"/>
  <c r="G37" i="1"/>
  <c r="D37" i="1"/>
  <c r="F37" i="1" s="1"/>
  <c r="F36" i="1"/>
  <c r="E36" i="1"/>
  <c r="G36" i="1" s="1"/>
  <c r="F35" i="1"/>
  <c r="E35" i="1"/>
  <c r="G35" i="1" s="1"/>
  <c r="G34" i="1"/>
  <c r="F34" i="1"/>
  <c r="E34" i="1"/>
  <c r="F33" i="1"/>
  <c r="E33" i="1"/>
  <c r="G33" i="1" s="1"/>
  <c r="F32" i="1"/>
  <c r="E32" i="1"/>
  <c r="G32" i="1" s="1"/>
  <c r="F31" i="1"/>
  <c r="E31" i="1"/>
  <c r="G31" i="1" s="1"/>
  <c r="F30" i="1"/>
  <c r="E30" i="1"/>
  <c r="G30" i="1" s="1"/>
  <c r="F29" i="1"/>
  <c r="E29" i="1"/>
  <c r="G29" i="1" s="1"/>
  <c r="G28" i="1"/>
  <c r="F28" i="1"/>
  <c r="E28" i="1"/>
  <c r="G27" i="1"/>
  <c r="F27" i="1"/>
  <c r="E27" i="1"/>
  <c r="F26" i="1"/>
  <c r="E26" i="1"/>
  <c r="G26" i="1" s="1"/>
  <c r="F25" i="1"/>
  <c r="E25" i="1"/>
  <c r="G25" i="1" s="1"/>
  <c r="F24" i="1"/>
  <c r="E24" i="1"/>
  <c r="G24" i="1" s="1"/>
  <c r="G23" i="1"/>
  <c r="F23" i="1"/>
  <c r="E23" i="1"/>
  <c r="F22" i="1"/>
  <c r="E22" i="1"/>
  <c r="G22" i="1" s="1"/>
  <c r="F21" i="1"/>
  <c r="E21" i="1"/>
  <c r="G21" i="1" s="1"/>
  <c r="F20" i="1"/>
  <c r="E20" i="1"/>
  <c r="G20" i="1" s="1"/>
  <c r="F19" i="1"/>
  <c r="E19" i="1"/>
  <c r="G19" i="1" s="1"/>
  <c r="G18" i="1"/>
  <c r="F18" i="1"/>
  <c r="E18" i="1"/>
  <c r="G17" i="1"/>
  <c r="F17" i="1"/>
  <c r="E17" i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G12" i="1"/>
  <c r="F12" i="1"/>
  <c r="E12" i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G7" i="1"/>
  <c r="F7" i="1"/>
  <c r="E7" i="1"/>
  <c r="F6" i="1"/>
  <c r="E6" i="1"/>
  <c r="G6" i="1" s="1"/>
  <c r="G5" i="1"/>
  <c r="F5" i="1"/>
  <c r="E5" i="1"/>
  <c r="F4" i="1"/>
  <c r="E4" i="1"/>
  <c r="G4" i="1" s="1"/>
  <c r="F3" i="1"/>
  <c r="E3" i="1"/>
  <c r="G3" i="1" s="1"/>
  <c r="G2" i="1"/>
  <c r="F2" i="1"/>
  <c r="E2" i="1"/>
</calcChain>
</file>

<file path=xl/sharedStrings.xml><?xml version="1.0" encoding="utf-8"?>
<sst xmlns="http://schemas.openxmlformats.org/spreadsheetml/2006/main" count="269" uniqueCount="145">
  <si>
    <t>Item Code</t>
  </si>
  <si>
    <t>Item (50 Characters) (searchable)</t>
  </si>
  <si>
    <t>Description (2000 Characters) (shows on invoices to customers)</t>
  </si>
  <si>
    <t>Sale Price (Excluding GST)</t>
  </si>
  <si>
    <t>Sale Price (Including GST)</t>
  </si>
  <si>
    <t>Cost Price (Excluding GST)</t>
  </si>
  <si>
    <t>Cost Price (Including GST)</t>
  </si>
  <si>
    <t>Discountable?</t>
  </si>
  <si>
    <t>Pattern?</t>
  </si>
  <si>
    <t>Colour</t>
  </si>
  <si>
    <t>Weight (kg)</t>
  </si>
  <si>
    <t>UFP-G-2340-100-50-CHA-SC</t>
  </si>
  <si>
    <t>SC UFP Good 2340x100x50 [CHAR]</t>
  </si>
  <si>
    <t>[Silvercrete] Galaxy Good Neighbour UFP [2340x100x50] - Charcoal</t>
  </si>
  <si>
    <t>Yes</t>
  </si>
  <si>
    <t>No</t>
  </si>
  <si>
    <t>Charcoal</t>
  </si>
  <si>
    <t>UFP-G-2340-150-50-CHA-SC</t>
  </si>
  <si>
    <t>SC UFP Good 2340x150x50 [CHAR]</t>
  </si>
  <si>
    <t>[Silvercrete] Galaxy Good Neighbour UFP [2340x150x50] - Charcoal</t>
  </si>
  <si>
    <t>UFP-G-2340-200-50-CHA-SC</t>
  </si>
  <si>
    <t>SC UFP Good 2340x200x50 [CHAR]</t>
  </si>
  <si>
    <t>[Silvercrete] Galaxy Good Neighbour UFP [2340x200x50] - Charcoal</t>
  </si>
  <si>
    <t>UFP-G-2340-100-50-GRY-SC</t>
  </si>
  <si>
    <t>SC UFP Good 2340x100x50 [GREY]</t>
  </si>
  <si>
    <t>[Silvercrete] Comet Good Neighbour UFP [2340x100x50] - Grey</t>
  </si>
  <si>
    <t>Grey</t>
  </si>
  <si>
    <t>UFP-G-2340-150-50-GRY-SC</t>
  </si>
  <si>
    <t>SC UFP Good 2340x150x50 [GREY]</t>
  </si>
  <si>
    <t>[Silvercrete] Comet Good Neighbour UFP [2340x150x50] - Grey</t>
  </si>
  <si>
    <t>UFP-G-2340-200-50-GRY-SC</t>
  </si>
  <si>
    <t>SC UFP Good 2340x200x50 [GREY]</t>
  </si>
  <si>
    <t>[Silvercrete] Comet Good Neighbour UFP [2340x200x50] - Grey</t>
  </si>
  <si>
    <t>UFP-G-2370-100-50-CHA-SC</t>
  </si>
  <si>
    <t>SC UFP Good 2370x100x50 [CHAR]</t>
  </si>
  <si>
    <t>[Silvercrete] Galaxy Good Neighbour UFP [2370x100x50] - Charcoal</t>
  </si>
  <si>
    <t>UFP-G-2370-150-50-CHA-SC</t>
  </si>
  <si>
    <t>SC UFP Good 2370x150x50 [CHAR]</t>
  </si>
  <si>
    <t>[Silvercrete] Galaxy Good Neighbour UFP [2370x150x50] - Charcoal</t>
  </si>
  <si>
    <t>UFP-G-2370-200-50-CHA-SC</t>
  </si>
  <si>
    <t>SC UFP Good 2370x200x50 [CHAR]</t>
  </si>
  <si>
    <t>[Silvercrete] Galaxy Good Neighbour UFP [2370x200x50] - Charcoal</t>
  </si>
  <si>
    <t>UFP-G-2370-100-50-GRY-SC</t>
  </si>
  <si>
    <t>SC UFP Good 2370x100x50 [GREY]</t>
  </si>
  <si>
    <t>[Silvercrete] Comet Good Neighbour UFP [2370x100x50] - Grey</t>
  </si>
  <si>
    <t>UFP-G-2370-150-50-GRY-SC</t>
  </si>
  <si>
    <t>SC UFP Good 2370x150x50 [GREY]</t>
  </si>
  <si>
    <t>[Silvercrete] Comet Good Neighbour UFP [2370x150x50] - Grey</t>
  </si>
  <si>
    <t>UFP-G-2370-200-50-GRY-SC</t>
  </si>
  <si>
    <t>SC UFP Good 2370x200x50 [GREY]</t>
  </si>
  <si>
    <t>[Silvercrete] Comet Good Neighbour UFP [2370x200x50] - Grey</t>
  </si>
  <si>
    <t>UFP-GR-2340-100-75-50-GRY-SC</t>
  </si>
  <si>
    <t>SC UFP Good Rebated Plain 2340x100x75-50 [GREY]</t>
  </si>
  <si>
    <t>[Silvercrete] Comet Good Neighbour UFP Rebated [2340x100x50] - Grey</t>
  </si>
  <si>
    <t>UFP-GR-2340-200-75-50-GRY-SC</t>
  </si>
  <si>
    <t>SC UFP Good Rebated Plain 2340x200x75-50 [GREY]</t>
  </si>
  <si>
    <t>[Silvercrete] Comet Good Neighbour UFP Rebated [2340x200x50] - Grey</t>
  </si>
  <si>
    <t>UFP-GR-2340-100-75-50-CHA-SC</t>
  </si>
  <si>
    <t>SC UFP Good Rebated Plain 2340x100x75-50 [CHAR]</t>
  </si>
  <si>
    <t>[Silvercrete] Comet Good Neighbour UFP Rebated [2340x100x50] - Charcoal</t>
  </si>
  <si>
    <t>UFP-GR-2340-200-75-50-CHA-SC</t>
  </si>
  <si>
    <t>SC UFP Good Rebated Plain 2340x200x75-50 [CHAR]</t>
  </si>
  <si>
    <t>[Silvercrete] Comet Good Neighbour UFP Rebated [2340x200x50] - Charcoal</t>
  </si>
  <si>
    <t>UFP-GR-2370-200-75-50-GRY-SC</t>
  </si>
  <si>
    <t>SC UFP Good Rebated Plain 2370x200x75-50 [GREY]</t>
  </si>
  <si>
    <t>[Silvercrete] Comet Good Neighbour UFP Rebated [2370x200x50] - Grey</t>
  </si>
  <si>
    <t>UFP-GR-2370-200-75-50-CHA-SC</t>
  </si>
  <si>
    <t>SC UFP Good Rebated Plain 2370x200x75-50 [CHAR]</t>
  </si>
  <si>
    <t>[Silvercrete] Comet Good Neighbour UFP Rebated [2370x200x50] - Charcoal</t>
  </si>
  <si>
    <t>UFP-N-2340-100-50-CHA-SC</t>
  </si>
  <si>
    <t>SC UFP Naughty Plain 2340x100x50 [CHAR]</t>
  </si>
  <si>
    <t>[Silvercrete] Galaxy Naughty Neighbour UFP [2340x100x50] - Charcoal</t>
  </si>
  <si>
    <t>UFP-N-2340-200-50-CHA-SC</t>
  </si>
  <si>
    <t>SC UFP Naughty Plain 2340x200x50 [CHAR]</t>
  </si>
  <si>
    <t>[Silvercrete] Galaxy Naughty Neighbour UFP [2340x200x50] - Charcoal</t>
  </si>
  <si>
    <t>UFP-N-2340-100-50-GRY-SC</t>
  </si>
  <si>
    <t>SC UFP Naughty Plain 2340x100x50 [GREY]</t>
  </si>
  <si>
    <t>[Silvercrete] Comet Naughty Neighbour UFP [2340x100x50] - Grey</t>
  </si>
  <si>
    <t>UFP-N-2340-200-50-GRY-SC</t>
  </si>
  <si>
    <t>SC UFP Naughty Plain 2340x200x50 [GREY]</t>
  </si>
  <si>
    <t>[Silvercrete] Comet Naughty Neighbour UFP [2340x200x50] - Grey</t>
  </si>
  <si>
    <t>UFP-N-2340-100-50-SND-SC</t>
  </si>
  <si>
    <t>SC UFP Naughty Plain 2340x100x50 [SAND]</t>
  </si>
  <si>
    <t>[Silvercrete] Saturn Naughty Neighbour UFP [2340x100x50] - Sandstone</t>
  </si>
  <si>
    <t>Sandstone</t>
  </si>
  <si>
    <t>UFP-N-2340-200-50-SND-SC</t>
  </si>
  <si>
    <t>SC UFP Naughty Plain 2340x200x50 [SAND]</t>
  </si>
  <si>
    <t>[Silvercrete] Saturn Naughty Neighbour UFP [2340x200x50] - Sandstone</t>
  </si>
  <si>
    <t>UFP-N-2340-200-50-SSC-SC</t>
  </si>
  <si>
    <t>SC UFP Naughty Stackstone 2340x200x50 [CHAR]</t>
  </si>
  <si>
    <t>[Silvercrete] Titan Naughty Neighbour UFP [2340x200x50] - Charcoal</t>
  </si>
  <si>
    <t>UFP-N-2370-100-50-CHA-SC</t>
  </si>
  <si>
    <t>SC UFP Naughty Plain 2370x100x50 [CHAR]</t>
  </si>
  <si>
    <t>[Silvercrete] Galaxy Naughty Neighbour UFP [2370x100x50] - Charcoal</t>
  </si>
  <si>
    <t>UFP-N-2370-200-50-CHA-SC</t>
  </si>
  <si>
    <t>SC UFP Naughty Plain 2370x200x50 [CHAR]</t>
  </si>
  <si>
    <t>[Silvercrete] Galaxy Naughty Neighbour UFP [2370x200x50] - Charcoal</t>
  </si>
  <si>
    <t>UFP-N-2370-100-50-GRY-SC</t>
  </si>
  <si>
    <t>SC UFP Naughty Plain 2370x100x50 [GREY]</t>
  </si>
  <si>
    <t>[Silvercrete] Comet Naughty Neighbour UFP [2370x100x50] - Grey</t>
  </si>
  <si>
    <t>UFP-N-2370-200-50-GRY-SC</t>
  </si>
  <si>
    <t>SC UFP Naughty Plain 2370x200x50 [GREY]</t>
  </si>
  <si>
    <t>[Silvercrete] Comet Naughty Neighbour UFP [2370x200x50] - Grey</t>
  </si>
  <si>
    <t>UFP-N-2370-100-50-SND-SC</t>
  </si>
  <si>
    <t>SC UFP Naughty Plain 2370x100x50 [SAND]</t>
  </si>
  <si>
    <t>[Silvercrete] Saturn Naughty Neighbour UFP [2370x100x50] - Sandstone</t>
  </si>
  <si>
    <t>UFP-N-2370-200-50-SND-SC</t>
  </si>
  <si>
    <t>SC UFP Naughty Plain 2370x200x50 [SAND]</t>
  </si>
  <si>
    <t>[Silvercrete] Saturn Naughty Neighbour UFP [2370x200x50] - Sandstone</t>
  </si>
  <si>
    <t>UFP-N-2370-200-50-SSC-SC</t>
  </si>
  <si>
    <t>SC UFP Naughty Stackstone 2370x200x50 [CHAR]</t>
  </si>
  <si>
    <t>[Silvercrete] Titan Naughty Neighbour UFP [2370x200x50] - Charcoal</t>
  </si>
  <si>
    <t>UFP-N-3000-200-50-CHA-SC</t>
  </si>
  <si>
    <t>SC UFP Naughty Plain 3000x200x50 [CHAR]</t>
  </si>
  <si>
    <t>[Silvercrete] Galaxy Naughty Neighbour UFP [3000x200x50] - Charcoal</t>
  </si>
  <si>
    <t>UFP-N-3000-200-50-GRY-SC</t>
  </si>
  <si>
    <t>SC UFP Naughty Plain 3000x200x50 [GREY]</t>
  </si>
  <si>
    <t>[Silvercrete] Galaxy Naughty Neighbour UFP [3000x200x50] - Grey</t>
  </si>
  <si>
    <t>UFP-N-3000-200-50-SND-SC</t>
  </si>
  <si>
    <t>SC UFP Naughty Plain 3000x200x50 [SAND]</t>
  </si>
  <si>
    <t>[Silvercrete] Comet Naughty Neighbour UFP [3000x200x50] - Sandstone</t>
  </si>
  <si>
    <t>SLC-2000-100-100-RFC-SC</t>
  </si>
  <si>
    <t>SC Sleeper Crib Stackstone 2000x100x100mm [CHAR]</t>
  </si>
  <si>
    <t>[Silvercrete] Titan Crib [2000 x 100 x 100 mm] - Charcoal</t>
  </si>
  <si>
    <t>SLC-2000-100-100-RFS-SC</t>
  </si>
  <si>
    <t>SC Sleeper Crib Rockface 2000x100x100mm [SAND]</t>
  </si>
  <si>
    <t>[Silvercrete] Nova Crib [2000 x 100 x 100 mm] - Sandstone</t>
  </si>
  <si>
    <t>SLC-2000-100-100-CHA-SC</t>
  </si>
  <si>
    <t>SC Sleeper Crib Plain 2000x100x100mm [CHAR]</t>
  </si>
  <si>
    <t>[Silvercrete] Galaxy Crib [2000 x 100 x 100 mm] - Charcoal</t>
  </si>
  <si>
    <t>SLC-2000-100-100-GRY-SC</t>
  </si>
  <si>
    <t>SC Sleeper Crib Plain 2000x100x100mm [GREY]</t>
  </si>
  <si>
    <t>[Silvercrete] Comet Crib [2000 x 100 x 100 mm] - Grey</t>
  </si>
  <si>
    <t>SLC-2400-100-100-SSC-SC</t>
  </si>
  <si>
    <t>SC Sleeper Crib Stackstone 2400x100x100mm [CHAR]</t>
  </si>
  <si>
    <t>[Silvercrete] Titan Crib [2400 x 100 x 100 mm] - Charcoal</t>
  </si>
  <si>
    <t>SLC-2400-100-100-RFS-SC</t>
  </si>
  <si>
    <t>SC Sleeper Crib Rockface 2400x100x100mm [SAND]</t>
  </si>
  <si>
    <t>[Silvercrete] Nova Crib [2400 x 100 x 100 mm] - Sandstone</t>
  </si>
  <si>
    <t>SLC-2400-100-100-CHA-SC</t>
  </si>
  <si>
    <t>SC Sleeper Crib Plain 2400x100x100mm [CHAR]</t>
  </si>
  <si>
    <t>[Silvercrete] Galaxy Crib [2400 x 100 x 100 mm] - Charcoal</t>
  </si>
  <si>
    <t>SLC-2400-100-100-GRY-SC</t>
  </si>
  <si>
    <t>SC Sleeper Crib Plain 2400x100x100mm [GREY]</t>
  </si>
  <si>
    <t>[Silvercrete] Comet Crib [2400 x 100 x 100 mm] -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</si>
</sst>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2" borderId="3" xfId="0" applyFill="1" applyBorder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26FF-6591-48E2-A170-A7803BD7CB99}">
  <dimension ref="A1:K64"/>
  <sheetViews>
    <sheetView tabSelected="1" workbookViewId="0">
      <selection activeCell="I13" sqref="A1:XFD1048576"/>
    </sheetView>
  </sheetViews>
  <sheetFormatPr defaultRowHeight="15" x14ac:dyDescent="0.25"/>
  <cols>
    <col min="1" max="1" width="38.42578125" customWidth="1"/>
    <col min="2" max="2" width="53.28515625" customWidth="1"/>
    <col min="3" max="3" width="81.85546875" customWidth="1"/>
    <col min="4" max="4" width="24.85546875" bestFit="1" customWidth="1"/>
    <col min="5" max="5" width="24.42578125" bestFit="1" customWidth="1"/>
    <col min="6" max="6" width="25.28515625" bestFit="1" customWidth="1"/>
    <col min="7" max="7" width="23" customWidth="1"/>
    <col min="8" max="8" width="14.140625" bestFit="1" customWidth="1"/>
    <col min="9" max="9" width="11.28515625" customWidth="1"/>
    <col min="10" max="10" width="10.5703125" customWidth="1"/>
    <col min="11" max="11" width="10.85546875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t="s">
        <v>12</v>
      </c>
      <c r="C2" t="s">
        <v>13</v>
      </c>
      <c r="D2" s="4">
        <v>44</v>
      </c>
      <c r="E2" s="4">
        <f>D2*1.1</f>
        <v>48.400000000000006</v>
      </c>
      <c r="F2" s="4">
        <f>0.6*D2</f>
        <v>26.4</v>
      </c>
      <c r="G2" s="4">
        <f>0.6*E2</f>
        <v>29.040000000000003</v>
      </c>
      <c r="H2" t="s">
        <v>14</v>
      </c>
      <c r="I2" t="s">
        <v>15</v>
      </c>
      <c r="J2" t="s">
        <v>16</v>
      </c>
      <c r="K2" s="5">
        <v>29</v>
      </c>
    </row>
    <row r="3" spans="1:11" x14ac:dyDescent="0.25">
      <c r="A3" s="6" t="s">
        <v>17</v>
      </c>
      <c r="B3" t="s">
        <v>18</v>
      </c>
      <c r="C3" t="s">
        <v>19</v>
      </c>
      <c r="D3" s="4">
        <v>50</v>
      </c>
      <c r="E3" s="4">
        <f t="shared" ref="E3:E35" si="0">D3*1.1</f>
        <v>55.000000000000007</v>
      </c>
      <c r="F3" s="4">
        <f t="shared" ref="F3:G44" si="1">0.6*D3</f>
        <v>30</v>
      </c>
      <c r="G3" s="4">
        <f t="shared" si="1"/>
        <v>33</v>
      </c>
      <c r="H3" t="s">
        <v>14</v>
      </c>
      <c r="I3" t="s">
        <v>15</v>
      </c>
      <c r="J3" t="s">
        <v>16</v>
      </c>
      <c r="K3" s="5">
        <v>43</v>
      </c>
    </row>
    <row r="4" spans="1:11" x14ac:dyDescent="0.25">
      <c r="A4" s="6" t="s">
        <v>20</v>
      </c>
      <c r="B4" t="s">
        <v>21</v>
      </c>
      <c r="C4" t="s">
        <v>22</v>
      </c>
      <c r="D4" s="4">
        <v>47</v>
      </c>
      <c r="E4" s="4">
        <f t="shared" si="0"/>
        <v>51.7</v>
      </c>
      <c r="F4" s="4">
        <f t="shared" si="1"/>
        <v>28.2</v>
      </c>
      <c r="G4" s="4">
        <f t="shared" si="1"/>
        <v>31.02</v>
      </c>
      <c r="H4" t="s">
        <v>14</v>
      </c>
      <c r="I4" t="s">
        <v>15</v>
      </c>
      <c r="J4" t="s">
        <v>16</v>
      </c>
      <c r="K4" s="5">
        <v>56</v>
      </c>
    </row>
    <row r="5" spans="1:11" x14ac:dyDescent="0.25">
      <c r="A5" s="6" t="s">
        <v>23</v>
      </c>
      <c r="B5" t="s">
        <v>24</v>
      </c>
      <c r="C5" t="s">
        <v>25</v>
      </c>
      <c r="D5" s="4">
        <v>44</v>
      </c>
      <c r="E5" s="4">
        <f t="shared" si="0"/>
        <v>48.400000000000006</v>
      </c>
      <c r="F5" s="4">
        <f t="shared" si="1"/>
        <v>26.4</v>
      </c>
      <c r="G5" s="4">
        <f t="shared" si="1"/>
        <v>29.040000000000003</v>
      </c>
      <c r="H5" t="s">
        <v>14</v>
      </c>
      <c r="I5" t="s">
        <v>15</v>
      </c>
      <c r="J5" t="s">
        <v>26</v>
      </c>
      <c r="K5" s="5">
        <v>29</v>
      </c>
    </row>
    <row r="6" spans="1:11" x14ac:dyDescent="0.25">
      <c r="A6" s="6" t="s">
        <v>27</v>
      </c>
      <c r="B6" t="s">
        <v>28</v>
      </c>
      <c r="C6" t="s">
        <v>29</v>
      </c>
      <c r="D6" s="4">
        <v>50</v>
      </c>
      <c r="E6" s="4">
        <f t="shared" si="0"/>
        <v>55.000000000000007</v>
      </c>
      <c r="F6" s="4">
        <f t="shared" si="1"/>
        <v>30</v>
      </c>
      <c r="G6" s="4">
        <f t="shared" si="1"/>
        <v>33</v>
      </c>
      <c r="H6" t="s">
        <v>14</v>
      </c>
      <c r="I6" t="s">
        <v>15</v>
      </c>
      <c r="J6" t="s">
        <v>26</v>
      </c>
      <c r="K6" s="5">
        <v>43</v>
      </c>
    </row>
    <row r="7" spans="1:11" ht="15.75" thickBot="1" x14ac:dyDescent="0.3">
      <c r="A7" s="7" t="s">
        <v>30</v>
      </c>
      <c r="B7" s="8" t="s">
        <v>31</v>
      </c>
      <c r="C7" s="8" t="s">
        <v>32</v>
      </c>
      <c r="D7" s="9">
        <v>47</v>
      </c>
      <c r="E7" s="9">
        <f t="shared" si="0"/>
        <v>51.7</v>
      </c>
      <c r="F7" s="9">
        <f t="shared" si="1"/>
        <v>28.2</v>
      </c>
      <c r="G7" s="9">
        <f t="shared" si="1"/>
        <v>31.02</v>
      </c>
      <c r="H7" s="8" t="s">
        <v>14</v>
      </c>
      <c r="I7" s="8" t="s">
        <v>15</v>
      </c>
      <c r="J7" s="8" t="s">
        <v>26</v>
      </c>
      <c r="K7" s="10">
        <v>56</v>
      </c>
    </row>
    <row r="8" spans="1:11" x14ac:dyDescent="0.25">
      <c r="A8" s="6" t="s">
        <v>33</v>
      </c>
      <c r="B8" t="s">
        <v>34</v>
      </c>
      <c r="C8" t="s">
        <v>35</v>
      </c>
      <c r="D8" s="4">
        <v>51</v>
      </c>
      <c r="E8" s="4">
        <f t="shared" si="0"/>
        <v>56.1</v>
      </c>
      <c r="F8" s="4">
        <f t="shared" si="1"/>
        <v>30.599999999999998</v>
      </c>
      <c r="G8" s="4">
        <f t="shared" si="1"/>
        <v>33.659999999999997</v>
      </c>
      <c r="H8" t="s">
        <v>14</v>
      </c>
      <c r="I8" t="s">
        <v>15</v>
      </c>
      <c r="J8" t="s">
        <v>16</v>
      </c>
      <c r="K8" s="5">
        <v>30</v>
      </c>
    </row>
    <row r="9" spans="1:11" x14ac:dyDescent="0.25">
      <c r="A9" s="6" t="s">
        <v>36</v>
      </c>
      <c r="B9" t="s">
        <v>37</v>
      </c>
      <c r="C9" t="s">
        <v>38</v>
      </c>
      <c r="D9" s="4">
        <v>55</v>
      </c>
      <c r="E9" s="4">
        <f t="shared" si="0"/>
        <v>60.500000000000007</v>
      </c>
      <c r="F9" s="4">
        <f t="shared" si="1"/>
        <v>33</v>
      </c>
      <c r="G9" s="4">
        <f t="shared" si="1"/>
        <v>36.300000000000004</v>
      </c>
      <c r="H9" t="s">
        <v>14</v>
      </c>
      <c r="I9" t="s">
        <v>15</v>
      </c>
      <c r="J9" t="s">
        <v>16</v>
      </c>
      <c r="K9" s="5">
        <v>44</v>
      </c>
    </row>
    <row r="10" spans="1:11" x14ac:dyDescent="0.25">
      <c r="A10" s="11" t="s">
        <v>39</v>
      </c>
      <c r="B10" t="s">
        <v>40</v>
      </c>
      <c r="C10" t="s">
        <v>41</v>
      </c>
      <c r="D10" s="4">
        <v>49</v>
      </c>
      <c r="E10" s="4">
        <f t="shared" si="0"/>
        <v>53.900000000000006</v>
      </c>
      <c r="F10" s="4">
        <f t="shared" si="1"/>
        <v>29.4</v>
      </c>
      <c r="G10" s="4">
        <f t="shared" si="1"/>
        <v>32.340000000000003</v>
      </c>
      <c r="H10" t="s">
        <v>14</v>
      </c>
      <c r="I10" t="s">
        <v>15</v>
      </c>
      <c r="J10" t="s">
        <v>16</v>
      </c>
      <c r="K10" s="5">
        <v>57</v>
      </c>
    </row>
    <row r="11" spans="1:11" x14ac:dyDescent="0.25">
      <c r="A11" s="6" t="s">
        <v>42</v>
      </c>
      <c r="B11" t="s">
        <v>43</v>
      </c>
      <c r="C11" t="s">
        <v>44</v>
      </c>
      <c r="D11" s="4">
        <v>49.5</v>
      </c>
      <c r="E11" s="4">
        <f t="shared" si="0"/>
        <v>54.45</v>
      </c>
      <c r="F11" s="4">
        <f t="shared" si="1"/>
        <v>29.7</v>
      </c>
      <c r="G11" s="4">
        <f t="shared" si="1"/>
        <v>32.67</v>
      </c>
      <c r="H11" t="s">
        <v>14</v>
      </c>
      <c r="I11" t="s">
        <v>15</v>
      </c>
      <c r="J11" t="s">
        <v>26</v>
      </c>
      <c r="K11" s="5">
        <v>30</v>
      </c>
    </row>
    <row r="12" spans="1:11" x14ac:dyDescent="0.25">
      <c r="A12" s="6" t="s">
        <v>45</v>
      </c>
      <c r="B12" t="s">
        <v>46</v>
      </c>
      <c r="C12" t="s">
        <v>47</v>
      </c>
      <c r="D12" s="4">
        <v>55</v>
      </c>
      <c r="E12" s="4">
        <f t="shared" si="0"/>
        <v>60.500000000000007</v>
      </c>
      <c r="F12" s="4">
        <f t="shared" si="1"/>
        <v>33</v>
      </c>
      <c r="G12" s="4">
        <f t="shared" si="1"/>
        <v>36.300000000000004</v>
      </c>
      <c r="H12" t="s">
        <v>14</v>
      </c>
      <c r="I12" t="s">
        <v>15</v>
      </c>
      <c r="J12" t="s">
        <v>26</v>
      </c>
      <c r="K12" s="5">
        <v>44</v>
      </c>
    </row>
    <row r="13" spans="1:11" ht="15.75" thickBot="1" x14ac:dyDescent="0.3">
      <c r="A13" s="7" t="s">
        <v>48</v>
      </c>
      <c r="B13" s="12" t="s">
        <v>49</v>
      </c>
      <c r="C13" s="8" t="s">
        <v>50</v>
      </c>
      <c r="D13" s="9">
        <v>45</v>
      </c>
      <c r="E13" s="9">
        <f t="shared" si="0"/>
        <v>49.500000000000007</v>
      </c>
      <c r="F13" s="9">
        <f t="shared" si="1"/>
        <v>27</v>
      </c>
      <c r="G13" s="9">
        <f t="shared" si="1"/>
        <v>29.700000000000003</v>
      </c>
      <c r="H13" s="8" t="s">
        <v>14</v>
      </c>
      <c r="I13" s="8" t="s">
        <v>15</v>
      </c>
      <c r="J13" s="8" t="s">
        <v>26</v>
      </c>
      <c r="K13" s="10">
        <v>57</v>
      </c>
    </row>
    <row r="14" spans="1:11" x14ac:dyDescent="0.25">
      <c r="A14" s="6" t="s">
        <v>51</v>
      </c>
      <c r="B14" t="s">
        <v>52</v>
      </c>
      <c r="C14" t="s">
        <v>53</v>
      </c>
      <c r="D14" s="4">
        <v>43</v>
      </c>
      <c r="E14" s="4">
        <f t="shared" si="0"/>
        <v>47.300000000000004</v>
      </c>
      <c r="F14" s="4">
        <f t="shared" si="1"/>
        <v>25.8</v>
      </c>
      <c r="G14" s="4">
        <f t="shared" si="1"/>
        <v>28.380000000000003</v>
      </c>
      <c r="H14" t="s">
        <v>14</v>
      </c>
      <c r="I14" t="s">
        <v>15</v>
      </c>
      <c r="J14" t="s">
        <v>26</v>
      </c>
      <c r="K14" s="5">
        <v>46</v>
      </c>
    </row>
    <row r="15" spans="1:11" x14ac:dyDescent="0.25">
      <c r="A15" s="6" t="s">
        <v>54</v>
      </c>
      <c r="B15" t="s">
        <v>55</v>
      </c>
      <c r="C15" t="s">
        <v>56</v>
      </c>
      <c r="D15" s="4">
        <v>45</v>
      </c>
      <c r="E15" s="4">
        <f t="shared" si="0"/>
        <v>49.500000000000007</v>
      </c>
      <c r="F15" s="4">
        <f t="shared" si="1"/>
        <v>27</v>
      </c>
      <c r="G15" s="4">
        <f t="shared" si="1"/>
        <v>29.700000000000003</v>
      </c>
      <c r="H15" t="s">
        <v>14</v>
      </c>
      <c r="I15" t="s">
        <v>15</v>
      </c>
      <c r="J15" t="s">
        <v>26</v>
      </c>
      <c r="K15" s="5">
        <v>91</v>
      </c>
    </row>
    <row r="16" spans="1:11" x14ac:dyDescent="0.25">
      <c r="A16" s="6" t="s">
        <v>57</v>
      </c>
      <c r="B16" t="s">
        <v>58</v>
      </c>
      <c r="C16" t="s">
        <v>59</v>
      </c>
      <c r="D16" s="4">
        <v>46</v>
      </c>
      <c r="E16" s="4">
        <f t="shared" si="0"/>
        <v>50.6</v>
      </c>
      <c r="F16" s="4">
        <f t="shared" si="1"/>
        <v>27.599999999999998</v>
      </c>
      <c r="G16" s="4">
        <f t="shared" si="1"/>
        <v>30.36</v>
      </c>
      <c r="H16" t="s">
        <v>14</v>
      </c>
      <c r="I16" t="s">
        <v>15</v>
      </c>
      <c r="J16" t="s">
        <v>16</v>
      </c>
      <c r="K16" s="5">
        <v>46</v>
      </c>
    </row>
    <row r="17" spans="1:11" ht="15.75" thickBot="1" x14ac:dyDescent="0.3">
      <c r="A17" s="7" t="s">
        <v>60</v>
      </c>
      <c r="B17" s="8" t="s">
        <v>61</v>
      </c>
      <c r="C17" s="8" t="s">
        <v>62</v>
      </c>
      <c r="D17" s="9">
        <v>49</v>
      </c>
      <c r="E17" s="9">
        <f t="shared" si="0"/>
        <v>53.900000000000006</v>
      </c>
      <c r="F17" s="9">
        <f t="shared" si="1"/>
        <v>29.4</v>
      </c>
      <c r="G17" s="9">
        <f t="shared" si="1"/>
        <v>32.340000000000003</v>
      </c>
      <c r="H17" s="8" t="s">
        <v>14</v>
      </c>
      <c r="I17" s="8" t="s">
        <v>15</v>
      </c>
      <c r="J17" s="8" t="s">
        <v>16</v>
      </c>
      <c r="K17" s="10">
        <v>91</v>
      </c>
    </row>
    <row r="18" spans="1:11" x14ac:dyDescent="0.25">
      <c r="A18" s="6" t="s">
        <v>63</v>
      </c>
      <c r="B18" t="s">
        <v>64</v>
      </c>
      <c r="C18" t="s">
        <v>65</v>
      </c>
      <c r="D18" s="4">
        <v>47</v>
      </c>
      <c r="E18" s="4">
        <f t="shared" si="0"/>
        <v>51.7</v>
      </c>
      <c r="F18" s="4">
        <f t="shared" si="1"/>
        <v>28.2</v>
      </c>
      <c r="G18" s="4">
        <f t="shared" si="1"/>
        <v>31.02</v>
      </c>
      <c r="H18" t="s">
        <v>14</v>
      </c>
      <c r="I18" t="s">
        <v>15</v>
      </c>
      <c r="J18" t="s">
        <v>26</v>
      </c>
      <c r="K18" s="5">
        <v>92</v>
      </c>
    </row>
    <row r="19" spans="1:11" ht="15.75" thickBot="1" x14ac:dyDescent="0.3">
      <c r="A19" s="7" t="s">
        <v>66</v>
      </c>
      <c r="B19" s="12" t="s">
        <v>67</v>
      </c>
      <c r="C19" s="8" t="s">
        <v>68</v>
      </c>
      <c r="D19" s="9">
        <v>52</v>
      </c>
      <c r="E19" s="9">
        <f t="shared" si="0"/>
        <v>57.2</v>
      </c>
      <c r="F19" s="9">
        <f t="shared" si="1"/>
        <v>31.2</v>
      </c>
      <c r="G19" s="9">
        <f t="shared" si="1"/>
        <v>34.32</v>
      </c>
      <c r="H19" s="8" t="s">
        <v>14</v>
      </c>
      <c r="I19" s="8" t="s">
        <v>15</v>
      </c>
      <c r="J19" s="8" t="s">
        <v>16</v>
      </c>
      <c r="K19" s="10">
        <v>92</v>
      </c>
    </row>
    <row r="20" spans="1:11" x14ac:dyDescent="0.25">
      <c r="A20" s="6" t="s">
        <v>69</v>
      </c>
      <c r="B20" t="s">
        <v>70</v>
      </c>
      <c r="C20" t="s">
        <v>71</v>
      </c>
      <c r="D20" s="4">
        <v>42.5</v>
      </c>
      <c r="E20" s="4">
        <f t="shared" si="0"/>
        <v>46.750000000000007</v>
      </c>
      <c r="F20" s="4">
        <f t="shared" si="1"/>
        <v>25.5</v>
      </c>
      <c r="G20" s="4">
        <f t="shared" si="1"/>
        <v>28.050000000000004</v>
      </c>
      <c r="H20" t="s">
        <v>14</v>
      </c>
      <c r="I20" t="s">
        <v>15</v>
      </c>
      <c r="J20" t="s">
        <v>16</v>
      </c>
      <c r="K20" s="5">
        <v>29</v>
      </c>
    </row>
    <row r="21" spans="1:11" x14ac:dyDescent="0.25">
      <c r="A21" s="6" t="s">
        <v>72</v>
      </c>
      <c r="B21" t="s">
        <v>73</v>
      </c>
      <c r="C21" t="s">
        <v>74</v>
      </c>
      <c r="D21" s="4">
        <v>43</v>
      </c>
      <c r="E21" s="4">
        <f t="shared" si="0"/>
        <v>47.300000000000004</v>
      </c>
      <c r="F21" s="4">
        <f t="shared" si="1"/>
        <v>25.8</v>
      </c>
      <c r="G21" s="4">
        <f t="shared" si="1"/>
        <v>28.380000000000003</v>
      </c>
      <c r="H21" t="s">
        <v>14</v>
      </c>
      <c r="I21" t="s">
        <v>15</v>
      </c>
      <c r="J21" t="s">
        <v>16</v>
      </c>
      <c r="K21" s="5">
        <v>56</v>
      </c>
    </row>
    <row r="22" spans="1:11" x14ac:dyDescent="0.25">
      <c r="A22" s="6" t="s">
        <v>75</v>
      </c>
      <c r="B22" t="s">
        <v>76</v>
      </c>
      <c r="C22" t="s">
        <v>77</v>
      </c>
      <c r="D22" s="4">
        <v>39</v>
      </c>
      <c r="E22" s="4">
        <f>D22*1.1</f>
        <v>42.900000000000006</v>
      </c>
      <c r="F22" s="4">
        <f t="shared" si="1"/>
        <v>23.4</v>
      </c>
      <c r="G22" s="4">
        <f t="shared" si="1"/>
        <v>25.740000000000002</v>
      </c>
      <c r="H22" t="s">
        <v>14</v>
      </c>
      <c r="I22" t="s">
        <v>15</v>
      </c>
      <c r="J22" t="s">
        <v>26</v>
      </c>
      <c r="K22" s="5">
        <v>29</v>
      </c>
    </row>
    <row r="23" spans="1:11" x14ac:dyDescent="0.25">
      <c r="A23" s="6" t="s">
        <v>78</v>
      </c>
      <c r="B23" t="s">
        <v>79</v>
      </c>
      <c r="C23" t="s">
        <v>80</v>
      </c>
      <c r="D23" s="4">
        <v>39.5</v>
      </c>
      <c r="E23" s="4">
        <f t="shared" si="0"/>
        <v>43.45</v>
      </c>
      <c r="F23" s="4">
        <f t="shared" si="1"/>
        <v>23.7</v>
      </c>
      <c r="G23" s="4">
        <f t="shared" si="1"/>
        <v>26.07</v>
      </c>
      <c r="H23" t="s">
        <v>14</v>
      </c>
      <c r="I23" t="s">
        <v>15</v>
      </c>
      <c r="J23" t="s">
        <v>26</v>
      </c>
      <c r="K23" s="5">
        <v>56</v>
      </c>
    </row>
    <row r="24" spans="1:11" x14ac:dyDescent="0.25">
      <c r="A24" s="6" t="s">
        <v>81</v>
      </c>
      <c r="B24" t="s">
        <v>82</v>
      </c>
      <c r="C24" t="s">
        <v>83</v>
      </c>
      <c r="D24" s="4">
        <v>39</v>
      </c>
      <c r="E24" s="4">
        <f>D24*1.1</f>
        <v>42.900000000000006</v>
      </c>
      <c r="F24" s="4">
        <f t="shared" si="1"/>
        <v>23.4</v>
      </c>
      <c r="G24" s="4">
        <f t="shared" si="1"/>
        <v>25.740000000000002</v>
      </c>
      <c r="H24" t="s">
        <v>14</v>
      </c>
      <c r="I24" t="s">
        <v>15</v>
      </c>
      <c r="J24" t="s">
        <v>84</v>
      </c>
      <c r="K24" s="5">
        <v>29</v>
      </c>
    </row>
    <row r="25" spans="1:11" x14ac:dyDescent="0.25">
      <c r="A25" s="6" t="s">
        <v>85</v>
      </c>
      <c r="B25" t="s">
        <v>86</v>
      </c>
      <c r="C25" t="s">
        <v>87</v>
      </c>
      <c r="D25" s="4">
        <v>39.5</v>
      </c>
      <c r="E25" s="4">
        <f t="shared" ref="E25" si="2">D25*1.1</f>
        <v>43.45</v>
      </c>
      <c r="F25" s="4">
        <f t="shared" si="1"/>
        <v>23.7</v>
      </c>
      <c r="G25" s="4">
        <f t="shared" si="1"/>
        <v>26.07</v>
      </c>
      <c r="H25" t="s">
        <v>14</v>
      </c>
      <c r="I25" t="s">
        <v>15</v>
      </c>
      <c r="J25" t="s">
        <v>84</v>
      </c>
      <c r="K25" s="5">
        <v>56</v>
      </c>
    </row>
    <row r="26" spans="1:11" ht="15.75" thickBot="1" x14ac:dyDescent="0.3">
      <c r="A26" s="7" t="s">
        <v>88</v>
      </c>
      <c r="B26" s="8" t="s">
        <v>89</v>
      </c>
      <c r="C26" s="8" t="s">
        <v>90</v>
      </c>
      <c r="D26" s="9">
        <v>48</v>
      </c>
      <c r="E26" s="9">
        <f t="shared" si="0"/>
        <v>52.800000000000004</v>
      </c>
      <c r="F26" s="9">
        <f t="shared" si="1"/>
        <v>28.799999999999997</v>
      </c>
      <c r="G26" s="9">
        <f t="shared" si="1"/>
        <v>31.68</v>
      </c>
      <c r="H26" s="8" t="s">
        <v>14</v>
      </c>
      <c r="I26" s="8" t="s">
        <v>15</v>
      </c>
      <c r="J26" s="8" t="s">
        <v>84</v>
      </c>
      <c r="K26" s="10">
        <v>60</v>
      </c>
    </row>
    <row r="27" spans="1:11" x14ac:dyDescent="0.25">
      <c r="A27" s="6" t="s">
        <v>91</v>
      </c>
      <c r="B27" t="s">
        <v>92</v>
      </c>
      <c r="C27" t="s">
        <v>93</v>
      </c>
      <c r="D27" s="4">
        <v>47.5</v>
      </c>
      <c r="E27" s="4">
        <f t="shared" si="0"/>
        <v>52.250000000000007</v>
      </c>
      <c r="F27" s="4">
        <f t="shared" si="1"/>
        <v>28.5</v>
      </c>
      <c r="G27" s="4">
        <f t="shared" si="1"/>
        <v>31.35</v>
      </c>
      <c r="H27" t="s">
        <v>14</v>
      </c>
      <c r="I27" t="s">
        <v>15</v>
      </c>
      <c r="J27" t="s">
        <v>16</v>
      </c>
      <c r="K27" s="5">
        <v>30</v>
      </c>
    </row>
    <row r="28" spans="1:11" x14ac:dyDescent="0.25">
      <c r="A28" s="6" t="s">
        <v>94</v>
      </c>
      <c r="B28" t="s">
        <v>95</v>
      </c>
      <c r="C28" t="s">
        <v>96</v>
      </c>
      <c r="D28" s="4">
        <v>47.5</v>
      </c>
      <c r="E28" s="4">
        <f t="shared" si="0"/>
        <v>52.250000000000007</v>
      </c>
      <c r="F28" s="4">
        <f t="shared" si="1"/>
        <v>28.5</v>
      </c>
      <c r="G28" s="4">
        <f t="shared" si="1"/>
        <v>31.35</v>
      </c>
      <c r="H28" t="s">
        <v>14</v>
      </c>
      <c r="I28" t="s">
        <v>15</v>
      </c>
      <c r="J28" t="s">
        <v>16</v>
      </c>
      <c r="K28" s="5">
        <v>57</v>
      </c>
    </row>
    <row r="29" spans="1:11" x14ac:dyDescent="0.25">
      <c r="A29" s="6" t="s">
        <v>97</v>
      </c>
      <c r="B29" t="s">
        <v>98</v>
      </c>
      <c r="C29" t="s">
        <v>99</v>
      </c>
      <c r="D29" s="4">
        <v>43.5</v>
      </c>
      <c r="E29" s="4">
        <f t="shared" si="0"/>
        <v>47.85</v>
      </c>
      <c r="F29" s="4">
        <f t="shared" si="1"/>
        <v>26.099999999999998</v>
      </c>
      <c r="G29" s="4">
        <f t="shared" si="1"/>
        <v>28.71</v>
      </c>
      <c r="H29" t="s">
        <v>14</v>
      </c>
      <c r="I29" t="s">
        <v>15</v>
      </c>
      <c r="J29" t="s">
        <v>26</v>
      </c>
      <c r="K29" s="5">
        <v>30</v>
      </c>
    </row>
    <row r="30" spans="1:11" x14ac:dyDescent="0.25">
      <c r="A30" s="6" t="s">
        <v>100</v>
      </c>
      <c r="B30" t="s">
        <v>101</v>
      </c>
      <c r="C30" t="s">
        <v>102</v>
      </c>
      <c r="D30" s="4">
        <v>43.5</v>
      </c>
      <c r="E30" s="4">
        <f>D30*1.1</f>
        <v>47.85</v>
      </c>
      <c r="F30" s="4">
        <f t="shared" si="1"/>
        <v>26.099999999999998</v>
      </c>
      <c r="G30" s="4">
        <f t="shared" si="1"/>
        <v>28.71</v>
      </c>
      <c r="H30" t="s">
        <v>14</v>
      </c>
      <c r="I30" t="s">
        <v>15</v>
      </c>
      <c r="J30" t="s">
        <v>26</v>
      </c>
      <c r="K30" s="5">
        <v>57</v>
      </c>
    </row>
    <row r="31" spans="1:11" x14ac:dyDescent="0.25">
      <c r="A31" s="6" t="s">
        <v>103</v>
      </c>
      <c r="B31" t="s">
        <v>104</v>
      </c>
      <c r="C31" t="s">
        <v>105</v>
      </c>
      <c r="D31" s="4">
        <v>53</v>
      </c>
      <c r="E31" s="4">
        <f t="shared" ref="E31" si="3">D31*1.1</f>
        <v>58.300000000000004</v>
      </c>
      <c r="F31" s="4">
        <f t="shared" si="1"/>
        <v>31.799999999999997</v>
      </c>
      <c r="G31" s="4">
        <f t="shared" si="1"/>
        <v>34.980000000000004</v>
      </c>
      <c r="H31" t="s">
        <v>14</v>
      </c>
      <c r="I31" t="s">
        <v>15</v>
      </c>
      <c r="J31" t="s">
        <v>84</v>
      </c>
      <c r="K31" s="5">
        <v>30</v>
      </c>
    </row>
    <row r="32" spans="1:11" x14ac:dyDescent="0.25">
      <c r="A32" s="6" t="s">
        <v>106</v>
      </c>
      <c r="B32" t="s">
        <v>107</v>
      </c>
      <c r="C32" t="s">
        <v>108</v>
      </c>
      <c r="D32" s="4">
        <v>53</v>
      </c>
      <c r="E32" s="4">
        <f>D32*1.1</f>
        <v>58.300000000000004</v>
      </c>
      <c r="F32" s="4">
        <f t="shared" si="1"/>
        <v>31.799999999999997</v>
      </c>
      <c r="G32" s="4">
        <f t="shared" si="1"/>
        <v>34.980000000000004</v>
      </c>
      <c r="H32" t="s">
        <v>14</v>
      </c>
      <c r="I32" t="s">
        <v>15</v>
      </c>
      <c r="J32" t="s">
        <v>84</v>
      </c>
      <c r="K32" s="5">
        <v>57</v>
      </c>
    </row>
    <row r="33" spans="1:11" ht="15.75" thickBot="1" x14ac:dyDescent="0.3">
      <c r="A33" s="7" t="s">
        <v>109</v>
      </c>
      <c r="B33" s="8" t="s">
        <v>110</v>
      </c>
      <c r="C33" s="8" t="s">
        <v>111</v>
      </c>
      <c r="D33" s="9">
        <v>53</v>
      </c>
      <c r="E33" s="9">
        <f t="shared" si="0"/>
        <v>58.300000000000004</v>
      </c>
      <c r="F33" s="9">
        <f t="shared" si="1"/>
        <v>31.799999999999997</v>
      </c>
      <c r="G33" s="9">
        <f t="shared" si="1"/>
        <v>34.980000000000004</v>
      </c>
      <c r="H33" s="8" t="s">
        <v>14</v>
      </c>
      <c r="I33" s="8" t="s">
        <v>15</v>
      </c>
      <c r="J33" s="8" t="s">
        <v>84</v>
      </c>
      <c r="K33" s="10">
        <v>61</v>
      </c>
    </row>
    <row r="34" spans="1:11" x14ac:dyDescent="0.25">
      <c r="A34" s="6" t="s">
        <v>112</v>
      </c>
      <c r="B34" t="s">
        <v>113</v>
      </c>
      <c r="C34" t="s">
        <v>114</v>
      </c>
      <c r="D34" s="4">
        <v>85.71</v>
      </c>
      <c r="E34" s="4">
        <f>D34*1.1</f>
        <v>94.281000000000006</v>
      </c>
      <c r="F34" s="4">
        <f t="shared" si="1"/>
        <v>51.425999999999995</v>
      </c>
      <c r="G34" s="4">
        <f t="shared" si="1"/>
        <v>56.568600000000004</v>
      </c>
      <c r="H34" t="s">
        <v>14</v>
      </c>
      <c r="I34" t="s">
        <v>15</v>
      </c>
      <c r="J34" t="s">
        <v>16</v>
      </c>
      <c r="K34" s="5">
        <v>72</v>
      </c>
    </row>
    <row r="35" spans="1:11" x14ac:dyDescent="0.25">
      <c r="A35" s="6" t="s">
        <v>115</v>
      </c>
      <c r="B35" t="s">
        <v>116</v>
      </c>
      <c r="C35" t="s">
        <v>117</v>
      </c>
      <c r="D35" s="4">
        <v>85.71</v>
      </c>
      <c r="E35" s="4">
        <f t="shared" si="0"/>
        <v>94.281000000000006</v>
      </c>
      <c r="F35" s="4">
        <f t="shared" si="1"/>
        <v>51.425999999999995</v>
      </c>
      <c r="G35" s="4">
        <f t="shared" si="1"/>
        <v>56.568600000000004</v>
      </c>
      <c r="H35" t="s">
        <v>14</v>
      </c>
      <c r="I35" t="s">
        <v>15</v>
      </c>
      <c r="J35" t="s">
        <v>26</v>
      </c>
      <c r="K35" s="5">
        <v>72</v>
      </c>
    </row>
    <row r="36" spans="1:11" ht="15.75" thickBot="1" x14ac:dyDescent="0.3">
      <c r="A36" s="7" t="s">
        <v>118</v>
      </c>
      <c r="B36" s="8" t="s">
        <v>119</v>
      </c>
      <c r="C36" s="8" t="s">
        <v>120</v>
      </c>
      <c r="D36" s="9">
        <v>71.42</v>
      </c>
      <c r="E36" s="9">
        <f>D36*1.1</f>
        <v>78.562000000000012</v>
      </c>
      <c r="F36" s="9">
        <f t="shared" si="1"/>
        <v>42.851999999999997</v>
      </c>
      <c r="G36" s="9">
        <f t="shared" si="1"/>
        <v>47.137200000000007</v>
      </c>
      <c r="H36" s="8" t="s">
        <v>14</v>
      </c>
      <c r="I36" s="8" t="s">
        <v>15</v>
      </c>
      <c r="J36" s="8" t="s">
        <v>84</v>
      </c>
      <c r="K36" s="10">
        <v>72</v>
      </c>
    </row>
    <row r="37" spans="1:11" x14ac:dyDescent="0.25">
      <c r="A37" s="11" t="s">
        <v>121</v>
      </c>
      <c r="B37" t="s">
        <v>122</v>
      </c>
      <c r="C37" t="s">
        <v>123</v>
      </c>
      <c r="D37" s="4">
        <f t="shared" ref="D37:D44" si="4">E37/1.1</f>
        <v>41</v>
      </c>
      <c r="E37" s="4">
        <v>45.1</v>
      </c>
      <c r="F37" s="4">
        <f t="shared" si="1"/>
        <v>24.599999999999998</v>
      </c>
      <c r="G37" s="4">
        <f t="shared" si="1"/>
        <v>27.06</v>
      </c>
      <c r="H37" t="s">
        <v>14</v>
      </c>
      <c r="I37" t="s">
        <v>15</v>
      </c>
      <c r="J37" t="s">
        <v>16</v>
      </c>
      <c r="K37" s="5">
        <v>50</v>
      </c>
    </row>
    <row r="38" spans="1:11" x14ac:dyDescent="0.25">
      <c r="A38" s="11" t="s">
        <v>124</v>
      </c>
      <c r="B38" t="s">
        <v>125</v>
      </c>
      <c r="C38" t="s">
        <v>126</v>
      </c>
      <c r="D38" s="4">
        <f t="shared" si="4"/>
        <v>39.5</v>
      </c>
      <c r="E38" s="4">
        <v>43.45</v>
      </c>
      <c r="F38" s="4">
        <f t="shared" si="1"/>
        <v>23.7</v>
      </c>
      <c r="G38" s="4">
        <f t="shared" si="1"/>
        <v>26.07</v>
      </c>
      <c r="H38" t="s">
        <v>14</v>
      </c>
      <c r="I38" t="s">
        <v>15</v>
      </c>
      <c r="J38" t="s">
        <v>84</v>
      </c>
      <c r="K38" s="5">
        <v>49</v>
      </c>
    </row>
    <row r="39" spans="1:11" x14ac:dyDescent="0.25">
      <c r="A39" s="11" t="s">
        <v>127</v>
      </c>
      <c r="B39" t="s">
        <v>128</v>
      </c>
      <c r="C39" t="s">
        <v>129</v>
      </c>
      <c r="D39" s="4">
        <f t="shared" si="4"/>
        <v>37.5</v>
      </c>
      <c r="E39" s="4">
        <v>41.25</v>
      </c>
      <c r="F39" s="4">
        <f t="shared" si="1"/>
        <v>22.5</v>
      </c>
      <c r="G39" s="4">
        <f t="shared" si="1"/>
        <v>24.75</v>
      </c>
      <c r="H39" t="s">
        <v>14</v>
      </c>
      <c r="I39" t="s">
        <v>15</v>
      </c>
      <c r="J39" t="s">
        <v>16</v>
      </c>
      <c r="K39" s="5">
        <v>49</v>
      </c>
    </row>
    <row r="40" spans="1:11" ht="15.75" thickBot="1" x14ac:dyDescent="0.3">
      <c r="A40" s="13" t="s">
        <v>130</v>
      </c>
      <c r="B40" s="8" t="s">
        <v>131</v>
      </c>
      <c r="C40" s="8" t="s">
        <v>132</v>
      </c>
      <c r="D40" s="9">
        <f t="shared" si="4"/>
        <v>36</v>
      </c>
      <c r="E40" s="9">
        <v>39.6</v>
      </c>
      <c r="F40" s="9">
        <f t="shared" si="1"/>
        <v>21.599999999999998</v>
      </c>
      <c r="G40" s="9">
        <f t="shared" si="1"/>
        <v>23.76</v>
      </c>
      <c r="H40" s="8" t="s">
        <v>14</v>
      </c>
      <c r="I40" s="8" t="s">
        <v>15</v>
      </c>
      <c r="J40" s="8" t="s">
        <v>26</v>
      </c>
      <c r="K40" s="10">
        <v>49</v>
      </c>
    </row>
    <row r="41" spans="1:11" x14ac:dyDescent="0.25">
      <c r="A41" s="14" t="s">
        <v>133</v>
      </c>
      <c r="B41" t="s">
        <v>134</v>
      </c>
      <c r="C41" t="s">
        <v>135</v>
      </c>
      <c r="D41" s="4">
        <f t="shared" si="4"/>
        <v>53.5</v>
      </c>
      <c r="E41" s="4">
        <v>58.85</v>
      </c>
      <c r="F41" s="4">
        <f t="shared" si="1"/>
        <v>32.1</v>
      </c>
      <c r="G41" s="4">
        <f t="shared" si="1"/>
        <v>35.31</v>
      </c>
      <c r="H41" t="s">
        <v>14</v>
      </c>
      <c r="I41" t="s">
        <v>15</v>
      </c>
      <c r="J41" t="s">
        <v>16</v>
      </c>
      <c r="K41" s="5">
        <v>60</v>
      </c>
    </row>
    <row r="42" spans="1:11" x14ac:dyDescent="0.25">
      <c r="A42" s="6" t="s">
        <v>136</v>
      </c>
      <c r="B42" t="s">
        <v>137</v>
      </c>
      <c r="C42" t="s">
        <v>138</v>
      </c>
      <c r="D42" s="4">
        <f t="shared" si="4"/>
        <v>48.999999999999993</v>
      </c>
      <c r="E42" s="4">
        <v>53.9</v>
      </c>
      <c r="F42" s="4">
        <f t="shared" si="1"/>
        <v>29.399999999999995</v>
      </c>
      <c r="G42" s="4">
        <f t="shared" si="1"/>
        <v>32.339999999999996</v>
      </c>
      <c r="H42" t="s">
        <v>14</v>
      </c>
      <c r="I42" t="s">
        <v>15</v>
      </c>
      <c r="J42" t="s">
        <v>84</v>
      </c>
      <c r="K42" s="5">
        <v>59</v>
      </c>
    </row>
    <row r="43" spans="1:11" x14ac:dyDescent="0.25">
      <c r="A43" s="6" t="s">
        <v>139</v>
      </c>
      <c r="B43" t="s">
        <v>140</v>
      </c>
      <c r="C43" t="s">
        <v>141</v>
      </c>
      <c r="D43" s="4">
        <f t="shared" si="4"/>
        <v>47</v>
      </c>
      <c r="E43" s="4">
        <v>51.7</v>
      </c>
      <c r="F43" s="4">
        <f t="shared" si="1"/>
        <v>28.2</v>
      </c>
      <c r="G43" s="4">
        <f t="shared" si="1"/>
        <v>31.02</v>
      </c>
      <c r="H43" t="s">
        <v>14</v>
      </c>
      <c r="I43" t="s">
        <v>15</v>
      </c>
      <c r="J43" t="s">
        <v>16</v>
      </c>
      <c r="K43" s="5">
        <v>59</v>
      </c>
    </row>
    <row r="44" spans="1:11" ht="15.75" thickBot="1" x14ac:dyDescent="0.3">
      <c r="A44" s="7" t="s">
        <v>142</v>
      </c>
      <c r="B44" s="8" t="s">
        <v>143</v>
      </c>
      <c r="C44" s="8" t="s">
        <v>144</v>
      </c>
      <c r="D44" s="9">
        <f t="shared" si="4"/>
        <v>41.499999999999993</v>
      </c>
      <c r="E44" s="9">
        <v>45.65</v>
      </c>
      <c r="F44" s="9">
        <f t="shared" si="1"/>
        <v>24.899999999999995</v>
      </c>
      <c r="G44" s="9">
        <f t="shared" si="1"/>
        <v>27.389999999999997</v>
      </c>
      <c r="H44" s="8" t="s">
        <v>14</v>
      </c>
      <c r="I44" s="8" t="s">
        <v>15</v>
      </c>
      <c r="J44" s="8" t="s">
        <v>26</v>
      </c>
      <c r="K44" s="10">
        <v>59</v>
      </c>
    </row>
    <row r="51" spans="4:5" x14ac:dyDescent="0.25">
      <c r="D51" s="4"/>
      <c r="E51" s="4"/>
    </row>
    <row r="52" spans="4:5" x14ac:dyDescent="0.25">
      <c r="D52" s="4"/>
      <c r="E52" s="4"/>
    </row>
    <row r="53" spans="4:5" x14ac:dyDescent="0.25">
      <c r="D53" s="4"/>
      <c r="E53" s="4"/>
    </row>
    <row r="54" spans="4:5" x14ac:dyDescent="0.25">
      <c r="D54" s="4"/>
      <c r="E54" s="4"/>
    </row>
    <row r="55" spans="4:5" x14ac:dyDescent="0.25">
      <c r="D55" s="4"/>
      <c r="E55" s="4"/>
    </row>
    <row r="56" spans="4:5" x14ac:dyDescent="0.25">
      <c r="D56" s="4"/>
      <c r="E56" s="4"/>
    </row>
    <row r="59" spans="4:5" x14ac:dyDescent="0.25">
      <c r="D59" s="4"/>
      <c r="E59" s="4"/>
    </row>
    <row r="60" spans="4:5" x14ac:dyDescent="0.25">
      <c r="D60" s="4"/>
      <c r="E60" s="4"/>
    </row>
    <row r="61" spans="4:5" x14ac:dyDescent="0.25">
      <c r="D61" s="4"/>
      <c r="E61" s="4"/>
    </row>
    <row r="62" spans="4:5" x14ac:dyDescent="0.25">
      <c r="D62" s="4"/>
      <c r="E62" s="4"/>
    </row>
    <row r="63" spans="4:5" x14ac:dyDescent="0.25">
      <c r="D63" s="4"/>
      <c r="E63" s="4"/>
    </row>
    <row r="64" spans="4:5" x14ac:dyDescent="0.25">
      <c r="D64" s="4"/>
      <c r="E64" s="4"/>
    </row>
  </sheetData>
  <conditionalFormatting sqref="B2:B22 B37:B42">
    <cfRule type="expression" dxfId="1" priority="2">
      <formula>LEN(B2)&gt;=50</formula>
    </cfRule>
  </conditionalFormatting>
  <conditionalFormatting sqref="B51:B56">
    <cfRule type="expression" dxfId="0" priority="1">
      <formula>LEN(B51)&gt;=50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 Ruzehaji</dc:creator>
  <cp:lastModifiedBy>Latif Ruzehaji</cp:lastModifiedBy>
  <dcterms:created xsi:type="dcterms:W3CDTF">2025-07-29T10:22:23Z</dcterms:created>
  <dcterms:modified xsi:type="dcterms:W3CDTF">2025-07-29T10:22:44Z</dcterms:modified>
</cp:coreProperties>
</file>