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FI SALAM\Downloads\"/>
    </mc:Choice>
  </mc:AlternateContent>
  <xr:revisionPtr revIDLastSave="0" documentId="8_{FE60ACBE-4627-4290-8464-257D165FE24F}" xr6:coauthVersionLast="46" xr6:coauthVersionMax="46" xr10:uidLastSave="{00000000-0000-0000-0000-000000000000}"/>
  <bookViews>
    <workbookView xWindow="-120" yWindow="-120" windowWidth="20730" windowHeight="11160" xr2:uid="{AFDB4832-0DB3-4261-BED5-0029AE39DDBF}"/>
  </bookViews>
  <sheets>
    <sheet name="Sheet1" sheetId="2" r:id="rId1"/>
    <sheet name="PANDUAN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2" l="1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<sst xmlns="http://schemas.openxmlformats.org/spreadsheetml/2006/main" count="216" uniqueCount="120">
  <si>
    <t>idpel</t>
  </si>
  <si>
    <t>NAMA</t>
  </si>
  <si>
    <t>TARIF</t>
  </si>
  <si>
    <t>DAYA</t>
  </si>
  <si>
    <t>GOL</t>
  </si>
  <si>
    <t>ALAMAT</t>
  </si>
  <si>
    <t>KDDK</t>
  </si>
  <si>
    <t>BACA</t>
  </si>
  <si>
    <t>KDDK1</t>
  </si>
  <si>
    <t>PTGS</t>
  </si>
  <si>
    <t>BAG</t>
  </si>
  <si>
    <t>LBR</t>
  </si>
  <si>
    <t>NO</t>
  </si>
  <si>
    <t>RPTAG</t>
  </si>
  <si>
    <t>LNS</t>
  </si>
  <si>
    <t>B2</t>
  </si>
  <si>
    <t>ID Pelanggan dengan 12 digit</t>
  </si>
  <si>
    <t>Nama Lengkap Pelanggan</t>
  </si>
  <si>
    <t>daya PLN</t>
  </si>
  <si>
    <t>Alamat Lengkap Pelanggan</t>
  </si>
  <si>
    <t>Kode, di input tapi tidak digunakan</t>
  </si>
  <si>
    <t>Tidak di input</t>
  </si>
  <si>
    <t>Penanda pelanggan dan petugas melalui kolom ini, nama petugas harus sama dengan di aplikasi</t>
  </si>
  <si>
    <t>di input tapi tidak digunakan</t>
  </si>
  <si>
    <t>NO HP Pelanggan</t>
  </si>
  <si>
    <t>RP Tagihan pelanggan</t>
  </si>
  <si>
    <t>Tarif PLN??? Di input tapi tidak digunakan</t>
  </si>
  <si>
    <t>Status Lunas / Belum, jika lunas maka tanda jadi 1</t>
  </si>
  <si>
    <t>Golongan pelanggan? Di input tapi belum tau kegunaannya</t>
  </si>
  <si>
    <t>TGL</t>
  </si>
  <si>
    <t>tgl lunas, harus ada koma atas diawal tanggal</t>
  </si>
  <si>
    <t>SPEL INYORA 1</t>
  </si>
  <si>
    <t>R1</t>
  </si>
  <si>
    <t>KP LISDES URERE</t>
  </si>
  <si>
    <t>RICKY</t>
  </si>
  <si>
    <t>blm lunas</t>
  </si>
  <si>
    <t>TSEL BTS RAS 050</t>
  </si>
  <si>
    <t>B1</t>
  </si>
  <si>
    <t>DS RAMIKI WASIOR</t>
  </si>
  <si>
    <t>GEDUNG SATU PINTU</t>
  </si>
  <si>
    <t>P1</t>
  </si>
  <si>
    <t>KP ISEI PERUMAHAN PEMDA</t>
  </si>
  <si>
    <t>SPEL OYAA 2</t>
  </si>
  <si>
    <t>KP LISDES OYAA</t>
  </si>
  <si>
    <t>TSEL BTS RAS 051</t>
  </si>
  <si>
    <t>KP DOTIR RADO WASIOR</t>
  </si>
  <si>
    <t>SPEL INYORA 2</t>
  </si>
  <si>
    <t>PTT_RASIEI_RAS001</t>
  </si>
  <si>
    <t>JL JALAN RAYA RASIEI WASIOR</t>
  </si>
  <si>
    <t>SPEL UNDURARA 2</t>
  </si>
  <si>
    <t>KP UNDURARA</t>
  </si>
  <si>
    <t>SPEL UNDURARA 3</t>
  </si>
  <si>
    <t>KP LISDES UNDURARA</t>
  </si>
  <si>
    <t>TSEL BTS RAS 052</t>
  </si>
  <si>
    <t>JL WASIOR RAYA</t>
  </si>
  <si>
    <t>SPEL UNDURARA 1</t>
  </si>
  <si>
    <t>SPEL OYAA 1</t>
  </si>
  <si>
    <t>TSEL BTS RAS 049</t>
  </si>
  <si>
    <t>KP URIYEMI WASIOR</t>
  </si>
  <si>
    <t>DMT SOBEI</t>
  </si>
  <si>
    <t>L</t>
  </si>
  <si>
    <t>JL KP SOBEI TELUK DUAIRI</t>
  </si>
  <si>
    <t>SUPRAYITNO</t>
  </si>
  <si>
    <t>R3</t>
  </si>
  <si>
    <t>KP IRIATI, WASIOR</t>
  </si>
  <si>
    <t>BTS TELKOMSEL RESIE</t>
  </si>
  <si>
    <t>JL RAYA WASIOR RESIE</t>
  </si>
  <si>
    <t>TSEL BTS RAS005</t>
  </si>
  <si>
    <t>JL WASIOR</t>
  </si>
  <si>
    <t>DMT TSEL RAS055</t>
  </si>
  <si>
    <t>DK KAMPUNG ISEY</t>
  </si>
  <si>
    <t>RUDI H SIRAIT</t>
  </si>
  <si>
    <t>JL IRIATI WASIOR</t>
  </si>
  <si>
    <t>SITE TELKOMSEL</t>
  </si>
  <si>
    <t>JL LISDES WASIOR MANOKWARI</t>
  </si>
  <si>
    <t>WONDIBOI EX MISOL</t>
  </si>
  <si>
    <t>JL WONDIBOY</t>
  </si>
  <si>
    <t>LISDES</t>
  </si>
  <si>
    <t>DMT TSEL RAS027</t>
  </si>
  <si>
    <t>DK WASIOR</t>
  </si>
  <si>
    <t>JAMALUDDIN AS</t>
  </si>
  <si>
    <t>JL SANDUAY</t>
  </si>
  <si>
    <t>TSEL TBG RAS059</t>
  </si>
  <si>
    <t>JL MANIWAK</t>
  </si>
  <si>
    <t>DMT TSEL RAS006</t>
  </si>
  <si>
    <t>DK KAMPUNG MANIWAK</t>
  </si>
  <si>
    <t>DARMADJI  2</t>
  </si>
  <si>
    <t>DS DSWASIOR I</t>
  </si>
  <si>
    <t>DTS RAS 004 RASIEI</t>
  </si>
  <si>
    <t>KP RASIEI,WASIOR</t>
  </si>
  <si>
    <t>TSEL DMT RAS031</t>
  </si>
  <si>
    <t>JL IRIATI</t>
  </si>
  <si>
    <t>DEAARAA01300</t>
  </si>
  <si>
    <t>DEAARAA01301</t>
  </si>
  <si>
    <t>DEAARAA01302</t>
  </si>
  <si>
    <t>DEAARAA01303</t>
  </si>
  <si>
    <t>DEAARAA01304</t>
  </si>
  <si>
    <t>DEAARAA01305</t>
  </si>
  <si>
    <t>DEAARAA01306</t>
  </si>
  <si>
    <t>DEAARAA01307</t>
  </si>
  <si>
    <t>DEAARAA01308</t>
  </si>
  <si>
    <t>DEAARAA01309</t>
  </si>
  <si>
    <t>DEAARAA01310</t>
  </si>
  <si>
    <t>DEAARAA01311</t>
  </si>
  <si>
    <t>DEAARAA01312</t>
  </si>
  <si>
    <t>DEAARAA01313</t>
  </si>
  <si>
    <t>DEAARAA01314</t>
  </si>
  <si>
    <t>DEAARAA01315</t>
  </si>
  <si>
    <t>DEAARAA01316</t>
  </si>
  <si>
    <t>DEAARAA01317</t>
  </si>
  <si>
    <t>DEAARAA01318</t>
  </si>
  <si>
    <t>DEAARAA01319</t>
  </si>
  <si>
    <t>DEAARAA01320</t>
  </si>
  <si>
    <t>DEAARAA01321</t>
  </si>
  <si>
    <t>DEAARAA01322</t>
  </si>
  <si>
    <t>DEAARAA01323</t>
  </si>
  <si>
    <t>DEAARAA01324</t>
  </si>
  <si>
    <t>DEAARAA01325</t>
  </si>
  <si>
    <t>DEAARAA01326</t>
  </si>
  <si>
    <t>DEAARAA01327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</si>
</sst>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3"/>
      <name val="Calibri"/>
      <family val="2"/>
      <scheme val="minor"/>
    </font>
    <font>
      <sz val="9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4" borderId="1" xfId="1" applyFont="1" applyFill="1" applyBorder="1" applyAlignment="1">
      <alignment horizontal="center" vertical="center"/>
    </xf>
    <xf numFmtId="0" fontId="0" fillId="4" borderId="0" xfId="0" applyFill="1" applyAlignment="1">
      <alignment vertical="top" wrapText="1"/>
    </xf>
    <xf numFmtId="0" fontId="0" fillId="4" borderId="0" xfId="0" applyFill="1"/>
    <xf numFmtId="0" fontId="2" fillId="2" borderId="2" xfId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6" fillId="0" borderId="1" xfId="3" applyNumberFormat="1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right" vertical="center" wrapText="1"/>
    </xf>
  </cellXfs>
  <cellStyles count="4">
    <cellStyle name="Comma" xfId="3" builtinId="3"/>
    <cellStyle name="Normal" xfId="0" builtinId="0"/>
    <cellStyle name="Normal 2" xfId="1" xr:uid="{15CC70B9-751C-424F-9086-BBC6732F895D}"/>
    <cellStyle name="Normal 2 4" xfId="2" xr:uid="{4A7D5451-36AF-4D1D-999A-A041640C7749}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1CD2-87A3-4ECB-82A5-1B02BF637F9B}">
  <dimension ref="A1:P29"/>
  <sheetViews>
    <sheetView tabSelected="1" zoomScale="85" zoomScaleNormal="85" workbookViewId="0">
      <selection activeCell="S8" sqref="S8"/>
    </sheetView>
  </sheetViews>
  <sheetFormatPr defaultRowHeight="15" x14ac:dyDescent="0.25"/>
  <cols>
    <col min="1" max="1" width="11.28515625" bestFit="1" customWidth="1"/>
    <col min="2" max="2" width="16.7109375" customWidth="1"/>
    <col min="3" max="4" width="6" bestFit="1" customWidth="1"/>
    <col min="5" max="5" width="4.7109375" bestFit="1" customWidth="1"/>
    <col min="6" max="6" width="28.28515625" bestFit="1" customWidth="1"/>
    <col min="7" max="7" width="14.42578125" bestFit="1" customWidth="1"/>
    <col min="8" max="8" width="5.85546875" bestFit="1" customWidth="1"/>
    <col min="9" max="9" width="7.140625" bestFit="1" customWidth="1"/>
    <col min="10" max="10" width="9" customWidth="1"/>
    <col min="11" max="11" width="8" bestFit="1" customWidth="1"/>
    <col min="12" max="12" width="4.28515625" bestFit="1" customWidth="1"/>
    <col min="13" max="13" width="3.85546875" bestFit="1" customWidth="1"/>
    <col min="14" max="14" width="7" bestFit="1" customWidth="1"/>
    <col min="15" max="15" width="10.42578125" bestFit="1" customWidth="1"/>
    <col min="16" max="16" width="10.85546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8" t="s">
        <v>29</v>
      </c>
    </row>
    <row r="2" spans="1:16" ht="24" x14ac:dyDescent="0.25">
      <c r="A2" s="9">
        <v>424500029628</v>
      </c>
      <c r="B2" s="10" t="s">
        <v>31</v>
      </c>
      <c r="C2" s="10" t="s">
        <v>32</v>
      </c>
      <c r="D2" s="11">
        <v>450</v>
      </c>
      <c r="E2" s="12">
        <v>0</v>
      </c>
      <c r="F2" s="10" t="s">
        <v>33</v>
      </c>
      <c r="G2" s="13" t="s">
        <v>92</v>
      </c>
      <c r="H2" s="13"/>
      <c r="I2" s="13" t="str">
        <f>MID(G2,4,3)</f>
        <v>ARA</v>
      </c>
      <c r="J2" s="13" t="s">
        <v>34</v>
      </c>
      <c r="K2" s="14">
        <v>1</v>
      </c>
      <c r="L2" s="14"/>
      <c r="M2" s="15"/>
      <c r="N2" s="11">
        <v>59345</v>
      </c>
      <c r="O2" s="14" t="s">
        <v>35</v>
      </c>
      <c r="P2" s="16"/>
    </row>
    <row r="3" spans="1:16" ht="24" x14ac:dyDescent="0.25">
      <c r="A3" s="9">
        <v>424100888921</v>
      </c>
      <c r="B3" s="10" t="s">
        <v>36</v>
      </c>
      <c r="C3" s="10" t="s">
        <v>37</v>
      </c>
      <c r="D3" s="11">
        <v>5500</v>
      </c>
      <c r="E3" s="12">
        <v>0</v>
      </c>
      <c r="F3" s="10" t="s">
        <v>38</v>
      </c>
      <c r="G3" s="13" t="s">
        <v>93</v>
      </c>
      <c r="H3" s="13"/>
      <c r="I3" s="13" t="str">
        <f t="shared" ref="I3:I29" si="0">MID(G3,4,3)</f>
        <v>ARA</v>
      </c>
      <c r="J3" s="13" t="s">
        <v>34</v>
      </c>
      <c r="K3" s="14">
        <v>1</v>
      </c>
      <c r="L3" s="14"/>
      <c r="M3" s="15"/>
      <c r="N3" s="11">
        <v>2429680</v>
      </c>
      <c r="O3" s="14" t="s">
        <v>35</v>
      </c>
      <c r="P3" s="16"/>
    </row>
    <row r="4" spans="1:16" ht="24" x14ac:dyDescent="0.25">
      <c r="A4" s="9">
        <v>424500023898</v>
      </c>
      <c r="B4" s="10" t="s">
        <v>39</v>
      </c>
      <c r="C4" s="10" t="s">
        <v>40</v>
      </c>
      <c r="D4" s="11">
        <v>7700</v>
      </c>
      <c r="E4" s="12">
        <v>0</v>
      </c>
      <c r="F4" s="10" t="s">
        <v>41</v>
      </c>
      <c r="G4" s="13" t="s">
        <v>94</v>
      </c>
      <c r="H4" s="13"/>
      <c r="I4" s="13" t="str">
        <f t="shared" si="0"/>
        <v>ARA</v>
      </c>
      <c r="J4" s="13" t="s">
        <v>34</v>
      </c>
      <c r="K4" s="14">
        <v>1</v>
      </c>
      <c r="L4" s="14"/>
      <c r="M4" s="15"/>
      <c r="N4" s="11">
        <v>3672684</v>
      </c>
      <c r="O4" s="14" t="s">
        <v>35</v>
      </c>
      <c r="P4" s="16"/>
    </row>
    <row r="5" spans="1:16" ht="24" x14ac:dyDescent="0.25">
      <c r="A5" s="9">
        <v>424500029636</v>
      </c>
      <c r="B5" s="10" t="s">
        <v>42</v>
      </c>
      <c r="C5" s="10" t="s">
        <v>32</v>
      </c>
      <c r="D5" s="11">
        <v>450</v>
      </c>
      <c r="E5" s="12">
        <v>0</v>
      </c>
      <c r="F5" s="10" t="s">
        <v>43</v>
      </c>
      <c r="G5" s="13" t="s">
        <v>95</v>
      </c>
      <c r="H5" s="13"/>
      <c r="I5" s="13" t="str">
        <f t="shared" si="0"/>
        <v>ARA</v>
      </c>
      <c r="J5" s="13" t="s">
        <v>34</v>
      </c>
      <c r="K5" s="14">
        <v>1</v>
      </c>
      <c r="L5" s="14"/>
      <c r="M5" s="15"/>
      <c r="N5" s="11">
        <v>59345</v>
      </c>
      <c r="O5" s="14" t="s">
        <v>35</v>
      </c>
      <c r="P5" s="16"/>
    </row>
    <row r="6" spans="1:16" ht="24" x14ac:dyDescent="0.25">
      <c r="A6" s="9">
        <v>424100888905</v>
      </c>
      <c r="B6" s="10" t="s">
        <v>44</v>
      </c>
      <c r="C6" s="10" t="s">
        <v>37</v>
      </c>
      <c r="D6" s="11">
        <v>5500</v>
      </c>
      <c r="E6" s="12">
        <v>0</v>
      </c>
      <c r="F6" s="10" t="s">
        <v>45</v>
      </c>
      <c r="G6" s="13" t="s">
        <v>96</v>
      </c>
      <c r="H6" s="13"/>
      <c r="I6" s="13" t="str">
        <f t="shared" si="0"/>
        <v>ARA</v>
      </c>
      <c r="J6" s="13" t="s">
        <v>34</v>
      </c>
      <c r="K6" s="14">
        <v>1</v>
      </c>
      <c r="L6" s="14"/>
      <c r="M6" s="15"/>
      <c r="N6" s="11">
        <v>2233660</v>
      </c>
      <c r="O6" s="14" t="s">
        <v>35</v>
      </c>
      <c r="P6" s="16"/>
    </row>
    <row r="7" spans="1:16" ht="24" x14ac:dyDescent="0.25">
      <c r="A7" s="9">
        <v>424500029644</v>
      </c>
      <c r="B7" s="10" t="s">
        <v>46</v>
      </c>
      <c r="C7" s="10" t="s">
        <v>32</v>
      </c>
      <c r="D7" s="11">
        <v>450</v>
      </c>
      <c r="E7" s="12">
        <v>0</v>
      </c>
      <c r="F7" s="10" t="s">
        <v>33</v>
      </c>
      <c r="G7" s="13" t="s">
        <v>97</v>
      </c>
      <c r="H7" s="13"/>
      <c r="I7" s="13" t="str">
        <f t="shared" si="0"/>
        <v>ARA</v>
      </c>
      <c r="J7" s="13" t="s">
        <v>34</v>
      </c>
      <c r="K7" s="14">
        <v>1</v>
      </c>
      <c r="L7" s="14"/>
      <c r="M7" s="15"/>
      <c r="N7" s="11">
        <v>59345</v>
      </c>
      <c r="O7" s="14" t="s">
        <v>35</v>
      </c>
      <c r="P7" s="16"/>
    </row>
    <row r="8" spans="1:16" ht="24" x14ac:dyDescent="0.25">
      <c r="A8" s="9">
        <v>424100882075</v>
      </c>
      <c r="B8" s="10" t="s">
        <v>47</v>
      </c>
      <c r="C8" s="10" t="s">
        <v>15</v>
      </c>
      <c r="D8" s="11">
        <v>7700</v>
      </c>
      <c r="E8" s="12">
        <v>0</v>
      </c>
      <c r="F8" s="10" t="s">
        <v>48</v>
      </c>
      <c r="G8" s="13" t="s">
        <v>98</v>
      </c>
      <c r="H8" s="13"/>
      <c r="I8" s="13" t="str">
        <f t="shared" si="0"/>
        <v>ARA</v>
      </c>
      <c r="J8" s="13" t="s">
        <v>34</v>
      </c>
      <c r="K8" s="14">
        <v>1</v>
      </c>
      <c r="L8" s="14"/>
      <c r="M8" s="15"/>
      <c r="N8" s="11">
        <v>2274103</v>
      </c>
      <c r="O8" s="14" t="s">
        <v>35</v>
      </c>
      <c r="P8" s="16"/>
    </row>
    <row r="9" spans="1:16" ht="24" x14ac:dyDescent="0.25">
      <c r="A9" s="9">
        <v>424500029669</v>
      </c>
      <c r="B9" s="10" t="s">
        <v>49</v>
      </c>
      <c r="C9" s="10" t="s">
        <v>32</v>
      </c>
      <c r="D9" s="11">
        <v>450</v>
      </c>
      <c r="E9" s="12">
        <v>0</v>
      </c>
      <c r="F9" s="10" t="s">
        <v>50</v>
      </c>
      <c r="G9" s="13" t="s">
        <v>99</v>
      </c>
      <c r="H9" s="13"/>
      <c r="I9" s="13" t="str">
        <f t="shared" si="0"/>
        <v>ARA</v>
      </c>
      <c r="J9" s="13" t="s">
        <v>34</v>
      </c>
      <c r="K9" s="14">
        <v>1</v>
      </c>
      <c r="L9" s="14"/>
      <c r="M9" s="15"/>
      <c r="N9" s="11">
        <v>59345</v>
      </c>
      <c r="O9" s="14" t="s">
        <v>35</v>
      </c>
      <c r="P9" s="16"/>
    </row>
    <row r="10" spans="1:16" ht="24" x14ac:dyDescent="0.25">
      <c r="A10" s="9">
        <v>424500029602</v>
      </c>
      <c r="B10" s="10" t="s">
        <v>51</v>
      </c>
      <c r="C10" s="10" t="s">
        <v>32</v>
      </c>
      <c r="D10" s="11">
        <v>450</v>
      </c>
      <c r="E10" s="12">
        <v>0</v>
      </c>
      <c r="F10" s="10" t="s">
        <v>52</v>
      </c>
      <c r="G10" s="13" t="s">
        <v>100</v>
      </c>
      <c r="H10" s="13"/>
      <c r="I10" s="13" t="str">
        <f t="shared" si="0"/>
        <v>ARA</v>
      </c>
      <c r="J10" s="13" t="s">
        <v>34</v>
      </c>
      <c r="K10" s="14">
        <v>1</v>
      </c>
      <c r="L10" s="14"/>
      <c r="M10" s="15"/>
      <c r="N10" s="11">
        <v>59345</v>
      </c>
      <c r="O10" s="14" t="s">
        <v>35</v>
      </c>
      <c r="P10" s="16"/>
    </row>
    <row r="11" spans="1:16" ht="24" x14ac:dyDescent="0.25">
      <c r="A11" s="9">
        <v>424100888913</v>
      </c>
      <c r="B11" s="10" t="s">
        <v>53</v>
      </c>
      <c r="C11" s="10" t="s">
        <v>15</v>
      </c>
      <c r="D11" s="11">
        <v>10600</v>
      </c>
      <c r="E11" s="12">
        <v>0</v>
      </c>
      <c r="F11" s="10" t="s">
        <v>54</v>
      </c>
      <c r="G11" s="13" t="s">
        <v>101</v>
      </c>
      <c r="H11" s="13"/>
      <c r="I11" s="13" t="str">
        <f t="shared" si="0"/>
        <v>ARA</v>
      </c>
      <c r="J11" s="13" t="s">
        <v>34</v>
      </c>
      <c r="K11" s="14">
        <v>1</v>
      </c>
      <c r="L11" s="14"/>
      <c r="M11" s="15"/>
      <c r="N11" s="11">
        <v>3925250</v>
      </c>
      <c r="O11" s="14" t="s">
        <v>35</v>
      </c>
      <c r="P11" s="16"/>
    </row>
    <row r="12" spans="1:16" ht="24" x14ac:dyDescent="0.25">
      <c r="A12" s="9">
        <v>424500029651</v>
      </c>
      <c r="B12" s="10" t="s">
        <v>55</v>
      </c>
      <c r="C12" s="10" t="s">
        <v>32</v>
      </c>
      <c r="D12" s="11">
        <v>450</v>
      </c>
      <c r="E12" s="12">
        <v>0</v>
      </c>
      <c r="F12" s="10" t="s">
        <v>50</v>
      </c>
      <c r="G12" s="13" t="s">
        <v>102</v>
      </c>
      <c r="H12" s="13"/>
      <c r="I12" s="13" t="str">
        <f t="shared" si="0"/>
        <v>ARA</v>
      </c>
      <c r="J12" s="13" t="s">
        <v>34</v>
      </c>
      <c r="K12" s="14">
        <v>1</v>
      </c>
      <c r="L12" s="14"/>
      <c r="M12" s="15"/>
      <c r="N12" s="11">
        <v>59345</v>
      </c>
      <c r="O12" s="14" t="s">
        <v>35</v>
      </c>
      <c r="P12" s="16"/>
    </row>
    <row r="13" spans="1:16" ht="24" x14ac:dyDescent="0.25">
      <c r="A13" s="9">
        <v>424500029610</v>
      </c>
      <c r="B13" s="10" t="s">
        <v>56</v>
      </c>
      <c r="C13" s="10" t="s">
        <v>32</v>
      </c>
      <c r="D13" s="11">
        <v>450</v>
      </c>
      <c r="E13" s="12">
        <v>0</v>
      </c>
      <c r="F13" s="10" t="s">
        <v>43</v>
      </c>
      <c r="G13" s="13" t="s">
        <v>103</v>
      </c>
      <c r="H13" s="13"/>
      <c r="I13" s="13" t="str">
        <f t="shared" si="0"/>
        <v>ARA</v>
      </c>
      <c r="J13" s="13" t="s">
        <v>34</v>
      </c>
      <c r="K13" s="14">
        <v>1</v>
      </c>
      <c r="L13" s="14"/>
      <c r="M13" s="15"/>
      <c r="N13" s="11">
        <v>59345</v>
      </c>
      <c r="O13" s="14" t="s">
        <v>35</v>
      </c>
      <c r="P13" s="16"/>
    </row>
    <row r="14" spans="1:16" ht="24" x14ac:dyDescent="0.25">
      <c r="A14" s="9">
        <v>424100888939</v>
      </c>
      <c r="B14" s="10" t="s">
        <v>57</v>
      </c>
      <c r="C14" s="10" t="s">
        <v>15</v>
      </c>
      <c r="D14" s="11">
        <v>10600</v>
      </c>
      <c r="E14" s="12">
        <v>0</v>
      </c>
      <c r="F14" s="10" t="s">
        <v>58</v>
      </c>
      <c r="G14" s="13" t="s">
        <v>104</v>
      </c>
      <c r="H14" s="13"/>
      <c r="I14" s="13" t="str">
        <f t="shared" si="0"/>
        <v>ARA</v>
      </c>
      <c r="J14" s="13" t="s">
        <v>34</v>
      </c>
      <c r="K14" s="14">
        <v>1</v>
      </c>
      <c r="L14" s="14"/>
      <c r="M14" s="15"/>
      <c r="N14" s="11">
        <v>2774691</v>
      </c>
      <c r="O14" s="14" t="s">
        <v>35</v>
      </c>
      <c r="P14" s="16"/>
    </row>
    <row r="15" spans="1:16" ht="24" x14ac:dyDescent="0.25">
      <c r="A15" s="9">
        <v>424500026129</v>
      </c>
      <c r="B15" s="10" t="s">
        <v>59</v>
      </c>
      <c r="C15" s="10" t="s">
        <v>60</v>
      </c>
      <c r="D15" s="11">
        <v>10600</v>
      </c>
      <c r="E15" s="12">
        <v>0</v>
      </c>
      <c r="F15" s="10" t="s">
        <v>61</v>
      </c>
      <c r="G15" s="13" t="s">
        <v>105</v>
      </c>
      <c r="H15" s="13"/>
      <c r="I15" s="13" t="str">
        <f t="shared" si="0"/>
        <v>ARA</v>
      </c>
      <c r="J15" s="13" t="s">
        <v>34</v>
      </c>
      <c r="K15" s="14">
        <v>1</v>
      </c>
      <c r="L15" s="14"/>
      <c r="M15" s="15"/>
      <c r="N15" s="11">
        <v>2619392</v>
      </c>
      <c r="O15" s="14" t="s">
        <v>35</v>
      </c>
      <c r="P15" s="16"/>
    </row>
    <row r="16" spans="1:16" ht="24" x14ac:dyDescent="0.25">
      <c r="A16" s="9">
        <v>424100870048</v>
      </c>
      <c r="B16" s="10" t="s">
        <v>62</v>
      </c>
      <c r="C16" s="10" t="s">
        <v>63</v>
      </c>
      <c r="D16" s="11">
        <v>23000</v>
      </c>
      <c r="E16" s="12">
        <v>0</v>
      </c>
      <c r="F16" s="10" t="s">
        <v>64</v>
      </c>
      <c r="G16" s="13" t="s">
        <v>106</v>
      </c>
      <c r="H16" s="13"/>
      <c r="I16" s="13" t="str">
        <f t="shared" si="0"/>
        <v>ARA</v>
      </c>
      <c r="J16" s="13" t="s">
        <v>34</v>
      </c>
      <c r="K16" s="14">
        <v>1</v>
      </c>
      <c r="L16" s="14"/>
      <c r="M16" s="15"/>
      <c r="N16" s="11">
        <v>1891917</v>
      </c>
      <c r="O16" s="14" t="s">
        <v>35</v>
      </c>
      <c r="P16" s="16"/>
    </row>
    <row r="17" spans="1:16" ht="36" x14ac:dyDescent="0.25">
      <c r="A17" s="9">
        <v>424100726098</v>
      </c>
      <c r="B17" s="10" t="s">
        <v>65</v>
      </c>
      <c r="C17" s="10" t="s">
        <v>15</v>
      </c>
      <c r="D17" s="11">
        <v>13200</v>
      </c>
      <c r="E17" s="12">
        <v>0</v>
      </c>
      <c r="F17" s="10" t="s">
        <v>66</v>
      </c>
      <c r="G17" s="13" t="s">
        <v>107</v>
      </c>
      <c r="H17" s="13"/>
      <c r="I17" s="13" t="str">
        <f t="shared" si="0"/>
        <v>ARA</v>
      </c>
      <c r="J17" s="13" t="s">
        <v>34</v>
      </c>
      <c r="K17" s="14">
        <v>1</v>
      </c>
      <c r="L17" s="14"/>
      <c r="M17" s="15"/>
      <c r="N17" s="11">
        <v>6585521</v>
      </c>
      <c r="O17" s="14" t="s">
        <v>35</v>
      </c>
      <c r="P17" s="16"/>
    </row>
    <row r="18" spans="1:16" ht="24" x14ac:dyDescent="0.25">
      <c r="A18" s="9">
        <v>424100604185</v>
      </c>
      <c r="B18" s="10" t="s">
        <v>67</v>
      </c>
      <c r="C18" s="10" t="s">
        <v>15</v>
      </c>
      <c r="D18" s="11">
        <v>13200</v>
      </c>
      <c r="E18" s="12">
        <v>0</v>
      </c>
      <c r="F18" s="10" t="s">
        <v>68</v>
      </c>
      <c r="G18" s="13" t="s">
        <v>108</v>
      </c>
      <c r="H18" s="13"/>
      <c r="I18" s="13" t="str">
        <f t="shared" si="0"/>
        <v>ARA</v>
      </c>
      <c r="J18" s="13" t="s">
        <v>34</v>
      </c>
      <c r="K18" s="14">
        <v>1</v>
      </c>
      <c r="L18" s="14"/>
      <c r="M18" s="15"/>
      <c r="N18" s="11">
        <v>4784991</v>
      </c>
      <c r="O18" s="14" t="s">
        <v>35</v>
      </c>
      <c r="P18" s="16"/>
    </row>
    <row r="19" spans="1:16" ht="24" x14ac:dyDescent="0.25">
      <c r="A19" s="9">
        <v>424500028866</v>
      </c>
      <c r="B19" s="10" t="s">
        <v>69</v>
      </c>
      <c r="C19" s="10" t="s">
        <v>15</v>
      </c>
      <c r="D19" s="11">
        <v>10600</v>
      </c>
      <c r="E19" s="12">
        <v>0</v>
      </c>
      <c r="F19" s="10" t="s">
        <v>70</v>
      </c>
      <c r="G19" s="13" t="s">
        <v>109</v>
      </c>
      <c r="H19" s="13"/>
      <c r="I19" s="13" t="str">
        <f t="shared" si="0"/>
        <v>ARA</v>
      </c>
      <c r="J19" s="13" t="s">
        <v>34</v>
      </c>
      <c r="K19" s="14">
        <v>1</v>
      </c>
      <c r="L19" s="14"/>
      <c r="M19" s="15"/>
      <c r="N19" s="11">
        <v>2628487</v>
      </c>
      <c r="O19" s="14" t="s">
        <v>35</v>
      </c>
      <c r="P19" s="16"/>
    </row>
    <row r="20" spans="1:16" ht="24" x14ac:dyDescent="0.25">
      <c r="A20" s="9">
        <v>424100851657</v>
      </c>
      <c r="B20" s="10" t="s">
        <v>71</v>
      </c>
      <c r="C20" s="10" t="s">
        <v>63</v>
      </c>
      <c r="D20" s="11">
        <v>33000</v>
      </c>
      <c r="E20" s="12">
        <v>0</v>
      </c>
      <c r="F20" s="10" t="s">
        <v>72</v>
      </c>
      <c r="G20" s="13" t="s">
        <v>110</v>
      </c>
      <c r="H20" s="13"/>
      <c r="I20" s="13" t="str">
        <f t="shared" si="0"/>
        <v>ARA</v>
      </c>
      <c r="J20" s="13" t="s">
        <v>34</v>
      </c>
      <c r="K20" s="14">
        <v>1</v>
      </c>
      <c r="L20" s="14"/>
      <c r="M20" s="15"/>
      <c r="N20" s="11">
        <v>14578041</v>
      </c>
      <c r="O20" s="14" t="s">
        <v>35</v>
      </c>
      <c r="P20" s="16"/>
    </row>
    <row r="21" spans="1:16" ht="24" x14ac:dyDescent="0.25">
      <c r="A21" s="9">
        <v>424140002350</v>
      </c>
      <c r="B21" s="10" t="s">
        <v>73</v>
      </c>
      <c r="C21" s="10" t="s">
        <v>15</v>
      </c>
      <c r="D21" s="11">
        <v>13200</v>
      </c>
      <c r="E21" s="12">
        <v>0</v>
      </c>
      <c r="F21" s="10" t="s">
        <v>74</v>
      </c>
      <c r="G21" s="13" t="s">
        <v>111</v>
      </c>
      <c r="H21" s="13"/>
      <c r="I21" s="13" t="str">
        <f t="shared" si="0"/>
        <v>ARA</v>
      </c>
      <c r="J21" s="13" t="s">
        <v>34</v>
      </c>
      <c r="K21" s="14">
        <v>1</v>
      </c>
      <c r="L21" s="14"/>
      <c r="M21" s="15"/>
      <c r="N21" s="11">
        <v>5004296</v>
      </c>
      <c r="O21" s="14" t="s">
        <v>35</v>
      </c>
      <c r="P21" s="16"/>
    </row>
    <row r="22" spans="1:16" ht="24" x14ac:dyDescent="0.25">
      <c r="A22" s="9">
        <v>424500002466</v>
      </c>
      <c r="B22" s="10" t="s">
        <v>75</v>
      </c>
      <c r="C22" s="10" t="s">
        <v>15</v>
      </c>
      <c r="D22" s="11">
        <v>13200</v>
      </c>
      <c r="E22" s="12">
        <v>0</v>
      </c>
      <c r="F22" s="10" t="s">
        <v>76</v>
      </c>
      <c r="G22" s="13" t="s">
        <v>112</v>
      </c>
      <c r="H22" s="13"/>
      <c r="I22" s="13" t="str">
        <f t="shared" si="0"/>
        <v>ARA</v>
      </c>
      <c r="J22" s="13" t="s">
        <v>77</v>
      </c>
      <c r="K22" s="14">
        <v>1</v>
      </c>
      <c r="L22" s="14"/>
      <c r="M22" s="15"/>
      <c r="N22" s="11">
        <v>4090524</v>
      </c>
      <c r="O22" s="14" t="s">
        <v>35</v>
      </c>
      <c r="P22" s="16"/>
    </row>
    <row r="23" spans="1:16" ht="24" x14ac:dyDescent="0.25">
      <c r="A23" s="9">
        <v>424500028882</v>
      </c>
      <c r="B23" s="10" t="s">
        <v>78</v>
      </c>
      <c r="C23" s="10" t="s">
        <v>15</v>
      </c>
      <c r="D23" s="11">
        <v>10600</v>
      </c>
      <c r="E23" s="12">
        <v>0</v>
      </c>
      <c r="F23" s="10" t="s">
        <v>79</v>
      </c>
      <c r="G23" s="13" t="s">
        <v>113</v>
      </c>
      <c r="H23" s="13"/>
      <c r="I23" s="13" t="str">
        <f t="shared" si="0"/>
        <v>ARA</v>
      </c>
      <c r="J23" s="13" t="s">
        <v>77</v>
      </c>
      <c r="K23" s="14">
        <v>1</v>
      </c>
      <c r="L23" s="14"/>
      <c r="M23" s="15"/>
      <c r="N23" s="11">
        <v>2583990</v>
      </c>
      <c r="O23" s="14" t="s">
        <v>35</v>
      </c>
      <c r="P23" s="16"/>
    </row>
    <row r="24" spans="1:16" ht="24" x14ac:dyDescent="0.25">
      <c r="A24" s="9">
        <v>424500031781</v>
      </c>
      <c r="B24" s="10" t="s">
        <v>80</v>
      </c>
      <c r="C24" s="10" t="s">
        <v>15</v>
      </c>
      <c r="D24" s="11">
        <v>16500</v>
      </c>
      <c r="E24" s="12">
        <v>0</v>
      </c>
      <c r="F24" s="10" t="s">
        <v>81</v>
      </c>
      <c r="G24" s="13" t="s">
        <v>114</v>
      </c>
      <c r="H24" s="13"/>
      <c r="I24" s="13" t="str">
        <f t="shared" si="0"/>
        <v>ARA</v>
      </c>
      <c r="J24" s="13" t="s">
        <v>77</v>
      </c>
      <c r="K24" s="14">
        <v>1</v>
      </c>
      <c r="L24" s="14"/>
      <c r="M24" s="15"/>
      <c r="N24" s="11">
        <v>2364685</v>
      </c>
      <c r="O24" s="14" t="s">
        <v>35</v>
      </c>
      <c r="P24" s="16"/>
    </row>
    <row r="25" spans="1:16" ht="24" x14ac:dyDescent="0.25">
      <c r="A25" s="9">
        <v>424500029707</v>
      </c>
      <c r="B25" s="10" t="s">
        <v>82</v>
      </c>
      <c r="C25" s="10" t="s">
        <v>15</v>
      </c>
      <c r="D25" s="11">
        <v>10600</v>
      </c>
      <c r="E25" s="12">
        <v>0</v>
      </c>
      <c r="F25" s="10" t="s">
        <v>83</v>
      </c>
      <c r="G25" s="13" t="s">
        <v>115</v>
      </c>
      <c r="H25" s="13"/>
      <c r="I25" s="13" t="str">
        <f t="shared" si="0"/>
        <v>ARA</v>
      </c>
      <c r="J25" s="13" t="s">
        <v>77</v>
      </c>
      <c r="K25" s="14">
        <v>1</v>
      </c>
      <c r="L25" s="14"/>
      <c r="M25" s="15"/>
      <c r="N25" s="11">
        <v>2857328</v>
      </c>
      <c r="O25" s="14" t="s">
        <v>35</v>
      </c>
      <c r="P25" s="16"/>
    </row>
    <row r="26" spans="1:16" ht="24" x14ac:dyDescent="0.25">
      <c r="A26" s="9">
        <v>424500028874</v>
      </c>
      <c r="B26" s="10" t="s">
        <v>84</v>
      </c>
      <c r="C26" s="10" t="s">
        <v>15</v>
      </c>
      <c r="D26" s="11">
        <v>10600</v>
      </c>
      <c r="E26" s="12">
        <v>0</v>
      </c>
      <c r="F26" s="10" t="s">
        <v>85</v>
      </c>
      <c r="G26" s="13" t="s">
        <v>116</v>
      </c>
      <c r="H26" s="13"/>
      <c r="I26" s="13" t="str">
        <f t="shared" si="0"/>
        <v>ARA</v>
      </c>
      <c r="J26" s="13" t="s">
        <v>77</v>
      </c>
      <c r="K26" s="14">
        <v>1</v>
      </c>
      <c r="L26" s="14"/>
      <c r="M26" s="15"/>
      <c r="N26" s="11">
        <v>2059564</v>
      </c>
      <c r="O26" s="14" t="s">
        <v>35</v>
      </c>
      <c r="P26" s="16"/>
    </row>
    <row r="27" spans="1:16" ht="24" x14ac:dyDescent="0.25">
      <c r="A27" s="9">
        <v>424140006095</v>
      </c>
      <c r="B27" s="10" t="s">
        <v>86</v>
      </c>
      <c r="C27" s="10" t="s">
        <v>15</v>
      </c>
      <c r="D27" s="11">
        <v>16500</v>
      </c>
      <c r="E27" s="12">
        <v>0</v>
      </c>
      <c r="F27" s="10" t="s">
        <v>87</v>
      </c>
      <c r="G27" s="13" t="s">
        <v>117</v>
      </c>
      <c r="H27" s="13"/>
      <c r="I27" s="13" t="str">
        <f t="shared" si="0"/>
        <v>ARA</v>
      </c>
      <c r="J27" s="13" t="s">
        <v>77</v>
      </c>
      <c r="K27" s="14">
        <v>1</v>
      </c>
      <c r="L27" s="14"/>
      <c r="M27" s="15"/>
      <c r="N27" s="11">
        <v>8708652</v>
      </c>
      <c r="O27" s="14" t="s">
        <v>35</v>
      </c>
      <c r="P27" s="16"/>
    </row>
    <row r="28" spans="1:16" ht="24" x14ac:dyDescent="0.25">
      <c r="A28" s="9">
        <v>424100840431</v>
      </c>
      <c r="B28" s="10" t="s">
        <v>88</v>
      </c>
      <c r="C28" s="10" t="s">
        <v>15</v>
      </c>
      <c r="D28" s="11">
        <v>10600</v>
      </c>
      <c r="E28" s="12">
        <v>0</v>
      </c>
      <c r="F28" s="10" t="s">
        <v>89</v>
      </c>
      <c r="G28" s="13" t="s">
        <v>118</v>
      </c>
      <c r="H28" s="13"/>
      <c r="I28" s="13" t="str">
        <f t="shared" si="0"/>
        <v>ARA</v>
      </c>
      <c r="J28" s="13" t="s">
        <v>77</v>
      </c>
      <c r="K28" s="14">
        <v>1</v>
      </c>
      <c r="L28" s="14"/>
      <c r="M28" s="15"/>
      <c r="N28" s="11">
        <v>673808</v>
      </c>
      <c r="O28" s="14" t="s">
        <v>35</v>
      </c>
      <c r="P28" s="16"/>
    </row>
    <row r="29" spans="1:16" ht="24" x14ac:dyDescent="0.25">
      <c r="A29" s="9">
        <v>424500015973</v>
      </c>
      <c r="B29" s="10" t="s">
        <v>90</v>
      </c>
      <c r="C29" s="10" t="s">
        <v>15</v>
      </c>
      <c r="D29" s="11">
        <v>10600</v>
      </c>
      <c r="E29" s="12">
        <v>0</v>
      </c>
      <c r="F29" s="10" t="s">
        <v>91</v>
      </c>
      <c r="G29" s="13" t="s">
        <v>119</v>
      </c>
      <c r="H29" s="17"/>
      <c r="I29" s="13" t="str">
        <f t="shared" si="0"/>
        <v>ARA</v>
      </c>
      <c r="J29" s="13" t="s">
        <v>34</v>
      </c>
      <c r="K29" s="14">
        <v>1</v>
      </c>
      <c r="L29" s="18"/>
      <c r="M29" s="11"/>
      <c r="N29" s="11">
        <v>3540671</v>
      </c>
      <c r="O29" s="14" t="s">
        <v>35</v>
      </c>
      <c r="P29" s="16"/>
    </row>
  </sheetData>
  <phoneticPr fontId="8" type="noConversion"/>
  <conditionalFormatting sqref="A2:A29">
    <cfRule type="duplicateValues" dxfId="2" priority="3"/>
  </conditionalFormatting>
  <conditionalFormatting sqref="N29">
    <cfRule type="expression" dxfId="1" priority="2">
      <formula>$N29="lunas"</formula>
    </cfRule>
  </conditionalFormatting>
  <conditionalFormatting sqref="O2:O29">
    <cfRule type="expression" dxfId="0" priority="1">
      <formula>$N2="lunas"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B3C9-E913-4EE3-BCF0-E276CF08FE29}">
  <dimension ref="A1:P2"/>
  <sheetViews>
    <sheetView workbookViewId="0">
      <selection activeCell="P5" sqref="P5"/>
    </sheetView>
  </sheetViews>
  <sheetFormatPr defaultRowHeight="15" x14ac:dyDescent="0.25"/>
  <cols>
    <col min="1" max="1" width="21" customWidth="1"/>
    <col min="2" max="2" width="16.85546875" customWidth="1"/>
    <col min="3" max="3" width="18.85546875" customWidth="1"/>
    <col min="5" max="5" width="23.28515625" customWidth="1"/>
    <col min="6" max="6" width="19.85546875" customWidth="1"/>
    <col min="7" max="7" width="20.7109375" customWidth="1"/>
    <col min="8" max="8" width="17.7109375" style="7" customWidth="1"/>
    <col min="9" max="9" width="18.42578125" style="7" customWidth="1"/>
    <col min="10" max="10" width="20.42578125" customWidth="1"/>
    <col min="11" max="11" width="9.140625" style="7"/>
    <col min="12" max="12" width="13.5703125" customWidth="1"/>
    <col min="13" max="13" width="12.7109375" customWidth="1"/>
    <col min="14" max="14" width="10.7109375" customWidth="1"/>
    <col min="15" max="15" width="18.8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5" t="s">
        <v>8</v>
      </c>
      <c r="J1" s="2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29</v>
      </c>
    </row>
    <row r="2" spans="1:16" s="3" customFormat="1" ht="99.75" customHeight="1" x14ac:dyDescent="0.25">
      <c r="A2" s="4" t="s">
        <v>16</v>
      </c>
      <c r="B2" s="4" t="s">
        <v>17</v>
      </c>
      <c r="C2" s="4" t="s">
        <v>26</v>
      </c>
      <c r="D2" s="4" t="s">
        <v>18</v>
      </c>
      <c r="E2" s="4" t="s">
        <v>28</v>
      </c>
      <c r="F2" s="4" t="s">
        <v>19</v>
      </c>
      <c r="G2" s="4" t="s">
        <v>20</v>
      </c>
      <c r="H2" s="6" t="s">
        <v>21</v>
      </c>
      <c r="I2" s="6" t="s">
        <v>21</v>
      </c>
      <c r="J2" s="4" t="s">
        <v>22</v>
      </c>
      <c r="K2" s="6" t="s">
        <v>21</v>
      </c>
      <c r="L2" s="4" t="s">
        <v>23</v>
      </c>
      <c r="M2" s="4" t="s">
        <v>24</v>
      </c>
      <c r="N2" s="4" t="s">
        <v>25</v>
      </c>
      <c r="O2" s="4" t="s">
        <v>27</v>
      </c>
      <c r="P2" s="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PANDUAN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858</dc:creator>
  <cp:lastModifiedBy>ismail - [2010]</cp:lastModifiedBy>
  <dcterms:created xsi:type="dcterms:W3CDTF">2023-10-14T10:51:17Z</dcterms:created>
  <dcterms:modified xsi:type="dcterms:W3CDTF">2024-01-31T23:37:22Z</dcterms:modified>
</cp:coreProperties>
</file>