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1295" windowHeight="7875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Лист1!$I$10</definedName>
    <definedName name="solver_lhs2" localSheetId="0" hidden="1">Лист1!$G$5</definedName>
    <definedName name="solver_lhs3" localSheetId="0" hidden="1">Лист1!$I$9</definedName>
    <definedName name="solver_lhs4" localSheetId="0" hidden="1">Лист1!$I$8</definedName>
    <definedName name="solver_lhs5" localSheetId="0" hidden="1">Лист1!$D$5</definedName>
    <definedName name="solver_lhs6" localSheetId="0" hidden="1">Лист1!$E$5</definedName>
    <definedName name="solver_lhs7" localSheetId="0" hidden="1">Лист1!$F$5</definedName>
    <definedName name="solver_lhs8" localSheetId="0" hidden="1">Лист1!$I$11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Лист1!$I$13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Лист1!$K$10</definedName>
    <definedName name="solver_rhs2" localSheetId="0" hidden="1">0</definedName>
    <definedName name="solver_rhs3" localSheetId="0" hidden="1">Лист1!$K$9</definedName>
    <definedName name="solver_rhs4" localSheetId="0" hidden="1">Лист1!$K$8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Лист1!$K$11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G13" i="1"/>
  <c r="G11"/>
  <c r="G10"/>
  <c r="G9"/>
  <c r="G8"/>
  <c r="F13"/>
  <c r="F11"/>
  <c r="F10"/>
  <c r="F9"/>
  <c r="F8"/>
  <c r="E13"/>
  <c r="E11"/>
  <c r="E10"/>
  <c r="E9"/>
  <c r="E8"/>
  <c r="D13"/>
  <c r="I13" s="1"/>
  <c r="D11"/>
  <c r="I11" s="1"/>
  <c r="D10"/>
  <c r="I10" s="1"/>
  <c r="D9"/>
  <c r="I9" s="1"/>
  <c r="D8"/>
  <c r="I8" s="1"/>
</calcChain>
</file>

<file path=xl/comments1.xml><?xml version="1.0" encoding="utf-8"?>
<comments xmlns="http://schemas.openxmlformats.org/spreadsheetml/2006/main">
  <authors>
    <author>budnyjj</author>
  </authors>
  <commentList>
    <comment ref="D5" authorId="0">
      <text>
        <r>
          <rPr>
            <sz val="8"/>
            <color indexed="81"/>
            <rFont val="Tahoma"/>
            <family val="2"/>
            <charset val="204"/>
          </rPr>
          <t>Площадь земель западной части  региона, используемая для выращивания озимых.</t>
        </r>
      </text>
    </comment>
    <comment ref="E5" authorId="0">
      <text>
        <r>
          <rPr>
            <sz val="8"/>
            <color indexed="81"/>
            <rFont val="Tahoma"/>
            <family val="2"/>
            <charset val="204"/>
          </rPr>
          <t>Площадь земель восточной части  региона, используемая для выращивания озимых.</t>
        </r>
      </text>
    </comment>
    <comment ref="F5" authorId="0">
      <text>
        <r>
          <rPr>
            <sz val="8"/>
            <color indexed="81"/>
            <rFont val="Tahoma"/>
            <family val="2"/>
            <charset val="204"/>
          </rPr>
          <t>Площадь земель западной части  региона, используемая для выращивания яровых.</t>
        </r>
      </text>
    </comment>
    <comment ref="G5" authorId="0">
      <text>
        <r>
          <rPr>
            <sz val="8"/>
            <color indexed="81"/>
            <rFont val="Tahoma"/>
            <family val="2"/>
            <charset val="204"/>
          </rPr>
          <t>Площадь земель восточной части региона, используемая для выращивания яровых.</t>
        </r>
      </text>
    </comment>
    <comment ref="I8" authorId="0">
      <text>
        <r>
          <rPr>
            <sz val="8"/>
            <color indexed="81"/>
            <rFont val="Tahoma"/>
            <family val="2"/>
            <charset val="204"/>
          </rPr>
          <t>Площадь земель, задействованных в западной части региона.</t>
        </r>
      </text>
    </comment>
    <comment ref="K8" authorId="0">
      <text>
        <r>
          <rPr>
            <sz val="8"/>
            <color indexed="81"/>
            <rFont val="Tahoma"/>
            <family val="2"/>
            <charset val="204"/>
          </rPr>
          <t>Площадь земель, доступная в западной части региона.</t>
        </r>
      </text>
    </comment>
    <comment ref="I9" authorId="0">
      <text>
        <r>
          <rPr>
            <sz val="8"/>
            <color indexed="81"/>
            <rFont val="Tahoma"/>
            <family val="2"/>
            <charset val="204"/>
          </rPr>
          <t>Площадь земель, задействованных в восточной части региона.</t>
        </r>
      </text>
    </comment>
    <comment ref="K9" authorId="0">
      <text>
        <r>
          <rPr>
            <sz val="8"/>
            <color indexed="81"/>
            <rFont val="Tahoma"/>
            <family val="2"/>
            <charset val="204"/>
          </rPr>
          <t>Площадь земель, доступная в восточной части региона.</t>
        </r>
      </text>
    </comment>
    <comment ref="I10" authorId="0">
      <text>
        <r>
          <rPr>
            <sz val="8"/>
            <color indexed="81"/>
            <rFont val="Tahoma"/>
            <family val="2"/>
            <charset val="204"/>
          </rPr>
          <t>Объем выращенных озимых.</t>
        </r>
      </text>
    </comment>
    <comment ref="K10" authorId="0">
      <text>
        <r>
          <rPr>
            <sz val="8"/>
            <color indexed="81"/>
            <rFont val="Tahoma"/>
            <family val="2"/>
            <charset val="204"/>
          </rPr>
          <t>Минимальный объем выращенных озимых.</t>
        </r>
      </text>
    </comment>
    <comment ref="I11" authorId="0">
      <text>
        <r>
          <rPr>
            <sz val="8"/>
            <color indexed="81"/>
            <rFont val="Tahoma"/>
            <family val="2"/>
            <charset val="204"/>
          </rPr>
          <t>Объем выращенных яровых.</t>
        </r>
      </text>
    </comment>
    <comment ref="K11" authorId="0">
      <text>
        <r>
          <rPr>
            <sz val="8"/>
            <color indexed="81"/>
            <rFont val="Tahoma"/>
            <family val="2"/>
            <charset val="204"/>
          </rPr>
          <t>Минимальный объем выращенных яровых.</t>
        </r>
      </text>
    </comment>
    <comment ref="I13" authorId="0">
      <text>
        <r>
          <rPr>
            <sz val="8"/>
            <color indexed="81"/>
            <rFont val="Tahoma"/>
            <family val="2"/>
            <charset val="204"/>
          </rPr>
          <t>Прибыль</t>
        </r>
      </text>
    </comment>
  </commentList>
</comments>
</file>

<file path=xl/sharedStrings.xml><?xml version="1.0" encoding="utf-8"?>
<sst xmlns="http://schemas.openxmlformats.org/spreadsheetml/2006/main" count="17" uniqueCount="10">
  <si>
    <t>x11</t>
  </si>
  <si>
    <t>x12</t>
  </si>
  <si>
    <t>x21</t>
  </si>
  <si>
    <t>x22</t>
  </si>
  <si>
    <t>&lt;=</t>
  </si>
  <si>
    <t>&gt;=</t>
  </si>
  <si>
    <t>E</t>
  </si>
  <si>
    <t>-&gt;</t>
  </si>
  <si>
    <t>max</t>
  </si>
  <si>
    <t>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</si>
</sst>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13"/>
  <sheetViews>
    <sheetView tabSelected="1" workbookViewId="0">
      <selection activeCell="H10" sqref="H10"/>
    </sheetView>
  </sheetViews>
  <sheetFormatPr defaultRowHeight="15"/>
  <sheetData>
    <row r="4" spans="2:11">
      <c r="D4" t="s">
        <v>0</v>
      </c>
      <c r="E4" t="s">
        <v>1</v>
      </c>
      <c r="F4" t="s">
        <v>2</v>
      </c>
      <c r="G4" t="s">
        <v>3</v>
      </c>
    </row>
    <row r="5" spans="2:11">
      <c r="D5">
        <v>0.25</v>
      </c>
      <c r="E5">
        <v>0.6</v>
      </c>
      <c r="F5">
        <v>0.54999999999999993</v>
      </c>
      <c r="G5">
        <v>0</v>
      </c>
    </row>
    <row r="8" spans="2:11">
      <c r="D8">
        <f>1*D5</f>
        <v>0.25</v>
      </c>
      <c r="E8">
        <f>0*E5</f>
        <v>0</v>
      </c>
      <c r="F8">
        <f>1*F5</f>
        <v>0.54999999999999993</v>
      </c>
      <c r="G8">
        <f>0*G5</f>
        <v>0</v>
      </c>
      <c r="H8" t="s">
        <v>9</v>
      </c>
      <c r="I8">
        <f>SUM(D8:G8)</f>
        <v>0.79999999999999993</v>
      </c>
      <c r="J8" s="2" t="s">
        <v>4</v>
      </c>
      <c r="K8">
        <v>0.8</v>
      </c>
    </row>
    <row r="9" spans="2:11">
      <c r="D9">
        <f>0*D5</f>
        <v>0</v>
      </c>
      <c r="E9">
        <f>1*E5</f>
        <v>0.6</v>
      </c>
      <c r="F9">
        <f>0*F5</f>
        <v>0</v>
      </c>
      <c r="G9">
        <f>1*G5</f>
        <v>0</v>
      </c>
      <c r="H9" t="s">
        <v>9</v>
      </c>
      <c r="I9">
        <f t="shared" ref="I9:I13" si="0">SUM(D9:G9)</f>
        <v>0.6</v>
      </c>
      <c r="J9" s="2" t="s">
        <v>4</v>
      </c>
      <c r="K9">
        <v>0.6</v>
      </c>
    </row>
    <row r="10" spans="2:11">
      <c r="D10">
        <f>20*D5</f>
        <v>5</v>
      </c>
      <c r="E10">
        <f>25*E5</f>
        <v>15</v>
      </c>
      <c r="F10">
        <f>0*F5</f>
        <v>0</v>
      </c>
      <c r="G10">
        <f>0*G5</f>
        <v>0</v>
      </c>
      <c r="H10" t="s">
        <v>9</v>
      </c>
      <c r="I10">
        <f t="shared" si="0"/>
        <v>20</v>
      </c>
      <c r="J10" s="2" t="s">
        <v>5</v>
      </c>
      <c r="K10">
        <v>20</v>
      </c>
    </row>
    <row r="11" spans="2:11">
      <c r="D11">
        <f>0*D5</f>
        <v>0</v>
      </c>
      <c r="E11">
        <f>0*E5</f>
        <v>0</v>
      </c>
      <c r="F11">
        <f>28*F5</f>
        <v>15.399999999999999</v>
      </c>
      <c r="G11">
        <f>18*G5</f>
        <v>0</v>
      </c>
      <c r="H11" t="s">
        <v>9</v>
      </c>
      <c r="I11">
        <f t="shared" si="0"/>
        <v>15.399999999999999</v>
      </c>
      <c r="J11" s="2" t="s">
        <v>5</v>
      </c>
      <c r="K11">
        <v>6</v>
      </c>
    </row>
    <row r="13" spans="2:11">
      <c r="B13" t="s">
        <v>6</v>
      </c>
      <c r="C13" t="s">
        <v>9</v>
      </c>
      <c r="D13">
        <f>160*D5</f>
        <v>40</v>
      </c>
      <c r="E13">
        <f>200*E5</f>
        <v>120</v>
      </c>
      <c r="F13">
        <f>196*F5</f>
        <v>107.79999999999998</v>
      </c>
      <c r="G13">
        <f>126*G5</f>
        <v>0</v>
      </c>
      <c r="H13" t="s">
        <v>9</v>
      </c>
      <c r="I13">
        <f t="shared" si="0"/>
        <v>267.79999999999995</v>
      </c>
      <c r="J13" s="1" t="s">
        <v>7</v>
      </c>
      <c r="K13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budnyjj</dc:creator>
  <cp:lastModifiedBy>budnyjj</cp:lastModifiedBy>
  <dcterms:created xsi:type="dcterms:W3CDTF">2013-11-24T22:55:38Z</dcterms:created>
  <dcterms:modified xsi:type="dcterms:W3CDTF">2013-12-08T13:16:07Z</dcterms:modified>
</cp:coreProperties>
</file>