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Users\mgr\Desktop\"/>
    </mc:Choice>
  </mc:AlternateContent>
  <xr:revisionPtr revIDLastSave="0" documentId="13_ncr:1_{89452BA9-C7A8-4BC1-8849-7342254E8F97}" xr6:coauthVersionLast="43" xr6:coauthVersionMax="43" xr10:uidLastSave="{00000000-0000-0000-0000-000000000000}"/>
  <bookViews>
    <workbookView xWindow="-108" yWindow="-108" windowWidth="22080" windowHeight="13176" tabRatio="500" xr2:uid="{00000000-000D-0000-FFFF-FFFF00000000}"/>
  </bookViews>
  <sheets>
    <sheet name="EBuEf-Betriebsstellen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2" i="1"/>
</calcChain>
</file>

<file path=xl/sharedStrings.xml><?xml version="1.0" encoding="utf-8"?>
<sst xmlns="http://schemas.openxmlformats.org/spreadsheetml/2006/main" count="201" uniqueCount="75">
  <si>
    <t>MessageBetriebsstelle</t>
  </si>
  <si>
    <t>MessageEndGleis</t>
  </si>
  <si>
    <t>MessageStartGleis</t>
  </si>
  <si>
    <t>EBuEfVonBetriebsstelle</t>
  </si>
  <si>
    <t>EBuEfVonVerschiebungSekunden</t>
  </si>
  <si>
    <t>EBuEfNachBetriebsstelle</t>
  </si>
  <si>
    <t>EBuEfNachVerschiebungSekunden</t>
  </si>
  <si>
    <t>IVUGleis</t>
  </si>
  <si>
    <t>IVUNetzpunkt</t>
  </si>
  <si>
    <t>IVUTrainPositionType</t>
  </si>
  <si>
    <t>IVUVerschiebungSekunden</t>
  </si>
  <si>
    <t>XAP</t>
  </si>
  <si>
    <t>Abfahrt</t>
  </si>
  <si>
    <t>XBG_A</t>
  </si>
  <si>
    <t>XBG</t>
  </si>
  <si>
    <t>XBG_F</t>
  </si>
  <si>
    <t>XBG_N</t>
  </si>
  <si>
    <t>Ankunft</t>
  </si>
  <si>
    <t>XBG_P</t>
  </si>
  <si>
    <t>XCE_A</t>
  </si>
  <si>
    <t>XCE</t>
  </si>
  <si>
    <t>XCE_F</t>
  </si>
  <si>
    <t>XCE_N</t>
  </si>
  <si>
    <t>XCE_P</t>
  </si>
  <si>
    <t>XDE_A</t>
  </si>
  <si>
    <t>XDE</t>
  </si>
  <si>
    <t>XDE_F</t>
  </si>
  <si>
    <t>XDE_N</t>
  </si>
  <si>
    <t>XDE_P</t>
  </si>
  <si>
    <t>XLG_13</t>
  </si>
  <si>
    <t>XLG</t>
  </si>
  <si>
    <t>XLG_4</t>
  </si>
  <si>
    <t>XLG_8</t>
  </si>
  <si>
    <t>XPN_A</t>
  </si>
  <si>
    <t>XPN</t>
  </si>
  <si>
    <t>XPN_B</t>
  </si>
  <si>
    <t>XPN_C</t>
  </si>
  <si>
    <t>XPN_D</t>
  </si>
  <si>
    <t>XSBK1</t>
  </si>
  <si>
    <t>Durchfahrt</t>
  </si>
  <si>
    <t>XSBK2</t>
  </si>
  <si>
    <t>XSBK3</t>
  </si>
  <si>
    <t>XSBK4</t>
  </si>
  <si>
    <t>XSC_F</t>
  </si>
  <si>
    <t>XSC</t>
  </si>
  <si>
    <t>XSC_N</t>
  </si>
  <si>
    <t>XTS_11</t>
  </si>
  <si>
    <t>XTS</t>
  </si>
  <si>
    <t>XTS_12</t>
  </si>
  <si>
    <t>XTS_13</t>
  </si>
  <si>
    <t>XWF_A</t>
  </si>
  <si>
    <t>XWF</t>
  </si>
  <si>
    <t>XWF_B</t>
  </si>
  <si>
    <t>XWF_F</t>
  </si>
  <si>
    <t>XWF_N</t>
  </si>
  <si>
    <t>XWF_P</t>
  </si>
  <si>
    <t>XDR_A</t>
  </si>
  <si>
    <t>XDR</t>
  </si>
  <si>
    <t>XDR_P</t>
  </si>
  <si>
    <t>XDR_N</t>
  </si>
  <si>
    <t>XDR_G</t>
  </si>
  <si>
    <t>XDR_F</t>
  </si>
  <si>
    <t>XBL_A</t>
  </si>
  <si>
    <t>XBL</t>
  </si>
  <si>
    <t>XBL_P</t>
  </si>
  <si>
    <t>XZO_A</t>
  </si>
  <si>
    <t>XZO</t>
  </si>
  <si>
    <t>XZO_P</t>
  </si>
  <si>
    <t>XZO_N</t>
  </si>
  <si>
    <t>XZO_F</t>
  </si>
  <si>
    <t>XAB_A</t>
  </si>
  <si>
    <t>XAB</t>
  </si>
  <si>
    <t>XAB_P</t>
  </si>
  <si>
    <t>Spalte1</t>
  </si>
  <si>
    <t>Spalte2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</si>
</sst>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9"/>
      <color theme="0"/>
      <name val="Calibri"/>
      <family val="2"/>
      <charset val="1"/>
    </font>
    <font>
      <sz val="9"/>
      <color theme="1"/>
      <name val="Calibri"/>
      <family val="2"/>
      <charset val="1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2" borderId="0" xfId="0" applyFont="1" applyFill="1" applyBorder="1"/>
    <xf numFmtId="0" fontId="3" fillId="2" borderId="2" xfId="0" applyFont="1" applyFill="1" applyBorder="1"/>
    <xf numFmtId="0" fontId="2" fillId="3" borderId="3" xfId="0" applyFont="1" applyFill="1" applyBorder="1"/>
    <xf numFmtId="0" fontId="4" fillId="3" borderId="4" xfId="0" applyFont="1" applyFill="1" applyBorder="1"/>
    <xf numFmtId="0" fontId="2" fillId="4" borderId="5" xfId="0" applyFont="1" applyFill="1" applyBorder="1"/>
    <xf numFmtId="0" fontId="4" fillId="4" borderId="1" xfId="0" applyFont="1" applyFill="1" applyBorder="1"/>
    <xf numFmtId="0" fontId="2" fillId="3" borderId="5" xfId="0" applyFont="1" applyFill="1" applyBorder="1"/>
    <xf numFmtId="0" fontId="4" fillId="3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IVU Traffic Technologies">
      <a:dk1>
        <a:srgbClr val="000000"/>
      </a:dk1>
      <a:lt1>
        <a:srgbClr val="FFFFFF"/>
      </a:lt1>
      <a:dk2>
        <a:srgbClr val="002D5B"/>
      </a:dk2>
      <a:lt2>
        <a:srgbClr val="FFFFFF"/>
      </a:lt2>
      <a:accent1>
        <a:srgbClr val="002D5B"/>
      </a:accent1>
      <a:accent2>
        <a:srgbClr val="039EE6"/>
      </a:accent2>
      <a:accent3>
        <a:srgbClr val="C8D400"/>
      </a:accent3>
      <a:accent4>
        <a:srgbClr val="76B828"/>
      </a:accent4>
      <a:accent5>
        <a:srgbClr val="787C0D"/>
      </a:accent5>
      <a:accent6>
        <a:srgbClr val="009993"/>
      </a:accent6>
      <a:hlink>
        <a:srgbClr val="C8D400"/>
      </a:hlink>
      <a:folHlink>
        <a:srgbClr val="76B82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8"/>
  <sheetViews>
    <sheetView tabSelected="1" zoomScaleNormal="100" workbookViewId="0"/>
  </sheetViews>
  <sheetFormatPr baseColWidth="10" defaultColWidth="10.77734375" defaultRowHeight="14.4" x14ac:dyDescent="0.3"/>
  <cols>
    <col min="1" max="1025" width="10.77734375" style="1"/>
  </cols>
  <sheetData>
    <row r="1" spans="1:13" ht="1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73</v>
      </c>
      <c r="M1" s="3" t="s">
        <v>74</v>
      </c>
    </row>
    <row r="2" spans="1:13" ht="15.6" thickTop="1" thickBot="1" x14ac:dyDescent="0.35">
      <c r="A2" s="4" t="s">
        <v>70</v>
      </c>
      <c r="B2" s="5"/>
      <c r="C2" s="5"/>
      <c r="D2" s="5"/>
      <c r="E2" s="5"/>
      <c r="F2" s="5" t="s">
        <v>71</v>
      </c>
      <c r="G2" s="5">
        <v>7</v>
      </c>
      <c r="H2" s="5"/>
      <c r="I2" s="5" t="s">
        <v>71</v>
      </c>
      <c r="J2" s="5" t="s">
        <v>12</v>
      </c>
      <c r="K2" s="5">
        <v>7</v>
      </c>
      <c r="L2" s="5" t="str">
        <f>"&lt;"&amp;A$1&amp;"&gt;"&amp;A2&amp;"&lt;/"&amp;A$1&amp;"&gt;"&amp;"&lt;"&amp;B$1&amp;"&gt;"&amp;B2&amp;"&lt;/"&amp;B$1&amp;"&gt;"&amp;"&lt;"&amp;C$1&amp;"&gt;"&amp;C2&amp;"&lt;/"&amp;C$1&amp;"&gt;"&amp;"&lt;"&amp;D$1&amp;"&gt;"&amp;D2&amp;"&lt;/"&amp;D$1&amp;"&gt;"&amp;"&lt;"&amp;E$1&amp;"&gt;"&amp;E2&amp;"&lt;/"&amp;E$1&amp;"&gt;"&amp;"&lt;"&amp;F$1&amp;"&gt;"&amp;F2&amp;"&lt;/"&amp;F$1&amp;"&gt;"&amp;"&lt;"&amp;G$1&amp;"&gt;"&amp;G2&amp;"&lt;/"&amp;G$1&amp;"&gt;"&amp;"&lt;"&amp;H$1&amp;"&gt;"&amp;H2&amp;"&lt;/"&amp;H$1&amp;"&gt;"&amp;"&lt;"&amp;I$1&amp;"&gt;"&amp;I2&amp;"&lt;/"&amp;I$1&amp;"&gt;"&amp;"&lt;"&amp;J$1&amp;"&gt;"&amp;J2&amp;"&lt;/"&amp;J$1&amp;"&gt;"&amp;"&lt;"&amp;K$1&amp;"&gt;"&amp;K2&amp;"&lt;/"&amp;K$1&amp;"&gt;"</f>
        <v>&lt;MessageBetriebsstelle&gt;XAB_A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AB&lt;/EBuEfNachBetriebsstelle&gt;&lt;EBuEfNachVerschiebungSekunden&gt;7&lt;/EBuEfNachVerschiebungSekunden&gt;&lt;IVUGleis&gt;&lt;/IVUGleis&gt;&lt;IVUNetzpunkt&gt;XAB&lt;/IVUNetzpunkt&gt;&lt;IVUTrainPositionType&gt;Abfahrt&lt;/IVUTrainPositionType&gt;&lt;IVUVerschiebungSekunden&gt;7&lt;/IVUVerschiebungSekunden&gt;</v>
      </c>
      <c r="M2" s="5" t="str">
        <f>"&lt;InfrastructureMapping&gt;"&amp;L2&amp;"&lt;/InfrastructureMapping&gt;"</f>
        <v>&lt;InfrastructureMapping&gt;&lt;MessageBetriebsstelle&gt;XAB_A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AB&lt;/EBuEfNachBetriebsstelle&gt;&lt;EBuEfNachVerschiebungSekunden&gt;7&lt;/EBuEfNachVerschiebungSekunden&gt;&lt;IVUGleis&gt;&lt;/IVUGleis&gt;&lt;IVUNetzpunkt&gt;XAB&lt;/IVUNetzpunkt&gt;&lt;IVUTrainPositionType&gt;Abfahrt&lt;/IVUTrainPositionType&gt;&lt;IVUVerschiebungSekunden&gt;7&lt;/IVUVerschiebungSekunden&gt;&lt;/InfrastructureMapping&gt;</v>
      </c>
    </row>
    <row r="3" spans="1:13" ht="15.6" thickTop="1" thickBot="1" x14ac:dyDescent="0.35">
      <c r="A3" s="6" t="s">
        <v>72</v>
      </c>
      <c r="B3" s="7"/>
      <c r="C3" s="7"/>
      <c r="D3" s="7" t="s">
        <v>71</v>
      </c>
      <c r="E3" s="7">
        <v>5</v>
      </c>
      <c r="F3" s="7"/>
      <c r="G3" s="7"/>
      <c r="H3" s="7"/>
      <c r="I3" s="7" t="s">
        <v>71</v>
      </c>
      <c r="J3" s="7" t="s">
        <v>17</v>
      </c>
      <c r="K3" s="7">
        <v>5</v>
      </c>
      <c r="L3" s="5" t="str">
        <f t="shared" ref="L3:L48" si="0">"&lt;"&amp;A$1&amp;"&gt;"&amp;A3&amp;"&lt;/"&amp;A$1&amp;"&gt;"&amp;"&lt;"&amp;B$1&amp;"&gt;"&amp;B3&amp;"&lt;/"&amp;B$1&amp;"&gt;"&amp;"&lt;"&amp;C$1&amp;"&gt;"&amp;C3&amp;"&lt;/"&amp;C$1&amp;"&gt;"&amp;"&lt;"&amp;D$1&amp;"&gt;"&amp;D3&amp;"&lt;/"&amp;D$1&amp;"&gt;"&amp;"&lt;"&amp;E$1&amp;"&gt;"&amp;E3&amp;"&lt;/"&amp;E$1&amp;"&gt;"&amp;"&lt;"&amp;F$1&amp;"&gt;"&amp;F3&amp;"&lt;/"&amp;F$1&amp;"&gt;"&amp;"&lt;"&amp;G$1&amp;"&gt;"&amp;G3&amp;"&lt;/"&amp;G$1&amp;"&gt;"&amp;"&lt;"&amp;H$1&amp;"&gt;"&amp;H3&amp;"&lt;/"&amp;H$1&amp;"&gt;"&amp;"&lt;"&amp;I$1&amp;"&gt;"&amp;I3&amp;"&lt;/"&amp;I$1&amp;"&gt;"&amp;"&lt;"&amp;J$1&amp;"&gt;"&amp;J3&amp;"&lt;/"&amp;J$1&amp;"&gt;"&amp;"&lt;"&amp;K$1&amp;"&gt;"&amp;K3&amp;"&lt;/"&amp;K$1&amp;"&gt;"</f>
        <v>&lt;MessageBetriebsstelle&gt;XAB_P&lt;/MessageBetriebsstelle&gt;&lt;MessageEndGleis&gt;&lt;/MessageEndGleis&gt;&lt;MessageStartGleis&gt;&lt;/MessageStartGleis&gt;&lt;EBuEfVonBetriebsstelle&gt;XAB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AB&lt;/IVUNetzpunkt&gt;&lt;IVUTrainPositionType&gt;Ankunft&lt;/IVUTrainPositionType&gt;&lt;IVUVerschiebungSekunden&gt;5&lt;/IVUVerschiebungSekunden&gt;</v>
      </c>
      <c r="M3" s="5" t="str">
        <f t="shared" ref="M3:M48" si="1">"&lt;InfrastructureMapping&gt;"&amp;L3&amp;"&lt;/InfrastructureMapping&gt;"</f>
        <v>&lt;InfrastructureMapping&gt;&lt;MessageBetriebsstelle&gt;XAB_P&lt;/MessageBetriebsstelle&gt;&lt;MessageEndGleis&gt;&lt;/MessageEndGleis&gt;&lt;MessageStartGleis&gt;&lt;/MessageStartGleis&gt;&lt;EBuEfVonBetriebsstelle&gt;XAB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AB&lt;/IVUNetzpunkt&gt;&lt;IVUTrainPositionType&gt;Ankunft&lt;/IVUTrainPositionType&gt;&lt;IVUVerschiebungSekunden&gt;5&lt;/IVUVerschiebungSekunden&gt;&lt;/InfrastructureMapping&gt;</v>
      </c>
    </row>
    <row r="4" spans="1:13" ht="15.6" thickTop="1" thickBot="1" x14ac:dyDescent="0.35">
      <c r="A4" s="8" t="s">
        <v>11</v>
      </c>
      <c r="B4" s="9"/>
      <c r="C4" s="9"/>
      <c r="D4" s="9"/>
      <c r="E4" s="9"/>
      <c r="F4" s="9" t="s">
        <v>11</v>
      </c>
      <c r="G4" s="9">
        <v>0</v>
      </c>
      <c r="H4" s="9"/>
      <c r="I4" s="9" t="s">
        <v>11</v>
      </c>
      <c r="J4" s="9" t="s">
        <v>12</v>
      </c>
      <c r="K4" s="9">
        <v>0</v>
      </c>
      <c r="L4" s="5" t="str">
        <f t="shared" si="0"/>
        <v>&lt;MessageBetriebsstelle&gt;XAP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AP&lt;/EBuEfNachBetriebsstelle&gt;&lt;EBuEfNachVerschiebungSekunden&gt;0&lt;/EBuEfNachVerschiebungSekunden&gt;&lt;IVUGleis&gt;&lt;/IVUGleis&gt;&lt;IVUNetzpunkt&gt;XAP&lt;/IVUNetzpunkt&gt;&lt;IVUTrainPositionType&gt;Abfahrt&lt;/IVUTrainPositionType&gt;&lt;IVUVerschiebungSekunden&gt;0&lt;/IVUVerschiebungSekunden&gt;</v>
      </c>
      <c r="M4" s="5" t="str">
        <f t="shared" si="1"/>
        <v>&lt;InfrastructureMapping&gt;&lt;MessageBetriebsstelle&gt;XAP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AP&lt;/EBuEfNachBetriebsstelle&gt;&lt;EBuEfNachVerschiebungSekunden&gt;0&lt;/EBuEfNachVerschiebungSekunden&gt;&lt;IVUGleis&gt;&lt;/IVUGleis&gt;&lt;IVUNetzpunkt&gt;XAP&lt;/IVUNetzpunkt&gt;&lt;IVUTrainPositionType&gt;Abfahrt&lt;/IVUTrainPositionType&gt;&lt;IVUVerschiebungSekunden&gt;0&lt;/IVUVerschiebungSekunden&gt;&lt;/InfrastructureMapping&gt;</v>
      </c>
    </row>
    <row r="5" spans="1:13" ht="15.6" thickTop="1" thickBot="1" x14ac:dyDescent="0.35">
      <c r="A5" s="6" t="s">
        <v>13</v>
      </c>
      <c r="B5" s="7"/>
      <c r="C5" s="7"/>
      <c r="D5" s="7"/>
      <c r="E5" s="7"/>
      <c r="F5" s="7" t="s">
        <v>14</v>
      </c>
      <c r="G5" s="7">
        <v>7</v>
      </c>
      <c r="H5" s="7"/>
      <c r="I5" s="7" t="s">
        <v>14</v>
      </c>
      <c r="J5" s="7" t="s">
        <v>12</v>
      </c>
      <c r="K5" s="7">
        <v>7</v>
      </c>
      <c r="L5" s="5" t="str">
        <f t="shared" si="0"/>
        <v>&lt;MessageBetriebsstelle&gt;XBG_A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BG&lt;/EBuEfNachBetriebsstelle&gt;&lt;EBuEfNachVerschiebungSekunden&gt;7&lt;/EBuEfNachVerschiebungSekunden&gt;&lt;IVUGleis&gt;&lt;/IVUGleis&gt;&lt;IVUNetzpunkt&gt;XBG&lt;/IVUNetzpunkt&gt;&lt;IVUTrainPositionType&gt;Abfahrt&lt;/IVUTrainPositionType&gt;&lt;IVUVerschiebungSekunden&gt;7&lt;/IVUVerschiebungSekunden&gt;</v>
      </c>
      <c r="M5" s="5" t="str">
        <f t="shared" si="1"/>
        <v>&lt;InfrastructureMapping&gt;&lt;MessageBetriebsstelle&gt;XBG_A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BG&lt;/EBuEfNachBetriebsstelle&gt;&lt;EBuEfNachVerschiebungSekunden&gt;7&lt;/EBuEfNachVerschiebungSekunden&gt;&lt;IVUGleis&gt;&lt;/IVUGleis&gt;&lt;IVUNetzpunkt&gt;XBG&lt;/IVUNetzpunkt&gt;&lt;IVUTrainPositionType&gt;Abfahrt&lt;/IVUTrainPositionType&gt;&lt;IVUVerschiebungSekunden&gt;7&lt;/IVUVerschiebungSekunden&gt;&lt;/InfrastructureMapping&gt;</v>
      </c>
    </row>
    <row r="6" spans="1:13" ht="15.6" thickTop="1" thickBot="1" x14ac:dyDescent="0.35">
      <c r="A6" s="8" t="s">
        <v>15</v>
      </c>
      <c r="B6" s="9"/>
      <c r="C6" s="9"/>
      <c r="D6" s="9"/>
      <c r="E6" s="9"/>
      <c r="F6" s="9" t="s">
        <v>14</v>
      </c>
      <c r="G6" s="9">
        <v>7</v>
      </c>
      <c r="H6" s="9"/>
      <c r="I6" s="9" t="s">
        <v>14</v>
      </c>
      <c r="J6" s="9" t="s">
        <v>12</v>
      </c>
      <c r="K6" s="9">
        <v>7</v>
      </c>
      <c r="L6" s="5" t="str">
        <f t="shared" si="0"/>
        <v>&lt;MessageBetriebsstelle&gt;XBG_F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BG&lt;/EBuEfNachBetriebsstelle&gt;&lt;EBuEfNachVerschiebungSekunden&gt;7&lt;/EBuEfNachVerschiebungSekunden&gt;&lt;IVUGleis&gt;&lt;/IVUGleis&gt;&lt;IVUNetzpunkt&gt;XBG&lt;/IVUNetzpunkt&gt;&lt;IVUTrainPositionType&gt;Abfahrt&lt;/IVUTrainPositionType&gt;&lt;IVUVerschiebungSekunden&gt;7&lt;/IVUVerschiebungSekunden&gt;</v>
      </c>
      <c r="M6" s="5" t="str">
        <f t="shared" si="1"/>
        <v>&lt;InfrastructureMapping&gt;&lt;MessageBetriebsstelle&gt;XBG_F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BG&lt;/EBuEfNachBetriebsstelle&gt;&lt;EBuEfNachVerschiebungSekunden&gt;7&lt;/EBuEfNachVerschiebungSekunden&gt;&lt;IVUGleis&gt;&lt;/IVUGleis&gt;&lt;IVUNetzpunkt&gt;XBG&lt;/IVUNetzpunkt&gt;&lt;IVUTrainPositionType&gt;Abfahrt&lt;/IVUTrainPositionType&gt;&lt;IVUVerschiebungSekunden&gt;7&lt;/IVUVerschiebungSekunden&gt;&lt;/InfrastructureMapping&gt;</v>
      </c>
    </row>
    <row r="7" spans="1:13" ht="15.6" thickTop="1" thickBot="1" x14ac:dyDescent="0.35">
      <c r="A7" s="6" t="s">
        <v>16</v>
      </c>
      <c r="B7" s="7"/>
      <c r="C7" s="7"/>
      <c r="D7" s="7" t="s">
        <v>14</v>
      </c>
      <c r="E7" s="7">
        <v>5</v>
      </c>
      <c r="F7" s="7"/>
      <c r="G7" s="7"/>
      <c r="H7" s="7"/>
      <c r="I7" s="7" t="s">
        <v>14</v>
      </c>
      <c r="J7" s="7" t="s">
        <v>17</v>
      </c>
      <c r="K7" s="7">
        <v>5</v>
      </c>
      <c r="L7" s="5" t="str">
        <f t="shared" si="0"/>
        <v>&lt;MessageBetriebsstelle&gt;XBG_N&lt;/MessageBetriebsstelle&gt;&lt;MessageEndGleis&gt;&lt;/MessageEndGleis&gt;&lt;MessageStartGleis&gt;&lt;/MessageStartGleis&gt;&lt;EBuEfVonBetriebsstelle&gt;XBG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BG&lt;/IVUNetzpunkt&gt;&lt;IVUTrainPositionType&gt;Ankunft&lt;/IVUTrainPositionType&gt;&lt;IVUVerschiebungSekunden&gt;5&lt;/IVUVerschiebungSekunden&gt;</v>
      </c>
      <c r="M7" s="5" t="str">
        <f t="shared" si="1"/>
        <v>&lt;InfrastructureMapping&gt;&lt;MessageBetriebsstelle&gt;XBG_N&lt;/MessageBetriebsstelle&gt;&lt;MessageEndGleis&gt;&lt;/MessageEndGleis&gt;&lt;MessageStartGleis&gt;&lt;/MessageStartGleis&gt;&lt;EBuEfVonBetriebsstelle&gt;XBG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BG&lt;/IVUNetzpunkt&gt;&lt;IVUTrainPositionType&gt;Ankunft&lt;/IVUTrainPositionType&gt;&lt;IVUVerschiebungSekunden&gt;5&lt;/IVUVerschiebungSekunden&gt;&lt;/InfrastructureMapping&gt;</v>
      </c>
    </row>
    <row r="8" spans="1:13" ht="15.6" thickTop="1" thickBot="1" x14ac:dyDescent="0.35">
      <c r="A8" s="8" t="s">
        <v>18</v>
      </c>
      <c r="B8" s="9"/>
      <c r="C8" s="9"/>
      <c r="D8" s="9" t="s">
        <v>14</v>
      </c>
      <c r="E8" s="9">
        <v>5</v>
      </c>
      <c r="F8" s="9"/>
      <c r="G8" s="9"/>
      <c r="H8" s="9"/>
      <c r="I8" s="9" t="s">
        <v>14</v>
      </c>
      <c r="J8" s="9" t="s">
        <v>17</v>
      </c>
      <c r="K8" s="9">
        <v>5</v>
      </c>
      <c r="L8" s="5" t="str">
        <f t="shared" si="0"/>
        <v>&lt;MessageBetriebsstelle&gt;XBG_P&lt;/MessageBetriebsstelle&gt;&lt;MessageEndGleis&gt;&lt;/MessageEndGleis&gt;&lt;MessageStartGleis&gt;&lt;/MessageStartGleis&gt;&lt;EBuEfVonBetriebsstelle&gt;XBG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BG&lt;/IVUNetzpunkt&gt;&lt;IVUTrainPositionType&gt;Ankunft&lt;/IVUTrainPositionType&gt;&lt;IVUVerschiebungSekunden&gt;5&lt;/IVUVerschiebungSekunden&gt;</v>
      </c>
      <c r="M8" s="5" t="str">
        <f t="shared" si="1"/>
        <v>&lt;InfrastructureMapping&gt;&lt;MessageBetriebsstelle&gt;XBG_P&lt;/MessageBetriebsstelle&gt;&lt;MessageEndGleis&gt;&lt;/MessageEndGleis&gt;&lt;MessageStartGleis&gt;&lt;/MessageStartGleis&gt;&lt;EBuEfVonBetriebsstelle&gt;XBG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BG&lt;/IVUNetzpunkt&gt;&lt;IVUTrainPositionType&gt;Ankunft&lt;/IVUTrainPositionType&gt;&lt;IVUVerschiebungSekunden&gt;5&lt;/IVUVerschiebungSekunden&gt;&lt;/InfrastructureMapping&gt;</v>
      </c>
    </row>
    <row r="9" spans="1:13" ht="15.6" thickTop="1" thickBot="1" x14ac:dyDescent="0.35">
      <c r="A9" s="6" t="s">
        <v>62</v>
      </c>
      <c r="B9" s="7"/>
      <c r="C9" s="7"/>
      <c r="D9" s="7"/>
      <c r="E9" s="7"/>
      <c r="F9" s="7" t="s">
        <v>63</v>
      </c>
      <c r="G9" s="7">
        <v>7</v>
      </c>
      <c r="H9" s="7"/>
      <c r="I9" s="7" t="s">
        <v>63</v>
      </c>
      <c r="J9" s="7" t="s">
        <v>12</v>
      </c>
      <c r="K9" s="7">
        <v>7</v>
      </c>
      <c r="L9" s="5" t="str">
        <f t="shared" si="0"/>
        <v>&lt;MessageBetriebsstelle&gt;XBL_A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BL&lt;/EBuEfNachBetriebsstelle&gt;&lt;EBuEfNachVerschiebungSekunden&gt;7&lt;/EBuEfNachVerschiebungSekunden&gt;&lt;IVUGleis&gt;&lt;/IVUGleis&gt;&lt;IVUNetzpunkt&gt;XBL&lt;/IVUNetzpunkt&gt;&lt;IVUTrainPositionType&gt;Abfahrt&lt;/IVUTrainPositionType&gt;&lt;IVUVerschiebungSekunden&gt;7&lt;/IVUVerschiebungSekunden&gt;</v>
      </c>
      <c r="M9" s="5" t="str">
        <f t="shared" si="1"/>
        <v>&lt;InfrastructureMapping&gt;&lt;MessageBetriebsstelle&gt;XBL_A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BL&lt;/EBuEfNachBetriebsstelle&gt;&lt;EBuEfNachVerschiebungSekunden&gt;7&lt;/EBuEfNachVerschiebungSekunden&gt;&lt;IVUGleis&gt;&lt;/IVUGleis&gt;&lt;IVUNetzpunkt&gt;XBL&lt;/IVUNetzpunkt&gt;&lt;IVUTrainPositionType&gt;Abfahrt&lt;/IVUTrainPositionType&gt;&lt;IVUVerschiebungSekunden&gt;7&lt;/IVUVerschiebungSekunden&gt;&lt;/InfrastructureMapping&gt;</v>
      </c>
    </row>
    <row r="10" spans="1:13" ht="15.6" thickTop="1" thickBot="1" x14ac:dyDescent="0.35">
      <c r="A10" s="8" t="s">
        <v>64</v>
      </c>
      <c r="B10" s="9"/>
      <c r="C10" s="9"/>
      <c r="D10" s="9" t="s">
        <v>63</v>
      </c>
      <c r="E10" s="9">
        <v>5</v>
      </c>
      <c r="F10" s="9"/>
      <c r="G10" s="9"/>
      <c r="H10" s="9"/>
      <c r="I10" s="9" t="s">
        <v>63</v>
      </c>
      <c r="J10" s="9" t="s">
        <v>17</v>
      </c>
      <c r="K10" s="9">
        <v>5</v>
      </c>
      <c r="L10" s="5" t="str">
        <f t="shared" si="0"/>
        <v>&lt;MessageBetriebsstelle&gt;XBL_P&lt;/MessageBetriebsstelle&gt;&lt;MessageEndGleis&gt;&lt;/MessageEndGleis&gt;&lt;MessageStartGleis&gt;&lt;/MessageStartGleis&gt;&lt;EBuEfVonBetriebsstelle&gt;XBL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BL&lt;/IVUNetzpunkt&gt;&lt;IVUTrainPositionType&gt;Ankunft&lt;/IVUTrainPositionType&gt;&lt;IVUVerschiebungSekunden&gt;5&lt;/IVUVerschiebungSekunden&gt;</v>
      </c>
      <c r="M10" s="5" t="str">
        <f t="shared" si="1"/>
        <v>&lt;InfrastructureMapping&gt;&lt;MessageBetriebsstelle&gt;XBL_P&lt;/MessageBetriebsstelle&gt;&lt;MessageEndGleis&gt;&lt;/MessageEndGleis&gt;&lt;MessageStartGleis&gt;&lt;/MessageStartGleis&gt;&lt;EBuEfVonBetriebsstelle&gt;XBL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BL&lt;/IVUNetzpunkt&gt;&lt;IVUTrainPositionType&gt;Ankunft&lt;/IVUTrainPositionType&gt;&lt;IVUVerschiebungSekunden&gt;5&lt;/IVUVerschiebungSekunden&gt;&lt;/InfrastructureMapping&gt;</v>
      </c>
    </row>
    <row r="11" spans="1:13" ht="15.6" thickTop="1" thickBot="1" x14ac:dyDescent="0.35">
      <c r="A11" s="6" t="s">
        <v>19</v>
      </c>
      <c r="B11" s="7"/>
      <c r="C11" s="7"/>
      <c r="D11" s="7"/>
      <c r="E11" s="7"/>
      <c r="F11" s="7" t="s">
        <v>20</v>
      </c>
      <c r="G11" s="7">
        <v>7</v>
      </c>
      <c r="H11" s="7"/>
      <c r="I11" s="7" t="s">
        <v>20</v>
      </c>
      <c r="J11" s="7" t="s">
        <v>12</v>
      </c>
      <c r="K11" s="7">
        <v>7</v>
      </c>
      <c r="L11" s="5" t="str">
        <f t="shared" si="0"/>
        <v>&lt;MessageBetriebsstelle&gt;XCE_A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CE&lt;/EBuEfNachBetriebsstelle&gt;&lt;EBuEfNachVerschiebungSekunden&gt;7&lt;/EBuEfNachVerschiebungSekunden&gt;&lt;IVUGleis&gt;&lt;/IVUGleis&gt;&lt;IVUNetzpunkt&gt;XCE&lt;/IVUNetzpunkt&gt;&lt;IVUTrainPositionType&gt;Abfahrt&lt;/IVUTrainPositionType&gt;&lt;IVUVerschiebungSekunden&gt;7&lt;/IVUVerschiebungSekunden&gt;</v>
      </c>
      <c r="M11" s="5" t="str">
        <f t="shared" si="1"/>
        <v>&lt;InfrastructureMapping&gt;&lt;MessageBetriebsstelle&gt;XCE_A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CE&lt;/EBuEfNachBetriebsstelle&gt;&lt;EBuEfNachVerschiebungSekunden&gt;7&lt;/EBuEfNachVerschiebungSekunden&gt;&lt;IVUGleis&gt;&lt;/IVUGleis&gt;&lt;IVUNetzpunkt&gt;XCE&lt;/IVUNetzpunkt&gt;&lt;IVUTrainPositionType&gt;Abfahrt&lt;/IVUTrainPositionType&gt;&lt;IVUVerschiebungSekunden&gt;7&lt;/IVUVerschiebungSekunden&gt;&lt;/InfrastructureMapping&gt;</v>
      </c>
    </row>
    <row r="12" spans="1:13" ht="15.6" thickTop="1" thickBot="1" x14ac:dyDescent="0.35">
      <c r="A12" s="8" t="s">
        <v>21</v>
      </c>
      <c r="B12" s="9"/>
      <c r="C12" s="9"/>
      <c r="D12" s="9"/>
      <c r="E12" s="9"/>
      <c r="F12" s="9" t="s">
        <v>20</v>
      </c>
      <c r="G12" s="9">
        <v>7</v>
      </c>
      <c r="H12" s="9"/>
      <c r="I12" s="9" t="s">
        <v>20</v>
      </c>
      <c r="J12" s="9" t="s">
        <v>12</v>
      </c>
      <c r="K12" s="9">
        <v>7</v>
      </c>
      <c r="L12" s="5" t="str">
        <f t="shared" si="0"/>
        <v>&lt;MessageBetriebsstelle&gt;XCE_F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CE&lt;/EBuEfNachBetriebsstelle&gt;&lt;EBuEfNachVerschiebungSekunden&gt;7&lt;/EBuEfNachVerschiebungSekunden&gt;&lt;IVUGleis&gt;&lt;/IVUGleis&gt;&lt;IVUNetzpunkt&gt;XCE&lt;/IVUNetzpunkt&gt;&lt;IVUTrainPositionType&gt;Abfahrt&lt;/IVUTrainPositionType&gt;&lt;IVUVerschiebungSekunden&gt;7&lt;/IVUVerschiebungSekunden&gt;</v>
      </c>
      <c r="M12" s="5" t="str">
        <f t="shared" si="1"/>
        <v>&lt;InfrastructureMapping&gt;&lt;MessageBetriebsstelle&gt;XCE_F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CE&lt;/EBuEfNachBetriebsstelle&gt;&lt;EBuEfNachVerschiebungSekunden&gt;7&lt;/EBuEfNachVerschiebungSekunden&gt;&lt;IVUGleis&gt;&lt;/IVUGleis&gt;&lt;IVUNetzpunkt&gt;XCE&lt;/IVUNetzpunkt&gt;&lt;IVUTrainPositionType&gt;Abfahrt&lt;/IVUTrainPositionType&gt;&lt;IVUVerschiebungSekunden&gt;7&lt;/IVUVerschiebungSekunden&gt;&lt;/InfrastructureMapping&gt;</v>
      </c>
    </row>
    <row r="13" spans="1:13" ht="15.6" thickTop="1" thickBot="1" x14ac:dyDescent="0.35">
      <c r="A13" s="6" t="s">
        <v>22</v>
      </c>
      <c r="B13" s="7"/>
      <c r="C13" s="7"/>
      <c r="D13" s="7" t="s">
        <v>20</v>
      </c>
      <c r="E13" s="7">
        <v>5</v>
      </c>
      <c r="F13" s="7"/>
      <c r="G13" s="7"/>
      <c r="H13" s="7"/>
      <c r="I13" s="7" t="s">
        <v>20</v>
      </c>
      <c r="J13" s="7" t="s">
        <v>17</v>
      </c>
      <c r="K13" s="7">
        <v>5</v>
      </c>
      <c r="L13" s="5" t="str">
        <f t="shared" si="0"/>
        <v>&lt;MessageBetriebsstelle&gt;XCE_N&lt;/MessageBetriebsstelle&gt;&lt;MessageEndGleis&gt;&lt;/MessageEndGleis&gt;&lt;MessageStartGleis&gt;&lt;/MessageStartGleis&gt;&lt;EBuEfVonBetriebsstelle&gt;XCE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CE&lt;/IVUNetzpunkt&gt;&lt;IVUTrainPositionType&gt;Ankunft&lt;/IVUTrainPositionType&gt;&lt;IVUVerschiebungSekunden&gt;5&lt;/IVUVerschiebungSekunden&gt;</v>
      </c>
      <c r="M13" s="5" t="str">
        <f t="shared" si="1"/>
        <v>&lt;InfrastructureMapping&gt;&lt;MessageBetriebsstelle&gt;XCE_N&lt;/MessageBetriebsstelle&gt;&lt;MessageEndGleis&gt;&lt;/MessageEndGleis&gt;&lt;MessageStartGleis&gt;&lt;/MessageStartGleis&gt;&lt;EBuEfVonBetriebsstelle&gt;XCE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CE&lt;/IVUNetzpunkt&gt;&lt;IVUTrainPositionType&gt;Ankunft&lt;/IVUTrainPositionType&gt;&lt;IVUVerschiebungSekunden&gt;5&lt;/IVUVerschiebungSekunden&gt;&lt;/InfrastructureMapping&gt;</v>
      </c>
    </row>
    <row r="14" spans="1:13" ht="15.6" thickTop="1" thickBot="1" x14ac:dyDescent="0.35">
      <c r="A14" s="8" t="s">
        <v>23</v>
      </c>
      <c r="B14" s="9"/>
      <c r="C14" s="9"/>
      <c r="D14" s="9" t="s">
        <v>20</v>
      </c>
      <c r="E14" s="9">
        <v>5</v>
      </c>
      <c r="F14" s="9"/>
      <c r="G14" s="9"/>
      <c r="H14" s="9"/>
      <c r="I14" s="9" t="s">
        <v>20</v>
      </c>
      <c r="J14" s="9" t="s">
        <v>17</v>
      </c>
      <c r="K14" s="9">
        <v>5</v>
      </c>
      <c r="L14" s="5" t="str">
        <f t="shared" si="0"/>
        <v>&lt;MessageBetriebsstelle&gt;XCE_P&lt;/MessageBetriebsstelle&gt;&lt;MessageEndGleis&gt;&lt;/MessageEndGleis&gt;&lt;MessageStartGleis&gt;&lt;/MessageStartGleis&gt;&lt;EBuEfVonBetriebsstelle&gt;XCE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CE&lt;/IVUNetzpunkt&gt;&lt;IVUTrainPositionType&gt;Ankunft&lt;/IVUTrainPositionType&gt;&lt;IVUVerschiebungSekunden&gt;5&lt;/IVUVerschiebungSekunden&gt;</v>
      </c>
      <c r="M14" s="5" t="str">
        <f t="shared" si="1"/>
        <v>&lt;InfrastructureMapping&gt;&lt;MessageBetriebsstelle&gt;XCE_P&lt;/MessageBetriebsstelle&gt;&lt;MessageEndGleis&gt;&lt;/MessageEndGleis&gt;&lt;MessageStartGleis&gt;&lt;/MessageStartGleis&gt;&lt;EBuEfVonBetriebsstelle&gt;XCE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CE&lt;/IVUNetzpunkt&gt;&lt;IVUTrainPositionType&gt;Ankunft&lt;/IVUTrainPositionType&gt;&lt;IVUVerschiebungSekunden&gt;5&lt;/IVUVerschiebungSekunden&gt;&lt;/InfrastructureMapping&gt;</v>
      </c>
    </row>
    <row r="15" spans="1:13" ht="15.6" thickTop="1" thickBot="1" x14ac:dyDescent="0.35">
      <c r="A15" s="6" t="s">
        <v>24</v>
      </c>
      <c r="B15" s="7"/>
      <c r="C15" s="7"/>
      <c r="D15" s="7"/>
      <c r="E15" s="7"/>
      <c r="F15" s="7" t="s">
        <v>25</v>
      </c>
      <c r="G15" s="7">
        <v>7</v>
      </c>
      <c r="H15" s="7"/>
      <c r="I15" s="7" t="s">
        <v>25</v>
      </c>
      <c r="J15" s="7" t="s">
        <v>12</v>
      </c>
      <c r="K15" s="7">
        <v>7</v>
      </c>
      <c r="L15" s="5" t="str">
        <f t="shared" si="0"/>
        <v>&lt;MessageBetriebsstelle&gt;XDE_A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DE&lt;/EBuEfNachBetriebsstelle&gt;&lt;EBuEfNachVerschiebungSekunden&gt;7&lt;/EBuEfNachVerschiebungSekunden&gt;&lt;IVUGleis&gt;&lt;/IVUGleis&gt;&lt;IVUNetzpunkt&gt;XDE&lt;/IVUNetzpunkt&gt;&lt;IVUTrainPositionType&gt;Abfahrt&lt;/IVUTrainPositionType&gt;&lt;IVUVerschiebungSekunden&gt;7&lt;/IVUVerschiebungSekunden&gt;</v>
      </c>
      <c r="M15" s="5" t="str">
        <f t="shared" si="1"/>
        <v>&lt;InfrastructureMapping&gt;&lt;MessageBetriebsstelle&gt;XDE_A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DE&lt;/EBuEfNachBetriebsstelle&gt;&lt;EBuEfNachVerschiebungSekunden&gt;7&lt;/EBuEfNachVerschiebungSekunden&gt;&lt;IVUGleis&gt;&lt;/IVUGleis&gt;&lt;IVUNetzpunkt&gt;XDE&lt;/IVUNetzpunkt&gt;&lt;IVUTrainPositionType&gt;Abfahrt&lt;/IVUTrainPositionType&gt;&lt;IVUVerschiebungSekunden&gt;7&lt;/IVUVerschiebungSekunden&gt;&lt;/InfrastructureMapping&gt;</v>
      </c>
    </row>
    <row r="16" spans="1:13" ht="15.6" thickTop="1" thickBot="1" x14ac:dyDescent="0.35">
      <c r="A16" s="8" t="s">
        <v>26</v>
      </c>
      <c r="B16" s="9"/>
      <c r="C16" s="9"/>
      <c r="D16" s="9"/>
      <c r="E16" s="9"/>
      <c r="F16" s="9" t="s">
        <v>25</v>
      </c>
      <c r="G16" s="9">
        <v>7</v>
      </c>
      <c r="H16" s="9"/>
      <c r="I16" s="9" t="s">
        <v>25</v>
      </c>
      <c r="J16" s="9" t="s">
        <v>12</v>
      </c>
      <c r="K16" s="9">
        <v>7</v>
      </c>
      <c r="L16" s="5" t="str">
        <f t="shared" si="0"/>
        <v>&lt;MessageBetriebsstelle&gt;XDE_F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DE&lt;/EBuEfNachBetriebsstelle&gt;&lt;EBuEfNachVerschiebungSekunden&gt;7&lt;/EBuEfNachVerschiebungSekunden&gt;&lt;IVUGleis&gt;&lt;/IVUGleis&gt;&lt;IVUNetzpunkt&gt;XDE&lt;/IVUNetzpunkt&gt;&lt;IVUTrainPositionType&gt;Abfahrt&lt;/IVUTrainPositionType&gt;&lt;IVUVerschiebungSekunden&gt;7&lt;/IVUVerschiebungSekunden&gt;</v>
      </c>
      <c r="M16" s="5" t="str">
        <f t="shared" si="1"/>
        <v>&lt;InfrastructureMapping&gt;&lt;MessageBetriebsstelle&gt;XDE_F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DE&lt;/EBuEfNachBetriebsstelle&gt;&lt;EBuEfNachVerschiebungSekunden&gt;7&lt;/EBuEfNachVerschiebungSekunden&gt;&lt;IVUGleis&gt;&lt;/IVUGleis&gt;&lt;IVUNetzpunkt&gt;XDE&lt;/IVUNetzpunkt&gt;&lt;IVUTrainPositionType&gt;Abfahrt&lt;/IVUTrainPositionType&gt;&lt;IVUVerschiebungSekunden&gt;7&lt;/IVUVerschiebungSekunden&gt;&lt;/InfrastructureMapping&gt;</v>
      </c>
    </row>
    <row r="17" spans="1:13" ht="15.6" thickTop="1" thickBot="1" x14ac:dyDescent="0.35">
      <c r="A17" s="6" t="s">
        <v>27</v>
      </c>
      <c r="B17" s="7"/>
      <c r="C17" s="7"/>
      <c r="D17" s="7" t="s">
        <v>25</v>
      </c>
      <c r="E17" s="7">
        <v>5</v>
      </c>
      <c r="F17" s="7"/>
      <c r="G17" s="7"/>
      <c r="H17" s="7"/>
      <c r="I17" s="7" t="s">
        <v>25</v>
      </c>
      <c r="J17" s="7" t="s">
        <v>17</v>
      </c>
      <c r="K17" s="7">
        <v>5</v>
      </c>
      <c r="L17" s="5" t="str">
        <f t="shared" si="0"/>
        <v>&lt;MessageBetriebsstelle&gt;XDE_N&lt;/MessageBetriebsstelle&gt;&lt;MessageEndGleis&gt;&lt;/MessageEndGleis&gt;&lt;MessageStartGleis&gt;&lt;/MessageStartGleis&gt;&lt;EBuEfVonBetriebsstelle&gt;XDE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DE&lt;/IVUNetzpunkt&gt;&lt;IVUTrainPositionType&gt;Ankunft&lt;/IVUTrainPositionType&gt;&lt;IVUVerschiebungSekunden&gt;5&lt;/IVUVerschiebungSekunden&gt;</v>
      </c>
      <c r="M17" s="5" t="str">
        <f t="shared" si="1"/>
        <v>&lt;InfrastructureMapping&gt;&lt;MessageBetriebsstelle&gt;XDE_N&lt;/MessageBetriebsstelle&gt;&lt;MessageEndGleis&gt;&lt;/MessageEndGleis&gt;&lt;MessageStartGleis&gt;&lt;/MessageStartGleis&gt;&lt;EBuEfVonBetriebsstelle&gt;XDE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DE&lt;/IVUNetzpunkt&gt;&lt;IVUTrainPositionType&gt;Ankunft&lt;/IVUTrainPositionType&gt;&lt;IVUVerschiebungSekunden&gt;5&lt;/IVUVerschiebungSekunden&gt;&lt;/InfrastructureMapping&gt;</v>
      </c>
    </row>
    <row r="18" spans="1:13" ht="15.6" thickTop="1" thickBot="1" x14ac:dyDescent="0.35">
      <c r="A18" s="8" t="s">
        <v>28</v>
      </c>
      <c r="B18" s="9"/>
      <c r="C18" s="9"/>
      <c r="D18" s="9" t="s">
        <v>25</v>
      </c>
      <c r="E18" s="9">
        <v>5</v>
      </c>
      <c r="F18" s="9"/>
      <c r="G18" s="9"/>
      <c r="H18" s="9"/>
      <c r="I18" s="9" t="s">
        <v>25</v>
      </c>
      <c r="J18" s="9" t="s">
        <v>17</v>
      </c>
      <c r="K18" s="9">
        <v>5</v>
      </c>
      <c r="L18" s="5" t="str">
        <f t="shared" si="0"/>
        <v>&lt;MessageBetriebsstelle&gt;XDE_P&lt;/MessageBetriebsstelle&gt;&lt;MessageEndGleis&gt;&lt;/MessageEndGleis&gt;&lt;MessageStartGleis&gt;&lt;/MessageStartGleis&gt;&lt;EBuEfVonBetriebsstelle&gt;XDE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DE&lt;/IVUNetzpunkt&gt;&lt;IVUTrainPositionType&gt;Ankunft&lt;/IVUTrainPositionType&gt;&lt;IVUVerschiebungSekunden&gt;5&lt;/IVUVerschiebungSekunden&gt;</v>
      </c>
      <c r="M18" s="5" t="str">
        <f t="shared" si="1"/>
        <v>&lt;InfrastructureMapping&gt;&lt;MessageBetriebsstelle&gt;XDE_P&lt;/MessageBetriebsstelle&gt;&lt;MessageEndGleis&gt;&lt;/MessageEndGleis&gt;&lt;MessageStartGleis&gt;&lt;/MessageStartGleis&gt;&lt;EBuEfVonBetriebsstelle&gt;XDE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DE&lt;/IVUNetzpunkt&gt;&lt;IVUTrainPositionType&gt;Ankunft&lt;/IVUTrainPositionType&gt;&lt;IVUVerschiebungSekunden&gt;5&lt;/IVUVerschiebungSekunden&gt;&lt;/InfrastructureMapping&gt;</v>
      </c>
    </row>
    <row r="19" spans="1:13" ht="15.6" thickTop="1" thickBot="1" x14ac:dyDescent="0.35">
      <c r="A19" s="6" t="s">
        <v>56</v>
      </c>
      <c r="B19" s="7"/>
      <c r="C19" s="7"/>
      <c r="D19" s="7"/>
      <c r="E19" s="7"/>
      <c r="F19" s="7" t="s">
        <v>57</v>
      </c>
      <c r="G19" s="7">
        <v>7</v>
      </c>
      <c r="H19" s="7"/>
      <c r="I19" s="7" t="s">
        <v>57</v>
      </c>
      <c r="J19" s="7" t="s">
        <v>12</v>
      </c>
      <c r="K19" s="7">
        <v>7</v>
      </c>
      <c r="L19" s="5" t="str">
        <f t="shared" si="0"/>
        <v>&lt;MessageBetriebsstelle&gt;XDR_A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DR&lt;/EBuEfNachBetriebsstelle&gt;&lt;EBuEfNachVerschiebungSekunden&gt;7&lt;/EBuEfNachVerschiebungSekunden&gt;&lt;IVUGleis&gt;&lt;/IVUGleis&gt;&lt;IVUNetzpunkt&gt;XDR&lt;/IVUNetzpunkt&gt;&lt;IVUTrainPositionType&gt;Abfahrt&lt;/IVUTrainPositionType&gt;&lt;IVUVerschiebungSekunden&gt;7&lt;/IVUVerschiebungSekunden&gt;</v>
      </c>
      <c r="M19" s="5" t="str">
        <f t="shared" si="1"/>
        <v>&lt;InfrastructureMapping&gt;&lt;MessageBetriebsstelle&gt;XDR_A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DR&lt;/EBuEfNachBetriebsstelle&gt;&lt;EBuEfNachVerschiebungSekunden&gt;7&lt;/EBuEfNachVerschiebungSekunden&gt;&lt;IVUGleis&gt;&lt;/IVUGleis&gt;&lt;IVUNetzpunkt&gt;XDR&lt;/IVUNetzpunkt&gt;&lt;IVUTrainPositionType&gt;Abfahrt&lt;/IVUTrainPositionType&gt;&lt;IVUVerschiebungSekunden&gt;7&lt;/IVUVerschiebungSekunden&gt;&lt;/InfrastructureMapping&gt;</v>
      </c>
    </row>
    <row r="20" spans="1:13" ht="15.6" thickTop="1" thickBot="1" x14ac:dyDescent="0.35">
      <c r="A20" s="8" t="s">
        <v>61</v>
      </c>
      <c r="B20" s="9"/>
      <c r="C20" s="9"/>
      <c r="D20" s="9"/>
      <c r="E20" s="9"/>
      <c r="F20" s="9" t="s">
        <v>57</v>
      </c>
      <c r="G20" s="9">
        <v>7</v>
      </c>
      <c r="H20" s="9"/>
      <c r="I20" s="9" t="s">
        <v>57</v>
      </c>
      <c r="J20" s="9" t="s">
        <v>12</v>
      </c>
      <c r="K20" s="9">
        <v>7</v>
      </c>
      <c r="L20" s="5" t="str">
        <f t="shared" si="0"/>
        <v>&lt;MessageBetriebsstelle&gt;XDR_F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DR&lt;/EBuEfNachBetriebsstelle&gt;&lt;EBuEfNachVerschiebungSekunden&gt;7&lt;/EBuEfNachVerschiebungSekunden&gt;&lt;IVUGleis&gt;&lt;/IVUGleis&gt;&lt;IVUNetzpunkt&gt;XDR&lt;/IVUNetzpunkt&gt;&lt;IVUTrainPositionType&gt;Abfahrt&lt;/IVUTrainPositionType&gt;&lt;IVUVerschiebungSekunden&gt;7&lt;/IVUVerschiebungSekunden&gt;</v>
      </c>
      <c r="M20" s="5" t="str">
        <f t="shared" si="1"/>
        <v>&lt;InfrastructureMapping&gt;&lt;MessageBetriebsstelle&gt;XDR_F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DR&lt;/EBuEfNachBetriebsstelle&gt;&lt;EBuEfNachVerschiebungSekunden&gt;7&lt;/EBuEfNachVerschiebungSekunden&gt;&lt;IVUGleis&gt;&lt;/IVUGleis&gt;&lt;IVUNetzpunkt&gt;XDR&lt;/IVUNetzpunkt&gt;&lt;IVUTrainPositionType&gt;Abfahrt&lt;/IVUTrainPositionType&gt;&lt;IVUVerschiebungSekunden&gt;7&lt;/IVUVerschiebungSekunden&gt;&lt;/InfrastructureMapping&gt;</v>
      </c>
    </row>
    <row r="21" spans="1:13" ht="15.6" thickTop="1" thickBot="1" x14ac:dyDescent="0.35">
      <c r="A21" s="6" t="s">
        <v>60</v>
      </c>
      <c r="B21" s="7"/>
      <c r="C21" s="7"/>
      <c r="D21" s="7"/>
      <c r="E21" s="7"/>
      <c r="F21" s="7" t="s">
        <v>57</v>
      </c>
      <c r="G21" s="7">
        <v>7</v>
      </c>
      <c r="H21" s="7"/>
      <c r="I21" s="7" t="s">
        <v>57</v>
      </c>
      <c r="J21" s="7" t="s">
        <v>12</v>
      </c>
      <c r="K21" s="7">
        <v>7</v>
      </c>
      <c r="L21" s="5" t="str">
        <f t="shared" si="0"/>
        <v>&lt;MessageBetriebsstelle&gt;XDR_G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DR&lt;/EBuEfNachBetriebsstelle&gt;&lt;EBuEfNachVerschiebungSekunden&gt;7&lt;/EBuEfNachVerschiebungSekunden&gt;&lt;IVUGleis&gt;&lt;/IVUGleis&gt;&lt;IVUNetzpunkt&gt;XDR&lt;/IVUNetzpunkt&gt;&lt;IVUTrainPositionType&gt;Abfahrt&lt;/IVUTrainPositionType&gt;&lt;IVUVerschiebungSekunden&gt;7&lt;/IVUVerschiebungSekunden&gt;</v>
      </c>
      <c r="M21" s="5" t="str">
        <f t="shared" si="1"/>
        <v>&lt;InfrastructureMapping&gt;&lt;MessageBetriebsstelle&gt;XDR_G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DR&lt;/EBuEfNachBetriebsstelle&gt;&lt;EBuEfNachVerschiebungSekunden&gt;7&lt;/EBuEfNachVerschiebungSekunden&gt;&lt;IVUGleis&gt;&lt;/IVUGleis&gt;&lt;IVUNetzpunkt&gt;XDR&lt;/IVUNetzpunkt&gt;&lt;IVUTrainPositionType&gt;Abfahrt&lt;/IVUTrainPositionType&gt;&lt;IVUVerschiebungSekunden&gt;7&lt;/IVUVerschiebungSekunden&gt;&lt;/InfrastructureMapping&gt;</v>
      </c>
    </row>
    <row r="22" spans="1:13" ht="15.6" thickTop="1" thickBot="1" x14ac:dyDescent="0.35">
      <c r="A22" s="8" t="s">
        <v>59</v>
      </c>
      <c r="B22" s="9"/>
      <c r="C22" s="9"/>
      <c r="D22" s="9" t="s">
        <v>57</v>
      </c>
      <c r="E22" s="9">
        <v>5</v>
      </c>
      <c r="F22" s="9"/>
      <c r="G22" s="9"/>
      <c r="H22" s="9"/>
      <c r="I22" s="9" t="s">
        <v>57</v>
      </c>
      <c r="J22" s="9" t="s">
        <v>17</v>
      </c>
      <c r="K22" s="9">
        <v>5</v>
      </c>
      <c r="L22" s="5" t="str">
        <f t="shared" si="0"/>
        <v>&lt;MessageBetriebsstelle&gt;XDR_N&lt;/MessageBetriebsstelle&gt;&lt;MessageEndGleis&gt;&lt;/MessageEndGleis&gt;&lt;MessageStartGleis&gt;&lt;/MessageStartGleis&gt;&lt;EBuEfVonBetriebsstelle&gt;XDR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DR&lt;/IVUNetzpunkt&gt;&lt;IVUTrainPositionType&gt;Ankunft&lt;/IVUTrainPositionType&gt;&lt;IVUVerschiebungSekunden&gt;5&lt;/IVUVerschiebungSekunden&gt;</v>
      </c>
      <c r="M22" s="5" t="str">
        <f t="shared" si="1"/>
        <v>&lt;InfrastructureMapping&gt;&lt;MessageBetriebsstelle&gt;XDR_N&lt;/MessageBetriebsstelle&gt;&lt;MessageEndGleis&gt;&lt;/MessageEndGleis&gt;&lt;MessageStartGleis&gt;&lt;/MessageStartGleis&gt;&lt;EBuEfVonBetriebsstelle&gt;XDR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DR&lt;/IVUNetzpunkt&gt;&lt;IVUTrainPositionType&gt;Ankunft&lt;/IVUTrainPositionType&gt;&lt;IVUVerschiebungSekunden&gt;5&lt;/IVUVerschiebungSekunden&gt;&lt;/InfrastructureMapping&gt;</v>
      </c>
    </row>
    <row r="23" spans="1:13" ht="15.6" thickTop="1" thickBot="1" x14ac:dyDescent="0.35">
      <c r="A23" s="6" t="s">
        <v>58</v>
      </c>
      <c r="B23" s="7"/>
      <c r="C23" s="7"/>
      <c r="D23" s="7" t="s">
        <v>57</v>
      </c>
      <c r="E23" s="7">
        <v>5</v>
      </c>
      <c r="F23" s="7"/>
      <c r="G23" s="7"/>
      <c r="H23" s="7"/>
      <c r="I23" s="7" t="s">
        <v>57</v>
      </c>
      <c r="J23" s="7" t="s">
        <v>17</v>
      </c>
      <c r="K23" s="7">
        <v>5</v>
      </c>
      <c r="L23" s="5" t="str">
        <f t="shared" si="0"/>
        <v>&lt;MessageBetriebsstelle&gt;XDR_P&lt;/MessageBetriebsstelle&gt;&lt;MessageEndGleis&gt;&lt;/MessageEndGleis&gt;&lt;MessageStartGleis&gt;&lt;/MessageStartGleis&gt;&lt;EBuEfVonBetriebsstelle&gt;XDR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DR&lt;/IVUNetzpunkt&gt;&lt;IVUTrainPositionType&gt;Ankunft&lt;/IVUTrainPositionType&gt;&lt;IVUVerschiebungSekunden&gt;5&lt;/IVUVerschiebungSekunden&gt;</v>
      </c>
      <c r="M23" s="5" t="str">
        <f t="shared" si="1"/>
        <v>&lt;InfrastructureMapping&gt;&lt;MessageBetriebsstelle&gt;XDR_P&lt;/MessageBetriebsstelle&gt;&lt;MessageEndGleis&gt;&lt;/MessageEndGleis&gt;&lt;MessageStartGleis&gt;&lt;/MessageStartGleis&gt;&lt;EBuEfVonBetriebsstelle&gt;XDR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DR&lt;/IVUNetzpunkt&gt;&lt;IVUTrainPositionType&gt;Ankunft&lt;/IVUTrainPositionType&gt;&lt;IVUVerschiebungSekunden&gt;5&lt;/IVUVerschiebungSekunden&gt;&lt;/InfrastructureMapping&gt;</v>
      </c>
    </row>
    <row r="24" spans="1:13" ht="15.6" thickTop="1" thickBot="1" x14ac:dyDescent="0.35">
      <c r="A24" s="8" t="s">
        <v>29</v>
      </c>
      <c r="B24" s="9"/>
      <c r="C24" s="9"/>
      <c r="D24" s="9"/>
      <c r="E24" s="9"/>
      <c r="F24" s="9" t="s">
        <v>30</v>
      </c>
      <c r="G24" s="9">
        <v>7</v>
      </c>
      <c r="H24" s="9"/>
      <c r="I24" s="9" t="s">
        <v>30</v>
      </c>
      <c r="J24" s="9" t="s">
        <v>12</v>
      </c>
      <c r="K24" s="9">
        <v>7</v>
      </c>
      <c r="L24" s="5" t="str">
        <f t="shared" si="0"/>
        <v>&lt;MessageBetriebsstelle&gt;XLG_13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LG&lt;/EBuEfNachBetriebsstelle&gt;&lt;EBuEfNachVerschiebungSekunden&gt;7&lt;/EBuEfNachVerschiebungSekunden&gt;&lt;IVUGleis&gt;&lt;/IVUGleis&gt;&lt;IVUNetzpunkt&gt;XLG&lt;/IVUNetzpunkt&gt;&lt;IVUTrainPositionType&gt;Abfahrt&lt;/IVUTrainPositionType&gt;&lt;IVUVerschiebungSekunden&gt;7&lt;/IVUVerschiebungSekunden&gt;</v>
      </c>
      <c r="M24" s="5" t="str">
        <f t="shared" si="1"/>
        <v>&lt;InfrastructureMapping&gt;&lt;MessageBetriebsstelle&gt;XLG_13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LG&lt;/EBuEfNachBetriebsstelle&gt;&lt;EBuEfNachVerschiebungSekunden&gt;7&lt;/EBuEfNachVerschiebungSekunden&gt;&lt;IVUGleis&gt;&lt;/IVUGleis&gt;&lt;IVUNetzpunkt&gt;XLG&lt;/IVUNetzpunkt&gt;&lt;IVUTrainPositionType&gt;Abfahrt&lt;/IVUTrainPositionType&gt;&lt;IVUVerschiebungSekunden&gt;7&lt;/IVUVerschiebungSekunden&gt;&lt;/InfrastructureMapping&gt;</v>
      </c>
    </row>
    <row r="25" spans="1:13" ht="15.6" thickTop="1" thickBot="1" x14ac:dyDescent="0.35">
      <c r="A25" s="6" t="s">
        <v>31</v>
      </c>
      <c r="B25" s="7"/>
      <c r="C25" s="7"/>
      <c r="D25" s="7"/>
      <c r="E25" s="7"/>
      <c r="F25" s="7" t="s">
        <v>30</v>
      </c>
      <c r="G25" s="7">
        <v>7</v>
      </c>
      <c r="H25" s="7"/>
      <c r="I25" s="7" t="s">
        <v>30</v>
      </c>
      <c r="J25" s="7" t="s">
        <v>12</v>
      </c>
      <c r="K25" s="7">
        <v>7</v>
      </c>
      <c r="L25" s="5" t="str">
        <f t="shared" si="0"/>
        <v>&lt;MessageBetriebsstelle&gt;XLG_4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LG&lt;/EBuEfNachBetriebsstelle&gt;&lt;EBuEfNachVerschiebungSekunden&gt;7&lt;/EBuEfNachVerschiebungSekunden&gt;&lt;IVUGleis&gt;&lt;/IVUGleis&gt;&lt;IVUNetzpunkt&gt;XLG&lt;/IVUNetzpunkt&gt;&lt;IVUTrainPositionType&gt;Abfahrt&lt;/IVUTrainPositionType&gt;&lt;IVUVerschiebungSekunden&gt;7&lt;/IVUVerschiebungSekunden&gt;</v>
      </c>
      <c r="M25" s="5" t="str">
        <f t="shared" si="1"/>
        <v>&lt;InfrastructureMapping&gt;&lt;MessageBetriebsstelle&gt;XLG_4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LG&lt;/EBuEfNachBetriebsstelle&gt;&lt;EBuEfNachVerschiebungSekunden&gt;7&lt;/EBuEfNachVerschiebungSekunden&gt;&lt;IVUGleis&gt;&lt;/IVUGleis&gt;&lt;IVUNetzpunkt&gt;XLG&lt;/IVUNetzpunkt&gt;&lt;IVUTrainPositionType&gt;Abfahrt&lt;/IVUTrainPositionType&gt;&lt;IVUVerschiebungSekunden&gt;7&lt;/IVUVerschiebungSekunden&gt;&lt;/InfrastructureMapping&gt;</v>
      </c>
    </row>
    <row r="26" spans="1:13" ht="15.6" thickTop="1" thickBot="1" x14ac:dyDescent="0.35">
      <c r="A26" s="8" t="s">
        <v>32</v>
      </c>
      <c r="B26" s="9"/>
      <c r="C26" s="9"/>
      <c r="D26" s="9"/>
      <c r="E26" s="9"/>
      <c r="F26" s="9" t="s">
        <v>30</v>
      </c>
      <c r="G26" s="9">
        <v>7</v>
      </c>
      <c r="H26" s="9"/>
      <c r="I26" s="9" t="s">
        <v>30</v>
      </c>
      <c r="J26" s="9" t="s">
        <v>12</v>
      </c>
      <c r="K26" s="9">
        <v>7</v>
      </c>
      <c r="L26" s="5" t="str">
        <f t="shared" si="0"/>
        <v>&lt;MessageBetriebsstelle&gt;XLG_8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LG&lt;/EBuEfNachBetriebsstelle&gt;&lt;EBuEfNachVerschiebungSekunden&gt;7&lt;/EBuEfNachVerschiebungSekunden&gt;&lt;IVUGleis&gt;&lt;/IVUGleis&gt;&lt;IVUNetzpunkt&gt;XLG&lt;/IVUNetzpunkt&gt;&lt;IVUTrainPositionType&gt;Abfahrt&lt;/IVUTrainPositionType&gt;&lt;IVUVerschiebungSekunden&gt;7&lt;/IVUVerschiebungSekunden&gt;</v>
      </c>
      <c r="M26" s="5" t="str">
        <f t="shared" si="1"/>
        <v>&lt;InfrastructureMapping&gt;&lt;MessageBetriebsstelle&gt;XLG_8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LG&lt;/EBuEfNachBetriebsstelle&gt;&lt;EBuEfNachVerschiebungSekunden&gt;7&lt;/EBuEfNachVerschiebungSekunden&gt;&lt;IVUGleis&gt;&lt;/IVUGleis&gt;&lt;IVUNetzpunkt&gt;XLG&lt;/IVUNetzpunkt&gt;&lt;IVUTrainPositionType&gt;Abfahrt&lt;/IVUTrainPositionType&gt;&lt;IVUVerschiebungSekunden&gt;7&lt;/IVUVerschiebungSekunden&gt;&lt;/InfrastructureMapping&gt;</v>
      </c>
    </row>
    <row r="27" spans="1:13" ht="15.6" thickTop="1" thickBot="1" x14ac:dyDescent="0.35">
      <c r="A27" s="6" t="s">
        <v>33</v>
      </c>
      <c r="B27" s="7"/>
      <c r="C27" s="7"/>
      <c r="D27" s="7"/>
      <c r="E27" s="7"/>
      <c r="F27" s="7" t="s">
        <v>34</v>
      </c>
      <c r="G27" s="7">
        <v>7</v>
      </c>
      <c r="H27" s="7"/>
      <c r="I27" s="7" t="s">
        <v>34</v>
      </c>
      <c r="J27" s="7" t="s">
        <v>12</v>
      </c>
      <c r="K27" s="7">
        <v>7</v>
      </c>
      <c r="L27" s="5" t="str">
        <f t="shared" si="0"/>
        <v>&lt;MessageBetriebsstelle&gt;XPN_A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PN&lt;/EBuEfNachBetriebsstelle&gt;&lt;EBuEfNachVerschiebungSekunden&gt;7&lt;/EBuEfNachVerschiebungSekunden&gt;&lt;IVUGleis&gt;&lt;/IVUGleis&gt;&lt;IVUNetzpunkt&gt;XPN&lt;/IVUNetzpunkt&gt;&lt;IVUTrainPositionType&gt;Abfahrt&lt;/IVUTrainPositionType&gt;&lt;IVUVerschiebungSekunden&gt;7&lt;/IVUVerschiebungSekunden&gt;</v>
      </c>
      <c r="M27" s="5" t="str">
        <f t="shared" si="1"/>
        <v>&lt;InfrastructureMapping&gt;&lt;MessageBetriebsstelle&gt;XPN_A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PN&lt;/EBuEfNachBetriebsstelle&gt;&lt;EBuEfNachVerschiebungSekunden&gt;7&lt;/EBuEfNachVerschiebungSekunden&gt;&lt;IVUGleis&gt;&lt;/IVUGleis&gt;&lt;IVUNetzpunkt&gt;XPN&lt;/IVUNetzpunkt&gt;&lt;IVUTrainPositionType&gt;Abfahrt&lt;/IVUTrainPositionType&gt;&lt;IVUVerschiebungSekunden&gt;7&lt;/IVUVerschiebungSekunden&gt;&lt;/InfrastructureMapping&gt;</v>
      </c>
    </row>
    <row r="28" spans="1:13" ht="15.6" thickTop="1" thickBot="1" x14ac:dyDescent="0.35">
      <c r="A28" s="8" t="s">
        <v>35</v>
      </c>
      <c r="B28" s="9"/>
      <c r="C28" s="9"/>
      <c r="D28" s="9" t="s">
        <v>34</v>
      </c>
      <c r="E28" s="9">
        <v>5</v>
      </c>
      <c r="F28" s="9"/>
      <c r="G28" s="9"/>
      <c r="H28" s="9"/>
      <c r="I28" s="9" t="s">
        <v>34</v>
      </c>
      <c r="J28" s="9" t="s">
        <v>17</v>
      </c>
      <c r="K28" s="9">
        <v>5</v>
      </c>
      <c r="L28" s="5" t="str">
        <f t="shared" si="0"/>
        <v>&lt;MessageBetriebsstelle&gt;XPN_B&lt;/MessageBetriebsstelle&gt;&lt;MessageEndGleis&gt;&lt;/MessageEndGleis&gt;&lt;MessageStartGleis&gt;&lt;/MessageStartGleis&gt;&lt;EBuEfVonBetriebsstelle&gt;XPN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PN&lt;/IVUNetzpunkt&gt;&lt;IVUTrainPositionType&gt;Ankunft&lt;/IVUTrainPositionType&gt;&lt;IVUVerschiebungSekunden&gt;5&lt;/IVUVerschiebungSekunden&gt;</v>
      </c>
      <c r="M28" s="5" t="str">
        <f t="shared" si="1"/>
        <v>&lt;InfrastructureMapping&gt;&lt;MessageBetriebsstelle&gt;XPN_B&lt;/MessageBetriebsstelle&gt;&lt;MessageEndGleis&gt;&lt;/MessageEndGleis&gt;&lt;MessageStartGleis&gt;&lt;/MessageStartGleis&gt;&lt;EBuEfVonBetriebsstelle&gt;XPN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PN&lt;/IVUNetzpunkt&gt;&lt;IVUTrainPositionType&gt;Ankunft&lt;/IVUTrainPositionType&gt;&lt;IVUVerschiebungSekunden&gt;5&lt;/IVUVerschiebungSekunden&gt;&lt;/InfrastructureMapping&gt;</v>
      </c>
    </row>
    <row r="29" spans="1:13" ht="15.6" thickTop="1" thickBot="1" x14ac:dyDescent="0.35">
      <c r="A29" s="6" t="s">
        <v>36</v>
      </c>
      <c r="B29" s="7"/>
      <c r="C29" s="7"/>
      <c r="D29" s="7" t="s">
        <v>34</v>
      </c>
      <c r="E29" s="7">
        <v>5</v>
      </c>
      <c r="F29" s="7"/>
      <c r="G29" s="7"/>
      <c r="H29" s="7"/>
      <c r="I29" s="7" t="s">
        <v>34</v>
      </c>
      <c r="J29" s="7" t="s">
        <v>17</v>
      </c>
      <c r="K29" s="7">
        <v>5</v>
      </c>
      <c r="L29" s="5" t="str">
        <f t="shared" si="0"/>
        <v>&lt;MessageBetriebsstelle&gt;XPN_C&lt;/MessageBetriebsstelle&gt;&lt;MessageEndGleis&gt;&lt;/MessageEndGleis&gt;&lt;MessageStartGleis&gt;&lt;/MessageStartGleis&gt;&lt;EBuEfVonBetriebsstelle&gt;XPN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PN&lt;/IVUNetzpunkt&gt;&lt;IVUTrainPositionType&gt;Ankunft&lt;/IVUTrainPositionType&gt;&lt;IVUVerschiebungSekunden&gt;5&lt;/IVUVerschiebungSekunden&gt;</v>
      </c>
      <c r="M29" s="5" t="str">
        <f t="shared" si="1"/>
        <v>&lt;InfrastructureMapping&gt;&lt;MessageBetriebsstelle&gt;XPN_C&lt;/MessageBetriebsstelle&gt;&lt;MessageEndGleis&gt;&lt;/MessageEndGleis&gt;&lt;MessageStartGleis&gt;&lt;/MessageStartGleis&gt;&lt;EBuEfVonBetriebsstelle&gt;XPN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PN&lt;/IVUNetzpunkt&gt;&lt;IVUTrainPositionType&gt;Ankunft&lt;/IVUTrainPositionType&gt;&lt;IVUVerschiebungSekunden&gt;5&lt;/IVUVerschiebungSekunden&gt;&lt;/InfrastructureMapping&gt;</v>
      </c>
    </row>
    <row r="30" spans="1:13" ht="15.6" thickTop="1" thickBot="1" x14ac:dyDescent="0.35">
      <c r="A30" s="8" t="s">
        <v>37</v>
      </c>
      <c r="B30" s="9"/>
      <c r="C30" s="9"/>
      <c r="D30" s="9"/>
      <c r="E30" s="9"/>
      <c r="F30" s="9" t="s">
        <v>34</v>
      </c>
      <c r="G30" s="9">
        <v>7</v>
      </c>
      <c r="H30" s="9"/>
      <c r="I30" s="9" t="s">
        <v>34</v>
      </c>
      <c r="J30" s="9" t="s">
        <v>12</v>
      </c>
      <c r="K30" s="9">
        <v>7</v>
      </c>
      <c r="L30" s="5" t="str">
        <f t="shared" si="0"/>
        <v>&lt;MessageBetriebsstelle&gt;XPN_D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PN&lt;/EBuEfNachBetriebsstelle&gt;&lt;EBuEfNachVerschiebungSekunden&gt;7&lt;/EBuEfNachVerschiebungSekunden&gt;&lt;IVUGleis&gt;&lt;/IVUGleis&gt;&lt;IVUNetzpunkt&gt;XPN&lt;/IVUNetzpunkt&gt;&lt;IVUTrainPositionType&gt;Abfahrt&lt;/IVUTrainPositionType&gt;&lt;IVUVerschiebungSekunden&gt;7&lt;/IVUVerschiebungSekunden&gt;</v>
      </c>
      <c r="M30" s="5" t="str">
        <f t="shared" si="1"/>
        <v>&lt;InfrastructureMapping&gt;&lt;MessageBetriebsstelle&gt;XPN_D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PN&lt;/EBuEfNachBetriebsstelle&gt;&lt;EBuEfNachVerschiebungSekunden&gt;7&lt;/EBuEfNachVerschiebungSekunden&gt;&lt;IVUGleis&gt;&lt;/IVUGleis&gt;&lt;IVUNetzpunkt&gt;XPN&lt;/IVUNetzpunkt&gt;&lt;IVUTrainPositionType&gt;Abfahrt&lt;/IVUTrainPositionType&gt;&lt;IVUVerschiebungSekunden&gt;7&lt;/IVUVerschiebungSekunden&gt;&lt;/InfrastructureMapping&gt;</v>
      </c>
    </row>
    <row r="31" spans="1:13" ht="15.6" thickTop="1" thickBot="1" x14ac:dyDescent="0.35">
      <c r="A31" s="6" t="s">
        <v>38</v>
      </c>
      <c r="B31" s="7"/>
      <c r="C31" s="7"/>
      <c r="D31" s="7"/>
      <c r="E31" s="7"/>
      <c r="F31" s="10" t="s">
        <v>38</v>
      </c>
      <c r="G31" s="7">
        <v>7</v>
      </c>
      <c r="H31" s="7"/>
      <c r="I31" s="10" t="s">
        <v>38</v>
      </c>
      <c r="J31" s="7" t="s">
        <v>39</v>
      </c>
      <c r="K31" s="7">
        <v>7</v>
      </c>
      <c r="L31" s="5" t="str">
        <f t="shared" si="0"/>
        <v>&lt;MessageBetriebsstelle&gt;XSBK1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SBK1&lt;/EBuEfNachBetriebsstelle&gt;&lt;EBuEfNachVerschiebungSekunden&gt;7&lt;/EBuEfNachVerschiebungSekunden&gt;&lt;IVUGleis&gt;&lt;/IVUGleis&gt;&lt;IVUNetzpunkt&gt;XSBK1&lt;/IVUNetzpunkt&gt;&lt;IVUTrainPositionType&gt;Durchfahrt&lt;/IVUTrainPositionType&gt;&lt;IVUVerschiebungSekunden&gt;7&lt;/IVUVerschiebungSekunden&gt;</v>
      </c>
      <c r="M31" s="5" t="str">
        <f t="shared" si="1"/>
        <v>&lt;InfrastructureMapping&gt;&lt;MessageBetriebsstelle&gt;XSBK1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SBK1&lt;/EBuEfNachBetriebsstelle&gt;&lt;EBuEfNachVerschiebungSekunden&gt;7&lt;/EBuEfNachVerschiebungSekunden&gt;&lt;IVUGleis&gt;&lt;/IVUGleis&gt;&lt;IVUNetzpunkt&gt;XSBK1&lt;/IVUNetzpunkt&gt;&lt;IVUTrainPositionType&gt;Durchfahrt&lt;/IVUTrainPositionType&gt;&lt;IVUVerschiebungSekunden&gt;7&lt;/IVUVerschiebungSekunden&gt;&lt;/InfrastructureMapping&gt;</v>
      </c>
    </row>
    <row r="32" spans="1:13" ht="15.6" thickTop="1" thickBot="1" x14ac:dyDescent="0.35">
      <c r="A32" s="8" t="s">
        <v>40</v>
      </c>
      <c r="B32" s="9"/>
      <c r="C32" s="9"/>
      <c r="D32" s="9"/>
      <c r="E32" s="9"/>
      <c r="F32" s="11" t="s">
        <v>40</v>
      </c>
      <c r="G32" s="9">
        <v>7</v>
      </c>
      <c r="H32" s="9"/>
      <c r="I32" s="11" t="s">
        <v>40</v>
      </c>
      <c r="J32" s="9" t="s">
        <v>39</v>
      </c>
      <c r="K32" s="9">
        <v>7</v>
      </c>
      <c r="L32" s="5" t="str">
        <f t="shared" si="0"/>
        <v>&lt;MessageBetriebsstelle&gt;XSBK2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SBK2&lt;/EBuEfNachBetriebsstelle&gt;&lt;EBuEfNachVerschiebungSekunden&gt;7&lt;/EBuEfNachVerschiebungSekunden&gt;&lt;IVUGleis&gt;&lt;/IVUGleis&gt;&lt;IVUNetzpunkt&gt;XSBK2&lt;/IVUNetzpunkt&gt;&lt;IVUTrainPositionType&gt;Durchfahrt&lt;/IVUTrainPositionType&gt;&lt;IVUVerschiebungSekunden&gt;7&lt;/IVUVerschiebungSekunden&gt;</v>
      </c>
      <c r="M32" s="5" t="str">
        <f t="shared" si="1"/>
        <v>&lt;InfrastructureMapping&gt;&lt;MessageBetriebsstelle&gt;XSBK2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SBK2&lt;/EBuEfNachBetriebsstelle&gt;&lt;EBuEfNachVerschiebungSekunden&gt;7&lt;/EBuEfNachVerschiebungSekunden&gt;&lt;IVUGleis&gt;&lt;/IVUGleis&gt;&lt;IVUNetzpunkt&gt;XSBK2&lt;/IVUNetzpunkt&gt;&lt;IVUTrainPositionType&gt;Durchfahrt&lt;/IVUTrainPositionType&gt;&lt;IVUVerschiebungSekunden&gt;7&lt;/IVUVerschiebungSekunden&gt;&lt;/InfrastructureMapping&gt;</v>
      </c>
    </row>
    <row r="33" spans="1:13" ht="15.6" thickTop="1" thickBot="1" x14ac:dyDescent="0.35">
      <c r="A33" s="6" t="s">
        <v>41</v>
      </c>
      <c r="B33" s="7"/>
      <c r="C33" s="7"/>
      <c r="D33" s="7"/>
      <c r="E33" s="7"/>
      <c r="F33" s="10" t="s">
        <v>41</v>
      </c>
      <c r="G33" s="7">
        <v>7</v>
      </c>
      <c r="H33" s="7"/>
      <c r="I33" s="10" t="s">
        <v>41</v>
      </c>
      <c r="J33" s="7" t="s">
        <v>39</v>
      </c>
      <c r="K33" s="7">
        <v>7</v>
      </c>
      <c r="L33" s="5" t="str">
        <f t="shared" si="0"/>
        <v>&lt;MessageBetriebsstelle&gt;XSBK3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SBK3&lt;/EBuEfNachBetriebsstelle&gt;&lt;EBuEfNachVerschiebungSekunden&gt;7&lt;/EBuEfNachVerschiebungSekunden&gt;&lt;IVUGleis&gt;&lt;/IVUGleis&gt;&lt;IVUNetzpunkt&gt;XSBK3&lt;/IVUNetzpunkt&gt;&lt;IVUTrainPositionType&gt;Durchfahrt&lt;/IVUTrainPositionType&gt;&lt;IVUVerschiebungSekunden&gt;7&lt;/IVUVerschiebungSekunden&gt;</v>
      </c>
      <c r="M33" s="5" t="str">
        <f t="shared" si="1"/>
        <v>&lt;InfrastructureMapping&gt;&lt;MessageBetriebsstelle&gt;XSBK3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SBK3&lt;/EBuEfNachBetriebsstelle&gt;&lt;EBuEfNachVerschiebungSekunden&gt;7&lt;/EBuEfNachVerschiebungSekunden&gt;&lt;IVUGleis&gt;&lt;/IVUGleis&gt;&lt;IVUNetzpunkt&gt;XSBK3&lt;/IVUNetzpunkt&gt;&lt;IVUTrainPositionType&gt;Durchfahrt&lt;/IVUTrainPositionType&gt;&lt;IVUVerschiebungSekunden&gt;7&lt;/IVUVerschiebungSekunden&gt;&lt;/InfrastructureMapping&gt;</v>
      </c>
    </row>
    <row r="34" spans="1:13" ht="15.6" thickTop="1" thickBot="1" x14ac:dyDescent="0.35">
      <c r="A34" s="8" t="s">
        <v>42</v>
      </c>
      <c r="B34" s="9"/>
      <c r="C34" s="9"/>
      <c r="D34" s="9"/>
      <c r="E34" s="9"/>
      <c r="F34" s="11" t="s">
        <v>42</v>
      </c>
      <c r="G34" s="9">
        <v>7</v>
      </c>
      <c r="H34" s="9"/>
      <c r="I34" s="11" t="s">
        <v>42</v>
      </c>
      <c r="J34" s="9" t="s">
        <v>39</v>
      </c>
      <c r="K34" s="9">
        <v>7</v>
      </c>
      <c r="L34" s="5" t="str">
        <f t="shared" si="0"/>
        <v>&lt;MessageBetriebsstelle&gt;XSBK4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SBK4&lt;/EBuEfNachBetriebsstelle&gt;&lt;EBuEfNachVerschiebungSekunden&gt;7&lt;/EBuEfNachVerschiebungSekunden&gt;&lt;IVUGleis&gt;&lt;/IVUGleis&gt;&lt;IVUNetzpunkt&gt;XSBK4&lt;/IVUNetzpunkt&gt;&lt;IVUTrainPositionType&gt;Durchfahrt&lt;/IVUTrainPositionType&gt;&lt;IVUVerschiebungSekunden&gt;7&lt;/IVUVerschiebungSekunden&gt;</v>
      </c>
      <c r="M34" s="5" t="str">
        <f t="shared" si="1"/>
        <v>&lt;InfrastructureMapping&gt;&lt;MessageBetriebsstelle&gt;XSBK4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SBK4&lt;/EBuEfNachBetriebsstelle&gt;&lt;EBuEfNachVerschiebungSekunden&gt;7&lt;/EBuEfNachVerschiebungSekunden&gt;&lt;IVUGleis&gt;&lt;/IVUGleis&gt;&lt;IVUNetzpunkt&gt;XSBK4&lt;/IVUNetzpunkt&gt;&lt;IVUTrainPositionType&gt;Durchfahrt&lt;/IVUTrainPositionType&gt;&lt;IVUVerschiebungSekunden&gt;7&lt;/IVUVerschiebungSekunden&gt;&lt;/InfrastructureMapping&gt;</v>
      </c>
    </row>
    <row r="35" spans="1:13" ht="15.6" thickTop="1" thickBot="1" x14ac:dyDescent="0.35">
      <c r="A35" s="6" t="s">
        <v>43</v>
      </c>
      <c r="B35" s="7"/>
      <c r="C35" s="7"/>
      <c r="D35" s="7"/>
      <c r="E35" s="7"/>
      <c r="F35" s="7" t="s">
        <v>44</v>
      </c>
      <c r="G35" s="7">
        <v>7</v>
      </c>
      <c r="H35" s="7"/>
      <c r="I35" s="7" t="s">
        <v>44</v>
      </c>
      <c r="J35" s="7" t="s">
        <v>12</v>
      </c>
      <c r="K35" s="7">
        <v>7</v>
      </c>
      <c r="L35" s="5" t="str">
        <f t="shared" si="0"/>
        <v>&lt;MessageBetriebsstelle&gt;XSC_F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SC&lt;/EBuEfNachBetriebsstelle&gt;&lt;EBuEfNachVerschiebungSekunden&gt;7&lt;/EBuEfNachVerschiebungSekunden&gt;&lt;IVUGleis&gt;&lt;/IVUGleis&gt;&lt;IVUNetzpunkt&gt;XSC&lt;/IVUNetzpunkt&gt;&lt;IVUTrainPositionType&gt;Abfahrt&lt;/IVUTrainPositionType&gt;&lt;IVUVerschiebungSekunden&gt;7&lt;/IVUVerschiebungSekunden&gt;</v>
      </c>
      <c r="M35" s="5" t="str">
        <f t="shared" si="1"/>
        <v>&lt;InfrastructureMapping&gt;&lt;MessageBetriebsstelle&gt;XSC_F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SC&lt;/EBuEfNachBetriebsstelle&gt;&lt;EBuEfNachVerschiebungSekunden&gt;7&lt;/EBuEfNachVerschiebungSekunden&gt;&lt;IVUGleis&gt;&lt;/IVUGleis&gt;&lt;IVUNetzpunkt&gt;XSC&lt;/IVUNetzpunkt&gt;&lt;IVUTrainPositionType&gt;Abfahrt&lt;/IVUTrainPositionType&gt;&lt;IVUVerschiebungSekunden&gt;7&lt;/IVUVerschiebungSekunden&gt;&lt;/InfrastructureMapping&gt;</v>
      </c>
    </row>
    <row r="36" spans="1:13" ht="15.6" thickTop="1" thickBot="1" x14ac:dyDescent="0.35">
      <c r="A36" s="8" t="s">
        <v>45</v>
      </c>
      <c r="B36" s="9"/>
      <c r="C36" s="9"/>
      <c r="D36" s="9" t="s">
        <v>44</v>
      </c>
      <c r="E36" s="9">
        <v>5</v>
      </c>
      <c r="F36" s="9"/>
      <c r="G36" s="9"/>
      <c r="H36" s="9"/>
      <c r="I36" s="9" t="s">
        <v>44</v>
      </c>
      <c r="J36" s="9" t="s">
        <v>17</v>
      </c>
      <c r="K36" s="9">
        <v>5</v>
      </c>
      <c r="L36" s="5" t="str">
        <f t="shared" si="0"/>
        <v>&lt;MessageBetriebsstelle&gt;XSC_N&lt;/MessageBetriebsstelle&gt;&lt;MessageEndGleis&gt;&lt;/MessageEndGleis&gt;&lt;MessageStartGleis&gt;&lt;/MessageStartGleis&gt;&lt;EBuEfVonBetriebsstelle&gt;XSC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SC&lt;/IVUNetzpunkt&gt;&lt;IVUTrainPositionType&gt;Ankunft&lt;/IVUTrainPositionType&gt;&lt;IVUVerschiebungSekunden&gt;5&lt;/IVUVerschiebungSekunden&gt;</v>
      </c>
      <c r="M36" s="5" t="str">
        <f t="shared" si="1"/>
        <v>&lt;InfrastructureMapping&gt;&lt;MessageBetriebsstelle&gt;XSC_N&lt;/MessageBetriebsstelle&gt;&lt;MessageEndGleis&gt;&lt;/MessageEndGleis&gt;&lt;MessageStartGleis&gt;&lt;/MessageStartGleis&gt;&lt;EBuEfVonBetriebsstelle&gt;XSC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SC&lt;/IVUNetzpunkt&gt;&lt;IVUTrainPositionType&gt;Ankunft&lt;/IVUTrainPositionType&gt;&lt;IVUVerschiebungSekunden&gt;5&lt;/IVUVerschiebungSekunden&gt;&lt;/InfrastructureMapping&gt;</v>
      </c>
    </row>
    <row r="37" spans="1:13" ht="15.6" thickTop="1" thickBot="1" x14ac:dyDescent="0.35">
      <c r="A37" s="6" t="s">
        <v>46</v>
      </c>
      <c r="B37" s="7"/>
      <c r="C37" s="7"/>
      <c r="D37" s="7"/>
      <c r="E37" s="7"/>
      <c r="F37" s="7" t="s">
        <v>47</v>
      </c>
      <c r="G37" s="7">
        <v>7</v>
      </c>
      <c r="H37" s="7"/>
      <c r="I37" s="7" t="s">
        <v>47</v>
      </c>
      <c r="J37" s="7" t="s">
        <v>39</v>
      </c>
      <c r="K37" s="7">
        <v>7</v>
      </c>
      <c r="L37" s="5" t="str">
        <f t="shared" si="0"/>
        <v>&lt;MessageBetriebsstelle&gt;XTS_11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TS&lt;/EBuEfNachBetriebsstelle&gt;&lt;EBuEfNachVerschiebungSekunden&gt;7&lt;/EBuEfNachVerschiebungSekunden&gt;&lt;IVUGleis&gt;&lt;/IVUGleis&gt;&lt;IVUNetzpunkt&gt;XTS&lt;/IVUNetzpunkt&gt;&lt;IVUTrainPositionType&gt;Durchfahrt&lt;/IVUTrainPositionType&gt;&lt;IVUVerschiebungSekunden&gt;7&lt;/IVUVerschiebungSekunden&gt;</v>
      </c>
      <c r="M37" s="5" t="str">
        <f t="shared" si="1"/>
        <v>&lt;InfrastructureMapping&gt;&lt;MessageBetriebsstelle&gt;XTS_11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TS&lt;/EBuEfNachBetriebsstelle&gt;&lt;EBuEfNachVerschiebungSekunden&gt;7&lt;/EBuEfNachVerschiebungSekunden&gt;&lt;IVUGleis&gt;&lt;/IVUGleis&gt;&lt;IVUNetzpunkt&gt;XTS&lt;/IVUNetzpunkt&gt;&lt;IVUTrainPositionType&gt;Durchfahrt&lt;/IVUTrainPositionType&gt;&lt;IVUVerschiebungSekunden&gt;7&lt;/IVUVerschiebungSekunden&gt;&lt;/InfrastructureMapping&gt;</v>
      </c>
    </row>
    <row r="38" spans="1:13" ht="15.6" thickTop="1" thickBot="1" x14ac:dyDescent="0.35">
      <c r="A38" s="8" t="s">
        <v>48</v>
      </c>
      <c r="B38" s="9"/>
      <c r="C38" s="9"/>
      <c r="D38" s="9"/>
      <c r="E38" s="9"/>
      <c r="F38" s="9" t="s">
        <v>47</v>
      </c>
      <c r="G38" s="9">
        <v>7</v>
      </c>
      <c r="H38" s="9"/>
      <c r="I38" s="9" t="s">
        <v>47</v>
      </c>
      <c r="J38" s="9" t="s">
        <v>39</v>
      </c>
      <c r="K38" s="9">
        <v>7</v>
      </c>
      <c r="L38" s="5" t="str">
        <f t="shared" si="0"/>
        <v>&lt;MessageBetriebsstelle&gt;XTS_12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TS&lt;/EBuEfNachBetriebsstelle&gt;&lt;EBuEfNachVerschiebungSekunden&gt;7&lt;/EBuEfNachVerschiebungSekunden&gt;&lt;IVUGleis&gt;&lt;/IVUGleis&gt;&lt;IVUNetzpunkt&gt;XTS&lt;/IVUNetzpunkt&gt;&lt;IVUTrainPositionType&gt;Durchfahrt&lt;/IVUTrainPositionType&gt;&lt;IVUVerschiebungSekunden&gt;7&lt;/IVUVerschiebungSekunden&gt;</v>
      </c>
      <c r="M38" s="5" t="str">
        <f t="shared" si="1"/>
        <v>&lt;InfrastructureMapping&gt;&lt;MessageBetriebsstelle&gt;XTS_12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TS&lt;/EBuEfNachBetriebsstelle&gt;&lt;EBuEfNachVerschiebungSekunden&gt;7&lt;/EBuEfNachVerschiebungSekunden&gt;&lt;IVUGleis&gt;&lt;/IVUGleis&gt;&lt;IVUNetzpunkt&gt;XTS&lt;/IVUNetzpunkt&gt;&lt;IVUTrainPositionType&gt;Durchfahrt&lt;/IVUTrainPositionType&gt;&lt;IVUVerschiebungSekunden&gt;7&lt;/IVUVerschiebungSekunden&gt;&lt;/InfrastructureMapping&gt;</v>
      </c>
    </row>
    <row r="39" spans="1:13" ht="15.6" thickTop="1" thickBot="1" x14ac:dyDescent="0.35">
      <c r="A39" s="6" t="s">
        <v>49</v>
      </c>
      <c r="B39" s="7"/>
      <c r="C39" s="7"/>
      <c r="D39" s="7"/>
      <c r="E39" s="7"/>
      <c r="F39" s="7" t="s">
        <v>47</v>
      </c>
      <c r="G39" s="7">
        <v>7</v>
      </c>
      <c r="H39" s="7"/>
      <c r="I39" s="7" t="s">
        <v>47</v>
      </c>
      <c r="J39" s="7" t="s">
        <v>39</v>
      </c>
      <c r="K39" s="7">
        <v>7</v>
      </c>
      <c r="L39" s="5" t="str">
        <f t="shared" si="0"/>
        <v>&lt;MessageBetriebsstelle&gt;XTS_13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TS&lt;/EBuEfNachBetriebsstelle&gt;&lt;EBuEfNachVerschiebungSekunden&gt;7&lt;/EBuEfNachVerschiebungSekunden&gt;&lt;IVUGleis&gt;&lt;/IVUGleis&gt;&lt;IVUNetzpunkt&gt;XTS&lt;/IVUNetzpunkt&gt;&lt;IVUTrainPositionType&gt;Durchfahrt&lt;/IVUTrainPositionType&gt;&lt;IVUVerschiebungSekunden&gt;7&lt;/IVUVerschiebungSekunden&gt;</v>
      </c>
      <c r="M39" s="5" t="str">
        <f t="shared" si="1"/>
        <v>&lt;InfrastructureMapping&gt;&lt;MessageBetriebsstelle&gt;XTS_13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TS&lt;/EBuEfNachBetriebsstelle&gt;&lt;EBuEfNachVerschiebungSekunden&gt;7&lt;/EBuEfNachVerschiebungSekunden&gt;&lt;IVUGleis&gt;&lt;/IVUGleis&gt;&lt;IVUNetzpunkt&gt;XTS&lt;/IVUNetzpunkt&gt;&lt;IVUTrainPositionType&gt;Durchfahrt&lt;/IVUTrainPositionType&gt;&lt;IVUVerschiebungSekunden&gt;7&lt;/IVUVerschiebungSekunden&gt;&lt;/InfrastructureMapping&gt;</v>
      </c>
    </row>
    <row r="40" spans="1:13" ht="15.6" thickTop="1" thickBot="1" x14ac:dyDescent="0.35">
      <c r="A40" s="8" t="s">
        <v>50</v>
      </c>
      <c r="B40" s="9"/>
      <c r="C40" s="9"/>
      <c r="D40" s="9"/>
      <c r="E40" s="9"/>
      <c r="F40" s="9" t="s">
        <v>51</v>
      </c>
      <c r="G40" s="9">
        <v>7</v>
      </c>
      <c r="H40" s="9"/>
      <c r="I40" s="9" t="s">
        <v>51</v>
      </c>
      <c r="J40" s="9" t="s">
        <v>12</v>
      </c>
      <c r="K40" s="9">
        <v>7</v>
      </c>
      <c r="L40" s="5" t="str">
        <f t="shared" si="0"/>
        <v>&lt;MessageBetriebsstelle&gt;XWF_A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WF&lt;/EBuEfNachBetriebsstelle&gt;&lt;EBuEfNachVerschiebungSekunden&gt;7&lt;/EBuEfNachVerschiebungSekunden&gt;&lt;IVUGleis&gt;&lt;/IVUGleis&gt;&lt;IVUNetzpunkt&gt;XWF&lt;/IVUNetzpunkt&gt;&lt;IVUTrainPositionType&gt;Abfahrt&lt;/IVUTrainPositionType&gt;&lt;IVUVerschiebungSekunden&gt;7&lt;/IVUVerschiebungSekunden&gt;</v>
      </c>
      <c r="M40" s="5" t="str">
        <f t="shared" si="1"/>
        <v>&lt;InfrastructureMapping&gt;&lt;MessageBetriebsstelle&gt;XWF_A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WF&lt;/EBuEfNachBetriebsstelle&gt;&lt;EBuEfNachVerschiebungSekunden&gt;7&lt;/EBuEfNachVerschiebungSekunden&gt;&lt;IVUGleis&gt;&lt;/IVUGleis&gt;&lt;IVUNetzpunkt&gt;XWF&lt;/IVUNetzpunkt&gt;&lt;IVUTrainPositionType&gt;Abfahrt&lt;/IVUTrainPositionType&gt;&lt;IVUVerschiebungSekunden&gt;7&lt;/IVUVerschiebungSekunden&gt;&lt;/InfrastructureMapping&gt;</v>
      </c>
    </row>
    <row r="41" spans="1:13" ht="15.6" thickTop="1" thickBot="1" x14ac:dyDescent="0.35">
      <c r="A41" s="6" t="s">
        <v>52</v>
      </c>
      <c r="B41" s="7"/>
      <c r="C41" s="7"/>
      <c r="D41" s="7"/>
      <c r="E41" s="7"/>
      <c r="F41" s="7" t="s">
        <v>51</v>
      </c>
      <c r="G41" s="7">
        <v>7</v>
      </c>
      <c r="H41" s="7"/>
      <c r="I41" s="7" t="s">
        <v>51</v>
      </c>
      <c r="J41" s="7" t="s">
        <v>12</v>
      </c>
      <c r="K41" s="7">
        <v>7</v>
      </c>
      <c r="L41" s="5" t="str">
        <f t="shared" si="0"/>
        <v>&lt;MessageBetriebsstelle&gt;XWF_B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WF&lt;/EBuEfNachBetriebsstelle&gt;&lt;EBuEfNachVerschiebungSekunden&gt;7&lt;/EBuEfNachVerschiebungSekunden&gt;&lt;IVUGleis&gt;&lt;/IVUGleis&gt;&lt;IVUNetzpunkt&gt;XWF&lt;/IVUNetzpunkt&gt;&lt;IVUTrainPositionType&gt;Abfahrt&lt;/IVUTrainPositionType&gt;&lt;IVUVerschiebungSekunden&gt;7&lt;/IVUVerschiebungSekunden&gt;</v>
      </c>
      <c r="M41" s="5" t="str">
        <f t="shared" si="1"/>
        <v>&lt;InfrastructureMapping&gt;&lt;MessageBetriebsstelle&gt;XWF_B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WF&lt;/EBuEfNachBetriebsstelle&gt;&lt;EBuEfNachVerschiebungSekunden&gt;7&lt;/EBuEfNachVerschiebungSekunden&gt;&lt;IVUGleis&gt;&lt;/IVUGleis&gt;&lt;IVUNetzpunkt&gt;XWF&lt;/IVUNetzpunkt&gt;&lt;IVUTrainPositionType&gt;Abfahrt&lt;/IVUTrainPositionType&gt;&lt;IVUVerschiebungSekunden&gt;7&lt;/IVUVerschiebungSekunden&gt;&lt;/InfrastructureMapping&gt;</v>
      </c>
    </row>
    <row r="42" spans="1:13" ht="15.6" thickTop="1" thickBot="1" x14ac:dyDescent="0.35">
      <c r="A42" s="8" t="s">
        <v>53</v>
      </c>
      <c r="B42" s="9"/>
      <c r="C42" s="9"/>
      <c r="D42" s="9"/>
      <c r="E42" s="9"/>
      <c r="F42" s="9" t="s">
        <v>51</v>
      </c>
      <c r="G42" s="9">
        <v>7</v>
      </c>
      <c r="H42" s="9"/>
      <c r="I42" s="9" t="s">
        <v>51</v>
      </c>
      <c r="J42" s="9" t="s">
        <v>12</v>
      </c>
      <c r="K42" s="9">
        <v>7</v>
      </c>
      <c r="L42" s="5" t="str">
        <f t="shared" si="0"/>
        <v>&lt;MessageBetriebsstelle&gt;XWF_F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WF&lt;/EBuEfNachBetriebsstelle&gt;&lt;EBuEfNachVerschiebungSekunden&gt;7&lt;/EBuEfNachVerschiebungSekunden&gt;&lt;IVUGleis&gt;&lt;/IVUGleis&gt;&lt;IVUNetzpunkt&gt;XWF&lt;/IVUNetzpunkt&gt;&lt;IVUTrainPositionType&gt;Abfahrt&lt;/IVUTrainPositionType&gt;&lt;IVUVerschiebungSekunden&gt;7&lt;/IVUVerschiebungSekunden&gt;</v>
      </c>
      <c r="M42" s="5" t="str">
        <f t="shared" si="1"/>
        <v>&lt;InfrastructureMapping&gt;&lt;MessageBetriebsstelle&gt;XWF_F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WF&lt;/EBuEfNachBetriebsstelle&gt;&lt;EBuEfNachVerschiebungSekunden&gt;7&lt;/EBuEfNachVerschiebungSekunden&gt;&lt;IVUGleis&gt;&lt;/IVUGleis&gt;&lt;IVUNetzpunkt&gt;XWF&lt;/IVUNetzpunkt&gt;&lt;IVUTrainPositionType&gt;Abfahrt&lt;/IVUTrainPositionType&gt;&lt;IVUVerschiebungSekunden&gt;7&lt;/IVUVerschiebungSekunden&gt;&lt;/InfrastructureMapping&gt;</v>
      </c>
    </row>
    <row r="43" spans="1:13" ht="15.6" thickTop="1" thickBot="1" x14ac:dyDescent="0.35">
      <c r="A43" s="6" t="s">
        <v>54</v>
      </c>
      <c r="B43" s="7"/>
      <c r="C43" s="7"/>
      <c r="D43" s="7" t="s">
        <v>51</v>
      </c>
      <c r="E43" s="7">
        <v>5</v>
      </c>
      <c r="F43" s="7"/>
      <c r="G43" s="7"/>
      <c r="H43" s="7"/>
      <c r="I43" s="7" t="s">
        <v>51</v>
      </c>
      <c r="J43" s="7" t="s">
        <v>17</v>
      </c>
      <c r="K43" s="7">
        <v>5</v>
      </c>
      <c r="L43" s="5" t="str">
        <f t="shared" si="0"/>
        <v>&lt;MessageBetriebsstelle&gt;XWF_N&lt;/MessageBetriebsstelle&gt;&lt;MessageEndGleis&gt;&lt;/MessageEndGleis&gt;&lt;MessageStartGleis&gt;&lt;/MessageStartGleis&gt;&lt;EBuEfVonBetriebsstelle&gt;XWF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WF&lt;/IVUNetzpunkt&gt;&lt;IVUTrainPositionType&gt;Ankunft&lt;/IVUTrainPositionType&gt;&lt;IVUVerschiebungSekunden&gt;5&lt;/IVUVerschiebungSekunden&gt;</v>
      </c>
      <c r="M43" s="5" t="str">
        <f t="shared" si="1"/>
        <v>&lt;InfrastructureMapping&gt;&lt;MessageBetriebsstelle&gt;XWF_N&lt;/MessageBetriebsstelle&gt;&lt;MessageEndGleis&gt;&lt;/MessageEndGleis&gt;&lt;MessageStartGleis&gt;&lt;/MessageStartGleis&gt;&lt;EBuEfVonBetriebsstelle&gt;XWF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WF&lt;/IVUNetzpunkt&gt;&lt;IVUTrainPositionType&gt;Ankunft&lt;/IVUTrainPositionType&gt;&lt;IVUVerschiebungSekunden&gt;5&lt;/IVUVerschiebungSekunden&gt;&lt;/InfrastructureMapping&gt;</v>
      </c>
    </row>
    <row r="44" spans="1:13" ht="15.6" thickTop="1" thickBot="1" x14ac:dyDescent="0.35">
      <c r="A44" s="8" t="s">
        <v>55</v>
      </c>
      <c r="B44" s="9"/>
      <c r="C44" s="9"/>
      <c r="D44" s="9" t="s">
        <v>51</v>
      </c>
      <c r="E44" s="9">
        <v>5</v>
      </c>
      <c r="F44" s="9"/>
      <c r="G44" s="9"/>
      <c r="H44" s="9"/>
      <c r="I44" s="9" t="s">
        <v>51</v>
      </c>
      <c r="J44" s="9" t="s">
        <v>17</v>
      </c>
      <c r="K44" s="9">
        <v>5</v>
      </c>
      <c r="L44" s="5" t="str">
        <f t="shared" si="0"/>
        <v>&lt;MessageBetriebsstelle&gt;XWF_P&lt;/MessageBetriebsstelle&gt;&lt;MessageEndGleis&gt;&lt;/MessageEndGleis&gt;&lt;MessageStartGleis&gt;&lt;/MessageStartGleis&gt;&lt;EBuEfVonBetriebsstelle&gt;XWF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WF&lt;/IVUNetzpunkt&gt;&lt;IVUTrainPositionType&gt;Ankunft&lt;/IVUTrainPositionType&gt;&lt;IVUVerschiebungSekunden&gt;5&lt;/IVUVerschiebungSekunden&gt;</v>
      </c>
      <c r="M44" s="5" t="str">
        <f t="shared" si="1"/>
        <v>&lt;InfrastructureMapping&gt;&lt;MessageBetriebsstelle&gt;XWF_P&lt;/MessageBetriebsstelle&gt;&lt;MessageEndGleis&gt;&lt;/MessageEndGleis&gt;&lt;MessageStartGleis&gt;&lt;/MessageStartGleis&gt;&lt;EBuEfVonBetriebsstelle&gt;XWF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WF&lt;/IVUNetzpunkt&gt;&lt;IVUTrainPositionType&gt;Ankunft&lt;/IVUTrainPositionType&gt;&lt;IVUVerschiebungSekunden&gt;5&lt;/IVUVerschiebungSekunden&gt;&lt;/InfrastructureMapping&gt;</v>
      </c>
    </row>
    <row r="45" spans="1:13" ht="15.6" thickTop="1" thickBot="1" x14ac:dyDescent="0.35">
      <c r="A45" s="6" t="s">
        <v>65</v>
      </c>
      <c r="B45" s="7"/>
      <c r="C45" s="7"/>
      <c r="D45" s="7"/>
      <c r="E45" s="7"/>
      <c r="F45" s="7" t="s">
        <v>66</v>
      </c>
      <c r="G45" s="7">
        <v>7</v>
      </c>
      <c r="H45" s="7"/>
      <c r="I45" s="7" t="s">
        <v>66</v>
      </c>
      <c r="J45" s="7" t="s">
        <v>12</v>
      </c>
      <c r="K45" s="7">
        <v>7</v>
      </c>
      <c r="L45" s="5" t="str">
        <f t="shared" si="0"/>
        <v>&lt;MessageBetriebsstelle&gt;XZO_A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ZO&lt;/EBuEfNachBetriebsstelle&gt;&lt;EBuEfNachVerschiebungSekunden&gt;7&lt;/EBuEfNachVerschiebungSekunden&gt;&lt;IVUGleis&gt;&lt;/IVUGleis&gt;&lt;IVUNetzpunkt&gt;XZO&lt;/IVUNetzpunkt&gt;&lt;IVUTrainPositionType&gt;Abfahrt&lt;/IVUTrainPositionType&gt;&lt;IVUVerschiebungSekunden&gt;7&lt;/IVUVerschiebungSekunden&gt;</v>
      </c>
      <c r="M45" s="5" t="str">
        <f t="shared" si="1"/>
        <v>&lt;InfrastructureMapping&gt;&lt;MessageBetriebsstelle&gt;XZO_A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ZO&lt;/EBuEfNachBetriebsstelle&gt;&lt;EBuEfNachVerschiebungSekunden&gt;7&lt;/EBuEfNachVerschiebungSekunden&gt;&lt;IVUGleis&gt;&lt;/IVUGleis&gt;&lt;IVUNetzpunkt&gt;XZO&lt;/IVUNetzpunkt&gt;&lt;IVUTrainPositionType&gt;Abfahrt&lt;/IVUTrainPositionType&gt;&lt;IVUVerschiebungSekunden&gt;7&lt;/IVUVerschiebungSekunden&gt;&lt;/InfrastructureMapping&gt;</v>
      </c>
    </row>
    <row r="46" spans="1:13" ht="15.6" thickTop="1" thickBot="1" x14ac:dyDescent="0.35">
      <c r="A46" s="8" t="s">
        <v>69</v>
      </c>
      <c r="B46" s="9"/>
      <c r="C46" s="9"/>
      <c r="D46" s="9"/>
      <c r="E46" s="9"/>
      <c r="F46" s="9" t="s">
        <v>66</v>
      </c>
      <c r="G46" s="9">
        <v>7</v>
      </c>
      <c r="H46" s="9"/>
      <c r="I46" s="9" t="s">
        <v>66</v>
      </c>
      <c r="J46" s="9" t="s">
        <v>12</v>
      </c>
      <c r="K46" s="9">
        <v>7</v>
      </c>
      <c r="L46" s="5" t="str">
        <f t="shared" si="0"/>
        <v>&lt;MessageBetriebsstelle&gt;XZO_F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ZO&lt;/EBuEfNachBetriebsstelle&gt;&lt;EBuEfNachVerschiebungSekunden&gt;7&lt;/EBuEfNachVerschiebungSekunden&gt;&lt;IVUGleis&gt;&lt;/IVUGleis&gt;&lt;IVUNetzpunkt&gt;XZO&lt;/IVUNetzpunkt&gt;&lt;IVUTrainPositionType&gt;Abfahrt&lt;/IVUTrainPositionType&gt;&lt;IVUVerschiebungSekunden&gt;7&lt;/IVUVerschiebungSekunden&gt;</v>
      </c>
      <c r="M46" s="5" t="str">
        <f t="shared" si="1"/>
        <v>&lt;InfrastructureMapping&gt;&lt;MessageBetriebsstelle&gt;XZO_F&lt;/MessageBetriebsstelle&gt;&lt;MessageEndGleis&gt;&lt;/MessageEndGleis&gt;&lt;MessageStartGleis&gt;&lt;/MessageStartGleis&gt;&lt;EBuEfVonBetriebsstelle&gt;&lt;/EBuEfVonBetriebsstelle&gt;&lt;EBuEfVonVerschiebungSekunden&gt;&lt;/EBuEfVonVerschiebungSekunden&gt;&lt;EBuEfNachBetriebsstelle&gt;XZO&lt;/EBuEfNachBetriebsstelle&gt;&lt;EBuEfNachVerschiebungSekunden&gt;7&lt;/EBuEfNachVerschiebungSekunden&gt;&lt;IVUGleis&gt;&lt;/IVUGleis&gt;&lt;IVUNetzpunkt&gt;XZO&lt;/IVUNetzpunkt&gt;&lt;IVUTrainPositionType&gt;Abfahrt&lt;/IVUTrainPositionType&gt;&lt;IVUVerschiebungSekunden&gt;7&lt;/IVUVerschiebungSekunden&gt;&lt;/InfrastructureMapping&gt;</v>
      </c>
    </row>
    <row r="47" spans="1:13" ht="15.6" thickTop="1" thickBot="1" x14ac:dyDescent="0.35">
      <c r="A47" s="6" t="s">
        <v>68</v>
      </c>
      <c r="B47" s="7"/>
      <c r="C47" s="7"/>
      <c r="D47" s="7" t="s">
        <v>66</v>
      </c>
      <c r="E47" s="7">
        <v>5</v>
      </c>
      <c r="F47" s="7"/>
      <c r="G47" s="7"/>
      <c r="H47" s="7"/>
      <c r="I47" s="7" t="s">
        <v>66</v>
      </c>
      <c r="J47" s="7" t="s">
        <v>17</v>
      </c>
      <c r="K47" s="7">
        <v>5</v>
      </c>
      <c r="L47" s="5" t="str">
        <f t="shared" si="0"/>
        <v>&lt;MessageBetriebsstelle&gt;XZO_N&lt;/MessageBetriebsstelle&gt;&lt;MessageEndGleis&gt;&lt;/MessageEndGleis&gt;&lt;MessageStartGleis&gt;&lt;/MessageStartGleis&gt;&lt;EBuEfVonBetriebsstelle&gt;XZO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ZO&lt;/IVUNetzpunkt&gt;&lt;IVUTrainPositionType&gt;Ankunft&lt;/IVUTrainPositionType&gt;&lt;IVUVerschiebungSekunden&gt;5&lt;/IVUVerschiebungSekunden&gt;</v>
      </c>
      <c r="M47" s="5" t="str">
        <f t="shared" si="1"/>
        <v>&lt;InfrastructureMapping&gt;&lt;MessageBetriebsstelle&gt;XZO_N&lt;/MessageBetriebsstelle&gt;&lt;MessageEndGleis&gt;&lt;/MessageEndGleis&gt;&lt;MessageStartGleis&gt;&lt;/MessageStartGleis&gt;&lt;EBuEfVonBetriebsstelle&gt;XZO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ZO&lt;/IVUNetzpunkt&gt;&lt;IVUTrainPositionType&gt;Ankunft&lt;/IVUTrainPositionType&gt;&lt;IVUVerschiebungSekunden&gt;5&lt;/IVUVerschiebungSekunden&gt;&lt;/InfrastructureMapping&gt;</v>
      </c>
    </row>
    <row r="48" spans="1:13" ht="15" thickTop="1" x14ac:dyDescent="0.3">
      <c r="A48" s="8" t="s">
        <v>67</v>
      </c>
      <c r="B48" s="9"/>
      <c r="C48" s="9"/>
      <c r="D48" s="9" t="s">
        <v>66</v>
      </c>
      <c r="E48" s="9">
        <v>5</v>
      </c>
      <c r="F48" s="9"/>
      <c r="G48" s="9"/>
      <c r="H48" s="9"/>
      <c r="I48" s="9" t="s">
        <v>66</v>
      </c>
      <c r="J48" s="9" t="s">
        <v>17</v>
      </c>
      <c r="K48" s="9">
        <v>5</v>
      </c>
      <c r="L48" s="5" t="str">
        <f t="shared" si="0"/>
        <v>&lt;MessageBetriebsstelle&gt;XZO_P&lt;/MessageBetriebsstelle&gt;&lt;MessageEndGleis&gt;&lt;/MessageEndGleis&gt;&lt;MessageStartGleis&gt;&lt;/MessageStartGleis&gt;&lt;EBuEfVonBetriebsstelle&gt;XZO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ZO&lt;/IVUNetzpunkt&gt;&lt;IVUTrainPositionType&gt;Ankunft&lt;/IVUTrainPositionType&gt;&lt;IVUVerschiebungSekunden&gt;5&lt;/IVUVerschiebungSekunden&gt;</v>
      </c>
      <c r="M48" s="5" t="str">
        <f t="shared" si="1"/>
        <v>&lt;InfrastructureMapping&gt;&lt;MessageBetriebsstelle&gt;XZO_P&lt;/MessageBetriebsstelle&gt;&lt;MessageEndGleis&gt;&lt;/MessageEndGleis&gt;&lt;MessageStartGleis&gt;&lt;/MessageStartGleis&gt;&lt;EBuEfVonBetriebsstelle&gt;XZO&lt;/EBuEfVonBetriebsstelle&gt;&lt;EBuEfVonVerschiebungSekunden&gt;5&lt;/EBuEfVonVerschiebungSekunden&gt;&lt;EBuEfNachBetriebsstelle&gt;&lt;/EBuEfNachBetriebsstelle&gt;&lt;EBuEfNachVerschiebungSekunden&gt;&lt;/EBuEfNachVerschiebungSekunden&gt;&lt;IVUGleis&gt;&lt;/IVUGleis&gt;&lt;IVUNetzpunkt&gt;XZO&lt;/IVUNetzpunkt&gt;&lt;IVUTrainPositionType&gt;Ankunft&lt;/IVUTrainPositionType&gt;&lt;IVUVerschiebungSekunden&gt;5&lt;/IVUVerschiebungSekunden&gt;&lt;/InfrastructureMapping&gt;</v>
      </c>
    </row>
  </sheetData>
  <phoneticPr fontId="5" type="noConversion"/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EBuEf-Betriebsstellen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Marek Grochowski</dc:creator>
  <dc:description/>
  <cp:lastModifiedBy>Marek Grochowski</cp:lastModifiedBy>
  <cp:revision>1</cp:revision>
  <dcterms:created xsi:type="dcterms:W3CDTF">2019-06-12T09:58:42Z</dcterms:created>
  <dcterms:modified xsi:type="dcterms:W3CDTF">2019-06-14T08:35:32Z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