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БЖ/Лабораторная работа &quot;Исследование искусственного освещения на рабочем месте&quot;/"/>
    </mc:Choice>
  </mc:AlternateContent>
  <xr:revisionPtr revIDLastSave="0" documentId="13_ncr:1_{46E82E6E-BE13-034D-8D29-A1C26A14A943}" xr6:coauthVersionLast="33" xr6:coauthVersionMax="33" xr10:uidLastSave="{00000000-0000-0000-0000-000000000000}"/>
  <bookViews>
    <workbookView xWindow="2680" yWindow="1500" windowWidth="28240" windowHeight="17560" xr2:uid="{A442A394-731D-364E-AE1E-3605E12F42A7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7" i="1"/>
  <c r="I8" i="1"/>
  <c r="I9" i="1"/>
  <c r="I10" i="1"/>
  <c r="I11" i="1"/>
  <c r="I12" i="1"/>
  <c r="I13" i="1"/>
  <c r="I14" i="1"/>
  <c r="I15" i="1"/>
  <c r="I16" i="1"/>
  <c r="I7" i="1"/>
  <c r="H8" i="1" l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<sst xmlns="http://schemas.openxmlformats.org/spreadsheetml/2006/main" count="19" uniqueCount="14">
  <si>
    <t>Цвет</t>
  </si>
  <si>
    <t>Источник света</t>
  </si>
  <si>
    <t>Освещённость E, лк</t>
  </si>
  <si>
    <t>E_ср</t>
  </si>
  <si>
    <t>Ф_факт</t>
  </si>
  <si>
    <t>Ф_ламп</t>
  </si>
  <si>
    <t>nu, %</t>
  </si>
  <si>
    <t>Светлый</t>
  </si>
  <si>
    <t>Люминисцентная лампа типа КЛ9</t>
  </si>
  <si>
    <t>Люминисцентная лампа типа СКЛЭН</t>
  </si>
  <si>
    <t>Лампа накаливания</t>
  </si>
  <si>
    <t>Лапа накаливания криптоновая</t>
  </si>
  <si>
    <t>Галогенная лампа</t>
  </si>
  <si>
    <t>Тёмный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</si>
</sst>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5B94-B208-994A-9878-5693FFB38CE7}">
  <dimension ref="A5:K16"/>
  <sheetViews>
    <sheetView tabSelected="1" workbookViewId="0">
      <selection activeCell="K18" sqref="K18"/>
    </sheetView>
  </sheetViews>
  <sheetFormatPr baseColWidth="10" defaultRowHeight="16" x14ac:dyDescent="0.2"/>
  <cols>
    <col min="2" max="2" width="33.6640625" customWidth="1"/>
  </cols>
  <sheetData>
    <row r="5" spans="1:11" x14ac:dyDescent="0.2">
      <c r="A5" s="2" t="s">
        <v>0</v>
      </c>
      <c r="B5" s="2" t="s">
        <v>1</v>
      </c>
      <c r="C5" s="2" t="s">
        <v>2</v>
      </c>
      <c r="D5" s="2"/>
      <c r="E5" s="2"/>
      <c r="F5" s="2"/>
      <c r="G5" s="2"/>
      <c r="H5" s="2" t="s">
        <v>3</v>
      </c>
      <c r="I5" s="2" t="s">
        <v>4</v>
      </c>
      <c r="J5" s="2" t="s">
        <v>5</v>
      </c>
      <c r="K5" s="2" t="s">
        <v>6</v>
      </c>
    </row>
    <row r="6" spans="1:11" x14ac:dyDescent="0.2">
      <c r="A6" s="2"/>
      <c r="B6" s="2"/>
      <c r="C6" s="1">
        <v>1</v>
      </c>
      <c r="D6" s="1">
        <v>2</v>
      </c>
      <c r="E6" s="1">
        <v>3</v>
      </c>
      <c r="F6" s="1">
        <v>4</v>
      </c>
      <c r="G6" s="1">
        <v>5</v>
      </c>
      <c r="H6" s="2"/>
      <c r="I6" s="2"/>
      <c r="J6" s="2"/>
      <c r="K6" s="2"/>
    </row>
    <row r="7" spans="1:11" x14ac:dyDescent="0.2">
      <c r="A7" s="2" t="s">
        <v>7</v>
      </c>
      <c r="B7" s="1" t="s">
        <v>8</v>
      </c>
      <c r="C7" s="1">
        <v>310</v>
      </c>
      <c r="D7" s="1">
        <v>300</v>
      </c>
      <c r="E7" s="1">
        <v>310</v>
      </c>
      <c r="F7" s="1">
        <v>260</v>
      </c>
      <c r="G7" s="1">
        <v>250</v>
      </c>
      <c r="H7" s="1">
        <f>AVERAGE(C7:G7)</f>
        <v>286</v>
      </c>
      <c r="I7" s="1">
        <f>H7*0.4</f>
        <v>114.4</v>
      </c>
      <c r="J7" s="1">
        <v>600</v>
      </c>
      <c r="K7" s="3">
        <f>I7/J7</f>
        <v>0.19066666666666668</v>
      </c>
    </row>
    <row r="8" spans="1:11" x14ac:dyDescent="0.2">
      <c r="A8" s="2"/>
      <c r="B8" s="1" t="s">
        <v>9</v>
      </c>
      <c r="C8" s="1">
        <v>700</v>
      </c>
      <c r="D8" s="1">
        <v>420</v>
      </c>
      <c r="E8" s="1">
        <v>460</v>
      </c>
      <c r="F8" s="1">
        <v>650</v>
      </c>
      <c r="G8" s="1">
        <v>600</v>
      </c>
      <c r="H8" s="1">
        <f t="shared" ref="H8:H16" si="0">AVERAGE(C8:G8)</f>
        <v>566</v>
      </c>
      <c r="I8" s="1">
        <f t="shared" ref="I8:I16" si="1">H8*0.4</f>
        <v>226.4</v>
      </c>
      <c r="J8" s="1">
        <v>700</v>
      </c>
      <c r="K8" s="3">
        <f t="shared" ref="K8:K16" si="2">I8/J8</f>
        <v>0.32342857142857145</v>
      </c>
    </row>
    <row r="9" spans="1:11" x14ac:dyDescent="0.2">
      <c r="A9" s="2"/>
      <c r="B9" s="1" t="s">
        <v>10</v>
      </c>
      <c r="C9" s="1">
        <v>590</v>
      </c>
      <c r="D9" s="1">
        <v>410</v>
      </c>
      <c r="E9" s="1">
        <v>390</v>
      </c>
      <c r="F9" s="1">
        <v>420</v>
      </c>
      <c r="G9" s="1">
        <v>350</v>
      </c>
      <c r="H9" s="1">
        <f t="shared" si="0"/>
        <v>432</v>
      </c>
      <c r="I9" s="1">
        <f t="shared" si="1"/>
        <v>172.8</v>
      </c>
      <c r="J9" s="1">
        <v>730</v>
      </c>
      <c r="K9" s="3">
        <f t="shared" si="2"/>
        <v>0.23671232876712331</v>
      </c>
    </row>
    <row r="10" spans="1:11" x14ac:dyDescent="0.2">
      <c r="A10" s="2"/>
      <c r="B10" s="1" t="s">
        <v>11</v>
      </c>
      <c r="C10" s="1">
        <v>300</v>
      </c>
      <c r="D10" s="1">
        <v>290</v>
      </c>
      <c r="E10" s="1">
        <v>250</v>
      </c>
      <c r="F10" s="1">
        <v>200</v>
      </c>
      <c r="G10" s="1">
        <v>250</v>
      </c>
      <c r="H10" s="1">
        <f t="shared" si="0"/>
        <v>258</v>
      </c>
      <c r="I10" s="1">
        <f t="shared" si="1"/>
        <v>103.2</v>
      </c>
      <c r="J10" s="1">
        <v>800</v>
      </c>
      <c r="K10" s="3">
        <f t="shared" si="2"/>
        <v>0.129</v>
      </c>
    </row>
    <row r="11" spans="1:11" x14ac:dyDescent="0.2">
      <c r="A11" s="2"/>
      <c r="B11" s="1" t="s">
        <v>12</v>
      </c>
      <c r="C11" s="1">
        <v>5100</v>
      </c>
      <c r="D11" s="1">
        <v>610</v>
      </c>
      <c r="E11" s="1">
        <v>490</v>
      </c>
      <c r="F11" s="1">
        <v>500</v>
      </c>
      <c r="G11" s="1">
        <v>400</v>
      </c>
      <c r="H11" s="1">
        <f t="shared" si="0"/>
        <v>1420</v>
      </c>
      <c r="I11" s="1">
        <f t="shared" si="1"/>
        <v>568</v>
      </c>
      <c r="J11" s="1">
        <v>850</v>
      </c>
      <c r="K11" s="3">
        <f t="shared" si="2"/>
        <v>0.66823529411764704</v>
      </c>
    </row>
    <row r="12" spans="1:11" x14ac:dyDescent="0.2">
      <c r="A12" s="2" t="s">
        <v>13</v>
      </c>
      <c r="B12" s="1" t="s">
        <v>8</v>
      </c>
      <c r="C12" s="1">
        <v>250</v>
      </c>
      <c r="D12" s="1">
        <v>200</v>
      </c>
      <c r="E12" s="1">
        <v>200</v>
      </c>
      <c r="F12" s="1">
        <v>150</v>
      </c>
      <c r="G12" s="1">
        <v>210</v>
      </c>
      <c r="H12" s="1">
        <f t="shared" si="0"/>
        <v>202</v>
      </c>
      <c r="I12" s="1">
        <f t="shared" si="1"/>
        <v>80.800000000000011</v>
      </c>
      <c r="J12" s="1">
        <v>600</v>
      </c>
      <c r="K12" s="3">
        <f t="shared" si="2"/>
        <v>0.13466666666666668</v>
      </c>
    </row>
    <row r="13" spans="1:11" x14ac:dyDescent="0.2">
      <c r="A13" s="2"/>
      <c r="B13" s="1" t="s">
        <v>9</v>
      </c>
      <c r="C13" s="1">
        <v>600</v>
      </c>
      <c r="D13" s="1">
        <v>300</v>
      </c>
      <c r="E13" s="1">
        <v>300</v>
      </c>
      <c r="F13" s="1">
        <v>450</v>
      </c>
      <c r="G13" s="1">
        <v>500</v>
      </c>
      <c r="H13" s="1">
        <f t="shared" si="0"/>
        <v>430</v>
      </c>
      <c r="I13" s="1">
        <f t="shared" si="1"/>
        <v>172</v>
      </c>
      <c r="J13" s="1">
        <v>700</v>
      </c>
      <c r="K13" s="3">
        <f t="shared" si="2"/>
        <v>0.24571428571428572</v>
      </c>
    </row>
    <row r="14" spans="1:11" x14ac:dyDescent="0.2">
      <c r="A14" s="2"/>
      <c r="B14" s="1" t="s">
        <v>10</v>
      </c>
      <c r="C14" s="1">
        <v>500</v>
      </c>
      <c r="D14" s="1">
        <v>300</v>
      </c>
      <c r="E14" s="1">
        <v>350</v>
      </c>
      <c r="F14" s="1">
        <v>400</v>
      </c>
      <c r="G14" s="1">
        <v>300</v>
      </c>
      <c r="H14" s="1">
        <f t="shared" si="0"/>
        <v>370</v>
      </c>
      <c r="I14" s="1">
        <f t="shared" si="1"/>
        <v>148</v>
      </c>
      <c r="J14" s="1">
        <v>730</v>
      </c>
      <c r="K14" s="3">
        <f t="shared" si="2"/>
        <v>0.20273972602739726</v>
      </c>
    </row>
    <row r="15" spans="1:11" x14ac:dyDescent="0.2">
      <c r="A15" s="2"/>
      <c r="B15" s="1" t="s">
        <v>11</v>
      </c>
      <c r="C15" s="1">
        <v>210</v>
      </c>
      <c r="D15" s="1">
        <v>110</v>
      </c>
      <c r="E15" s="1">
        <v>110</v>
      </c>
      <c r="F15" s="1">
        <v>200</v>
      </c>
      <c r="G15" s="1">
        <v>190</v>
      </c>
      <c r="H15" s="1">
        <f t="shared" si="0"/>
        <v>164</v>
      </c>
      <c r="I15" s="1">
        <f t="shared" si="1"/>
        <v>65.600000000000009</v>
      </c>
      <c r="J15" s="1">
        <v>800</v>
      </c>
      <c r="K15" s="3">
        <f t="shared" si="2"/>
        <v>8.2000000000000017E-2</v>
      </c>
    </row>
    <row r="16" spans="1:11" x14ac:dyDescent="0.2">
      <c r="A16" s="2"/>
      <c r="B16" s="1" t="s">
        <v>12</v>
      </c>
      <c r="C16" s="1">
        <v>5000</v>
      </c>
      <c r="D16" s="1">
        <v>450</v>
      </c>
      <c r="E16" s="1">
        <v>390</v>
      </c>
      <c r="F16" s="1">
        <v>380</v>
      </c>
      <c r="G16" s="1">
        <v>300</v>
      </c>
      <c r="H16" s="1">
        <f t="shared" si="0"/>
        <v>1304</v>
      </c>
      <c r="I16" s="1">
        <f t="shared" si="1"/>
        <v>521.6</v>
      </c>
      <c r="J16" s="1">
        <v>850</v>
      </c>
      <c r="K16" s="3">
        <f t="shared" si="2"/>
        <v>0.61364705882352943</v>
      </c>
    </row>
  </sheetData>
  <mergeCells count="9">
    <mergeCell ref="K5:K6"/>
    <mergeCell ref="A7:A11"/>
    <mergeCell ref="A12:A16"/>
    <mergeCell ref="A5:A6"/>
    <mergeCell ref="B5:B6"/>
    <mergeCell ref="C5:G5"/>
    <mergeCell ref="H5:H6"/>
    <mergeCell ref="I5:I6"/>
    <mergeCell ref="J5:J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2018-05-20T10:06:50Z</dcterms:created>
  <dcterms:modified xsi:type="dcterms:W3CDTF">2018-05-25T19:51:53Z</dcterms:modified>
</cp:coreProperties>
</file>