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max/Google Диск/Документы/ИТМО/2 курс/Основы электротехники/"/>
    </mc:Choice>
  </mc:AlternateContent>
  <bookViews>
    <workbookView xWindow="0" yWindow="460" windowWidth="28800" windowHeight="17600" tabRatio="500"/>
  </bookViews>
  <sheets>
    <sheet name="3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0" i="1" l="1"/>
  <c r="D6" i="1"/>
  <c r="D5" i="1"/>
  <c r="C6" i="1"/>
  <c r="C5" i="1"/>
  <c r="D4" i="1"/>
  <c r="D3" i="1"/>
  <c r="D2" i="1"/>
  <c r="C2" i="1"/>
  <c r="C3" i="1"/>
  <c r="B4" i="1"/>
  <c r="B6" i="1"/>
  <c r="B3" i="1"/>
  <c r="E6" i="1"/>
  <c r="F4" i="1"/>
  <c r="E3" i="1"/>
  <c r="B5" i="1"/>
  <c r="B2" i="1"/>
  <c r="C4" i="1"/>
</calcChain>
</file>

<file path=xl/sharedStrings.xml><?xml version="1.0" encoding="utf-8"?>
<sst xmlns="http://schemas.openxmlformats.org/spreadsheetml/2006/main" count="9" uniqueCount="9">
  <si>
    <t>I</t>
  </si>
  <si>
    <t>C</t>
  </si>
  <si>
    <t>U</t>
  </si>
  <si>
    <t>L</t>
  </si>
  <si>
    <t>P</t>
  </si>
  <si>
    <t>Q</t>
  </si>
  <si>
    <t>w</t>
  </si>
  <si>
    <t>Z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</si>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</sst>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tabSelected="1" workbookViewId="0">
      <selection activeCell="D3" sqref="D3"/>
    </sheetView>
  </sheetViews>
  <sheetFormatPr baseColWidth="10" defaultRowHeight="16" x14ac:dyDescent="0.2"/>
  <cols>
    <col min="3" max="3" width="25.1640625" customWidth="1"/>
    <col min="4" max="4" width="26.5" customWidth="1"/>
  </cols>
  <sheetData>
    <row r="1" spans="1:8" x14ac:dyDescent="0.2">
      <c r="A1" s="1"/>
      <c r="B1" s="3" t="s">
        <v>7</v>
      </c>
      <c r="C1" s="3" t="s">
        <v>0</v>
      </c>
      <c r="D1" s="3" t="s">
        <v>2</v>
      </c>
      <c r="E1" s="3" t="s">
        <v>1</v>
      </c>
      <c r="F1" s="3" t="s">
        <v>3</v>
      </c>
      <c r="G1" s="3" t="s">
        <v>4</v>
      </c>
      <c r="H1" s="3" t="s">
        <v>5</v>
      </c>
    </row>
    <row r="2" spans="1:8" x14ac:dyDescent="0.2">
      <c r="A2" s="4">
        <v>1</v>
      </c>
      <c r="B2" s="2" t="str">
        <f>COMPLEX(6,0,"j")</f>
        <v>6</v>
      </c>
      <c r="C2" s="2" t="str">
        <f>IMSUM(C3,C4)</f>
        <v>1,365+0,0975000000000001j</v>
      </c>
      <c r="D2" s="2" t="str">
        <f>IMPRODUCT(B2,C2)</f>
        <v>8,19+0,585000000000001j</v>
      </c>
      <c r="E2" s="2"/>
      <c r="F2" s="2"/>
      <c r="G2" s="2"/>
      <c r="H2" s="2"/>
    </row>
    <row r="3" spans="1:8" x14ac:dyDescent="0.2">
      <c r="A3" s="4">
        <v>2</v>
      </c>
      <c r="B3" s="2" t="str">
        <f>IMPRODUCT("-j",(1/(D9*E3)))</f>
        <v>-4j</v>
      </c>
      <c r="C3" s="2" t="str">
        <f>IMPRODUCT(C4,IMDIV(IMSUM(B5,B6),B4))</f>
        <v>0,615-1,2225j</v>
      </c>
      <c r="D3" s="2" t="str">
        <f>IMPRODUCT(C2,B3)</f>
        <v>0,39-5,46j</v>
      </c>
      <c r="E3" s="2">
        <f>250*10^(-6)</f>
        <v>2.5000000000000001E-4</v>
      </c>
      <c r="F3" s="2"/>
      <c r="G3" s="2"/>
      <c r="H3" s="2"/>
    </row>
    <row r="4" spans="1:8" x14ac:dyDescent="0.2">
      <c r="A4" s="4">
        <v>3</v>
      </c>
      <c r="B4" s="2" t="str">
        <f>IMPRODUCT("j",D9,F4)</f>
        <v>8j</v>
      </c>
      <c r="C4" s="2" t="str">
        <f>COMPLEX(0.75,1.32,"j")</f>
        <v>0,75+1,32j</v>
      </c>
      <c r="D4" s="2" t="str">
        <f>IMPRODUCT(C3,B4)</f>
        <v>9,78+4,92j</v>
      </c>
      <c r="E4" s="2"/>
      <c r="F4" s="2">
        <f>8*10^(-3)</f>
        <v>8.0000000000000002E-3</v>
      </c>
      <c r="G4" s="2"/>
      <c r="H4" s="2"/>
    </row>
    <row r="5" spans="1:8" x14ac:dyDescent="0.2">
      <c r="A5" s="4">
        <v>4</v>
      </c>
      <c r="B5" s="2" t="str">
        <f>COMPLEX(6,0,"j")</f>
        <v>6</v>
      </c>
      <c r="C5" s="2" t="str">
        <f>C4</f>
        <v>0,75+1,32j</v>
      </c>
      <c r="D5" s="2" t="str">
        <f>IMPRODUCT(C4,B5)</f>
        <v>4,5+7,92j</v>
      </c>
      <c r="E5" s="2"/>
      <c r="F5" s="2"/>
      <c r="G5" s="2"/>
      <c r="H5" s="2"/>
    </row>
    <row r="6" spans="1:8" x14ac:dyDescent="0.2">
      <c r="A6" s="4">
        <v>5</v>
      </c>
      <c r="B6" s="2" t="str">
        <f>IMPRODUCT("-j",(1/(E6*D9)))</f>
        <v>-4j</v>
      </c>
      <c r="C6" s="2" t="str">
        <f>C4</f>
        <v>0,75+1,32j</v>
      </c>
      <c r="D6" s="2" t="str">
        <f>IMPRODUCT(C4,B6)</f>
        <v>5,28-3j</v>
      </c>
      <c r="E6" s="2">
        <f>250*10^(-6)</f>
        <v>2.5000000000000001E-4</v>
      </c>
      <c r="F6" s="2"/>
      <c r="G6" s="2"/>
      <c r="H6" s="2"/>
    </row>
    <row r="9" spans="1:8" x14ac:dyDescent="0.2">
      <c r="C9" t="s">
        <v>6</v>
      </c>
      <c r="D9">
        <v>1000</v>
      </c>
    </row>
    <row r="10" spans="1:8" x14ac:dyDescent="0.2">
      <c r="C10" t="s">
        <v>8</v>
      </c>
      <c r="D10" t="str">
        <f>IMSUM(D2,D3,D4)</f>
        <v>18,36+0,0450000000000008j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Microsoft Office</dc:creator>
  <cp:lastModifiedBy>пользователь Microsoft Office</cp:lastModifiedBy>
  <dcterms:created xsi:type="dcterms:W3CDTF">2018-01-15T09:49:15Z</dcterms:created>
  <dcterms:modified xsi:type="dcterms:W3CDTF">2018-01-15T12:36:25Z</dcterms:modified>
</cp:coreProperties>
</file>