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smirnov/Google Диск/Documents/IFMO/3 year/Документоведение/LAB4/"/>
    </mc:Choice>
  </mc:AlternateContent>
  <xr:revisionPtr revIDLastSave="0" documentId="10_ncr:0_{031E65CD-89EA-1F48-B14C-D44DBB8CCF98}" xr6:coauthVersionLast="38" xr6:coauthVersionMax="38" xr10:uidLastSave="{00000000-0000-0000-0000-000000000000}"/>
  <bookViews>
    <workbookView xWindow="2680" yWindow="1500" windowWidth="28240" windowHeight="17560" xr2:uid="{86A30DE4-DB83-324D-B95B-F0C651CD65CF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C16" i="1"/>
  <c r="E13" i="1"/>
  <c r="E14" i="1"/>
  <c r="E15" i="1"/>
  <c r="E12" i="1"/>
  <c r="D13" i="1"/>
  <c r="D14" i="1"/>
  <c r="D15" i="1"/>
  <c r="D12" i="1"/>
  <c r="L7" i="1"/>
  <c r="D7" i="1"/>
  <c r="F4" i="1"/>
  <c r="F5" i="1"/>
  <c r="F6" i="1"/>
  <c r="F7" i="1" l="1"/>
</calcChain>
</file>

<file path=xl/sharedStrings.xml><?xml version="1.0" encoding="utf-8"?>
<sst xmlns="http://schemas.openxmlformats.org/spreadsheetml/2006/main" count="41" uniqueCount="24">
  <si>
    <t>№</t>
  </si>
  <si>
    <t>Должность</t>
  </si>
  <si>
    <t>Количество штатных единиц</t>
  </si>
  <si>
    <t>Оклад,</t>
  </si>
  <si>
    <t xml:space="preserve"> руб.</t>
  </si>
  <si>
    <t>Максимальный месячный фонд</t>
  </si>
  <si>
    <t>заработной платы,           руб.</t>
  </si>
  <si>
    <t>Примечание</t>
  </si>
  <si>
    <t>минимум</t>
  </si>
  <si>
    <t>максимум</t>
  </si>
  <si>
    <t>директор</t>
  </si>
  <si>
    <t>бухгалтер</t>
  </si>
  <si>
    <t>инженер</t>
  </si>
  <si>
    <t>Итого</t>
  </si>
  <si>
    <t>ФИО</t>
  </si>
  <si>
    <t xml:space="preserve">Оклад, </t>
  </si>
  <si>
    <t>Мышкин К.С.</t>
  </si>
  <si>
    <t>Цыбульский А.Н.</t>
  </si>
  <si>
    <t>Малец Ж.И.</t>
  </si>
  <si>
    <t>Коваленя А.Д.</t>
  </si>
  <si>
    <t>испытательный срок до 25.11</t>
  </si>
  <si>
    <t>Оклад, руб.</t>
  </si>
  <si>
    <t>Удержано (НДФЛ 13%),</t>
  </si>
  <si>
    <t>К выдаче,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</si>
</sst>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justify" vertical="center"/>
    </xf>
    <xf numFmtId="0" fontId="2" fillId="0" borderId="7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7" xfId="0" applyFont="1" applyBorder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justify" vertical="center"/>
    </xf>
    <xf numFmtId="0" fontId="1" fillId="0" borderId="11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17C3-A1E8-CB4D-8EC7-6D19A07E3562}">
  <dimension ref="A1:M16"/>
  <sheetViews>
    <sheetView tabSelected="1" workbookViewId="0">
      <selection activeCell="A10" sqref="A10:E16"/>
    </sheetView>
  </sheetViews>
  <sheetFormatPr baseColWidth="10" defaultRowHeight="16" x14ac:dyDescent="0.2"/>
  <sheetData>
    <row r="1" spans="1:13" ht="68" x14ac:dyDescent="0.2">
      <c r="A1" s="10" t="s">
        <v>0</v>
      </c>
      <c r="B1" s="10" t="s">
        <v>1</v>
      </c>
      <c r="C1" s="10" t="s">
        <v>2</v>
      </c>
      <c r="D1" s="14" t="s">
        <v>3</v>
      </c>
      <c r="E1" s="13"/>
      <c r="F1" s="1" t="s">
        <v>5</v>
      </c>
      <c r="G1" s="10" t="s">
        <v>7</v>
      </c>
      <c r="I1" s="21" t="s">
        <v>0</v>
      </c>
      <c r="J1" s="10" t="s">
        <v>1</v>
      </c>
      <c r="K1" s="10" t="s">
        <v>14</v>
      </c>
      <c r="L1" s="1" t="s">
        <v>15</v>
      </c>
      <c r="M1" s="10" t="s">
        <v>7</v>
      </c>
    </row>
    <row r="2" spans="1:13" ht="52" thickBot="1" x14ac:dyDescent="0.25">
      <c r="A2" s="11"/>
      <c r="B2" s="11"/>
      <c r="C2" s="11"/>
      <c r="D2" s="15" t="s">
        <v>4</v>
      </c>
      <c r="E2" s="16"/>
      <c r="F2" s="2" t="s">
        <v>6</v>
      </c>
      <c r="G2" s="11"/>
      <c r="I2" s="22"/>
      <c r="J2" s="12"/>
      <c r="K2" s="12"/>
      <c r="L2" s="20" t="s">
        <v>4</v>
      </c>
      <c r="M2" s="12"/>
    </row>
    <row r="3" spans="1:13" ht="35" thickBot="1" x14ac:dyDescent="0.25">
      <c r="A3" s="12"/>
      <c r="B3" s="12"/>
      <c r="C3" s="12"/>
      <c r="D3" s="4" t="s">
        <v>8</v>
      </c>
      <c r="E3" s="4" t="s">
        <v>9</v>
      </c>
      <c r="F3" s="3"/>
      <c r="G3" s="12"/>
      <c r="I3" s="5">
        <v>1</v>
      </c>
      <c r="J3" s="6" t="s">
        <v>10</v>
      </c>
      <c r="K3" s="6" t="s">
        <v>17</v>
      </c>
      <c r="L3" s="7">
        <v>45000</v>
      </c>
      <c r="M3" s="6"/>
    </row>
    <row r="4" spans="1:13" ht="35" thickBot="1" x14ac:dyDescent="0.25">
      <c r="A4" s="5">
        <v>1</v>
      </c>
      <c r="B4" s="6" t="s">
        <v>10</v>
      </c>
      <c r="C4" s="7">
        <v>1</v>
      </c>
      <c r="D4" s="7">
        <v>35000</v>
      </c>
      <c r="E4" s="7">
        <v>45000</v>
      </c>
      <c r="F4" s="7">
        <f t="shared" ref="F4:F5" si="0">C4*E4</f>
        <v>45000</v>
      </c>
      <c r="G4" s="6"/>
      <c r="I4" s="5">
        <v>2</v>
      </c>
      <c r="J4" s="6" t="s">
        <v>11</v>
      </c>
      <c r="K4" s="6" t="s">
        <v>18</v>
      </c>
      <c r="L4" s="7">
        <v>30000</v>
      </c>
      <c r="M4" s="6"/>
    </row>
    <row r="5" spans="1:13" ht="35" thickBot="1" x14ac:dyDescent="0.25">
      <c r="A5" s="5">
        <v>2</v>
      </c>
      <c r="B5" s="6" t="s">
        <v>11</v>
      </c>
      <c r="C5" s="7">
        <v>1</v>
      </c>
      <c r="D5" s="7">
        <v>25000</v>
      </c>
      <c r="E5" s="7">
        <v>30000</v>
      </c>
      <c r="F5" s="7">
        <f t="shared" si="0"/>
        <v>30000</v>
      </c>
      <c r="G5" s="6"/>
      <c r="I5" s="5">
        <v>4</v>
      </c>
      <c r="J5" s="6" t="s">
        <v>12</v>
      </c>
      <c r="K5" s="6" t="s">
        <v>19</v>
      </c>
      <c r="L5" s="7">
        <v>30000</v>
      </c>
      <c r="M5" s="6"/>
    </row>
    <row r="6" spans="1:13" ht="52" thickBot="1" x14ac:dyDescent="0.25">
      <c r="A6" s="5">
        <v>3</v>
      </c>
      <c r="B6" s="6" t="s">
        <v>12</v>
      </c>
      <c r="C6" s="7">
        <v>2</v>
      </c>
      <c r="D6" s="7">
        <v>25000</v>
      </c>
      <c r="E6" s="7">
        <v>30500</v>
      </c>
      <c r="F6" s="7">
        <f>C6*E6</f>
        <v>61000</v>
      </c>
      <c r="G6" s="6"/>
      <c r="I6" s="5">
        <v>5</v>
      </c>
      <c r="J6" s="6" t="s">
        <v>12</v>
      </c>
      <c r="K6" s="6" t="s">
        <v>16</v>
      </c>
      <c r="L6" s="7">
        <v>20000</v>
      </c>
      <c r="M6" s="6" t="s">
        <v>20</v>
      </c>
    </row>
    <row r="7" spans="1:13" ht="17" thickBot="1" x14ac:dyDescent="0.25">
      <c r="A7" s="17" t="s">
        <v>13</v>
      </c>
      <c r="B7" s="18"/>
      <c r="C7" s="19"/>
      <c r="D7" s="8">
        <f>SUM(D4:D6)</f>
        <v>85000</v>
      </c>
      <c r="E7" s="9"/>
      <c r="F7" s="8">
        <f>SUM(F4:F6)</f>
        <v>136000</v>
      </c>
      <c r="G7" s="6"/>
      <c r="I7" s="17" t="s">
        <v>13</v>
      </c>
      <c r="J7" s="18"/>
      <c r="K7" s="23"/>
      <c r="L7" s="8">
        <f>SUM(L3:L6)</f>
        <v>125000</v>
      </c>
      <c r="M7" s="9"/>
    </row>
    <row r="9" spans="1:13" ht="17" thickBot="1" x14ac:dyDescent="0.25"/>
    <row r="10" spans="1:13" ht="51" x14ac:dyDescent="0.2">
      <c r="A10" s="10" t="s">
        <v>0</v>
      </c>
      <c r="B10" s="10" t="s">
        <v>14</v>
      </c>
      <c r="C10" s="10" t="s">
        <v>21</v>
      </c>
      <c r="D10" s="1" t="s">
        <v>22</v>
      </c>
      <c r="E10" s="10" t="s">
        <v>23</v>
      </c>
    </row>
    <row r="11" spans="1:13" ht="18" thickBot="1" x14ac:dyDescent="0.25">
      <c r="A11" s="12"/>
      <c r="B11" s="12"/>
      <c r="C11" s="12"/>
      <c r="D11" s="20" t="s">
        <v>4</v>
      </c>
      <c r="E11" s="12"/>
    </row>
    <row r="12" spans="1:13" ht="35" thickBot="1" x14ac:dyDescent="0.25">
      <c r="A12" s="5">
        <v>1</v>
      </c>
      <c r="B12" s="6" t="s">
        <v>17</v>
      </c>
      <c r="C12" s="7">
        <v>45000</v>
      </c>
      <c r="D12" s="7">
        <f>0.13*C12</f>
        <v>5850</v>
      </c>
      <c r="E12" s="7">
        <f>C12-D12</f>
        <v>39150</v>
      </c>
    </row>
    <row r="13" spans="1:13" ht="35" thickBot="1" x14ac:dyDescent="0.25">
      <c r="A13" s="5">
        <v>2</v>
      </c>
      <c r="B13" s="6" t="s">
        <v>18</v>
      </c>
      <c r="C13" s="7">
        <v>30000</v>
      </c>
      <c r="D13" s="7">
        <f t="shared" ref="D13:D15" si="1">0.13*C13</f>
        <v>3900</v>
      </c>
      <c r="E13" s="7">
        <f t="shared" ref="E13:E15" si="2">C13-D13</f>
        <v>26100</v>
      </c>
    </row>
    <row r="14" spans="1:13" ht="35" thickBot="1" x14ac:dyDescent="0.25">
      <c r="A14" s="5">
        <v>3</v>
      </c>
      <c r="B14" s="6" t="s">
        <v>19</v>
      </c>
      <c r="C14" s="7">
        <v>30000</v>
      </c>
      <c r="D14" s="7">
        <f t="shared" si="1"/>
        <v>3900</v>
      </c>
      <c r="E14" s="7">
        <f t="shared" si="2"/>
        <v>26100</v>
      </c>
    </row>
    <row r="15" spans="1:13" ht="35" thickBot="1" x14ac:dyDescent="0.25">
      <c r="A15" s="5">
        <v>4</v>
      </c>
      <c r="B15" s="6" t="s">
        <v>16</v>
      </c>
      <c r="C15" s="7">
        <v>20000</v>
      </c>
      <c r="D15" s="7">
        <f t="shared" si="1"/>
        <v>2600</v>
      </c>
      <c r="E15" s="7">
        <f t="shared" si="2"/>
        <v>17400</v>
      </c>
    </row>
    <row r="16" spans="1:13" ht="17" thickBot="1" x14ac:dyDescent="0.25">
      <c r="A16" s="17" t="s">
        <v>13</v>
      </c>
      <c r="B16" s="19"/>
      <c r="C16" s="8">
        <f>SUM(C12:C15)</f>
        <v>125000</v>
      </c>
      <c r="D16" s="8">
        <f t="shared" ref="D16:E16" si="3">SUM(D12:D15)</f>
        <v>16250</v>
      </c>
      <c r="E16" s="8">
        <f t="shared" si="3"/>
        <v>108750</v>
      </c>
    </row>
  </sheetData>
  <mergeCells count="17">
    <mergeCell ref="A10:A11"/>
    <mergeCell ref="B10:B11"/>
    <mergeCell ref="C10:C11"/>
    <mergeCell ref="E10:E11"/>
    <mergeCell ref="A16:B16"/>
    <mergeCell ref="A7:C7"/>
    <mergeCell ref="I1:I2"/>
    <mergeCell ref="J1:J2"/>
    <mergeCell ref="K1:K2"/>
    <mergeCell ref="M1:M2"/>
    <mergeCell ref="I7:K7"/>
    <mergeCell ref="A1:A3"/>
    <mergeCell ref="B1:B3"/>
    <mergeCell ref="C1:C3"/>
    <mergeCell ref="D1:E1"/>
    <mergeCell ref="D2:E2"/>
    <mergeCell ref="G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Smirnov</dc:creator>
  <cp:lastModifiedBy>Maksim Smirnov</cp:lastModifiedBy>
  <dcterms:created xsi:type="dcterms:W3CDTF">2018-11-02T09:43:05Z</dcterms:created>
  <dcterms:modified xsi:type="dcterms:W3CDTF">2018-11-02T10:07:03Z</dcterms:modified>
</cp:coreProperties>
</file>