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69224\statystyka\lab02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16" i="1"/>
  <c r="B20" i="1"/>
  <c r="B19" i="1"/>
  <c r="B15" i="1"/>
  <c r="B14" i="1"/>
  <c r="B12" i="1"/>
  <c r="B11" i="1"/>
  <c r="B10" i="1"/>
  <c r="B9" i="1"/>
  <c r="B8" i="1"/>
  <c r="B4" i="1"/>
  <c r="B3" i="1"/>
  <c r="B6" i="1"/>
  <c r="B2" i="1"/>
</calcChain>
</file>

<file path=xl/sharedStrings.xml><?xml version="1.0" encoding="utf-8"?>
<sst xmlns="http://schemas.openxmlformats.org/spreadsheetml/2006/main" count="19" uniqueCount="10">
  <si>
    <t>zad 1</t>
  </si>
  <si>
    <t>a)</t>
  </si>
  <si>
    <t>b)</t>
  </si>
  <si>
    <t>c)</t>
  </si>
  <si>
    <t>zad 2</t>
  </si>
  <si>
    <t>zad 3</t>
  </si>
  <si>
    <t>d)</t>
  </si>
  <si>
    <t>e)</t>
  </si>
  <si>
    <t>zad 4</t>
  </si>
  <si>
    <t>zad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</si>
</sst>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f>BINOMDIST(3,5,0.7,TRUE)</f>
        <v>0.47178000000000009</v>
      </c>
    </row>
    <row r="3" spans="1:2" x14ac:dyDescent="0.25">
      <c r="A3" t="s">
        <v>2</v>
      </c>
      <c r="B3">
        <f>1-BINOMDIST(3,6,0.7,TRUE)</f>
        <v>0.74430999999999992</v>
      </c>
    </row>
    <row r="4" spans="1:2" x14ac:dyDescent="0.25">
      <c r="A4" t="s">
        <v>3</v>
      </c>
      <c r="B4">
        <f>_xlfn.BINOM.DIST(5,7,0.7,FALSE)</f>
        <v>0.31765230000000005</v>
      </c>
    </row>
    <row r="5" spans="1:2" x14ac:dyDescent="0.25">
      <c r="A5" t="s">
        <v>4</v>
      </c>
    </row>
    <row r="6" spans="1:2" x14ac:dyDescent="0.25">
      <c r="B6">
        <f>1-_xlfn.BINOM.DIST(1,20,0.02,TRUE)</f>
        <v>5.9898978548948545E-2</v>
      </c>
    </row>
    <row r="7" spans="1:2" x14ac:dyDescent="0.25">
      <c r="A7" t="s">
        <v>5</v>
      </c>
    </row>
    <row r="8" spans="1:2" x14ac:dyDescent="0.25">
      <c r="A8" t="s">
        <v>1</v>
      </c>
      <c r="B8">
        <f>NORMDIST(186,176,10,TRUE)</f>
        <v>0.84134474606854304</v>
      </c>
    </row>
    <row r="9" spans="1:2" x14ac:dyDescent="0.25">
      <c r="A9" t="s">
        <v>2</v>
      </c>
      <c r="B9">
        <f>NORMDIST(166,176,10,TRUE)</f>
        <v>0.15865525393145699</v>
      </c>
    </row>
    <row r="10" spans="1:2" x14ac:dyDescent="0.25">
      <c r="A10" t="s">
        <v>3</v>
      </c>
      <c r="B10">
        <f>1-NORMDIST(170,176,10,TRUE)</f>
        <v>0.72574688224992645</v>
      </c>
    </row>
    <row r="11" spans="1:2" x14ac:dyDescent="0.25">
      <c r="A11" t="s">
        <v>6</v>
      </c>
      <c r="B11">
        <f>1-_xlfn.NORM.DIST(200,176,10,TRUE)</f>
        <v>8.1975359245961554E-3</v>
      </c>
    </row>
    <row r="12" spans="1:2" x14ac:dyDescent="0.25">
      <c r="A12" t="s">
        <v>7</v>
      </c>
      <c r="B12">
        <f>_xlfn.NORM.DIST(174,176,10,TRUE)-_xlfn.NORM.DIST(168,176,10,TRUE)</f>
        <v>0.20888489197750035</v>
      </c>
    </row>
    <row r="13" spans="1:2" x14ac:dyDescent="0.25">
      <c r="A13" t="s">
        <v>8</v>
      </c>
    </row>
    <row r="14" spans="1:2" x14ac:dyDescent="0.25">
      <c r="A14" t="s">
        <v>1</v>
      </c>
      <c r="B14">
        <f>1-_xlfn.NORM.DIST(75,58,10,TRUE)</f>
        <v>4.4565462758543006E-2</v>
      </c>
    </row>
    <row r="15" spans="1:2" x14ac:dyDescent="0.25">
      <c r="A15" t="s">
        <v>2</v>
      </c>
      <c r="B15">
        <f>_xlfn.NORM.DIST(50,58,10,TRUE)</f>
        <v>0.21185539858339661</v>
      </c>
    </row>
    <row r="16" spans="1:2" x14ac:dyDescent="0.25">
      <c r="A16" t="s">
        <v>3</v>
      </c>
      <c r="B16">
        <f>_xlfn.NORM.INV(0.05,58,10)</f>
        <v>41.551463730485274</v>
      </c>
    </row>
    <row r="17" spans="1:2" x14ac:dyDescent="0.25">
      <c r="A17" t="s">
        <v>6</v>
      </c>
      <c r="B17">
        <f>_xlfn.NORM.INV(0.95,58,10)</f>
        <v>74.448536269514719</v>
      </c>
    </row>
    <row r="18" spans="1:2" x14ac:dyDescent="0.25">
      <c r="A18" t="s">
        <v>9</v>
      </c>
    </row>
    <row r="19" spans="1:2" x14ac:dyDescent="0.25">
      <c r="A19" t="s">
        <v>1</v>
      </c>
      <c r="B19">
        <f>NORMDIST(24,36,5,TRUE)</f>
        <v>8.1975359245961311E-3</v>
      </c>
    </row>
    <row r="20" spans="1:2" x14ac:dyDescent="0.25">
      <c r="A20" t="s">
        <v>2</v>
      </c>
      <c r="B20">
        <f>1-_xlfn.NORM.DIST(36,36,5,TRUE)</f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2023-12-06T13:09:43Z</dcterms:created>
  <dcterms:modified xsi:type="dcterms:W3CDTF">2023-12-06T13:18:40Z</dcterms:modified>
</cp:coreProperties>
</file>