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\Documents\aaron Contengencia 2020-2021\Evidencias prim2021\Estadística\"/>
    </mc:Choice>
  </mc:AlternateContent>
  <xr:revisionPtr revIDLastSave="0" documentId="13_ncr:1_{DEA2C807-AECA-4048-8254-10065AD7469E}" xr6:coauthVersionLast="45" xr6:coauthVersionMax="45" xr10:uidLastSave="{00000000-0000-0000-0000-000000000000}"/>
  <bookViews>
    <workbookView xWindow="8130" yWindow="1875" windowWidth="20415" windowHeight="13140" xr2:uid="{314CB845-763F-4B1C-939A-AA3DC757323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1" l="1"/>
  <c r="J7" i="1"/>
  <c r="F191" i="1"/>
  <c r="F192" i="1"/>
  <c r="F193" i="1"/>
  <c r="F194" i="1"/>
  <c r="F195" i="1"/>
  <c r="F196" i="1"/>
  <c r="F197" i="1"/>
  <c r="F198" i="1"/>
  <c r="F199" i="1"/>
  <c r="F200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8" i="1"/>
  <c r="F29" i="1"/>
  <c r="F30" i="1"/>
  <c r="F31" i="1"/>
  <c r="F32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C9" i="1"/>
  <c r="D9" i="1"/>
  <c r="E9" i="1"/>
  <c r="C10" i="1"/>
  <c r="D10" i="1"/>
  <c r="E10" i="1"/>
  <c r="C11" i="1"/>
  <c r="D11" i="1"/>
  <c r="E11" i="1" s="1"/>
  <c r="C12" i="1"/>
  <c r="D12" i="1"/>
  <c r="E12" i="1"/>
  <c r="C13" i="1"/>
  <c r="D13" i="1"/>
  <c r="E13" i="1"/>
  <c r="C14" i="1"/>
  <c r="D14" i="1"/>
  <c r="E14" i="1"/>
  <c r="C15" i="1"/>
  <c r="D15" i="1"/>
  <c r="E15" i="1" s="1"/>
  <c r="C16" i="1"/>
  <c r="D16" i="1"/>
  <c r="E16" i="1"/>
  <c r="C17" i="1"/>
  <c r="D17" i="1"/>
  <c r="E17" i="1"/>
  <c r="C18" i="1"/>
  <c r="D18" i="1"/>
  <c r="E18" i="1"/>
  <c r="C19" i="1"/>
  <c r="D19" i="1"/>
  <c r="E19" i="1" s="1"/>
  <c r="C20" i="1"/>
  <c r="D20" i="1"/>
  <c r="E20" i="1"/>
  <c r="C21" i="1"/>
  <c r="D21" i="1"/>
  <c r="E21" i="1"/>
  <c r="C22" i="1"/>
  <c r="D22" i="1"/>
  <c r="E22" i="1"/>
  <c r="C23" i="1"/>
  <c r="D23" i="1"/>
  <c r="E23" i="1" s="1"/>
  <c r="C24" i="1"/>
  <c r="D24" i="1"/>
  <c r="E24" i="1"/>
  <c r="C25" i="1"/>
  <c r="D25" i="1"/>
  <c r="E25" i="1"/>
  <c r="C26" i="1"/>
  <c r="D26" i="1"/>
  <c r="E26" i="1"/>
  <c r="C27" i="1"/>
  <c r="D27" i="1"/>
  <c r="E27" i="1" s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1" i="1"/>
  <c r="D171" i="1"/>
  <c r="E171" i="1"/>
  <c r="C172" i="1"/>
  <c r="D172" i="1"/>
  <c r="E172" i="1"/>
  <c r="C173" i="1"/>
  <c r="D173" i="1"/>
  <c r="E173" i="1"/>
  <c r="C174" i="1"/>
  <c r="D174" i="1"/>
  <c r="E174" i="1"/>
  <c r="C175" i="1"/>
  <c r="D175" i="1"/>
  <c r="E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/>
  <c r="E181" i="1"/>
  <c r="C182" i="1"/>
  <c r="D182" i="1"/>
  <c r="E182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/>
  <c r="E197" i="1"/>
  <c r="C198" i="1"/>
  <c r="D198" i="1"/>
  <c r="E198" i="1"/>
  <c r="C199" i="1"/>
  <c r="D199" i="1"/>
  <c r="E199" i="1"/>
  <c r="C200" i="1"/>
  <c r="D200" i="1"/>
  <c r="E200" i="1"/>
  <c r="F8" i="1"/>
  <c r="E8" i="1"/>
  <c r="D8" i="1"/>
  <c r="C8" i="1"/>
  <c r="I22" i="1"/>
  <c r="J22" i="1"/>
  <c r="E5" i="1"/>
  <c r="E4" i="1"/>
  <c r="L13" i="1" l="1"/>
</calcChain>
</file>

<file path=xl/sharedStrings.xml><?xml version="1.0" encoding="utf-8"?>
<sst xmlns="http://schemas.openxmlformats.org/spreadsheetml/2006/main" count="22" uniqueCount="21">
  <si>
    <t>Test Kolmogorov - Smirnov</t>
  </si>
  <si>
    <t>Muestra</t>
  </si>
  <si>
    <t>Sn(Xi)</t>
  </si>
  <si>
    <t>i</t>
  </si>
  <si>
    <t>=i/n</t>
  </si>
  <si>
    <t>Fo(Xi)</t>
  </si>
  <si>
    <t>media</t>
  </si>
  <si>
    <t>ds</t>
  </si>
  <si>
    <t>n</t>
  </si>
  <si>
    <t>ds=varianza^(1/2)</t>
  </si>
  <si>
    <t>Xi</t>
  </si>
  <si>
    <t>=DISTR.NORM.ESTAND.N((Xi-media)/ds, VERDADERO)</t>
  </si>
  <si>
    <t>|Sn(Xi)-Fo(Xi)|</t>
  </si>
  <si>
    <t>Dn=</t>
  </si>
  <si>
    <t>alfa=0.05</t>
  </si>
  <si>
    <t>Large</t>
  </si>
  <si>
    <t>values</t>
  </si>
  <si>
    <t>Valor crítico</t>
  </si>
  <si>
    <t>Emrique Ricardo Pablo Buendia Lozada</t>
  </si>
  <si>
    <t>Ordenar la</t>
  </si>
  <si>
    <t>solo modificar:     n, media, ds y la muestra.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</si>
</sst>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6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20"/>
      <color theme="0" tint="-4.9989318521683403E-2"/>
      <name val="AR DESTINE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3" xfId="0" applyFill="1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4" xfId="0" applyFill="1" applyBorder="1"/>
    <xf numFmtId="0" fontId="0" fillId="3" borderId="1" xfId="0" applyFill="1" applyBorder="1"/>
    <xf numFmtId="0" fontId="0" fillId="3" borderId="2" xfId="0" quotePrefix="1" applyFill="1" applyBorder="1"/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quotePrefix="1" applyFill="1" applyBorder="1" applyAlignment="1">
      <alignment horizontal="center" wrapText="1"/>
    </xf>
    <xf numFmtId="0" fontId="0" fillId="4" borderId="8" xfId="0" quotePrefix="1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2" fillId="5" borderId="0" xfId="0" applyFont="1" applyFill="1"/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7" borderId="9" xfId="0" applyFill="1" applyBorder="1"/>
    <xf numFmtId="0" fontId="0" fillId="7" borderId="10" xfId="0" applyFill="1" applyBorder="1"/>
    <xf numFmtId="0" fontId="1" fillId="5" borderId="0" xfId="0" applyFont="1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4" fillId="5" borderId="0" xfId="0" applyFont="1" applyFill="1" applyAlignment="1">
      <alignment horizontal="left"/>
    </xf>
    <xf numFmtId="0" fontId="5" fillId="8" borderId="9" xfId="0" applyFont="1" applyFill="1" applyBorder="1" applyAlignment="1">
      <alignment horizontal="center"/>
    </xf>
    <xf numFmtId="0" fontId="5" fillId="8" borderId="11" xfId="0" applyFont="1" applyFill="1" applyBorder="1" applyAlignment="1">
      <alignment horizontal="center"/>
    </xf>
    <xf numFmtId="0" fontId="5" fillId="8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F9FE6-E463-42E9-8F80-EB6686D63346}">
  <dimension ref="A2:P200"/>
  <sheetViews>
    <sheetView tabSelected="1" workbookViewId="0">
      <selection activeCell="N7" sqref="N7"/>
    </sheetView>
  </sheetViews>
  <sheetFormatPr baseColWidth="10" defaultRowHeight="15" x14ac:dyDescent="0.25"/>
  <sheetData>
    <row r="2" spans="1:16" ht="26.25" x14ac:dyDescent="0.4">
      <c r="B2" s="28" t="s">
        <v>0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spans="1:16" ht="21.75" thickBot="1" x14ac:dyDescent="0.4">
      <c r="D3" s="1" t="s">
        <v>8</v>
      </c>
      <c r="E3" s="16">
        <v>20</v>
      </c>
      <c r="G3" t="s">
        <v>18</v>
      </c>
    </row>
    <row r="4" spans="1:16" ht="21.75" thickBot="1" x14ac:dyDescent="0.4">
      <c r="D4" s="1" t="s">
        <v>6</v>
      </c>
      <c r="E4" s="16">
        <f>0.5</f>
        <v>0.5</v>
      </c>
      <c r="I4" s="29" t="s">
        <v>20</v>
      </c>
      <c r="J4" s="30"/>
      <c r="K4" s="30"/>
      <c r="L4" s="30"/>
      <c r="M4" s="30"/>
      <c r="N4" s="31"/>
    </row>
    <row r="5" spans="1:16" ht="21.75" thickBot="1" x14ac:dyDescent="0.4">
      <c r="B5" t="s">
        <v>19</v>
      </c>
      <c r="D5" s="4" t="s">
        <v>7</v>
      </c>
      <c r="E5" s="17">
        <f>1^(1/2)</f>
        <v>1</v>
      </c>
      <c r="F5" s="11" t="s">
        <v>9</v>
      </c>
      <c r="G5" s="11"/>
    </row>
    <row r="6" spans="1:16" ht="19.5" thickBot="1" x14ac:dyDescent="0.35">
      <c r="A6" t="s">
        <v>3</v>
      </c>
      <c r="B6" s="19" t="s">
        <v>1</v>
      </c>
      <c r="C6" s="5" t="s">
        <v>2</v>
      </c>
      <c r="D6" s="7" t="s">
        <v>5</v>
      </c>
      <c r="E6" s="8"/>
      <c r="F6" s="12" t="s">
        <v>12</v>
      </c>
      <c r="G6" s="13"/>
    </row>
    <row r="7" spans="1:16" ht="45" customHeight="1" thickBot="1" x14ac:dyDescent="0.35">
      <c r="B7" s="20" t="s">
        <v>10</v>
      </c>
      <c r="C7" s="6" t="s">
        <v>4</v>
      </c>
      <c r="D7" s="9" t="s">
        <v>11</v>
      </c>
      <c r="E7" s="10"/>
      <c r="F7" s="14"/>
      <c r="G7" s="15"/>
      <c r="I7" s="21" t="s">
        <v>13</v>
      </c>
      <c r="J7" s="22">
        <f>MAX(F8:G200)</f>
        <v>0.23724272684824943</v>
      </c>
      <c r="K7" s="23" t="s">
        <v>17</v>
      </c>
      <c r="L7" s="24">
        <f>IF($E$3&gt;50,$J$22,VLOOKUP($E$3,I10:J19,2))</f>
        <v>0.28999999999999998</v>
      </c>
    </row>
    <row r="8" spans="1:16" x14ac:dyDescent="0.25">
      <c r="A8">
        <v>1</v>
      </c>
      <c r="B8" s="18">
        <v>-1.26</v>
      </c>
      <c r="C8" s="26">
        <f>IF(B8&lt;&gt;"",A8/$E$3,"")</f>
        <v>0.05</v>
      </c>
      <c r="D8" s="26">
        <f>IF(B8&lt;&gt;"",(B8-$E$4)/$E$5,"")</f>
        <v>-1.76</v>
      </c>
      <c r="E8" s="26">
        <f>IF(B8&lt;&gt;"",_xlfn.NORM.S.DIST(D8,TRUE),"")</f>
        <v>3.9203903287482647E-2</v>
      </c>
      <c r="F8" s="27">
        <f>IF(B8&lt;&gt;"",ABS(C8-E8),"")</f>
        <v>1.0796096712517356E-2</v>
      </c>
      <c r="G8" s="27"/>
    </row>
    <row r="9" spans="1:16" x14ac:dyDescent="0.25">
      <c r="A9">
        <v>2</v>
      </c>
      <c r="B9" s="18">
        <v>-1.06</v>
      </c>
      <c r="C9" s="26">
        <f t="shared" ref="C9:C72" si="0">IF(B9&lt;&gt;"",A9/$E$3,"")</f>
        <v>0.1</v>
      </c>
      <c r="D9" s="26">
        <f t="shared" ref="D9:D72" si="1">IF(B9&lt;&gt;"",(B9-$E$4)/$E$5,"")</f>
        <v>-1.56</v>
      </c>
      <c r="E9" s="26">
        <f t="shared" ref="E9:E72" si="2">IF(B9&lt;&gt;"",_xlfn.NORM.S.DIST(D9,TRUE),"")</f>
        <v>5.9379940594793013E-2</v>
      </c>
      <c r="F9" s="27">
        <f t="shared" ref="F9:F27" si="3">IF(B9&lt;&gt;"",ABS(C9-E9),"")</f>
        <v>4.0620059405206993E-2</v>
      </c>
      <c r="G9" s="27"/>
      <c r="I9" s="2" t="s">
        <v>8</v>
      </c>
      <c r="J9" s="2" t="s">
        <v>14</v>
      </c>
    </row>
    <row r="10" spans="1:16" x14ac:dyDescent="0.25">
      <c r="A10">
        <v>3</v>
      </c>
      <c r="B10" s="18">
        <v>-0.95</v>
      </c>
      <c r="C10" s="26">
        <f t="shared" si="0"/>
        <v>0.15</v>
      </c>
      <c r="D10" s="26">
        <f t="shared" si="1"/>
        <v>-1.45</v>
      </c>
      <c r="E10" s="26">
        <f t="shared" si="2"/>
        <v>7.3529259609648373E-2</v>
      </c>
      <c r="F10" s="27">
        <f t="shared" si="3"/>
        <v>7.6470740390351621E-2</v>
      </c>
      <c r="G10" s="27"/>
      <c r="I10" s="2">
        <v>5</v>
      </c>
      <c r="J10" s="2">
        <v>0.56000000000000005</v>
      </c>
    </row>
    <row r="11" spans="1:16" x14ac:dyDescent="0.25">
      <c r="A11">
        <v>4</v>
      </c>
      <c r="B11" s="18">
        <v>-0.74</v>
      </c>
      <c r="C11" s="26">
        <f t="shared" si="0"/>
        <v>0.2</v>
      </c>
      <c r="D11" s="26">
        <f t="shared" si="1"/>
        <v>-1.24</v>
      </c>
      <c r="E11" s="26">
        <f t="shared" si="2"/>
        <v>0.1074876970745869</v>
      </c>
      <c r="F11" s="27">
        <f t="shared" si="3"/>
        <v>9.2512302925413112E-2</v>
      </c>
      <c r="G11" s="27"/>
      <c r="I11" s="2">
        <v>10</v>
      </c>
      <c r="J11" s="2">
        <v>0.41</v>
      </c>
    </row>
    <row r="12" spans="1:16" x14ac:dyDescent="0.25">
      <c r="A12">
        <v>5</v>
      </c>
      <c r="B12" s="18">
        <v>-0.56000000000000005</v>
      </c>
      <c r="C12" s="26">
        <f t="shared" si="0"/>
        <v>0.25</v>
      </c>
      <c r="D12" s="26">
        <f t="shared" si="1"/>
        <v>-1.06</v>
      </c>
      <c r="E12" s="26">
        <f t="shared" si="2"/>
        <v>0.14457229966390958</v>
      </c>
      <c r="F12" s="27">
        <f t="shared" si="3"/>
        <v>0.10542770033609042</v>
      </c>
      <c r="G12" s="27"/>
      <c r="I12" s="2">
        <v>15</v>
      </c>
      <c r="J12" s="2">
        <v>0.34</v>
      </c>
    </row>
    <row r="13" spans="1:16" ht="15" customHeight="1" x14ac:dyDescent="0.25">
      <c r="A13">
        <v>6</v>
      </c>
      <c r="B13" s="18">
        <v>-0.49</v>
      </c>
      <c r="C13" s="26">
        <f t="shared" si="0"/>
        <v>0.3</v>
      </c>
      <c r="D13" s="26">
        <f t="shared" si="1"/>
        <v>-0.99</v>
      </c>
      <c r="E13" s="26">
        <f t="shared" si="2"/>
        <v>0.16108705951083091</v>
      </c>
      <c r="F13" s="27">
        <f t="shared" si="3"/>
        <v>0.13891294048916908</v>
      </c>
      <c r="G13" s="27"/>
      <c r="I13" s="2">
        <v>20</v>
      </c>
      <c r="J13" s="2">
        <v>0.28999999999999998</v>
      </c>
      <c r="L13" s="25" t="str">
        <f>IF($J$7&lt;$L$7,"La muestra es NORMAL","NO tiene distribución NORMAL")</f>
        <v>La muestra es NORMAL</v>
      </c>
      <c r="M13" s="25"/>
      <c r="N13" s="25"/>
      <c r="O13" s="25"/>
      <c r="P13" s="25"/>
    </row>
    <row r="14" spans="1:16" ht="15" customHeight="1" x14ac:dyDescent="0.25">
      <c r="A14">
        <v>7</v>
      </c>
      <c r="B14" s="18">
        <v>-0.48</v>
      </c>
      <c r="C14" s="26">
        <f t="shared" si="0"/>
        <v>0.35</v>
      </c>
      <c r="D14" s="26">
        <f t="shared" si="1"/>
        <v>-0.98</v>
      </c>
      <c r="E14" s="26">
        <f t="shared" si="2"/>
        <v>0.16354305932769236</v>
      </c>
      <c r="F14" s="27">
        <f t="shared" si="3"/>
        <v>0.18645694067230761</v>
      </c>
      <c r="G14" s="27"/>
      <c r="I14" s="2">
        <v>25</v>
      </c>
      <c r="J14" s="2">
        <v>0.27</v>
      </c>
      <c r="L14" s="25"/>
      <c r="M14" s="25"/>
      <c r="N14" s="25"/>
      <c r="O14" s="25"/>
      <c r="P14" s="25"/>
    </row>
    <row r="15" spans="1:16" ht="15" customHeight="1" x14ac:dyDescent="0.25">
      <c r="A15">
        <v>8</v>
      </c>
      <c r="B15" s="18">
        <v>-0.15</v>
      </c>
      <c r="C15" s="26">
        <f t="shared" si="0"/>
        <v>0.4</v>
      </c>
      <c r="D15" s="26">
        <f t="shared" si="1"/>
        <v>-0.65</v>
      </c>
      <c r="E15" s="26">
        <f t="shared" si="2"/>
        <v>0.25784611080586467</v>
      </c>
      <c r="F15" s="27">
        <f t="shared" si="3"/>
        <v>0.14215388919413535</v>
      </c>
      <c r="G15" s="27"/>
      <c r="I15" s="2">
        <v>30</v>
      </c>
      <c r="J15" s="2">
        <v>0.24</v>
      </c>
      <c r="L15" s="25"/>
      <c r="M15" s="25"/>
      <c r="N15" s="25"/>
      <c r="O15" s="25"/>
      <c r="P15" s="25"/>
    </row>
    <row r="16" spans="1:16" x14ac:dyDescent="0.25">
      <c r="A16">
        <v>9</v>
      </c>
      <c r="B16" s="18">
        <v>-0.1</v>
      </c>
      <c r="C16" s="26">
        <f t="shared" si="0"/>
        <v>0.45</v>
      </c>
      <c r="D16" s="26">
        <f t="shared" si="1"/>
        <v>-0.6</v>
      </c>
      <c r="E16" s="26">
        <f t="shared" si="2"/>
        <v>0.27425311775007355</v>
      </c>
      <c r="F16" s="27">
        <f t="shared" si="3"/>
        <v>0.17574688224992646</v>
      </c>
      <c r="G16" s="27"/>
      <c r="I16" s="2">
        <v>35</v>
      </c>
      <c r="J16" s="2">
        <v>0.23</v>
      </c>
      <c r="L16" s="25"/>
      <c r="M16" s="25"/>
      <c r="N16" s="25"/>
      <c r="O16" s="25"/>
      <c r="P16" s="25"/>
    </row>
    <row r="17" spans="1:16" x14ac:dyDescent="0.25">
      <c r="A17">
        <v>10</v>
      </c>
      <c r="B17" s="18">
        <v>0.15</v>
      </c>
      <c r="C17" s="26">
        <f t="shared" si="0"/>
        <v>0.5</v>
      </c>
      <c r="D17" s="26">
        <f t="shared" si="1"/>
        <v>-0.35</v>
      </c>
      <c r="E17" s="26">
        <f t="shared" si="2"/>
        <v>0.3631693488243809</v>
      </c>
      <c r="F17" s="27">
        <f t="shared" si="3"/>
        <v>0.1368306511756191</v>
      </c>
      <c r="G17" s="27"/>
      <c r="I17" s="2">
        <v>40</v>
      </c>
      <c r="J17" s="2">
        <v>0.21</v>
      </c>
      <c r="L17" s="25"/>
      <c r="M17" s="25"/>
      <c r="N17" s="25"/>
      <c r="O17" s="25"/>
      <c r="P17" s="25"/>
    </row>
    <row r="18" spans="1:16" x14ac:dyDescent="0.25">
      <c r="A18">
        <v>11</v>
      </c>
      <c r="B18" s="18">
        <v>0.24</v>
      </c>
      <c r="C18" s="26">
        <f t="shared" si="0"/>
        <v>0.55000000000000004</v>
      </c>
      <c r="D18" s="26">
        <f t="shared" si="1"/>
        <v>-0.26</v>
      </c>
      <c r="E18" s="26">
        <f t="shared" si="2"/>
        <v>0.39743188679823949</v>
      </c>
      <c r="F18" s="27">
        <f t="shared" si="3"/>
        <v>0.15256811320176056</v>
      </c>
      <c r="G18" s="27"/>
      <c r="I18" s="2">
        <v>45</v>
      </c>
      <c r="J18" s="2">
        <v>0.2</v>
      </c>
      <c r="L18" s="25"/>
      <c r="M18" s="25"/>
      <c r="N18" s="25"/>
      <c r="O18" s="25"/>
      <c r="P18" s="25"/>
    </row>
    <row r="19" spans="1:16" x14ac:dyDescent="0.25">
      <c r="A19">
        <v>12</v>
      </c>
      <c r="B19" s="18">
        <v>0.32</v>
      </c>
      <c r="C19" s="26">
        <f t="shared" si="0"/>
        <v>0.6</v>
      </c>
      <c r="D19" s="26">
        <f t="shared" si="1"/>
        <v>-0.18</v>
      </c>
      <c r="E19" s="26">
        <f t="shared" si="2"/>
        <v>0.42857628409909926</v>
      </c>
      <c r="F19" s="27">
        <f t="shared" si="3"/>
        <v>0.17142371590090072</v>
      </c>
      <c r="G19" s="27"/>
      <c r="I19" s="2">
        <v>50</v>
      </c>
      <c r="J19" s="2">
        <v>0.19</v>
      </c>
      <c r="L19" s="25"/>
      <c r="M19" s="25"/>
      <c r="N19" s="25"/>
      <c r="O19" s="25"/>
      <c r="P19" s="25"/>
    </row>
    <row r="20" spans="1:16" x14ac:dyDescent="0.25">
      <c r="A20">
        <v>13</v>
      </c>
      <c r="B20" s="18">
        <v>0.36</v>
      </c>
      <c r="C20" s="26">
        <f t="shared" si="0"/>
        <v>0.65</v>
      </c>
      <c r="D20" s="26">
        <f t="shared" si="1"/>
        <v>-0.14000000000000001</v>
      </c>
      <c r="E20" s="26">
        <f t="shared" si="2"/>
        <v>0.44432999519409355</v>
      </c>
      <c r="F20" s="27">
        <f t="shared" si="3"/>
        <v>0.20567000480590647</v>
      </c>
      <c r="G20" s="27"/>
      <c r="I20" s="3"/>
      <c r="J20" s="3" t="s">
        <v>15</v>
      </c>
    </row>
    <row r="21" spans="1:16" x14ac:dyDescent="0.25">
      <c r="A21">
        <v>14</v>
      </c>
      <c r="B21" s="18">
        <v>0.55000000000000004</v>
      </c>
      <c r="C21" s="26">
        <f t="shared" si="0"/>
        <v>0.7</v>
      </c>
      <c r="D21" s="26">
        <f t="shared" si="1"/>
        <v>5.0000000000000044E-2</v>
      </c>
      <c r="E21" s="26">
        <f t="shared" si="2"/>
        <v>0.51993880583837249</v>
      </c>
      <c r="F21" s="27">
        <f t="shared" si="3"/>
        <v>0.18006119416162747</v>
      </c>
      <c r="G21" s="27"/>
      <c r="I21" s="3"/>
      <c r="J21" s="3" t="s">
        <v>16</v>
      </c>
    </row>
    <row r="22" spans="1:16" x14ac:dyDescent="0.25">
      <c r="A22">
        <v>15</v>
      </c>
      <c r="B22" s="18">
        <v>0.56000000000000005</v>
      </c>
      <c r="C22" s="26">
        <f t="shared" si="0"/>
        <v>0.75</v>
      </c>
      <c r="D22" s="26">
        <f t="shared" si="1"/>
        <v>6.0000000000000053E-2</v>
      </c>
      <c r="E22" s="26">
        <f t="shared" si="2"/>
        <v>0.52392218265410695</v>
      </c>
      <c r="F22" s="27">
        <f t="shared" si="3"/>
        <v>0.22607781734589305</v>
      </c>
      <c r="G22" s="27"/>
      <c r="I22" s="2">
        <f>$E$3</f>
        <v>20</v>
      </c>
      <c r="J22" s="2">
        <f>1.36/($E$3^(0.5))</f>
        <v>0.30410524493997143</v>
      </c>
    </row>
    <row r="23" spans="1:16" x14ac:dyDescent="0.25">
      <c r="A23">
        <v>16</v>
      </c>
      <c r="B23" s="18">
        <v>0.7</v>
      </c>
      <c r="C23" s="26">
        <f t="shared" si="0"/>
        <v>0.8</v>
      </c>
      <c r="D23" s="26">
        <f t="shared" si="1"/>
        <v>0.19999999999999996</v>
      </c>
      <c r="E23" s="26">
        <f t="shared" si="2"/>
        <v>0.57925970943910299</v>
      </c>
      <c r="F23" s="27">
        <f t="shared" si="3"/>
        <v>0.22074029056089706</v>
      </c>
      <c r="G23" s="27"/>
    </row>
    <row r="24" spans="1:16" x14ac:dyDescent="0.25">
      <c r="A24">
        <v>17</v>
      </c>
      <c r="B24" s="18">
        <v>0.82</v>
      </c>
      <c r="C24" s="26">
        <f t="shared" si="0"/>
        <v>0.85</v>
      </c>
      <c r="D24" s="26">
        <f t="shared" si="1"/>
        <v>0.31999999999999995</v>
      </c>
      <c r="E24" s="26">
        <f t="shared" si="2"/>
        <v>0.62551583472332006</v>
      </c>
      <c r="F24" s="27">
        <f t="shared" si="3"/>
        <v>0.22448416527667991</v>
      </c>
      <c r="G24" s="27"/>
    </row>
    <row r="25" spans="1:16" x14ac:dyDescent="0.25">
      <c r="A25">
        <v>18</v>
      </c>
      <c r="B25" s="18">
        <v>0.92</v>
      </c>
      <c r="C25" s="26">
        <f t="shared" si="0"/>
        <v>0.9</v>
      </c>
      <c r="D25" s="26">
        <f t="shared" si="1"/>
        <v>0.42000000000000004</v>
      </c>
      <c r="E25" s="26">
        <f t="shared" si="2"/>
        <v>0.66275727315175059</v>
      </c>
      <c r="F25" s="27">
        <f t="shared" si="3"/>
        <v>0.23724272684824943</v>
      </c>
      <c r="G25" s="27"/>
    </row>
    <row r="26" spans="1:16" x14ac:dyDescent="0.25">
      <c r="A26">
        <v>19</v>
      </c>
      <c r="B26" s="18">
        <v>1.74</v>
      </c>
      <c r="C26" s="26">
        <f t="shared" si="0"/>
        <v>0.95</v>
      </c>
      <c r="D26" s="26">
        <f t="shared" si="1"/>
        <v>1.24</v>
      </c>
      <c r="E26" s="26">
        <f t="shared" si="2"/>
        <v>0.89251230292541306</v>
      </c>
      <c r="F26" s="27">
        <f t="shared" si="3"/>
        <v>5.7487697074586896E-2</v>
      </c>
      <c r="G26" s="27"/>
    </row>
    <row r="27" spans="1:16" x14ac:dyDescent="0.25">
      <c r="A27">
        <v>20</v>
      </c>
      <c r="B27" s="18">
        <v>1.86</v>
      </c>
      <c r="C27" s="26">
        <f t="shared" si="0"/>
        <v>1</v>
      </c>
      <c r="D27" s="26">
        <f t="shared" si="1"/>
        <v>1.36</v>
      </c>
      <c r="E27" s="26">
        <f t="shared" si="2"/>
        <v>0.91308503805291497</v>
      </c>
      <c r="F27" s="27">
        <f t="shared" si="3"/>
        <v>8.6914961947085034E-2</v>
      </c>
      <c r="G27" s="27"/>
    </row>
    <row r="28" spans="1:16" x14ac:dyDescent="0.25">
      <c r="B28" s="18"/>
      <c r="C28" s="26" t="str">
        <f t="shared" si="0"/>
        <v/>
      </c>
      <c r="D28" s="26" t="str">
        <f t="shared" si="1"/>
        <v/>
      </c>
      <c r="E28" s="26" t="str">
        <f t="shared" si="2"/>
        <v/>
      </c>
      <c r="F28" s="27" t="str">
        <f t="shared" ref="F28:F32" si="4">IF(B28&lt;&gt;"",ABS(C28-E28),"")</f>
        <v/>
      </c>
      <c r="G28" s="27"/>
    </row>
    <row r="29" spans="1:16" x14ac:dyDescent="0.25">
      <c r="B29" s="18"/>
      <c r="C29" s="26" t="str">
        <f t="shared" si="0"/>
        <v/>
      </c>
      <c r="D29" s="26" t="str">
        <f t="shared" si="1"/>
        <v/>
      </c>
      <c r="E29" s="26" t="str">
        <f t="shared" si="2"/>
        <v/>
      </c>
      <c r="F29" s="27" t="str">
        <f t="shared" si="4"/>
        <v/>
      </c>
      <c r="G29" s="27"/>
    </row>
    <row r="30" spans="1:16" x14ac:dyDescent="0.25">
      <c r="B30" s="18"/>
      <c r="C30" s="26" t="str">
        <f t="shared" si="0"/>
        <v/>
      </c>
      <c r="D30" s="26" t="str">
        <f t="shared" si="1"/>
        <v/>
      </c>
      <c r="E30" s="26" t="str">
        <f t="shared" si="2"/>
        <v/>
      </c>
      <c r="F30" s="27" t="str">
        <f t="shared" si="4"/>
        <v/>
      </c>
      <c r="G30" s="27"/>
    </row>
    <row r="31" spans="1:16" x14ac:dyDescent="0.25">
      <c r="B31" s="18"/>
      <c r="C31" s="26" t="str">
        <f t="shared" si="0"/>
        <v/>
      </c>
      <c r="D31" s="26" t="str">
        <f t="shared" si="1"/>
        <v/>
      </c>
      <c r="E31" s="26" t="str">
        <f t="shared" si="2"/>
        <v/>
      </c>
      <c r="F31" s="27" t="str">
        <f t="shared" si="4"/>
        <v/>
      </c>
      <c r="G31" s="27"/>
    </row>
    <row r="32" spans="1:16" x14ac:dyDescent="0.25">
      <c r="B32" s="18"/>
      <c r="C32" s="26" t="str">
        <f t="shared" si="0"/>
        <v/>
      </c>
      <c r="D32" s="26" t="str">
        <f t="shared" si="1"/>
        <v/>
      </c>
      <c r="E32" s="26" t="str">
        <f t="shared" si="2"/>
        <v/>
      </c>
      <c r="F32" s="27" t="str">
        <f t="shared" si="4"/>
        <v/>
      </c>
      <c r="G32" s="27"/>
    </row>
    <row r="33" spans="2:7" x14ac:dyDescent="0.25">
      <c r="B33" s="18"/>
      <c r="C33" s="26" t="str">
        <f t="shared" si="0"/>
        <v/>
      </c>
      <c r="D33" s="26" t="str">
        <f t="shared" si="1"/>
        <v/>
      </c>
      <c r="E33" s="26" t="str">
        <f t="shared" si="2"/>
        <v/>
      </c>
      <c r="F33" s="27" t="str">
        <f t="shared" ref="F33:F50" si="5">IF(B33&lt;&gt;"",ABS(C33-E33),"")</f>
        <v/>
      </c>
      <c r="G33" s="27"/>
    </row>
    <row r="34" spans="2:7" x14ac:dyDescent="0.25">
      <c r="B34" s="18"/>
      <c r="C34" s="26" t="str">
        <f t="shared" si="0"/>
        <v/>
      </c>
      <c r="D34" s="26" t="str">
        <f t="shared" si="1"/>
        <v/>
      </c>
      <c r="E34" s="26" t="str">
        <f t="shared" si="2"/>
        <v/>
      </c>
      <c r="F34" s="27" t="str">
        <f t="shared" si="5"/>
        <v/>
      </c>
      <c r="G34" s="27"/>
    </row>
    <row r="35" spans="2:7" x14ac:dyDescent="0.25">
      <c r="B35" s="18"/>
      <c r="C35" s="26" t="str">
        <f t="shared" si="0"/>
        <v/>
      </c>
      <c r="D35" s="26" t="str">
        <f t="shared" si="1"/>
        <v/>
      </c>
      <c r="E35" s="26" t="str">
        <f t="shared" si="2"/>
        <v/>
      </c>
      <c r="F35" s="27" t="str">
        <f t="shared" si="5"/>
        <v/>
      </c>
      <c r="G35" s="27"/>
    </row>
    <row r="36" spans="2:7" x14ac:dyDescent="0.25">
      <c r="B36" s="18"/>
      <c r="C36" s="26" t="str">
        <f t="shared" si="0"/>
        <v/>
      </c>
      <c r="D36" s="26" t="str">
        <f t="shared" si="1"/>
        <v/>
      </c>
      <c r="E36" s="26" t="str">
        <f t="shared" si="2"/>
        <v/>
      </c>
      <c r="F36" s="27" t="str">
        <f t="shared" si="5"/>
        <v/>
      </c>
      <c r="G36" s="27"/>
    </row>
    <row r="37" spans="2:7" x14ac:dyDescent="0.25">
      <c r="B37" s="18"/>
      <c r="C37" s="26" t="str">
        <f t="shared" si="0"/>
        <v/>
      </c>
      <c r="D37" s="26" t="str">
        <f t="shared" si="1"/>
        <v/>
      </c>
      <c r="E37" s="26" t="str">
        <f t="shared" si="2"/>
        <v/>
      </c>
      <c r="F37" s="27" t="str">
        <f t="shared" si="5"/>
        <v/>
      </c>
      <c r="G37" s="27"/>
    </row>
    <row r="38" spans="2:7" x14ac:dyDescent="0.25">
      <c r="B38" s="18"/>
      <c r="C38" s="26" t="str">
        <f t="shared" si="0"/>
        <v/>
      </c>
      <c r="D38" s="26" t="str">
        <f t="shared" si="1"/>
        <v/>
      </c>
      <c r="E38" s="26" t="str">
        <f t="shared" si="2"/>
        <v/>
      </c>
      <c r="F38" s="27" t="str">
        <f t="shared" si="5"/>
        <v/>
      </c>
      <c r="G38" s="27"/>
    </row>
    <row r="39" spans="2:7" x14ac:dyDescent="0.25">
      <c r="B39" s="18"/>
      <c r="C39" s="26" t="str">
        <f t="shared" si="0"/>
        <v/>
      </c>
      <c r="D39" s="26" t="str">
        <f t="shared" si="1"/>
        <v/>
      </c>
      <c r="E39" s="26" t="str">
        <f t="shared" si="2"/>
        <v/>
      </c>
      <c r="F39" s="27" t="str">
        <f t="shared" si="5"/>
        <v/>
      </c>
      <c r="G39" s="27"/>
    </row>
    <row r="40" spans="2:7" x14ac:dyDescent="0.25">
      <c r="B40" s="18"/>
      <c r="C40" s="26" t="str">
        <f t="shared" si="0"/>
        <v/>
      </c>
      <c r="D40" s="26" t="str">
        <f t="shared" si="1"/>
        <v/>
      </c>
      <c r="E40" s="26" t="str">
        <f t="shared" si="2"/>
        <v/>
      </c>
      <c r="F40" s="27" t="str">
        <f t="shared" si="5"/>
        <v/>
      </c>
      <c r="G40" s="27"/>
    </row>
    <row r="41" spans="2:7" x14ac:dyDescent="0.25">
      <c r="B41" s="18"/>
      <c r="C41" s="26" t="str">
        <f t="shared" si="0"/>
        <v/>
      </c>
      <c r="D41" s="26" t="str">
        <f t="shared" si="1"/>
        <v/>
      </c>
      <c r="E41" s="26" t="str">
        <f t="shared" si="2"/>
        <v/>
      </c>
      <c r="F41" s="27" t="str">
        <f t="shared" si="5"/>
        <v/>
      </c>
      <c r="G41" s="27"/>
    </row>
    <row r="42" spans="2:7" x14ac:dyDescent="0.25">
      <c r="B42" s="18"/>
      <c r="C42" s="26" t="str">
        <f t="shared" si="0"/>
        <v/>
      </c>
      <c r="D42" s="26" t="str">
        <f t="shared" si="1"/>
        <v/>
      </c>
      <c r="E42" s="26" t="str">
        <f t="shared" si="2"/>
        <v/>
      </c>
      <c r="F42" s="27" t="str">
        <f t="shared" si="5"/>
        <v/>
      </c>
      <c r="G42" s="27"/>
    </row>
    <row r="43" spans="2:7" x14ac:dyDescent="0.25">
      <c r="B43" s="18"/>
      <c r="C43" s="26" t="str">
        <f t="shared" si="0"/>
        <v/>
      </c>
      <c r="D43" s="26" t="str">
        <f t="shared" si="1"/>
        <v/>
      </c>
      <c r="E43" s="26" t="str">
        <f t="shared" si="2"/>
        <v/>
      </c>
      <c r="F43" s="27" t="str">
        <f t="shared" si="5"/>
        <v/>
      </c>
      <c r="G43" s="27"/>
    </row>
    <row r="44" spans="2:7" x14ac:dyDescent="0.25">
      <c r="B44" s="18"/>
      <c r="C44" s="26" t="str">
        <f t="shared" si="0"/>
        <v/>
      </c>
      <c r="D44" s="26" t="str">
        <f t="shared" si="1"/>
        <v/>
      </c>
      <c r="E44" s="26" t="str">
        <f t="shared" si="2"/>
        <v/>
      </c>
      <c r="F44" s="27" t="str">
        <f t="shared" si="5"/>
        <v/>
      </c>
      <c r="G44" s="27"/>
    </row>
    <row r="45" spans="2:7" x14ac:dyDescent="0.25">
      <c r="B45" s="18"/>
      <c r="C45" s="26" t="str">
        <f t="shared" si="0"/>
        <v/>
      </c>
      <c r="D45" s="26" t="str">
        <f t="shared" si="1"/>
        <v/>
      </c>
      <c r="E45" s="26" t="str">
        <f t="shared" si="2"/>
        <v/>
      </c>
      <c r="F45" s="27" t="str">
        <f t="shared" si="5"/>
        <v/>
      </c>
      <c r="G45" s="27"/>
    </row>
    <row r="46" spans="2:7" x14ac:dyDescent="0.25">
      <c r="B46" s="18"/>
      <c r="C46" s="26" t="str">
        <f t="shared" si="0"/>
        <v/>
      </c>
      <c r="D46" s="26" t="str">
        <f t="shared" si="1"/>
        <v/>
      </c>
      <c r="E46" s="26" t="str">
        <f t="shared" si="2"/>
        <v/>
      </c>
      <c r="F46" s="27" t="str">
        <f t="shared" si="5"/>
        <v/>
      </c>
      <c r="G46" s="27"/>
    </row>
    <row r="47" spans="2:7" x14ac:dyDescent="0.25">
      <c r="B47" s="18"/>
      <c r="C47" s="26" t="str">
        <f t="shared" si="0"/>
        <v/>
      </c>
      <c r="D47" s="26" t="str">
        <f t="shared" si="1"/>
        <v/>
      </c>
      <c r="E47" s="26" t="str">
        <f t="shared" si="2"/>
        <v/>
      </c>
      <c r="F47" s="27" t="str">
        <f t="shared" si="5"/>
        <v/>
      </c>
      <c r="G47" s="27"/>
    </row>
    <row r="48" spans="2:7" x14ac:dyDescent="0.25">
      <c r="B48" s="18"/>
      <c r="C48" s="26" t="str">
        <f t="shared" si="0"/>
        <v/>
      </c>
      <c r="D48" s="26" t="str">
        <f t="shared" si="1"/>
        <v/>
      </c>
      <c r="E48" s="26" t="str">
        <f t="shared" si="2"/>
        <v/>
      </c>
      <c r="F48" s="27" t="str">
        <f t="shared" si="5"/>
        <v/>
      </c>
      <c r="G48" s="27"/>
    </row>
    <row r="49" spans="2:7" x14ac:dyDescent="0.25">
      <c r="B49" s="18"/>
      <c r="C49" s="26" t="str">
        <f t="shared" si="0"/>
        <v/>
      </c>
      <c r="D49" s="26" t="str">
        <f t="shared" si="1"/>
        <v/>
      </c>
      <c r="E49" s="26" t="str">
        <f t="shared" si="2"/>
        <v/>
      </c>
      <c r="F49" s="27" t="str">
        <f t="shared" si="5"/>
        <v/>
      </c>
      <c r="G49" s="27"/>
    </row>
    <row r="50" spans="2:7" x14ac:dyDescent="0.25">
      <c r="B50" s="18"/>
      <c r="C50" s="26" t="str">
        <f t="shared" si="0"/>
        <v/>
      </c>
      <c r="D50" s="26" t="str">
        <f t="shared" si="1"/>
        <v/>
      </c>
      <c r="E50" s="26" t="str">
        <f t="shared" si="2"/>
        <v/>
      </c>
      <c r="F50" s="27" t="str">
        <f t="shared" si="5"/>
        <v/>
      </c>
      <c r="G50" s="27"/>
    </row>
    <row r="51" spans="2:7" x14ac:dyDescent="0.25">
      <c r="B51" s="18"/>
      <c r="C51" s="26" t="str">
        <f t="shared" si="0"/>
        <v/>
      </c>
      <c r="D51" s="26" t="str">
        <f t="shared" si="1"/>
        <v/>
      </c>
      <c r="E51" s="26" t="str">
        <f t="shared" si="2"/>
        <v/>
      </c>
      <c r="F51" s="27" t="str">
        <f t="shared" ref="F51:F71" si="6">IF(B51&lt;&gt;"",ABS(C51-E51),"")</f>
        <v/>
      </c>
      <c r="G51" s="27"/>
    </row>
    <row r="52" spans="2:7" x14ac:dyDescent="0.25">
      <c r="B52" s="18"/>
      <c r="C52" s="26" t="str">
        <f t="shared" si="0"/>
        <v/>
      </c>
      <c r="D52" s="26" t="str">
        <f t="shared" si="1"/>
        <v/>
      </c>
      <c r="E52" s="26" t="str">
        <f t="shared" si="2"/>
        <v/>
      </c>
      <c r="F52" s="27" t="str">
        <f t="shared" si="6"/>
        <v/>
      </c>
      <c r="G52" s="27"/>
    </row>
    <row r="53" spans="2:7" x14ac:dyDescent="0.25">
      <c r="B53" s="18"/>
      <c r="C53" s="26" t="str">
        <f t="shared" si="0"/>
        <v/>
      </c>
      <c r="D53" s="26" t="str">
        <f t="shared" si="1"/>
        <v/>
      </c>
      <c r="E53" s="26" t="str">
        <f t="shared" si="2"/>
        <v/>
      </c>
      <c r="F53" s="27" t="str">
        <f t="shared" si="6"/>
        <v/>
      </c>
      <c r="G53" s="27"/>
    </row>
    <row r="54" spans="2:7" x14ac:dyDescent="0.25">
      <c r="B54" s="18"/>
      <c r="C54" s="26" t="str">
        <f t="shared" si="0"/>
        <v/>
      </c>
      <c r="D54" s="26" t="str">
        <f t="shared" si="1"/>
        <v/>
      </c>
      <c r="E54" s="26" t="str">
        <f t="shared" si="2"/>
        <v/>
      </c>
      <c r="F54" s="27" t="str">
        <f t="shared" si="6"/>
        <v/>
      </c>
      <c r="G54" s="27"/>
    </row>
    <row r="55" spans="2:7" x14ac:dyDescent="0.25">
      <c r="B55" s="18"/>
      <c r="C55" s="26" t="str">
        <f t="shared" si="0"/>
        <v/>
      </c>
      <c r="D55" s="26" t="str">
        <f t="shared" si="1"/>
        <v/>
      </c>
      <c r="E55" s="26" t="str">
        <f t="shared" si="2"/>
        <v/>
      </c>
      <c r="F55" s="27" t="str">
        <f t="shared" si="6"/>
        <v/>
      </c>
      <c r="G55" s="27"/>
    </row>
    <row r="56" spans="2:7" x14ac:dyDescent="0.25">
      <c r="B56" s="18"/>
      <c r="C56" s="26" t="str">
        <f t="shared" si="0"/>
        <v/>
      </c>
      <c r="D56" s="26" t="str">
        <f t="shared" si="1"/>
        <v/>
      </c>
      <c r="E56" s="26" t="str">
        <f t="shared" si="2"/>
        <v/>
      </c>
      <c r="F56" s="27" t="str">
        <f t="shared" si="6"/>
        <v/>
      </c>
      <c r="G56" s="27"/>
    </row>
    <row r="57" spans="2:7" x14ac:dyDescent="0.25">
      <c r="B57" s="18"/>
      <c r="C57" s="26" t="str">
        <f t="shared" si="0"/>
        <v/>
      </c>
      <c r="D57" s="26" t="str">
        <f t="shared" si="1"/>
        <v/>
      </c>
      <c r="E57" s="26" t="str">
        <f t="shared" si="2"/>
        <v/>
      </c>
      <c r="F57" s="27" t="str">
        <f t="shared" si="6"/>
        <v/>
      </c>
      <c r="G57" s="27"/>
    </row>
    <row r="58" spans="2:7" x14ac:dyDescent="0.25">
      <c r="B58" s="18"/>
      <c r="C58" s="26" t="str">
        <f t="shared" si="0"/>
        <v/>
      </c>
      <c r="D58" s="26" t="str">
        <f t="shared" si="1"/>
        <v/>
      </c>
      <c r="E58" s="26" t="str">
        <f t="shared" si="2"/>
        <v/>
      </c>
      <c r="F58" s="27" t="str">
        <f t="shared" si="6"/>
        <v/>
      </c>
      <c r="G58" s="27"/>
    </row>
    <row r="59" spans="2:7" x14ac:dyDescent="0.25">
      <c r="B59" s="18"/>
      <c r="C59" s="26" t="str">
        <f t="shared" si="0"/>
        <v/>
      </c>
      <c r="D59" s="26" t="str">
        <f t="shared" si="1"/>
        <v/>
      </c>
      <c r="E59" s="26" t="str">
        <f t="shared" si="2"/>
        <v/>
      </c>
      <c r="F59" s="27" t="str">
        <f t="shared" si="6"/>
        <v/>
      </c>
      <c r="G59" s="27"/>
    </row>
    <row r="60" spans="2:7" x14ac:dyDescent="0.25">
      <c r="B60" s="18"/>
      <c r="C60" s="26" t="str">
        <f t="shared" si="0"/>
        <v/>
      </c>
      <c r="D60" s="26" t="str">
        <f t="shared" si="1"/>
        <v/>
      </c>
      <c r="E60" s="26" t="str">
        <f t="shared" si="2"/>
        <v/>
      </c>
      <c r="F60" s="27" t="str">
        <f t="shared" si="6"/>
        <v/>
      </c>
      <c r="G60" s="27"/>
    </row>
    <row r="61" spans="2:7" x14ac:dyDescent="0.25">
      <c r="B61" s="18"/>
      <c r="C61" s="26" t="str">
        <f t="shared" si="0"/>
        <v/>
      </c>
      <c r="D61" s="26" t="str">
        <f t="shared" si="1"/>
        <v/>
      </c>
      <c r="E61" s="26" t="str">
        <f t="shared" si="2"/>
        <v/>
      </c>
      <c r="F61" s="27" t="str">
        <f t="shared" si="6"/>
        <v/>
      </c>
      <c r="G61" s="27"/>
    </row>
    <row r="62" spans="2:7" x14ac:dyDescent="0.25">
      <c r="B62" s="18"/>
      <c r="C62" s="26" t="str">
        <f t="shared" si="0"/>
        <v/>
      </c>
      <c r="D62" s="26" t="str">
        <f t="shared" si="1"/>
        <v/>
      </c>
      <c r="E62" s="26" t="str">
        <f t="shared" si="2"/>
        <v/>
      </c>
      <c r="F62" s="27" t="str">
        <f t="shared" si="6"/>
        <v/>
      </c>
      <c r="G62" s="27"/>
    </row>
    <row r="63" spans="2:7" x14ac:dyDescent="0.25">
      <c r="B63" s="18"/>
      <c r="C63" s="26" t="str">
        <f t="shared" si="0"/>
        <v/>
      </c>
      <c r="D63" s="26" t="str">
        <f t="shared" si="1"/>
        <v/>
      </c>
      <c r="E63" s="26" t="str">
        <f t="shared" si="2"/>
        <v/>
      </c>
      <c r="F63" s="27" t="str">
        <f t="shared" si="6"/>
        <v/>
      </c>
      <c r="G63" s="27"/>
    </row>
    <row r="64" spans="2:7" x14ac:dyDescent="0.25">
      <c r="B64" s="18"/>
      <c r="C64" s="26" t="str">
        <f t="shared" si="0"/>
        <v/>
      </c>
      <c r="D64" s="26" t="str">
        <f t="shared" si="1"/>
        <v/>
      </c>
      <c r="E64" s="26" t="str">
        <f t="shared" si="2"/>
        <v/>
      </c>
      <c r="F64" s="27" t="str">
        <f t="shared" si="6"/>
        <v/>
      </c>
      <c r="G64" s="27"/>
    </row>
    <row r="65" spans="2:7" x14ac:dyDescent="0.25">
      <c r="B65" s="18"/>
      <c r="C65" s="26" t="str">
        <f t="shared" si="0"/>
        <v/>
      </c>
      <c r="D65" s="26" t="str">
        <f t="shared" si="1"/>
        <v/>
      </c>
      <c r="E65" s="26" t="str">
        <f t="shared" si="2"/>
        <v/>
      </c>
      <c r="F65" s="27" t="str">
        <f t="shared" si="6"/>
        <v/>
      </c>
      <c r="G65" s="27"/>
    </row>
    <row r="66" spans="2:7" x14ac:dyDescent="0.25">
      <c r="B66" s="18"/>
      <c r="C66" s="26" t="str">
        <f t="shared" si="0"/>
        <v/>
      </c>
      <c r="D66" s="26" t="str">
        <f t="shared" si="1"/>
        <v/>
      </c>
      <c r="E66" s="26" t="str">
        <f t="shared" si="2"/>
        <v/>
      </c>
      <c r="F66" s="27" t="str">
        <f t="shared" si="6"/>
        <v/>
      </c>
      <c r="G66" s="27"/>
    </row>
    <row r="67" spans="2:7" x14ac:dyDescent="0.25">
      <c r="B67" s="18"/>
      <c r="C67" s="26" t="str">
        <f t="shared" si="0"/>
        <v/>
      </c>
      <c r="D67" s="26" t="str">
        <f t="shared" si="1"/>
        <v/>
      </c>
      <c r="E67" s="26" t="str">
        <f t="shared" si="2"/>
        <v/>
      </c>
      <c r="F67" s="27" t="str">
        <f t="shared" si="6"/>
        <v/>
      </c>
      <c r="G67" s="27"/>
    </row>
    <row r="68" spans="2:7" x14ac:dyDescent="0.25">
      <c r="B68" s="18"/>
      <c r="C68" s="26" t="str">
        <f t="shared" si="0"/>
        <v/>
      </c>
      <c r="D68" s="26" t="str">
        <f t="shared" si="1"/>
        <v/>
      </c>
      <c r="E68" s="26" t="str">
        <f t="shared" si="2"/>
        <v/>
      </c>
      <c r="F68" s="27" t="str">
        <f t="shared" si="6"/>
        <v/>
      </c>
      <c r="G68" s="27"/>
    </row>
    <row r="69" spans="2:7" x14ac:dyDescent="0.25">
      <c r="B69" s="18"/>
      <c r="C69" s="26" t="str">
        <f t="shared" si="0"/>
        <v/>
      </c>
      <c r="D69" s="26" t="str">
        <f t="shared" si="1"/>
        <v/>
      </c>
      <c r="E69" s="26" t="str">
        <f t="shared" si="2"/>
        <v/>
      </c>
      <c r="F69" s="27" t="str">
        <f t="shared" si="6"/>
        <v/>
      </c>
      <c r="G69" s="27"/>
    </row>
    <row r="70" spans="2:7" x14ac:dyDescent="0.25">
      <c r="B70" s="18"/>
      <c r="C70" s="26" t="str">
        <f t="shared" si="0"/>
        <v/>
      </c>
      <c r="D70" s="26" t="str">
        <f t="shared" si="1"/>
        <v/>
      </c>
      <c r="E70" s="26" t="str">
        <f t="shared" si="2"/>
        <v/>
      </c>
      <c r="F70" s="27" t="str">
        <f t="shared" si="6"/>
        <v/>
      </c>
      <c r="G70" s="27"/>
    </row>
    <row r="71" spans="2:7" x14ac:dyDescent="0.25">
      <c r="B71" s="18"/>
      <c r="C71" s="26" t="str">
        <f t="shared" si="0"/>
        <v/>
      </c>
      <c r="D71" s="26" t="str">
        <f t="shared" si="1"/>
        <v/>
      </c>
      <c r="E71" s="26" t="str">
        <f t="shared" si="2"/>
        <v/>
      </c>
      <c r="F71" s="27" t="str">
        <f t="shared" si="6"/>
        <v/>
      </c>
      <c r="G71" s="27"/>
    </row>
    <row r="72" spans="2:7" x14ac:dyDescent="0.25">
      <c r="B72" s="18"/>
      <c r="C72" s="26" t="str">
        <f t="shared" si="0"/>
        <v/>
      </c>
      <c r="D72" s="26" t="str">
        <f t="shared" si="1"/>
        <v/>
      </c>
      <c r="E72" s="26" t="str">
        <f t="shared" si="2"/>
        <v/>
      </c>
      <c r="F72" s="27" t="str">
        <f t="shared" ref="F72:F135" si="7">IF(B72&lt;&gt;"",ABS(C72-E72),"")</f>
        <v/>
      </c>
      <c r="G72" s="27"/>
    </row>
    <row r="73" spans="2:7" x14ac:dyDescent="0.25">
      <c r="B73" s="18"/>
      <c r="C73" s="26" t="str">
        <f t="shared" ref="C73:C136" si="8">IF(B73&lt;&gt;"",A73/$E$3,"")</f>
        <v/>
      </c>
      <c r="D73" s="26" t="str">
        <f t="shared" ref="D73:D136" si="9">IF(B73&lt;&gt;"",(B73-$E$4)/$E$5,"")</f>
        <v/>
      </c>
      <c r="E73" s="26" t="str">
        <f t="shared" ref="E73:E136" si="10">IF(B73&lt;&gt;"",_xlfn.NORM.S.DIST(D73,TRUE),"")</f>
        <v/>
      </c>
      <c r="F73" s="27" t="str">
        <f t="shared" si="7"/>
        <v/>
      </c>
      <c r="G73" s="27"/>
    </row>
    <row r="74" spans="2:7" x14ac:dyDescent="0.25">
      <c r="B74" s="18"/>
      <c r="C74" s="26" t="str">
        <f t="shared" si="8"/>
        <v/>
      </c>
      <c r="D74" s="26" t="str">
        <f t="shared" si="9"/>
        <v/>
      </c>
      <c r="E74" s="26" t="str">
        <f t="shared" si="10"/>
        <v/>
      </c>
      <c r="F74" s="27" t="str">
        <f t="shared" si="7"/>
        <v/>
      </c>
      <c r="G74" s="27"/>
    </row>
    <row r="75" spans="2:7" x14ac:dyDescent="0.25">
      <c r="B75" s="18"/>
      <c r="C75" s="26" t="str">
        <f t="shared" si="8"/>
        <v/>
      </c>
      <c r="D75" s="26" t="str">
        <f t="shared" si="9"/>
        <v/>
      </c>
      <c r="E75" s="26" t="str">
        <f t="shared" si="10"/>
        <v/>
      </c>
      <c r="F75" s="27" t="str">
        <f t="shared" si="7"/>
        <v/>
      </c>
      <c r="G75" s="27"/>
    </row>
    <row r="76" spans="2:7" x14ac:dyDescent="0.25">
      <c r="B76" s="18"/>
      <c r="C76" s="26" t="str">
        <f t="shared" si="8"/>
        <v/>
      </c>
      <c r="D76" s="26" t="str">
        <f t="shared" si="9"/>
        <v/>
      </c>
      <c r="E76" s="26" t="str">
        <f t="shared" si="10"/>
        <v/>
      </c>
      <c r="F76" s="27" t="str">
        <f t="shared" si="7"/>
        <v/>
      </c>
      <c r="G76" s="27"/>
    </row>
    <row r="77" spans="2:7" x14ac:dyDescent="0.25">
      <c r="B77" s="18"/>
      <c r="C77" s="26" t="str">
        <f t="shared" si="8"/>
        <v/>
      </c>
      <c r="D77" s="26" t="str">
        <f t="shared" si="9"/>
        <v/>
      </c>
      <c r="E77" s="26" t="str">
        <f t="shared" si="10"/>
        <v/>
      </c>
      <c r="F77" s="27" t="str">
        <f t="shared" si="7"/>
        <v/>
      </c>
      <c r="G77" s="27"/>
    </row>
    <row r="78" spans="2:7" x14ac:dyDescent="0.25">
      <c r="B78" s="18"/>
      <c r="C78" s="26" t="str">
        <f t="shared" si="8"/>
        <v/>
      </c>
      <c r="D78" s="26" t="str">
        <f t="shared" si="9"/>
        <v/>
      </c>
      <c r="E78" s="26" t="str">
        <f t="shared" si="10"/>
        <v/>
      </c>
      <c r="F78" s="27" t="str">
        <f t="shared" si="7"/>
        <v/>
      </c>
      <c r="G78" s="27"/>
    </row>
    <row r="79" spans="2:7" x14ac:dyDescent="0.25">
      <c r="B79" s="18"/>
      <c r="C79" s="26" t="str">
        <f t="shared" si="8"/>
        <v/>
      </c>
      <c r="D79" s="26" t="str">
        <f t="shared" si="9"/>
        <v/>
      </c>
      <c r="E79" s="26" t="str">
        <f t="shared" si="10"/>
        <v/>
      </c>
      <c r="F79" s="27" t="str">
        <f t="shared" si="7"/>
        <v/>
      </c>
      <c r="G79" s="27"/>
    </row>
    <row r="80" spans="2:7" x14ac:dyDescent="0.25">
      <c r="B80" s="18"/>
      <c r="C80" s="26" t="str">
        <f t="shared" si="8"/>
        <v/>
      </c>
      <c r="D80" s="26" t="str">
        <f t="shared" si="9"/>
        <v/>
      </c>
      <c r="E80" s="26" t="str">
        <f t="shared" si="10"/>
        <v/>
      </c>
      <c r="F80" s="27" t="str">
        <f t="shared" si="7"/>
        <v/>
      </c>
      <c r="G80" s="27"/>
    </row>
    <row r="81" spans="2:7" x14ac:dyDescent="0.25">
      <c r="B81" s="18"/>
      <c r="C81" s="26" t="str">
        <f t="shared" si="8"/>
        <v/>
      </c>
      <c r="D81" s="26" t="str">
        <f t="shared" si="9"/>
        <v/>
      </c>
      <c r="E81" s="26" t="str">
        <f t="shared" si="10"/>
        <v/>
      </c>
      <c r="F81" s="27" t="str">
        <f t="shared" si="7"/>
        <v/>
      </c>
      <c r="G81" s="27"/>
    </row>
    <row r="82" spans="2:7" x14ac:dyDescent="0.25">
      <c r="B82" s="18"/>
      <c r="C82" s="26" t="str">
        <f t="shared" si="8"/>
        <v/>
      </c>
      <c r="D82" s="26" t="str">
        <f t="shared" si="9"/>
        <v/>
      </c>
      <c r="E82" s="26" t="str">
        <f t="shared" si="10"/>
        <v/>
      </c>
      <c r="F82" s="27" t="str">
        <f t="shared" si="7"/>
        <v/>
      </c>
      <c r="G82" s="27"/>
    </row>
    <row r="83" spans="2:7" x14ac:dyDescent="0.25">
      <c r="B83" s="18"/>
      <c r="C83" s="26" t="str">
        <f t="shared" si="8"/>
        <v/>
      </c>
      <c r="D83" s="26" t="str">
        <f t="shared" si="9"/>
        <v/>
      </c>
      <c r="E83" s="26" t="str">
        <f t="shared" si="10"/>
        <v/>
      </c>
      <c r="F83" s="27" t="str">
        <f t="shared" si="7"/>
        <v/>
      </c>
      <c r="G83" s="27"/>
    </row>
    <row r="84" spans="2:7" x14ac:dyDescent="0.25">
      <c r="B84" s="18"/>
      <c r="C84" s="26" t="str">
        <f t="shared" si="8"/>
        <v/>
      </c>
      <c r="D84" s="26" t="str">
        <f t="shared" si="9"/>
        <v/>
      </c>
      <c r="E84" s="26" t="str">
        <f t="shared" si="10"/>
        <v/>
      </c>
      <c r="F84" s="27" t="str">
        <f t="shared" si="7"/>
        <v/>
      </c>
      <c r="G84" s="27"/>
    </row>
    <row r="85" spans="2:7" x14ac:dyDescent="0.25">
      <c r="B85" s="18"/>
      <c r="C85" s="26" t="str">
        <f t="shared" si="8"/>
        <v/>
      </c>
      <c r="D85" s="26" t="str">
        <f t="shared" si="9"/>
        <v/>
      </c>
      <c r="E85" s="26" t="str">
        <f t="shared" si="10"/>
        <v/>
      </c>
      <c r="F85" s="27" t="str">
        <f t="shared" si="7"/>
        <v/>
      </c>
      <c r="G85" s="27"/>
    </row>
    <row r="86" spans="2:7" x14ac:dyDescent="0.25">
      <c r="B86" s="18"/>
      <c r="C86" s="26" t="str">
        <f t="shared" si="8"/>
        <v/>
      </c>
      <c r="D86" s="26" t="str">
        <f t="shared" si="9"/>
        <v/>
      </c>
      <c r="E86" s="26" t="str">
        <f t="shared" si="10"/>
        <v/>
      </c>
      <c r="F86" s="27" t="str">
        <f t="shared" si="7"/>
        <v/>
      </c>
      <c r="G86" s="27"/>
    </row>
    <row r="87" spans="2:7" x14ac:dyDescent="0.25">
      <c r="B87" s="18"/>
      <c r="C87" s="26" t="str">
        <f t="shared" si="8"/>
        <v/>
      </c>
      <c r="D87" s="26" t="str">
        <f t="shared" si="9"/>
        <v/>
      </c>
      <c r="E87" s="26" t="str">
        <f t="shared" si="10"/>
        <v/>
      </c>
      <c r="F87" s="27" t="str">
        <f t="shared" si="7"/>
        <v/>
      </c>
      <c r="G87" s="27"/>
    </row>
    <row r="88" spans="2:7" x14ac:dyDescent="0.25">
      <c r="B88" s="18"/>
      <c r="C88" s="26" t="str">
        <f t="shared" si="8"/>
        <v/>
      </c>
      <c r="D88" s="26" t="str">
        <f t="shared" si="9"/>
        <v/>
      </c>
      <c r="E88" s="26" t="str">
        <f t="shared" si="10"/>
        <v/>
      </c>
      <c r="F88" s="27" t="str">
        <f t="shared" si="7"/>
        <v/>
      </c>
      <c r="G88" s="27"/>
    </row>
    <row r="89" spans="2:7" x14ac:dyDescent="0.25">
      <c r="B89" s="18"/>
      <c r="C89" s="26" t="str">
        <f t="shared" si="8"/>
        <v/>
      </c>
      <c r="D89" s="26" t="str">
        <f t="shared" si="9"/>
        <v/>
      </c>
      <c r="E89" s="26" t="str">
        <f t="shared" si="10"/>
        <v/>
      </c>
      <c r="F89" s="27" t="str">
        <f t="shared" si="7"/>
        <v/>
      </c>
      <c r="G89" s="27"/>
    </row>
    <row r="90" spans="2:7" x14ac:dyDescent="0.25">
      <c r="B90" s="18"/>
      <c r="C90" s="26" t="str">
        <f t="shared" si="8"/>
        <v/>
      </c>
      <c r="D90" s="26" t="str">
        <f t="shared" si="9"/>
        <v/>
      </c>
      <c r="E90" s="26" t="str">
        <f t="shared" si="10"/>
        <v/>
      </c>
      <c r="F90" s="27" t="str">
        <f t="shared" si="7"/>
        <v/>
      </c>
      <c r="G90" s="27"/>
    </row>
    <row r="91" spans="2:7" x14ac:dyDescent="0.25">
      <c r="B91" s="18"/>
      <c r="C91" s="26" t="str">
        <f t="shared" si="8"/>
        <v/>
      </c>
      <c r="D91" s="26" t="str">
        <f t="shared" si="9"/>
        <v/>
      </c>
      <c r="E91" s="26" t="str">
        <f t="shared" si="10"/>
        <v/>
      </c>
      <c r="F91" s="27" t="str">
        <f t="shared" si="7"/>
        <v/>
      </c>
      <c r="G91" s="27"/>
    </row>
    <row r="92" spans="2:7" x14ac:dyDescent="0.25">
      <c r="B92" s="18"/>
      <c r="C92" s="26" t="str">
        <f t="shared" si="8"/>
        <v/>
      </c>
      <c r="D92" s="26" t="str">
        <f t="shared" si="9"/>
        <v/>
      </c>
      <c r="E92" s="26" t="str">
        <f t="shared" si="10"/>
        <v/>
      </c>
      <c r="F92" s="27" t="str">
        <f t="shared" si="7"/>
        <v/>
      </c>
      <c r="G92" s="27"/>
    </row>
    <row r="93" spans="2:7" x14ac:dyDescent="0.25">
      <c r="B93" s="18"/>
      <c r="C93" s="26" t="str">
        <f t="shared" si="8"/>
        <v/>
      </c>
      <c r="D93" s="26" t="str">
        <f t="shared" si="9"/>
        <v/>
      </c>
      <c r="E93" s="26" t="str">
        <f t="shared" si="10"/>
        <v/>
      </c>
      <c r="F93" s="27" t="str">
        <f t="shared" si="7"/>
        <v/>
      </c>
      <c r="G93" s="27"/>
    </row>
    <row r="94" spans="2:7" x14ac:dyDescent="0.25">
      <c r="B94" s="18"/>
      <c r="C94" s="26" t="str">
        <f t="shared" si="8"/>
        <v/>
      </c>
      <c r="D94" s="26" t="str">
        <f t="shared" si="9"/>
        <v/>
      </c>
      <c r="E94" s="26" t="str">
        <f t="shared" si="10"/>
        <v/>
      </c>
      <c r="F94" s="27" t="str">
        <f t="shared" si="7"/>
        <v/>
      </c>
      <c r="G94" s="27"/>
    </row>
    <row r="95" spans="2:7" x14ac:dyDescent="0.25">
      <c r="B95" s="18"/>
      <c r="C95" s="26" t="str">
        <f t="shared" si="8"/>
        <v/>
      </c>
      <c r="D95" s="26" t="str">
        <f t="shared" si="9"/>
        <v/>
      </c>
      <c r="E95" s="26" t="str">
        <f t="shared" si="10"/>
        <v/>
      </c>
      <c r="F95" s="27" t="str">
        <f t="shared" si="7"/>
        <v/>
      </c>
      <c r="G95" s="27"/>
    </row>
    <row r="96" spans="2:7" x14ac:dyDescent="0.25">
      <c r="B96" s="18"/>
      <c r="C96" s="26" t="str">
        <f t="shared" si="8"/>
        <v/>
      </c>
      <c r="D96" s="26" t="str">
        <f t="shared" si="9"/>
        <v/>
      </c>
      <c r="E96" s="26" t="str">
        <f t="shared" si="10"/>
        <v/>
      </c>
      <c r="F96" s="27" t="str">
        <f t="shared" si="7"/>
        <v/>
      </c>
      <c r="G96" s="27"/>
    </row>
    <row r="97" spans="2:7" x14ac:dyDescent="0.25">
      <c r="B97" s="18"/>
      <c r="C97" s="26" t="str">
        <f t="shared" si="8"/>
        <v/>
      </c>
      <c r="D97" s="26" t="str">
        <f t="shared" si="9"/>
        <v/>
      </c>
      <c r="E97" s="26" t="str">
        <f t="shared" si="10"/>
        <v/>
      </c>
      <c r="F97" s="27" t="str">
        <f t="shared" si="7"/>
        <v/>
      </c>
      <c r="G97" s="27"/>
    </row>
    <row r="98" spans="2:7" x14ac:dyDescent="0.25">
      <c r="B98" s="18"/>
      <c r="C98" s="26" t="str">
        <f t="shared" si="8"/>
        <v/>
      </c>
      <c r="D98" s="26" t="str">
        <f t="shared" si="9"/>
        <v/>
      </c>
      <c r="E98" s="26" t="str">
        <f t="shared" si="10"/>
        <v/>
      </c>
      <c r="F98" s="27" t="str">
        <f t="shared" si="7"/>
        <v/>
      </c>
      <c r="G98" s="27"/>
    </row>
    <row r="99" spans="2:7" x14ac:dyDescent="0.25">
      <c r="B99" s="18"/>
      <c r="C99" s="26" t="str">
        <f t="shared" si="8"/>
        <v/>
      </c>
      <c r="D99" s="26" t="str">
        <f t="shared" si="9"/>
        <v/>
      </c>
      <c r="E99" s="26" t="str">
        <f t="shared" si="10"/>
        <v/>
      </c>
      <c r="F99" s="27" t="str">
        <f t="shared" si="7"/>
        <v/>
      </c>
      <c r="G99" s="27"/>
    </row>
    <row r="100" spans="2:7" x14ac:dyDescent="0.25">
      <c r="B100" s="18"/>
      <c r="C100" s="26" t="str">
        <f t="shared" si="8"/>
        <v/>
      </c>
      <c r="D100" s="26" t="str">
        <f t="shared" si="9"/>
        <v/>
      </c>
      <c r="E100" s="26" t="str">
        <f t="shared" si="10"/>
        <v/>
      </c>
      <c r="F100" s="27" t="str">
        <f t="shared" si="7"/>
        <v/>
      </c>
      <c r="G100" s="27"/>
    </row>
    <row r="101" spans="2:7" x14ac:dyDescent="0.25">
      <c r="B101" s="18"/>
      <c r="C101" s="26" t="str">
        <f t="shared" si="8"/>
        <v/>
      </c>
      <c r="D101" s="26" t="str">
        <f t="shared" si="9"/>
        <v/>
      </c>
      <c r="E101" s="26" t="str">
        <f t="shared" si="10"/>
        <v/>
      </c>
      <c r="F101" s="27" t="str">
        <f t="shared" si="7"/>
        <v/>
      </c>
      <c r="G101" s="27"/>
    </row>
    <row r="102" spans="2:7" x14ac:dyDescent="0.25">
      <c r="B102" s="18"/>
      <c r="C102" s="26" t="str">
        <f t="shared" si="8"/>
        <v/>
      </c>
      <c r="D102" s="26" t="str">
        <f t="shared" si="9"/>
        <v/>
      </c>
      <c r="E102" s="26" t="str">
        <f t="shared" si="10"/>
        <v/>
      </c>
      <c r="F102" s="27" t="str">
        <f t="shared" si="7"/>
        <v/>
      </c>
      <c r="G102" s="27"/>
    </row>
    <row r="103" spans="2:7" x14ac:dyDescent="0.25">
      <c r="B103" s="18"/>
      <c r="C103" s="26" t="str">
        <f t="shared" si="8"/>
        <v/>
      </c>
      <c r="D103" s="26" t="str">
        <f t="shared" si="9"/>
        <v/>
      </c>
      <c r="E103" s="26" t="str">
        <f t="shared" si="10"/>
        <v/>
      </c>
      <c r="F103" s="27" t="str">
        <f t="shared" si="7"/>
        <v/>
      </c>
      <c r="G103" s="27"/>
    </row>
    <row r="104" spans="2:7" x14ac:dyDescent="0.25">
      <c r="B104" s="18"/>
      <c r="C104" s="26" t="str">
        <f t="shared" si="8"/>
        <v/>
      </c>
      <c r="D104" s="26" t="str">
        <f t="shared" si="9"/>
        <v/>
      </c>
      <c r="E104" s="26" t="str">
        <f t="shared" si="10"/>
        <v/>
      </c>
      <c r="F104" s="27" t="str">
        <f t="shared" si="7"/>
        <v/>
      </c>
      <c r="G104" s="27"/>
    </row>
    <row r="105" spans="2:7" x14ac:dyDescent="0.25">
      <c r="B105" s="18"/>
      <c r="C105" s="26" t="str">
        <f t="shared" si="8"/>
        <v/>
      </c>
      <c r="D105" s="26" t="str">
        <f t="shared" si="9"/>
        <v/>
      </c>
      <c r="E105" s="26" t="str">
        <f t="shared" si="10"/>
        <v/>
      </c>
      <c r="F105" s="27" t="str">
        <f t="shared" si="7"/>
        <v/>
      </c>
      <c r="G105" s="27"/>
    </row>
    <row r="106" spans="2:7" x14ac:dyDescent="0.25">
      <c r="B106" s="18"/>
      <c r="C106" s="26" t="str">
        <f t="shared" si="8"/>
        <v/>
      </c>
      <c r="D106" s="26" t="str">
        <f t="shared" si="9"/>
        <v/>
      </c>
      <c r="E106" s="26" t="str">
        <f t="shared" si="10"/>
        <v/>
      </c>
      <c r="F106" s="27" t="str">
        <f t="shared" si="7"/>
        <v/>
      </c>
      <c r="G106" s="27"/>
    </row>
    <row r="107" spans="2:7" x14ac:dyDescent="0.25">
      <c r="B107" s="18"/>
      <c r="C107" s="26" t="str">
        <f t="shared" si="8"/>
        <v/>
      </c>
      <c r="D107" s="26" t="str">
        <f t="shared" si="9"/>
        <v/>
      </c>
      <c r="E107" s="26" t="str">
        <f t="shared" si="10"/>
        <v/>
      </c>
      <c r="F107" s="27" t="str">
        <f t="shared" si="7"/>
        <v/>
      </c>
      <c r="G107" s="27"/>
    </row>
    <row r="108" spans="2:7" x14ac:dyDescent="0.25">
      <c r="B108" s="18"/>
      <c r="C108" s="26" t="str">
        <f t="shared" si="8"/>
        <v/>
      </c>
      <c r="D108" s="26" t="str">
        <f t="shared" si="9"/>
        <v/>
      </c>
      <c r="E108" s="26" t="str">
        <f t="shared" si="10"/>
        <v/>
      </c>
      <c r="F108" s="27" t="str">
        <f t="shared" si="7"/>
        <v/>
      </c>
      <c r="G108" s="27"/>
    </row>
    <row r="109" spans="2:7" x14ac:dyDescent="0.25">
      <c r="B109" s="18"/>
      <c r="C109" s="26" t="str">
        <f t="shared" si="8"/>
        <v/>
      </c>
      <c r="D109" s="26" t="str">
        <f t="shared" si="9"/>
        <v/>
      </c>
      <c r="E109" s="26" t="str">
        <f t="shared" si="10"/>
        <v/>
      </c>
      <c r="F109" s="27" t="str">
        <f t="shared" si="7"/>
        <v/>
      </c>
      <c r="G109" s="27"/>
    </row>
    <row r="110" spans="2:7" x14ac:dyDescent="0.25">
      <c r="B110" s="18"/>
      <c r="C110" s="26" t="str">
        <f t="shared" si="8"/>
        <v/>
      </c>
      <c r="D110" s="26" t="str">
        <f t="shared" si="9"/>
        <v/>
      </c>
      <c r="E110" s="26" t="str">
        <f t="shared" si="10"/>
        <v/>
      </c>
      <c r="F110" s="27" t="str">
        <f t="shared" si="7"/>
        <v/>
      </c>
      <c r="G110" s="27"/>
    </row>
    <row r="111" spans="2:7" x14ac:dyDescent="0.25">
      <c r="B111" s="18"/>
      <c r="C111" s="26" t="str">
        <f t="shared" si="8"/>
        <v/>
      </c>
      <c r="D111" s="26" t="str">
        <f t="shared" si="9"/>
        <v/>
      </c>
      <c r="E111" s="26" t="str">
        <f t="shared" si="10"/>
        <v/>
      </c>
      <c r="F111" s="27" t="str">
        <f t="shared" si="7"/>
        <v/>
      </c>
      <c r="G111" s="27"/>
    </row>
    <row r="112" spans="2:7" x14ac:dyDescent="0.25">
      <c r="B112" s="18"/>
      <c r="C112" s="26" t="str">
        <f t="shared" si="8"/>
        <v/>
      </c>
      <c r="D112" s="26" t="str">
        <f t="shared" si="9"/>
        <v/>
      </c>
      <c r="E112" s="26" t="str">
        <f t="shared" si="10"/>
        <v/>
      </c>
      <c r="F112" s="27" t="str">
        <f t="shared" si="7"/>
        <v/>
      </c>
      <c r="G112" s="27"/>
    </row>
    <row r="113" spans="2:7" x14ac:dyDescent="0.25">
      <c r="B113" s="18"/>
      <c r="C113" s="26" t="str">
        <f t="shared" si="8"/>
        <v/>
      </c>
      <c r="D113" s="26" t="str">
        <f t="shared" si="9"/>
        <v/>
      </c>
      <c r="E113" s="26" t="str">
        <f t="shared" si="10"/>
        <v/>
      </c>
      <c r="F113" s="27" t="str">
        <f t="shared" si="7"/>
        <v/>
      </c>
      <c r="G113" s="27"/>
    </row>
    <row r="114" spans="2:7" x14ac:dyDescent="0.25">
      <c r="B114" s="18"/>
      <c r="C114" s="26" t="str">
        <f t="shared" si="8"/>
        <v/>
      </c>
      <c r="D114" s="26" t="str">
        <f t="shared" si="9"/>
        <v/>
      </c>
      <c r="E114" s="26" t="str">
        <f t="shared" si="10"/>
        <v/>
      </c>
      <c r="F114" s="27" t="str">
        <f t="shared" si="7"/>
        <v/>
      </c>
      <c r="G114" s="27"/>
    </row>
    <row r="115" spans="2:7" x14ac:dyDescent="0.25">
      <c r="B115" s="18"/>
      <c r="C115" s="26" t="str">
        <f t="shared" si="8"/>
        <v/>
      </c>
      <c r="D115" s="26" t="str">
        <f t="shared" si="9"/>
        <v/>
      </c>
      <c r="E115" s="26" t="str">
        <f t="shared" si="10"/>
        <v/>
      </c>
      <c r="F115" s="27" t="str">
        <f t="shared" si="7"/>
        <v/>
      </c>
      <c r="G115" s="27"/>
    </row>
    <row r="116" spans="2:7" x14ac:dyDescent="0.25">
      <c r="B116" s="18"/>
      <c r="C116" s="26" t="str">
        <f t="shared" si="8"/>
        <v/>
      </c>
      <c r="D116" s="26" t="str">
        <f t="shared" si="9"/>
        <v/>
      </c>
      <c r="E116" s="26" t="str">
        <f t="shared" si="10"/>
        <v/>
      </c>
      <c r="F116" s="27" t="str">
        <f t="shared" si="7"/>
        <v/>
      </c>
      <c r="G116" s="27"/>
    </row>
    <row r="117" spans="2:7" x14ac:dyDescent="0.25">
      <c r="B117" s="18"/>
      <c r="C117" s="26" t="str">
        <f t="shared" si="8"/>
        <v/>
      </c>
      <c r="D117" s="26" t="str">
        <f t="shared" si="9"/>
        <v/>
      </c>
      <c r="E117" s="26" t="str">
        <f t="shared" si="10"/>
        <v/>
      </c>
      <c r="F117" s="27" t="str">
        <f t="shared" si="7"/>
        <v/>
      </c>
      <c r="G117" s="27"/>
    </row>
    <row r="118" spans="2:7" x14ac:dyDescent="0.25">
      <c r="B118" s="18"/>
      <c r="C118" s="26" t="str">
        <f t="shared" si="8"/>
        <v/>
      </c>
      <c r="D118" s="26" t="str">
        <f t="shared" si="9"/>
        <v/>
      </c>
      <c r="E118" s="26" t="str">
        <f t="shared" si="10"/>
        <v/>
      </c>
      <c r="F118" s="27" t="str">
        <f t="shared" si="7"/>
        <v/>
      </c>
      <c r="G118" s="27"/>
    </row>
    <row r="119" spans="2:7" x14ac:dyDescent="0.25">
      <c r="B119" s="18"/>
      <c r="C119" s="26" t="str">
        <f t="shared" si="8"/>
        <v/>
      </c>
      <c r="D119" s="26" t="str">
        <f t="shared" si="9"/>
        <v/>
      </c>
      <c r="E119" s="26" t="str">
        <f t="shared" si="10"/>
        <v/>
      </c>
      <c r="F119" s="27" t="str">
        <f t="shared" si="7"/>
        <v/>
      </c>
      <c r="G119" s="27"/>
    </row>
    <row r="120" spans="2:7" x14ac:dyDescent="0.25">
      <c r="B120" s="18"/>
      <c r="C120" s="26" t="str">
        <f t="shared" si="8"/>
        <v/>
      </c>
      <c r="D120" s="26" t="str">
        <f t="shared" si="9"/>
        <v/>
      </c>
      <c r="E120" s="26" t="str">
        <f t="shared" si="10"/>
        <v/>
      </c>
      <c r="F120" s="27" t="str">
        <f t="shared" si="7"/>
        <v/>
      </c>
      <c r="G120" s="27"/>
    </row>
    <row r="121" spans="2:7" x14ac:dyDescent="0.25">
      <c r="B121" s="18"/>
      <c r="C121" s="26" t="str">
        <f t="shared" si="8"/>
        <v/>
      </c>
      <c r="D121" s="26" t="str">
        <f t="shared" si="9"/>
        <v/>
      </c>
      <c r="E121" s="26" t="str">
        <f t="shared" si="10"/>
        <v/>
      </c>
      <c r="F121" s="27" t="str">
        <f t="shared" si="7"/>
        <v/>
      </c>
      <c r="G121" s="27"/>
    </row>
    <row r="122" spans="2:7" x14ac:dyDescent="0.25">
      <c r="B122" s="18"/>
      <c r="C122" s="26" t="str">
        <f t="shared" si="8"/>
        <v/>
      </c>
      <c r="D122" s="26" t="str">
        <f t="shared" si="9"/>
        <v/>
      </c>
      <c r="E122" s="26" t="str">
        <f t="shared" si="10"/>
        <v/>
      </c>
      <c r="F122" s="27" t="str">
        <f t="shared" si="7"/>
        <v/>
      </c>
      <c r="G122" s="27"/>
    </row>
    <row r="123" spans="2:7" x14ac:dyDescent="0.25">
      <c r="B123" s="18"/>
      <c r="C123" s="26" t="str">
        <f t="shared" si="8"/>
        <v/>
      </c>
      <c r="D123" s="26" t="str">
        <f t="shared" si="9"/>
        <v/>
      </c>
      <c r="E123" s="26" t="str">
        <f t="shared" si="10"/>
        <v/>
      </c>
      <c r="F123" s="27" t="str">
        <f t="shared" si="7"/>
        <v/>
      </c>
      <c r="G123" s="27"/>
    </row>
    <row r="124" spans="2:7" x14ac:dyDescent="0.25">
      <c r="B124" s="18"/>
      <c r="C124" s="26" t="str">
        <f t="shared" si="8"/>
        <v/>
      </c>
      <c r="D124" s="26" t="str">
        <f t="shared" si="9"/>
        <v/>
      </c>
      <c r="E124" s="26" t="str">
        <f t="shared" si="10"/>
        <v/>
      </c>
      <c r="F124" s="27" t="str">
        <f t="shared" si="7"/>
        <v/>
      </c>
      <c r="G124" s="27"/>
    </row>
    <row r="125" spans="2:7" x14ac:dyDescent="0.25">
      <c r="B125" s="18"/>
      <c r="C125" s="26" t="str">
        <f t="shared" si="8"/>
        <v/>
      </c>
      <c r="D125" s="26" t="str">
        <f t="shared" si="9"/>
        <v/>
      </c>
      <c r="E125" s="26" t="str">
        <f t="shared" si="10"/>
        <v/>
      </c>
      <c r="F125" s="27" t="str">
        <f t="shared" si="7"/>
        <v/>
      </c>
      <c r="G125" s="27"/>
    </row>
    <row r="126" spans="2:7" x14ac:dyDescent="0.25">
      <c r="B126" s="18"/>
      <c r="C126" s="26" t="str">
        <f t="shared" si="8"/>
        <v/>
      </c>
      <c r="D126" s="26" t="str">
        <f t="shared" si="9"/>
        <v/>
      </c>
      <c r="E126" s="26" t="str">
        <f t="shared" si="10"/>
        <v/>
      </c>
      <c r="F126" s="27" t="str">
        <f t="shared" si="7"/>
        <v/>
      </c>
      <c r="G126" s="27"/>
    </row>
    <row r="127" spans="2:7" x14ac:dyDescent="0.25">
      <c r="B127" s="18"/>
      <c r="C127" s="26" t="str">
        <f t="shared" si="8"/>
        <v/>
      </c>
      <c r="D127" s="26" t="str">
        <f t="shared" si="9"/>
        <v/>
      </c>
      <c r="E127" s="26" t="str">
        <f t="shared" si="10"/>
        <v/>
      </c>
      <c r="F127" s="27" t="str">
        <f t="shared" si="7"/>
        <v/>
      </c>
      <c r="G127" s="27"/>
    </row>
    <row r="128" spans="2:7" x14ac:dyDescent="0.25">
      <c r="B128" s="18"/>
      <c r="C128" s="26" t="str">
        <f t="shared" si="8"/>
        <v/>
      </c>
      <c r="D128" s="26" t="str">
        <f t="shared" si="9"/>
        <v/>
      </c>
      <c r="E128" s="26" t="str">
        <f t="shared" si="10"/>
        <v/>
      </c>
      <c r="F128" s="27" t="str">
        <f t="shared" si="7"/>
        <v/>
      </c>
      <c r="G128" s="27"/>
    </row>
    <row r="129" spans="2:7" x14ac:dyDescent="0.25">
      <c r="B129" s="18"/>
      <c r="C129" s="26" t="str">
        <f t="shared" si="8"/>
        <v/>
      </c>
      <c r="D129" s="26" t="str">
        <f t="shared" si="9"/>
        <v/>
      </c>
      <c r="E129" s="26" t="str">
        <f t="shared" si="10"/>
        <v/>
      </c>
      <c r="F129" s="27" t="str">
        <f t="shared" si="7"/>
        <v/>
      </c>
      <c r="G129" s="27"/>
    </row>
    <row r="130" spans="2:7" x14ac:dyDescent="0.25">
      <c r="B130" s="18"/>
      <c r="C130" s="26" t="str">
        <f t="shared" si="8"/>
        <v/>
      </c>
      <c r="D130" s="26" t="str">
        <f t="shared" si="9"/>
        <v/>
      </c>
      <c r="E130" s="26" t="str">
        <f t="shared" si="10"/>
        <v/>
      </c>
      <c r="F130" s="27" t="str">
        <f t="shared" si="7"/>
        <v/>
      </c>
      <c r="G130" s="27"/>
    </row>
    <row r="131" spans="2:7" x14ac:dyDescent="0.25">
      <c r="B131" s="18"/>
      <c r="C131" s="26" t="str">
        <f t="shared" si="8"/>
        <v/>
      </c>
      <c r="D131" s="26" t="str">
        <f t="shared" si="9"/>
        <v/>
      </c>
      <c r="E131" s="26" t="str">
        <f t="shared" si="10"/>
        <v/>
      </c>
      <c r="F131" s="27" t="str">
        <f t="shared" si="7"/>
        <v/>
      </c>
      <c r="G131" s="27"/>
    </row>
    <row r="132" spans="2:7" x14ac:dyDescent="0.25">
      <c r="B132" s="18"/>
      <c r="C132" s="26" t="str">
        <f t="shared" si="8"/>
        <v/>
      </c>
      <c r="D132" s="26" t="str">
        <f t="shared" si="9"/>
        <v/>
      </c>
      <c r="E132" s="26" t="str">
        <f t="shared" si="10"/>
        <v/>
      </c>
      <c r="F132" s="27" t="str">
        <f t="shared" si="7"/>
        <v/>
      </c>
      <c r="G132" s="27"/>
    </row>
    <row r="133" spans="2:7" x14ac:dyDescent="0.25">
      <c r="B133" s="18"/>
      <c r="C133" s="26" t="str">
        <f t="shared" si="8"/>
        <v/>
      </c>
      <c r="D133" s="26" t="str">
        <f t="shared" si="9"/>
        <v/>
      </c>
      <c r="E133" s="26" t="str">
        <f t="shared" si="10"/>
        <v/>
      </c>
      <c r="F133" s="27" t="str">
        <f t="shared" si="7"/>
        <v/>
      </c>
      <c r="G133" s="27"/>
    </row>
    <row r="134" spans="2:7" x14ac:dyDescent="0.25">
      <c r="B134" s="18"/>
      <c r="C134" s="26" t="str">
        <f t="shared" si="8"/>
        <v/>
      </c>
      <c r="D134" s="26" t="str">
        <f t="shared" si="9"/>
        <v/>
      </c>
      <c r="E134" s="26" t="str">
        <f t="shared" si="10"/>
        <v/>
      </c>
      <c r="F134" s="27" t="str">
        <f t="shared" si="7"/>
        <v/>
      </c>
      <c r="G134" s="27"/>
    </row>
    <row r="135" spans="2:7" x14ac:dyDescent="0.25">
      <c r="B135" s="18"/>
      <c r="C135" s="26" t="str">
        <f t="shared" si="8"/>
        <v/>
      </c>
      <c r="D135" s="26" t="str">
        <f t="shared" si="9"/>
        <v/>
      </c>
      <c r="E135" s="26" t="str">
        <f t="shared" si="10"/>
        <v/>
      </c>
      <c r="F135" s="27" t="str">
        <f t="shared" si="7"/>
        <v/>
      </c>
      <c r="G135" s="27"/>
    </row>
    <row r="136" spans="2:7" x14ac:dyDescent="0.25">
      <c r="B136" s="18"/>
      <c r="C136" s="26" t="str">
        <f t="shared" si="8"/>
        <v/>
      </c>
      <c r="D136" s="26" t="str">
        <f t="shared" si="9"/>
        <v/>
      </c>
      <c r="E136" s="26" t="str">
        <f t="shared" si="10"/>
        <v/>
      </c>
      <c r="F136" s="27" t="str">
        <f t="shared" ref="F136:F143" si="11">IF(B136&lt;&gt;"",ABS(C136-E136),"")</f>
        <v/>
      </c>
      <c r="G136" s="27"/>
    </row>
    <row r="137" spans="2:7" x14ac:dyDescent="0.25">
      <c r="B137" s="18"/>
      <c r="C137" s="26" t="str">
        <f t="shared" ref="C137:C200" si="12">IF(B137&lt;&gt;"",A137/$E$3,"")</f>
        <v/>
      </c>
      <c r="D137" s="26" t="str">
        <f t="shared" ref="D137:D200" si="13">IF(B137&lt;&gt;"",(B137-$E$4)/$E$5,"")</f>
        <v/>
      </c>
      <c r="E137" s="26" t="str">
        <f t="shared" ref="E137:E200" si="14">IF(B137&lt;&gt;"",_xlfn.NORM.S.DIST(D137,TRUE),"")</f>
        <v/>
      </c>
      <c r="F137" s="27" t="str">
        <f t="shared" si="11"/>
        <v/>
      </c>
      <c r="G137" s="27"/>
    </row>
    <row r="138" spans="2:7" x14ac:dyDescent="0.25">
      <c r="B138" s="18"/>
      <c r="C138" s="26" t="str">
        <f t="shared" si="12"/>
        <v/>
      </c>
      <c r="D138" s="26" t="str">
        <f t="shared" si="13"/>
        <v/>
      </c>
      <c r="E138" s="26" t="str">
        <f t="shared" si="14"/>
        <v/>
      </c>
      <c r="F138" s="27" t="str">
        <f t="shared" si="11"/>
        <v/>
      </c>
      <c r="G138" s="27"/>
    </row>
    <row r="139" spans="2:7" x14ac:dyDescent="0.25">
      <c r="B139" s="18"/>
      <c r="C139" s="26" t="str">
        <f t="shared" si="12"/>
        <v/>
      </c>
      <c r="D139" s="26" t="str">
        <f t="shared" si="13"/>
        <v/>
      </c>
      <c r="E139" s="26" t="str">
        <f t="shared" si="14"/>
        <v/>
      </c>
      <c r="F139" s="27" t="str">
        <f t="shared" si="11"/>
        <v/>
      </c>
      <c r="G139" s="27"/>
    </row>
    <row r="140" spans="2:7" x14ac:dyDescent="0.25">
      <c r="B140" s="18"/>
      <c r="C140" s="26" t="str">
        <f t="shared" si="12"/>
        <v/>
      </c>
      <c r="D140" s="26" t="str">
        <f t="shared" si="13"/>
        <v/>
      </c>
      <c r="E140" s="26" t="str">
        <f t="shared" si="14"/>
        <v/>
      </c>
      <c r="F140" s="27" t="str">
        <f t="shared" si="11"/>
        <v/>
      </c>
      <c r="G140" s="27"/>
    </row>
    <row r="141" spans="2:7" x14ac:dyDescent="0.25">
      <c r="B141" s="18"/>
      <c r="C141" s="26" t="str">
        <f t="shared" si="12"/>
        <v/>
      </c>
      <c r="D141" s="26" t="str">
        <f t="shared" si="13"/>
        <v/>
      </c>
      <c r="E141" s="26" t="str">
        <f t="shared" si="14"/>
        <v/>
      </c>
      <c r="F141" s="27" t="str">
        <f t="shared" si="11"/>
        <v/>
      </c>
      <c r="G141" s="27"/>
    </row>
    <row r="142" spans="2:7" x14ac:dyDescent="0.25">
      <c r="B142" s="18"/>
      <c r="C142" s="26" t="str">
        <f t="shared" si="12"/>
        <v/>
      </c>
      <c r="D142" s="26" t="str">
        <f t="shared" si="13"/>
        <v/>
      </c>
      <c r="E142" s="26" t="str">
        <f t="shared" si="14"/>
        <v/>
      </c>
      <c r="F142" s="27" t="str">
        <f t="shared" si="11"/>
        <v/>
      </c>
      <c r="G142" s="27"/>
    </row>
    <row r="143" spans="2:7" x14ac:dyDescent="0.25">
      <c r="B143" s="18"/>
      <c r="C143" s="26" t="str">
        <f t="shared" si="12"/>
        <v/>
      </c>
      <c r="D143" s="26" t="str">
        <f t="shared" si="13"/>
        <v/>
      </c>
      <c r="E143" s="26" t="str">
        <f t="shared" si="14"/>
        <v/>
      </c>
      <c r="F143" s="27" t="str">
        <f t="shared" si="11"/>
        <v/>
      </c>
      <c r="G143" s="27"/>
    </row>
    <row r="144" spans="2:7" x14ac:dyDescent="0.25">
      <c r="B144" s="18"/>
      <c r="C144" s="26" t="str">
        <f t="shared" si="12"/>
        <v/>
      </c>
      <c r="D144" s="26" t="str">
        <f t="shared" si="13"/>
        <v/>
      </c>
      <c r="E144" s="26" t="str">
        <f t="shared" si="14"/>
        <v/>
      </c>
      <c r="F144" s="27" t="str">
        <f t="shared" ref="F144:F190" si="15">IF(B144&lt;&gt;"",ABS(C144-E144),"")</f>
        <v/>
      </c>
      <c r="G144" s="27"/>
    </row>
    <row r="145" spans="2:7" x14ac:dyDescent="0.25">
      <c r="B145" s="18"/>
      <c r="C145" s="26" t="str">
        <f t="shared" si="12"/>
        <v/>
      </c>
      <c r="D145" s="26" t="str">
        <f t="shared" si="13"/>
        <v/>
      </c>
      <c r="E145" s="26" t="str">
        <f t="shared" si="14"/>
        <v/>
      </c>
      <c r="F145" s="27" t="str">
        <f t="shared" si="15"/>
        <v/>
      </c>
      <c r="G145" s="27"/>
    </row>
    <row r="146" spans="2:7" x14ac:dyDescent="0.25">
      <c r="B146" s="18"/>
      <c r="C146" s="26" t="str">
        <f t="shared" si="12"/>
        <v/>
      </c>
      <c r="D146" s="26" t="str">
        <f t="shared" si="13"/>
        <v/>
      </c>
      <c r="E146" s="26" t="str">
        <f t="shared" si="14"/>
        <v/>
      </c>
      <c r="F146" s="27" t="str">
        <f t="shared" si="15"/>
        <v/>
      </c>
      <c r="G146" s="27"/>
    </row>
    <row r="147" spans="2:7" x14ac:dyDescent="0.25">
      <c r="B147" s="18"/>
      <c r="C147" s="26" t="str">
        <f t="shared" si="12"/>
        <v/>
      </c>
      <c r="D147" s="26" t="str">
        <f t="shared" si="13"/>
        <v/>
      </c>
      <c r="E147" s="26" t="str">
        <f t="shared" si="14"/>
        <v/>
      </c>
      <c r="F147" s="27" t="str">
        <f t="shared" si="15"/>
        <v/>
      </c>
      <c r="G147" s="27"/>
    </row>
    <row r="148" spans="2:7" x14ac:dyDescent="0.25">
      <c r="B148" s="18"/>
      <c r="C148" s="26" t="str">
        <f t="shared" si="12"/>
        <v/>
      </c>
      <c r="D148" s="26" t="str">
        <f t="shared" si="13"/>
        <v/>
      </c>
      <c r="E148" s="26" t="str">
        <f t="shared" si="14"/>
        <v/>
      </c>
      <c r="F148" s="27" t="str">
        <f t="shared" si="15"/>
        <v/>
      </c>
      <c r="G148" s="27"/>
    </row>
    <row r="149" spans="2:7" x14ac:dyDescent="0.25">
      <c r="B149" s="18"/>
      <c r="C149" s="26" t="str">
        <f t="shared" si="12"/>
        <v/>
      </c>
      <c r="D149" s="26" t="str">
        <f t="shared" si="13"/>
        <v/>
      </c>
      <c r="E149" s="26" t="str">
        <f t="shared" si="14"/>
        <v/>
      </c>
      <c r="F149" s="27" t="str">
        <f t="shared" si="15"/>
        <v/>
      </c>
      <c r="G149" s="27"/>
    </row>
    <row r="150" spans="2:7" x14ac:dyDescent="0.25">
      <c r="B150" s="18"/>
      <c r="C150" s="26" t="str">
        <f t="shared" si="12"/>
        <v/>
      </c>
      <c r="D150" s="26" t="str">
        <f t="shared" si="13"/>
        <v/>
      </c>
      <c r="E150" s="26" t="str">
        <f t="shared" si="14"/>
        <v/>
      </c>
      <c r="F150" s="27" t="str">
        <f t="shared" si="15"/>
        <v/>
      </c>
      <c r="G150" s="27"/>
    </row>
    <row r="151" spans="2:7" x14ac:dyDescent="0.25">
      <c r="B151" s="18"/>
      <c r="C151" s="26" t="str">
        <f t="shared" si="12"/>
        <v/>
      </c>
      <c r="D151" s="26" t="str">
        <f t="shared" si="13"/>
        <v/>
      </c>
      <c r="E151" s="26" t="str">
        <f t="shared" si="14"/>
        <v/>
      </c>
      <c r="F151" s="27" t="str">
        <f t="shared" si="15"/>
        <v/>
      </c>
      <c r="G151" s="27"/>
    </row>
    <row r="152" spans="2:7" x14ac:dyDescent="0.25">
      <c r="B152" s="18"/>
      <c r="C152" s="26" t="str">
        <f t="shared" si="12"/>
        <v/>
      </c>
      <c r="D152" s="26" t="str">
        <f t="shared" si="13"/>
        <v/>
      </c>
      <c r="E152" s="26" t="str">
        <f t="shared" si="14"/>
        <v/>
      </c>
      <c r="F152" s="27" t="str">
        <f t="shared" si="15"/>
        <v/>
      </c>
      <c r="G152" s="27"/>
    </row>
    <row r="153" spans="2:7" x14ac:dyDescent="0.25">
      <c r="B153" s="18"/>
      <c r="C153" s="26" t="str">
        <f t="shared" si="12"/>
        <v/>
      </c>
      <c r="D153" s="26" t="str">
        <f t="shared" si="13"/>
        <v/>
      </c>
      <c r="E153" s="26" t="str">
        <f t="shared" si="14"/>
        <v/>
      </c>
      <c r="F153" s="27" t="str">
        <f t="shared" si="15"/>
        <v/>
      </c>
      <c r="G153" s="27"/>
    </row>
    <row r="154" spans="2:7" x14ac:dyDescent="0.25">
      <c r="B154" s="18"/>
      <c r="C154" s="26" t="str">
        <f t="shared" si="12"/>
        <v/>
      </c>
      <c r="D154" s="26" t="str">
        <f t="shared" si="13"/>
        <v/>
      </c>
      <c r="E154" s="26" t="str">
        <f t="shared" si="14"/>
        <v/>
      </c>
      <c r="F154" s="27" t="str">
        <f t="shared" si="15"/>
        <v/>
      </c>
      <c r="G154" s="27"/>
    </row>
    <row r="155" spans="2:7" x14ac:dyDescent="0.25">
      <c r="B155" s="18"/>
      <c r="C155" s="26" t="str">
        <f t="shared" si="12"/>
        <v/>
      </c>
      <c r="D155" s="26" t="str">
        <f t="shared" si="13"/>
        <v/>
      </c>
      <c r="E155" s="26" t="str">
        <f t="shared" si="14"/>
        <v/>
      </c>
      <c r="F155" s="27" t="str">
        <f t="shared" si="15"/>
        <v/>
      </c>
      <c r="G155" s="27"/>
    </row>
    <row r="156" spans="2:7" x14ac:dyDescent="0.25">
      <c r="B156" s="18"/>
      <c r="C156" s="26" t="str">
        <f t="shared" si="12"/>
        <v/>
      </c>
      <c r="D156" s="26" t="str">
        <f t="shared" si="13"/>
        <v/>
      </c>
      <c r="E156" s="26" t="str">
        <f t="shared" si="14"/>
        <v/>
      </c>
      <c r="F156" s="27" t="str">
        <f t="shared" si="15"/>
        <v/>
      </c>
      <c r="G156" s="27"/>
    </row>
    <row r="157" spans="2:7" x14ac:dyDescent="0.25">
      <c r="B157" s="18"/>
      <c r="C157" s="26" t="str">
        <f t="shared" si="12"/>
        <v/>
      </c>
      <c r="D157" s="26" t="str">
        <f t="shared" si="13"/>
        <v/>
      </c>
      <c r="E157" s="26" t="str">
        <f t="shared" si="14"/>
        <v/>
      </c>
      <c r="F157" s="27" t="str">
        <f t="shared" si="15"/>
        <v/>
      </c>
      <c r="G157" s="27"/>
    </row>
    <row r="158" spans="2:7" x14ac:dyDescent="0.25">
      <c r="B158" s="18"/>
      <c r="C158" s="26" t="str">
        <f t="shared" si="12"/>
        <v/>
      </c>
      <c r="D158" s="26" t="str">
        <f t="shared" si="13"/>
        <v/>
      </c>
      <c r="E158" s="26" t="str">
        <f t="shared" si="14"/>
        <v/>
      </c>
      <c r="F158" s="27" t="str">
        <f t="shared" si="15"/>
        <v/>
      </c>
      <c r="G158" s="27"/>
    </row>
    <row r="159" spans="2:7" x14ac:dyDescent="0.25">
      <c r="B159" s="18"/>
      <c r="C159" s="26" t="str">
        <f t="shared" si="12"/>
        <v/>
      </c>
      <c r="D159" s="26" t="str">
        <f t="shared" si="13"/>
        <v/>
      </c>
      <c r="E159" s="26" t="str">
        <f t="shared" si="14"/>
        <v/>
      </c>
      <c r="F159" s="27" t="str">
        <f t="shared" si="15"/>
        <v/>
      </c>
      <c r="G159" s="27"/>
    </row>
    <row r="160" spans="2:7" x14ac:dyDescent="0.25">
      <c r="B160" s="18"/>
      <c r="C160" s="26" t="str">
        <f t="shared" si="12"/>
        <v/>
      </c>
      <c r="D160" s="26" t="str">
        <f t="shared" si="13"/>
        <v/>
      </c>
      <c r="E160" s="26" t="str">
        <f t="shared" si="14"/>
        <v/>
      </c>
      <c r="F160" s="27" t="str">
        <f t="shared" si="15"/>
        <v/>
      </c>
      <c r="G160" s="27"/>
    </row>
    <row r="161" spans="2:7" x14ac:dyDescent="0.25">
      <c r="B161" s="18"/>
      <c r="C161" s="26" t="str">
        <f t="shared" si="12"/>
        <v/>
      </c>
      <c r="D161" s="26" t="str">
        <f t="shared" si="13"/>
        <v/>
      </c>
      <c r="E161" s="26" t="str">
        <f t="shared" si="14"/>
        <v/>
      </c>
      <c r="F161" s="27" t="str">
        <f t="shared" si="15"/>
        <v/>
      </c>
      <c r="G161" s="27"/>
    </row>
    <row r="162" spans="2:7" x14ac:dyDescent="0.25">
      <c r="B162" s="18"/>
      <c r="C162" s="26" t="str">
        <f t="shared" si="12"/>
        <v/>
      </c>
      <c r="D162" s="26" t="str">
        <f t="shared" si="13"/>
        <v/>
      </c>
      <c r="E162" s="26" t="str">
        <f t="shared" si="14"/>
        <v/>
      </c>
      <c r="F162" s="27" t="str">
        <f t="shared" si="15"/>
        <v/>
      </c>
      <c r="G162" s="27"/>
    </row>
    <row r="163" spans="2:7" x14ac:dyDescent="0.25">
      <c r="B163" s="18"/>
      <c r="C163" s="26" t="str">
        <f t="shared" si="12"/>
        <v/>
      </c>
      <c r="D163" s="26" t="str">
        <f t="shared" si="13"/>
        <v/>
      </c>
      <c r="E163" s="26" t="str">
        <f t="shared" si="14"/>
        <v/>
      </c>
      <c r="F163" s="27" t="str">
        <f t="shared" si="15"/>
        <v/>
      </c>
      <c r="G163" s="27"/>
    </row>
    <row r="164" spans="2:7" x14ac:dyDescent="0.25">
      <c r="B164" s="18"/>
      <c r="C164" s="26" t="str">
        <f t="shared" si="12"/>
        <v/>
      </c>
      <c r="D164" s="26" t="str">
        <f t="shared" si="13"/>
        <v/>
      </c>
      <c r="E164" s="26" t="str">
        <f t="shared" si="14"/>
        <v/>
      </c>
      <c r="F164" s="27" t="str">
        <f t="shared" si="15"/>
        <v/>
      </c>
      <c r="G164" s="27"/>
    </row>
    <row r="165" spans="2:7" x14ac:dyDescent="0.25">
      <c r="B165" s="18"/>
      <c r="C165" s="26" t="str">
        <f t="shared" si="12"/>
        <v/>
      </c>
      <c r="D165" s="26" t="str">
        <f t="shared" si="13"/>
        <v/>
      </c>
      <c r="E165" s="26" t="str">
        <f t="shared" si="14"/>
        <v/>
      </c>
      <c r="F165" s="27" t="str">
        <f t="shared" si="15"/>
        <v/>
      </c>
      <c r="G165" s="27"/>
    </row>
    <row r="166" spans="2:7" x14ac:dyDescent="0.25">
      <c r="B166" s="18"/>
      <c r="C166" s="26" t="str">
        <f t="shared" si="12"/>
        <v/>
      </c>
      <c r="D166" s="26" t="str">
        <f t="shared" si="13"/>
        <v/>
      </c>
      <c r="E166" s="26" t="str">
        <f t="shared" si="14"/>
        <v/>
      </c>
      <c r="F166" s="27" t="str">
        <f t="shared" si="15"/>
        <v/>
      </c>
      <c r="G166" s="27"/>
    </row>
    <row r="167" spans="2:7" x14ac:dyDescent="0.25">
      <c r="B167" s="18"/>
      <c r="C167" s="26" t="str">
        <f t="shared" si="12"/>
        <v/>
      </c>
      <c r="D167" s="26" t="str">
        <f t="shared" si="13"/>
        <v/>
      </c>
      <c r="E167" s="26" t="str">
        <f t="shared" si="14"/>
        <v/>
      </c>
      <c r="F167" s="27" t="str">
        <f t="shared" si="15"/>
        <v/>
      </c>
      <c r="G167" s="27"/>
    </row>
    <row r="168" spans="2:7" x14ac:dyDescent="0.25">
      <c r="B168" s="18"/>
      <c r="C168" s="26" t="str">
        <f t="shared" si="12"/>
        <v/>
      </c>
      <c r="D168" s="26" t="str">
        <f t="shared" si="13"/>
        <v/>
      </c>
      <c r="E168" s="26" t="str">
        <f t="shared" si="14"/>
        <v/>
      </c>
      <c r="F168" s="27" t="str">
        <f t="shared" si="15"/>
        <v/>
      </c>
      <c r="G168" s="27"/>
    </row>
    <row r="169" spans="2:7" x14ac:dyDescent="0.25">
      <c r="B169" s="18"/>
      <c r="C169" s="26" t="str">
        <f t="shared" si="12"/>
        <v/>
      </c>
      <c r="D169" s="26" t="str">
        <f t="shared" si="13"/>
        <v/>
      </c>
      <c r="E169" s="26" t="str">
        <f t="shared" si="14"/>
        <v/>
      </c>
      <c r="F169" s="27" t="str">
        <f t="shared" si="15"/>
        <v/>
      </c>
      <c r="G169" s="27"/>
    </row>
    <row r="170" spans="2:7" x14ac:dyDescent="0.25">
      <c r="B170" s="18"/>
      <c r="C170" s="26" t="str">
        <f t="shared" si="12"/>
        <v/>
      </c>
      <c r="D170" s="26" t="str">
        <f t="shared" si="13"/>
        <v/>
      </c>
      <c r="E170" s="26" t="str">
        <f t="shared" si="14"/>
        <v/>
      </c>
      <c r="F170" s="27" t="str">
        <f t="shared" si="15"/>
        <v/>
      </c>
      <c r="G170" s="27"/>
    </row>
    <row r="171" spans="2:7" x14ac:dyDescent="0.25">
      <c r="B171" s="18"/>
      <c r="C171" s="26" t="str">
        <f t="shared" si="12"/>
        <v/>
      </c>
      <c r="D171" s="26" t="str">
        <f t="shared" si="13"/>
        <v/>
      </c>
      <c r="E171" s="26" t="str">
        <f t="shared" si="14"/>
        <v/>
      </c>
      <c r="F171" s="27" t="str">
        <f t="shared" si="15"/>
        <v/>
      </c>
      <c r="G171" s="27"/>
    </row>
    <row r="172" spans="2:7" x14ac:dyDescent="0.25">
      <c r="B172" s="18"/>
      <c r="C172" s="26" t="str">
        <f t="shared" si="12"/>
        <v/>
      </c>
      <c r="D172" s="26" t="str">
        <f t="shared" si="13"/>
        <v/>
      </c>
      <c r="E172" s="26" t="str">
        <f t="shared" si="14"/>
        <v/>
      </c>
      <c r="F172" s="27" t="str">
        <f t="shared" si="15"/>
        <v/>
      </c>
      <c r="G172" s="27"/>
    </row>
    <row r="173" spans="2:7" x14ac:dyDescent="0.25">
      <c r="B173" s="18"/>
      <c r="C173" s="26" t="str">
        <f t="shared" si="12"/>
        <v/>
      </c>
      <c r="D173" s="26" t="str">
        <f t="shared" si="13"/>
        <v/>
      </c>
      <c r="E173" s="26" t="str">
        <f t="shared" si="14"/>
        <v/>
      </c>
      <c r="F173" s="27" t="str">
        <f t="shared" si="15"/>
        <v/>
      </c>
      <c r="G173" s="27"/>
    </row>
    <row r="174" spans="2:7" x14ac:dyDescent="0.25">
      <c r="B174" s="18"/>
      <c r="C174" s="26" t="str">
        <f t="shared" si="12"/>
        <v/>
      </c>
      <c r="D174" s="26" t="str">
        <f t="shared" si="13"/>
        <v/>
      </c>
      <c r="E174" s="26" t="str">
        <f t="shared" si="14"/>
        <v/>
      </c>
      <c r="F174" s="27" t="str">
        <f t="shared" si="15"/>
        <v/>
      </c>
      <c r="G174" s="27"/>
    </row>
    <row r="175" spans="2:7" x14ac:dyDescent="0.25">
      <c r="B175" s="18"/>
      <c r="C175" s="26" t="str">
        <f t="shared" si="12"/>
        <v/>
      </c>
      <c r="D175" s="26" t="str">
        <f t="shared" si="13"/>
        <v/>
      </c>
      <c r="E175" s="26" t="str">
        <f t="shared" si="14"/>
        <v/>
      </c>
      <c r="F175" s="27" t="str">
        <f t="shared" si="15"/>
        <v/>
      </c>
      <c r="G175" s="27"/>
    </row>
    <row r="176" spans="2:7" x14ac:dyDescent="0.25">
      <c r="B176" s="18"/>
      <c r="C176" s="26" t="str">
        <f t="shared" si="12"/>
        <v/>
      </c>
      <c r="D176" s="26" t="str">
        <f t="shared" si="13"/>
        <v/>
      </c>
      <c r="E176" s="26" t="str">
        <f t="shared" si="14"/>
        <v/>
      </c>
      <c r="F176" s="27" t="str">
        <f t="shared" si="15"/>
        <v/>
      </c>
      <c r="G176" s="27"/>
    </row>
    <row r="177" spans="2:7" x14ac:dyDescent="0.25">
      <c r="B177" s="18"/>
      <c r="C177" s="26" t="str">
        <f t="shared" si="12"/>
        <v/>
      </c>
      <c r="D177" s="26" t="str">
        <f t="shared" si="13"/>
        <v/>
      </c>
      <c r="E177" s="26" t="str">
        <f t="shared" si="14"/>
        <v/>
      </c>
      <c r="F177" s="27" t="str">
        <f t="shared" si="15"/>
        <v/>
      </c>
      <c r="G177" s="27"/>
    </row>
    <row r="178" spans="2:7" x14ac:dyDescent="0.25">
      <c r="B178" s="18"/>
      <c r="C178" s="26" t="str">
        <f t="shared" si="12"/>
        <v/>
      </c>
      <c r="D178" s="26" t="str">
        <f t="shared" si="13"/>
        <v/>
      </c>
      <c r="E178" s="26" t="str">
        <f t="shared" si="14"/>
        <v/>
      </c>
      <c r="F178" s="27" t="str">
        <f t="shared" si="15"/>
        <v/>
      </c>
      <c r="G178" s="27"/>
    </row>
    <row r="179" spans="2:7" x14ac:dyDescent="0.25">
      <c r="B179" s="18"/>
      <c r="C179" s="26" t="str">
        <f t="shared" si="12"/>
        <v/>
      </c>
      <c r="D179" s="26" t="str">
        <f t="shared" si="13"/>
        <v/>
      </c>
      <c r="E179" s="26" t="str">
        <f t="shared" si="14"/>
        <v/>
      </c>
      <c r="F179" s="27" t="str">
        <f t="shared" si="15"/>
        <v/>
      </c>
      <c r="G179" s="27"/>
    </row>
    <row r="180" spans="2:7" x14ac:dyDescent="0.25">
      <c r="B180" s="18"/>
      <c r="C180" s="26" t="str">
        <f t="shared" si="12"/>
        <v/>
      </c>
      <c r="D180" s="26" t="str">
        <f t="shared" si="13"/>
        <v/>
      </c>
      <c r="E180" s="26" t="str">
        <f t="shared" si="14"/>
        <v/>
      </c>
      <c r="F180" s="27" t="str">
        <f t="shared" si="15"/>
        <v/>
      </c>
      <c r="G180" s="27"/>
    </row>
    <row r="181" spans="2:7" x14ac:dyDescent="0.25">
      <c r="B181" s="18"/>
      <c r="C181" s="26" t="str">
        <f t="shared" si="12"/>
        <v/>
      </c>
      <c r="D181" s="26" t="str">
        <f t="shared" si="13"/>
        <v/>
      </c>
      <c r="E181" s="26" t="str">
        <f t="shared" si="14"/>
        <v/>
      </c>
      <c r="F181" s="27" t="str">
        <f t="shared" si="15"/>
        <v/>
      </c>
      <c r="G181" s="27"/>
    </row>
    <row r="182" spans="2:7" x14ac:dyDescent="0.25">
      <c r="B182" s="18"/>
      <c r="C182" s="26" t="str">
        <f t="shared" si="12"/>
        <v/>
      </c>
      <c r="D182" s="26" t="str">
        <f t="shared" si="13"/>
        <v/>
      </c>
      <c r="E182" s="26" t="str">
        <f t="shared" si="14"/>
        <v/>
      </c>
      <c r="F182" s="27" t="str">
        <f t="shared" si="15"/>
        <v/>
      </c>
      <c r="G182" s="27"/>
    </row>
    <row r="183" spans="2:7" x14ac:dyDescent="0.25">
      <c r="B183" s="18"/>
      <c r="C183" s="26" t="str">
        <f t="shared" si="12"/>
        <v/>
      </c>
      <c r="D183" s="26" t="str">
        <f t="shared" si="13"/>
        <v/>
      </c>
      <c r="E183" s="26" t="str">
        <f t="shared" si="14"/>
        <v/>
      </c>
      <c r="F183" s="27" t="str">
        <f t="shared" si="15"/>
        <v/>
      </c>
      <c r="G183" s="27"/>
    </row>
    <row r="184" spans="2:7" x14ac:dyDescent="0.25">
      <c r="B184" s="18"/>
      <c r="C184" s="26" t="str">
        <f t="shared" si="12"/>
        <v/>
      </c>
      <c r="D184" s="26" t="str">
        <f t="shared" si="13"/>
        <v/>
      </c>
      <c r="E184" s="26" t="str">
        <f t="shared" si="14"/>
        <v/>
      </c>
      <c r="F184" s="27" t="str">
        <f t="shared" si="15"/>
        <v/>
      </c>
      <c r="G184" s="27"/>
    </row>
    <row r="185" spans="2:7" x14ac:dyDescent="0.25">
      <c r="B185" s="18"/>
      <c r="C185" s="26" t="str">
        <f t="shared" si="12"/>
        <v/>
      </c>
      <c r="D185" s="26" t="str">
        <f t="shared" si="13"/>
        <v/>
      </c>
      <c r="E185" s="26" t="str">
        <f t="shared" si="14"/>
        <v/>
      </c>
      <c r="F185" s="27" t="str">
        <f t="shared" si="15"/>
        <v/>
      </c>
      <c r="G185" s="27"/>
    </row>
    <row r="186" spans="2:7" x14ac:dyDescent="0.25">
      <c r="B186" s="18"/>
      <c r="C186" s="26" t="str">
        <f t="shared" si="12"/>
        <v/>
      </c>
      <c r="D186" s="26" t="str">
        <f t="shared" si="13"/>
        <v/>
      </c>
      <c r="E186" s="26" t="str">
        <f t="shared" si="14"/>
        <v/>
      </c>
      <c r="F186" s="27" t="str">
        <f t="shared" si="15"/>
        <v/>
      </c>
      <c r="G186" s="27"/>
    </row>
    <row r="187" spans="2:7" x14ac:dyDescent="0.25">
      <c r="B187" s="18"/>
      <c r="C187" s="26" t="str">
        <f t="shared" si="12"/>
        <v/>
      </c>
      <c r="D187" s="26" t="str">
        <f t="shared" si="13"/>
        <v/>
      </c>
      <c r="E187" s="26" t="str">
        <f t="shared" si="14"/>
        <v/>
      </c>
      <c r="F187" s="27" t="str">
        <f t="shared" si="15"/>
        <v/>
      </c>
      <c r="G187" s="27"/>
    </row>
    <row r="188" spans="2:7" x14ac:dyDescent="0.25">
      <c r="B188" s="18"/>
      <c r="C188" s="26" t="str">
        <f t="shared" si="12"/>
        <v/>
      </c>
      <c r="D188" s="26" t="str">
        <f t="shared" si="13"/>
        <v/>
      </c>
      <c r="E188" s="26" t="str">
        <f t="shared" si="14"/>
        <v/>
      </c>
      <c r="F188" s="27" t="str">
        <f t="shared" si="15"/>
        <v/>
      </c>
      <c r="G188" s="27"/>
    </row>
    <row r="189" spans="2:7" x14ac:dyDescent="0.25">
      <c r="B189" s="18"/>
      <c r="C189" s="26" t="str">
        <f t="shared" si="12"/>
        <v/>
      </c>
      <c r="D189" s="26" t="str">
        <f t="shared" si="13"/>
        <v/>
      </c>
      <c r="E189" s="26" t="str">
        <f t="shared" si="14"/>
        <v/>
      </c>
      <c r="F189" s="27" t="str">
        <f t="shared" si="15"/>
        <v/>
      </c>
      <c r="G189" s="27"/>
    </row>
    <row r="190" spans="2:7" x14ac:dyDescent="0.25">
      <c r="B190" s="18"/>
      <c r="C190" s="26" t="str">
        <f t="shared" si="12"/>
        <v/>
      </c>
      <c r="D190" s="26" t="str">
        <f t="shared" si="13"/>
        <v/>
      </c>
      <c r="E190" s="26" t="str">
        <f t="shared" si="14"/>
        <v/>
      </c>
      <c r="F190" s="27" t="str">
        <f t="shared" si="15"/>
        <v/>
      </c>
      <c r="G190" s="27"/>
    </row>
    <row r="191" spans="2:7" x14ac:dyDescent="0.25">
      <c r="B191" s="18"/>
      <c r="C191" s="26" t="str">
        <f t="shared" si="12"/>
        <v/>
      </c>
      <c r="D191" s="26" t="str">
        <f t="shared" si="13"/>
        <v/>
      </c>
      <c r="E191" s="26" t="str">
        <f t="shared" si="14"/>
        <v/>
      </c>
      <c r="F191" s="27" t="str">
        <f t="shared" ref="F191:F200" si="16">IF(B191&lt;&gt;"",ABS(C191-E191),"")</f>
        <v/>
      </c>
      <c r="G191" s="27"/>
    </row>
    <row r="192" spans="2:7" x14ac:dyDescent="0.25">
      <c r="B192" s="18"/>
      <c r="C192" s="26" t="str">
        <f t="shared" si="12"/>
        <v/>
      </c>
      <c r="D192" s="26" t="str">
        <f t="shared" si="13"/>
        <v/>
      </c>
      <c r="E192" s="26" t="str">
        <f t="shared" si="14"/>
        <v/>
      </c>
      <c r="F192" s="27" t="str">
        <f t="shared" si="16"/>
        <v/>
      </c>
      <c r="G192" s="27"/>
    </row>
    <row r="193" spans="2:7" x14ac:dyDescent="0.25">
      <c r="B193" s="18"/>
      <c r="C193" s="26" t="str">
        <f t="shared" si="12"/>
        <v/>
      </c>
      <c r="D193" s="26" t="str">
        <f t="shared" si="13"/>
        <v/>
      </c>
      <c r="E193" s="26" t="str">
        <f t="shared" si="14"/>
        <v/>
      </c>
      <c r="F193" s="27" t="str">
        <f t="shared" si="16"/>
        <v/>
      </c>
      <c r="G193" s="27"/>
    </row>
    <row r="194" spans="2:7" x14ac:dyDescent="0.25">
      <c r="B194" s="18"/>
      <c r="C194" s="26" t="str">
        <f t="shared" si="12"/>
        <v/>
      </c>
      <c r="D194" s="26" t="str">
        <f t="shared" si="13"/>
        <v/>
      </c>
      <c r="E194" s="26" t="str">
        <f t="shared" si="14"/>
        <v/>
      </c>
      <c r="F194" s="27" t="str">
        <f t="shared" si="16"/>
        <v/>
      </c>
      <c r="G194" s="27"/>
    </row>
    <row r="195" spans="2:7" x14ac:dyDescent="0.25">
      <c r="B195" s="18"/>
      <c r="C195" s="26" t="str">
        <f t="shared" si="12"/>
        <v/>
      </c>
      <c r="D195" s="26" t="str">
        <f t="shared" si="13"/>
        <v/>
      </c>
      <c r="E195" s="26" t="str">
        <f t="shared" si="14"/>
        <v/>
      </c>
      <c r="F195" s="27" t="str">
        <f t="shared" si="16"/>
        <v/>
      </c>
      <c r="G195" s="27"/>
    </row>
    <row r="196" spans="2:7" x14ac:dyDescent="0.25">
      <c r="B196" s="18"/>
      <c r="C196" s="26" t="str">
        <f t="shared" si="12"/>
        <v/>
      </c>
      <c r="D196" s="26" t="str">
        <f t="shared" si="13"/>
        <v/>
      </c>
      <c r="E196" s="26" t="str">
        <f t="shared" si="14"/>
        <v/>
      </c>
      <c r="F196" s="27" t="str">
        <f t="shared" si="16"/>
        <v/>
      </c>
      <c r="G196" s="27"/>
    </row>
    <row r="197" spans="2:7" x14ac:dyDescent="0.25">
      <c r="B197" s="18"/>
      <c r="C197" s="26" t="str">
        <f t="shared" si="12"/>
        <v/>
      </c>
      <c r="D197" s="26" t="str">
        <f t="shared" si="13"/>
        <v/>
      </c>
      <c r="E197" s="26" t="str">
        <f t="shared" si="14"/>
        <v/>
      </c>
      <c r="F197" s="27" t="str">
        <f t="shared" si="16"/>
        <v/>
      </c>
      <c r="G197" s="27"/>
    </row>
    <row r="198" spans="2:7" x14ac:dyDescent="0.25">
      <c r="B198" s="18"/>
      <c r="C198" s="26" t="str">
        <f t="shared" si="12"/>
        <v/>
      </c>
      <c r="D198" s="26" t="str">
        <f t="shared" si="13"/>
        <v/>
      </c>
      <c r="E198" s="26" t="str">
        <f t="shared" si="14"/>
        <v/>
      </c>
      <c r="F198" s="27" t="str">
        <f t="shared" si="16"/>
        <v/>
      </c>
      <c r="G198" s="27"/>
    </row>
    <row r="199" spans="2:7" x14ac:dyDescent="0.25">
      <c r="B199" s="18"/>
      <c r="C199" s="26" t="str">
        <f t="shared" si="12"/>
        <v/>
      </c>
      <c r="D199" s="26" t="str">
        <f t="shared" si="13"/>
        <v/>
      </c>
      <c r="E199" s="26" t="str">
        <f t="shared" si="14"/>
        <v/>
      </c>
      <c r="F199" s="27" t="str">
        <f t="shared" si="16"/>
        <v/>
      </c>
      <c r="G199" s="27"/>
    </row>
    <row r="200" spans="2:7" x14ac:dyDescent="0.25">
      <c r="B200" s="18"/>
      <c r="C200" s="26" t="str">
        <f t="shared" si="12"/>
        <v/>
      </c>
      <c r="D200" s="26" t="str">
        <f t="shared" si="13"/>
        <v/>
      </c>
      <c r="E200" s="26" t="str">
        <f t="shared" si="14"/>
        <v/>
      </c>
      <c r="F200" s="27" t="str">
        <f t="shared" si="16"/>
        <v/>
      </c>
      <c r="G200" s="27"/>
    </row>
  </sheetData>
  <mergeCells count="200">
    <mergeCell ref="F200:G200"/>
    <mergeCell ref="B2:P2"/>
    <mergeCell ref="I4:N4"/>
    <mergeCell ref="F194:G194"/>
    <mergeCell ref="F195:G195"/>
    <mergeCell ref="F196:G196"/>
    <mergeCell ref="F197:G197"/>
    <mergeCell ref="F198:G198"/>
    <mergeCell ref="F199:G199"/>
    <mergeCell ref="F188:G188"/>
    <mergeCell ref="F189:G189"/>
    <mergeCell ref="F190:G190"/>
    <mergeCell ref="F191:G191"/>
    <mergeCell ref="F192:G192"/>
    <mergeCell ref="F193:G193"/>
    <mergeCell ref="F182:G182"/>
    <mergeCell ref="F183:G183"/>
    <mergeCell ref="F184:G184"/>
    <mergeCell ref="F185:G185"/>
    <mergeCell ref="F186:G186"/>
    <mergeCell ref="F187:G187"/>
    <mergeCell ref="F176:G176"/>
    <mergeCell ref="F177:G177"/>
    <mergeCell ref="F178:G178"/>
    <mergeCell ref="F179:G179"/>
    <mergeCell ref="F180:G180"/>
    <mergeCell ref="F181:G181"/>
    <mergeCell ref="F170:G170"/>
    <mergeCell ref="F171:G171"/>
    <mergeCell ref="F172:G172"/>
    <mergeCell ref="F173:G173"/>
    <mergeCell ref="F174:G174"/>
    <mergeCell ref="F175:G175"/>
    <mergeCell ref="F164:G164"/>
    <mergeCell ref="F165:G165"/>
    <mergeCell ref="F166:G166"/>
    <mergeCell ref="F167:G167"/>
    <mergeCell ref="F168:G168"/>
    <mergeCell ref="F169:G169"/>
    <mergeCell ref="F158:G158"/>
    <mergeCell ref="F159:G159"/>
    <mergeCell ref="F160:G160"/>
    <mergeCell ref="F161:G161"/>
    <mergeCell ref="F162:G162"/>
    <mergeCell ref="F163:G163"/>
    <mergeCell ref="F152:G152"/>
    <mergeCell ref="F153:G153"/>
    <mergeCell ref="F154:G154"/>
    <mergeCell ref="F155:G155"/>
    <mergeCell ref="F156:G156"/>
    <mergeCell ref="F157:G157"/>
    <mergeCell ref="F146:G146"/>
    <mergeCell ref="F147:G147"/>
    <mergeCell ref="F148:G148"/>
    <mergeCell ref="F149:G149"/>
    <mergeCell ref="F150:G150"/>
    <mergeCell ref="F151:G151"/>
    <mergeCell ref="F140:G140"/>
    <mergeCell ref="F141:G141"/>
    <mergeCell ref="F142:G142"/>
    <mergeCell ref="F143:G143"/>
    <mergeCell ref="F144:G144"/>
    <mergeCell ref="F145:G145"/>
    <mergeCell ref="F134:G134"/>
    <mergeCell ref="F135:G135"/>
    <mergeCell ref="F136:G136"/>
    <mergeCell ref="F137:G137"/>
    <mergeCell ref="F138:G138"/>
    <mergeCell ref="F139:G139"/>
    <mergeCell ref="F128:G128"/>
    <mergeCell ref="F129:G129"/>
    <mergeCell ref="F130:G130"/>
    <mergeCell ref="F131:G131"/>
    <mergeCell ref="F132:G132"/>
    <mergeCell ref="F133:G133"/>
    <mergeCell ref="F122:G122"/>
    <mergeCell ref="F123:G123"/>
    <mergeCell ref="F124:G124"/>
    <mergeCell ref="F125:G125"/>
    <mergeCell ref="F126:G126"/>
    <mergeCell ref="F127:G127"/>
    <mergeCell ref="F116:G116"/>
    <mergeCell ref="F117:G117"/>
    <mergeCell ref="F118:G118"/>
    <mergeCell ref="F119:G119"/>
    <mergeCell ref="F120:G120"/>
    <mergeCell ref="F121:G121"/>
    <mergeCell ref="F110:G110"/>
    <mergeCell ref="F111:G111"/>
    <mergeCell ref="F112:G112"/>
    <mergeCell ref="F113:G113"/>
    <mergeCell ref="F114:G114"/>
    <mergeCell ref="F115:G115"/>
    <mergeCell ref="F104:G104"/>
    <mergeCell ref="F105:G105"/>
    <mergeCell ref="F106:G106"/>
    <mergeCell ref="F107:G107"/>
    <mergeCell ref="F108:G108"/>
    <mergeCell ref="F109:G109"/>
    <mergeCell ref="F98:G98"/>
    <mergeCell ref="F99:G99"/>
    <mergeCell ref="F100:G100"/>
    <mergeCell ref="F101:G101"/>
    <mergeCell ref="F102:G102"/>
    <mergeCell ref="F103:G103"/>
    <mergeCell ref="F92:G92"/>
    <mergeCell ref="F93:G93"/>
    <mergeCell ref="F94:G94"/>
    <mergeCell ref="F95:G95"/>
    <mergeCell ref="F96:G96"/>
    <mergeCell ref="F97:G97"/>
    <mergeCell ref="F86:G86"/>
    <mergeCell ref="F87:G87"/>
    <mergeCell ref="F88:G88"/>
    <mergeCell ref="F89:G89"/>
    <mergeCell ref="F90:G90"/>
    <mergeCell ref="F91:G91"/>
    <mergeCell ref="F80:G80"/>
    <mergeCell ref="F81:G81"/>
    <mergeCell ref="F82:G82"/>
    <mergeCell ref="F83:G83"/>
    <mergeCell ref="F84:G84"/>
    <mergeCell ref="F85:G85"/>
    <mergeCell ref="F74:G74"/>
    <mergeCell ref="F75:G75"/>
    <mergeCell ref="F76:G76"/>
    <mergeCell ref="F77:G77"/>
    <mergeCell ref="F78:G78"/>
    <mergeCell ref="F79:G79"/>
    <mergeCell ref="F68:G68"/>
    <mergeCell ref="F69:G69"/>
    <mergeCell ref="F70:G70"/>
    <mergeCell ref="F71:G71"/>
    <mergeCell ref="F72:G72"/>
    <mergeCell ref="F73:G73"/>
    <mergeCell ref="F62:G62"/>
    <mergeCell ref="F63:G63"/>
    <mergeCell ref="F64:G64"/>
    <mergeCell ref="F65:G65"/>
    <mergeCell ref="F66:G66"/>
    <mergeCell ref="F67:G67"/>
    <mergeCell ref="F56:G56"/>
    <mergeCell ref="F57:G57"/>
    <mergeCell ref="F58:G58"/>
    <mergeCell ref="F59:G59"/>
    <mergeCell ref="F60:G60"/>
    <mergeCell ref="F61:G61"/>
    <mergeCell ref="F50:G50"/>
    <mergeCell ref="F51:G51"/>
    <mergeCell ref="F52:G52"/>
    <mergeCell ref="F53:G53"/>
    <mergeCell ref="F54:G54"/>
    <mergeCell ref="F55:G55"/>
    <mergeCell ref="F44:G44"/>
    <mergeCell ref="F45:G45"/>
    <mergeCell ref="F46:G46"/>
    <mergeCell ref="F47:G47"/>
    <mergeCell ref="F48:G48"/>
    <mergeCell ref="F49:G49"/>
    <mergeCell ref="F38:G38"/>
    <mergeCell ref="F39:G39"/>
    <mergeCell ref="F40:G40"/>
    <mergeCell ref="F41:G41"/>
    <mergeCell ref="F42:G42"/>
    <mergeCell ref="F43:G43"/>
    <mergeCell ref="F32:G32"/>
    <mergeCell ref="F33:G33"/>
    <mergeCell ref="F34:G34"/>
    <mergeCell ref="F35:G35"/>
    <mergeCell ref="F36:G36"/>
    <mergeCell ref="F37:G37"/>
    <mergeCell ref="L13:P19"/>
    <mergeCell ref="F28:G28"/>
    <mergeCell ref="F29:G29"/>
    <mergeCell ref="F30:G30"/>
    <mergeCell ref="F31:G31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5:G5"/>
    <mergeCell ref="D6:E6"/>
    <mergeCell ref="D7:E7"/>
    <mergeCell ref="F6:G7"/>
    <mergeCell ref="F8:G8"/>
    <mergeCell ref="F9:G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buendia</dc:creator>
  <cp:lastModifiedBy>enrique buendia</cp:lastModifiedBy>
  <dcterms:created xsi:type="dcterms:W3CDTF">2021-02-18T13:02:19Z</dcterms:created>
  <dcterms:modified xsi:type="dcterms:W3CDTF">2021-02-18T14:16:37Z</dcterms:modified>
</cp:coreProperties>
</file>