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\Documents\LIKER\"/>
    </mc:Choice>
  </mc:AlternateContent>
  <xr:revisionPtr revIDLastSave="0" documentId="8_{CBCA2A92-FDBA-419D-8065-3FDFC01D3446}" xr6:coauthVersionLast="47" xr6:coauthVersionMax="47" xr10:uidLastSave="{00000000-0000-0000-0000-000000000000}"/>
  <bookViews>
    <workbookView xWindow="1350" yWindow="4035" windowWidth="23220" windowHeight="10305" xr2:uid="{04307942-F7DF-48B1-BAAC-C9E47AABFB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 s="1"/>
  <c r="F71" i="1" s="1"/>
  <c r="AZ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C63" i="1"/>
  <c r="B63" i="1"/>
  <c r="F67" i="1"/>
  <c r="AZ63" i="1" l="1"/>
  <c r="F69" i="1" s="1"/>
  <c r="C75" i="1" s="1"/>
</calcChain>
</file>

<file path=xl/sharedStrings.xml><?xml version="1.0" encoding="utf-8"?>
<sst xmlns="http://schemas.openxmlformats.org/spreadsheetml/2006/main" count="130" uniqueCount="130">
  <si>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</si>
  <si>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</si>
  <si>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</si>
  <si>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</si>
  <si>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</si>
  <si>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</si>
  <si>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</si>
  <si>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</si>
  <si>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</si>
  <si>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</si>
  <si>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</si>
  <si>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</si>
  <si>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</si>
  <si>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</si>
  <si>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</si>
  <si>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</si>
  <si>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</si>
  <si>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</si>
  <si>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</si>
  <si>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</si>
  <si>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</si>
  <si>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</si>
  <si>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</si>
  <si>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</si>
  <si>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</si>
  <si>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</si>
  <si>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</si>
  <si>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</si>
  <si>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</si>
  <si>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</si>
  <si>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Item 31</t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</si>
  <si>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</si>
  <si>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</si>
  <si>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</si>
  <si>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</si>
  <si>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</si>
  <si>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</si>
  <si>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</si>
  <si>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</si>
  <si>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</si>
  <si>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</si>
  <si>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</si>
  <si>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</si>
  <si>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</si>
  <si>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</si>
  <si>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46</t>
  </si>
  <si>
    <t>Item 47</t>
  </si>
  <si>
    <t>Item 48</t>
  </si>
  <si>
    <t>Item 49</t>
  </si>
  <si>
    <t>Item 50</t>
  </si>
  <si>
    <t>sujeto 1</t>
  </si>
  <si>
    <t>sujeto 2</t>
  </si>
  <si>
    <t>sujeto 3</t>
  </si>
  <si>
    <t>sujeto 4</t>
  </si>
  <si>
    <t>sujeto 5</t>
  </si>
  <si>
    <t>sujeto 6</t>
  </si>
  <si>
    <t>sujeto 7</t>
  </si>
  <si>
    <t>sujeto 8</t>
  </si>
  <si>
    <t>sujeto 9</t>
  </si>
  <si>
    <t>sujeto 10</t>
  </si>
  <si>
    <t>sujeto 11</t>
  </si>
  <si>
    <t>sujeto 12</t>
  </si>
  <si>
    <t>sujeto 13</t>
  </si>
  <si>
    <t>sujeto 14</t>
  </si>
  <si>
    <t>sujeto 15</t>
  </si>
  <si>
    <t>sujeto 16</t>
  </si>
  <si>
    <t>sujeto 17</t>
  </si>
  <si>
    <t>sujeto 18</t>
  </si>
  <si>
    <t>sujeto 19</t>
  </si>
  <si>
    <t>sujeto 20</t>
  </si>
  <si>
    <t>sujeto 21</t>
  </si>
  <si>
    <t>sujeto 22</t>
  </si>
  <si>
    <t>sujeto 23</t>
  </si>
  <si>
    <t>sujeto 24</t>
  </si>
  <si>
    <t>sujeto 25</t>
  </si>
  <si>
    <t>sujeto 26</t>
  </si>
  <si>
    <t>sujeto 27</t>
  </si>
  <si>
    <t>sujeto 28</t>
  </si>
  <si>
    <t>sujeto 29</t>
  </si>
  <si>
    <t>sujeto 30</t>
  </si>
  <si>
    <t>sujeto 31</t>
  </si>
  <si>
    <t>sujeto 32</t>
  </si>
  <si>
    <t>sujeto 33</t>
  </si>
  <si>
    <t>sujeto 34</t>
  </si>
  <si>
    <t>sujeto 35</t>
  </si>
  <si>
    <t>sujeto 36</t>
  </si>
  <si>
    <t>sujeto 37</t>
  </si>
  <si>
    <t>sujeto 38</t>
  </si>
  <si>
    <t>sujeto 39</t>
  </si>
  <si>
    <t>sujeto 40</t>
  </si>
  <si>
    <t>sujeto 41</t>
  </si>
  <si>
    <t>sujeto 42</t>
  </si>
  <si>
    <t>sujeto 43</t>
  </si>
  <si>
    <t>sujeto 44</t>
  </si>
  <si>
    <t>sujeto 45</t>
  </si>
  <si>
    <t>sujeto 46</t>
  </si>
  <si>
    <t>sujeto 47</t>
  </si>
  <si>
    <t>sujeto 48</t>
  </si>
  <si>
    <t>sujeto 49</t>
  </si>
  <si>
    <t>sujeto 50</t>
  </si>
  <si>
    <t>sujeto 51</t>
  </si>
  <si>
    <t>sujeto 52</t>
  </si>
  <si>
    <t>sujeto 53</t>
  </si>
  <si>
    <t>sujeto 54</t>
  </si>
  <si>
    <t>sujeto 55</t>
  </si>
  <si>
    <t>sujeto 56</t>
  </si>
  <si>
    <t>sujeto 57</t>
  </si>
  <si>
    <t>sujeto 58</t>
  </si>
  <si>
    <t>sujeto 59</t>
  </si>
  <si>
    <t>sujeto 60</t>
  </si>
  <si>
    <t>k</t>
  </si>
  <si>
    <t>numero de items</t>
  </si>
  <si>
    <t>Validado por expertos</t>
  </si>
  <si>
    <t>Verificar la confiabilidad con Cronbach</t>
  </si>
  <si>
    <t>Crìterios para que funcione</t>
  </si>
  <si>
    <t>SUMA</t>
  </si>
  <si>
    <t>Varianzas</t>
  </si>
  <si>
    <t>Referencia</t>
  </si>
  <si>
    <t>https://youtu.be/dcNJ5ZhVJJM</t>
  </si>
  <si>
    <t>Ejemplo de Iten para esta hoja de datos</t>
  </si>
  <si>
    <t>Suma de Varianzas</t>
  </si>
  <si>
    <t>Varianza total</t>
  </si>
  <si>
    <t>sumatoria de varianzas</t>
  </si>
  <si>
    <t>varianza del total</t>
  </si>
  <si>
    <t>alfa=</t>
  </si>
  <si>
    <t>Enrique buendia Lozada</t>
  </si>
  <si>
    <t>Asignatura de : PRODUCTOS Y DIVULGACIÒN CIENTÌFICA</t>
  </si>
  <si>
    <t>Facultad de Cultura Fìsica, BUAP, Mèxico.</t>
  </si>
  <si>
    <t>según es confiable sobre 0.8</t>
  </si>
  <si>
    <t>o sobre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</si>
</sst>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0" xfId="0" applyFont="1" applyFill="1"/>
    <xf numFmtId="0" fontId="4" fillId="3" borderId="0" xfId="0" applyFont="1" applyFill="1"/>
    <xf numFmtId="0" fontId="5" fillId="4" borderId="1" xfId="0" applyFont="1" applyFill="1" applyBorder="1"/>
    <xf numFmtId="0" fontId="0" fillId="6" borderId="0" xfId="0" applyFill="1"/>
    <xf numFmtId="0" fontId="5" fillId="4" borderId="2" xfId="0" applyFont="1" applyFill="1" applyBorder="1"/>
    <xf numFmtId="0" fontId="5" fillId="4" borderId="0" xfId="0" applyFont="1" applyFill="1"/>
    <xf numFmtId="0" fontId="9" fillId="6" borderId="1" xfId="0" applyFont="1" applyFill="1" applyBorder="1"/>
    <xf numFmtId="0" fontId="1" fillId="7" borderId="0" xfId="0" applyFont="1" applyFill="1"/>
    <xf numFmtId="0" fontId="8" fillId="8" borderId="0" xfId="0" applyFont="1" applyFill="1"/>
    <xf numFmtId="0" fontId="8" fillId="7" borderId="4" xfId="0" applyFont="1" applyFill="1" applyBorder="1"/>
    <xf numFmtId="0" fontId="8" fillId="9" borderId="3" xfId="0" applyFont="1" applyFill="1" applyBorder="1"/>
    <xf numFmtId="0" fontId="7" fillId="6" borderId="5" xfId="0" applyFont="1" applyFill="1" applyBorder="1"/>
    <xf numFmtId="0" fontId="8" fillId="6" borderId="6" xfId="0" applyFont="1" applyFill="1" applyBorder="1"/>
    <xf numFmtId="0" fontId="8" fillId="6" borderId="7" xfId="0" applyFont="1" applyFill="1" applyBorder="1"/>
    <xf numFmtId="0" fontId="7" fillId="5" borderId="9" xfId="0" applyFont="1" applyFill="1" applyBorder="1"/>
    <xf numFmtId="0" fontId="9" fillId="5" borderId="9" xfId="0" applyFont="1" applyFill="1" applyBorder="1"/>
    <xf numFmtId="0" fontId="6" fillId="5" borderId="9" xfId="0" applyFont="1" applyFill="1" applyBorder="1"/>
    <xf numFmtId="0" fontId="6" fillId="5" borderId="10" xfId="0" applyFont="1" applyFill="1" applyBorder="1"/>
    <xf numFmtId="0" fontId="0" fillId="0" borderId="12" xfId="0" applyBorder="1"/>
    <xf numFmtId="0" fontId="7" fillId="5" borderId="0" xfId="0" applyFont="1" applyFill="1"/>
    <xf numFmtId="0" fontId="0" fillId="5" borderId="0" xfId="0" applyFill="1"/>
    <xf numFmtId="0" fontId="0" fillId="5" borderId="12" xfId="0" applyFill="1" applyBorder="1"/>
    <xf numFmtId="0" fontId="7" fillId="5" borderId="12" xfId="0" applyFont="1" applyFill="1" applyBorder="1"/>
    <xf numFmtId="0" fontId="0" fillId="10" borderId="0" xfId="0" applyFill="1"/>
    <xf numFmtId="0" fontId="0" fillId="10" borderId="14" xfId="0" applyFill="1" applyBorder="1"/>
    <xf numFmtId="0" fontId="0" fillId="0" borderId="14" xfId="0" applyBorder="1"/>
    <xf numFmtId="0" fontId="0" fillId="0" borderId="15" xfId="0" applyBorder="1"/>
    <xf numFmtId="0" fontId="0" fillId="11" borderId="8" xfId="0" applyFill="1" applyBorder="1"/>
    <xf numFmtId="0" fontId="0" fillId="11" borderId="11" xfId="0" applyFill="1" applyBorder="1"/>
    <xf numFmtId="0" fontId="0" fillId="11" borderId="13" xfId="0" applyFill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1" xfId="0" applyFont="1" applyBorder="1"/>
    <xf numFmtId="0" fontId="11" fillId="0" borderId="0" xfId="0" applyFont="1"/>
    <xf numFmtId="0" fontId="11" fillId="0" borderId="12" xfId="0" applyFont="1" applyBorder="1"/>
    <xf numFmtId="0" fontId="11" fillId="0" borderId="13" xfId="0" applyFont="1" applyBorder="1"/>
    <xf numFmtId="0" fontId="11" fillId="0" borderId="14" xfId="0" applyFont="1" applyBorder="1"/>
    <xf numFmtId="0" fontId="11" fillId="0" borderId="15" xfId="0" applyFont="1" applyBorder="1"/>
    <xf numFmtId="0" fontId="10" fillId="10" borderId="0" xfId="0" applyFont="1" applyFill="1" applyAlignment="1">
      <alignment horizontal="center"/>
    </xf>
    <xf numFmtId="0" fontId="10" fillId="1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71</xdr:row>
      <xdr:rowOff>0</xdr:rowOff>
    </xdr:from>
    <xdr:to>
      <xdr:col>21</xdr:col>
      <xdr:colOff>371952</xdr:colOff>
      <xdr:row>84</xdr:row>
      <xdr:rowOff>169103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0849A7-21B9-7879-7946-50913C1CA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0" y="14299406"/>
          <a:ext cx="3419952" cy="268642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71</xdr:row>
      <xdr:rowOff>0</xdr:rowOff>
    </xdr:from>
    <xdr:to>
      <xdr:col>26</xdr:col>
      <xdr:colOff>581532</xdr:colOff>
      <xdr:row>84</xdr:row>
      <xdr:rowOff>178629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E4085E5-C14D-8A9E-D15C-A0F9A112E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4000" y="14299406"/>
          <a:ext cx="3629532" cy="269595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87</xdr:row>
      <xdr:rowOff>0</xdr:rowOff>
    </xdr:from>
    <xdr:to>
      <xdr:col>25</xdr:col>
      <xdr:colOff>353325</xdr:colOff>
      <xdr:row>96</xdr:row>
      <xdr:rowOff>239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D4CC178-0689-FB01-511F-8E96A5CDA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0" y="17347406"/>
          <a:ext cx="6449325" cy="171473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79B7-B0BA-4414-AFCC-8032D5661EB4}">
  <dimension ref="A1:BA87"/>
  <sheetViews>
    <sheetView tabSelected="1" topLeftCell="A69" zoomScale="70" zoomScaleNormal="70" workbookViewId="0">
      <selection activeCell="H79" sqref="H79"/>
    </sheetView>
  </sheetViews>
  <sheetFormatPr baseColWidth="10" defaultRowHeight="15" x14ac:dyDescent="0.25"/>
  <cols>
    <col min="2" max="2" width="13.140625" bestFit="1" customWidth="1"/>
  </cols>
  <sheetData>
    <row r="1" spans="1:5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2" t="s">
        <v>115</v>
      </c>
    </row>
    <row r="2" spans="1:52" ht="15.75" x14ac:dyDescent="0.25">
      <c r="A2" s="2" t="s">
        <v>50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5"/>
      <c r="AZ2" s="13" t="str">
        <f>IF(B2 &lt;&gt; "",SUM(B2:AY2),"")</f>
        <v/>
      </c>
    </row>
    <row r="3" spans="1:52" ht="15.75" x14ac:dyDescent="0.25">
      <c r="A3" s="2" t="s">
        <v>51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5"/>
      <c r="AZ3" s="13" t="str">
        <f t="shared" ref="AZ3:AZ61" si="0">IF(B3 &lt;&gt; "",SUM(B3:AY3),"")</f>
        <v/>
      </c>
    </row>
    <row r="4" spans="1:52" ht="15.75" x14ac:dyDescent="0.25">
      <c r="A4" s="2" t="s">
        <v>52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5"/>
      <c r="AZ4" s="13" t="str">
        <f t="shared" si="0"/>
        <v/>
      </c>
    </row>
    <row r="5" spans="1:52" ht="15.75" x14ac:dyDescent="0.25">
      <c r="A5" s="2" t="s">
        <v>53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5"/>
      <c r="AZ5" s="13" t="str">
        <f t="shared" si="0"/>
        <v/>
      </c>
    </row>
    <row r="6" spans="1:52" ht="15.75" x14ac:dyDescent="0.25">
      <c r="A6" s="2" t="s">
        <v>54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5"/>
      <c r="AZ6" s="13" t="str">
        <f t="shared" si="0"/>
        <v/>
      </c>
    </row>
    <row r="7" spans="1:52" ht="15.75" x14ac:dyDescent="0.25">
      <c r="A7" s="2" t="s">
        <v>55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5"/>
      <c r="AZ7" s="13" t="str">
        <f t="shared" si="0"/>
        <v/>
      </c>
    </row>
    <row r="8" spans="1:52" ht="15.75" x14ac:dyDescent="0.25">
      <c r="A8" s="2" t="s">
        <v>56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5"/>
      <c r="AZ8" s="13" t="str">
        <f t="shared" si="0"/>
        <v/>
      </c>
    </row>
    <row r="9" spans="1:52" ht="15.75" x14ac:dyDescent="0.25">
      <c r="A9" s="2" t="s">
        <v>57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5"/>
      <c r="AZ9" s="13" t="str">
        <f t="shared" si="0"/>
        <v/>
      </c>
    </row>
    <row r="10" spans="1:52" ht="15.75" x14ac:dyDescent="0.25">
      <c r="A10" s="2" t="s">
        <v>58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5"/>
      <c r="AZ10" s="13" t="str">
        <f t="shared" si="0"/>
        <v/>
      </c>
    </row>
    <row r="11" spans="1:52" ht="15.75" x14ac:dyDescent="0.25">
      <c r="A11" s="2" t="s">
        <v>59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5"/>
      <c r="AZ11" s="13" t="str">
        <f t="shared" si="0"/>
        <v/>
      </c>
    </row>
    <row r="12" spans="1:52" ht="15.75" x14ac:dyDescent="0.25">
      <c r="A12" s="2" t="s">
        <v>60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5"/>
      <c r="AZ12" s="13" t="str">
        <f t="shared" si="0"/>
        <v/>
      </c>
    </row>
    <row r="13" spans="1:52" ht="15.75" x14ac:dyDescent="0.25">
      <c r="A13" s="2" t="s">
        <v>61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5"/>
      <c r="AZ13" s="13" t="str">
        <f t="shared" si="0"/>
        <v/>
      </c>
    </row>
    <row r="14" spans="1:52" ht="15.75" x14ac:dyDescent="0.25">
      <c r="A14" s="2" t="s">
        <v>62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5"/>
      <c r="AZ14" s="13" t="str">
        <f t="shared" si="0"/>
        <v/>
      </c>
    </row>
    <row r="15" spans="1:52" ht="15.75" x14ac:dyDescent="0.25">
      <c r="A15" s="2" t="s">
        <v>63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5"/>
      <c r="AZ15" s="13" t="str">
        <f t="shared" si="0"/>
        <v/>
      </c>
    </row>
    <row r="16" spans="1:52" ht="15.75" x14ac:dyDescent="0.25">
      <c r="A16" s="2" t="s">
        <v>64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5"/>
      <c r="AZ16" s="13" t="str">
        <f t="shared" si="0"/>
        <v/>
      </c>
    </row>
    <row r="17" spans="1:52" ht="15.75" x14ac:dyDescent="0.25">
      <c r="A17" s="2" t="s">
        <v>65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5"/>
      <c r="AZ17" s="13" t="str">
        <f t="shared" si="0"/>
        <v/>
      </c>
    </row>
    <row r="18" spans="1:52" ht="15.75" x14ac:dyDescent="0.25">
      <c r="A18" s="2" t="s">
        <v>66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5"/>
      <c r="AZ18" s="13" t="str">
        <f t="shared" si="0"/>
        <v/>
      </c>
    </row>
    <row r="19" spans="1:52" ht="15.75" x14ac:dyDescent="0.25">
      <c r="A19" s="2" t="s">
        <v>67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5"/>
      <c r="AZ19" s="13" t="str">
        <f t="shared" si="0"/>
        <v/>
      </c>
    </row>
    <row r="20" spans="1:52" ht="15.75" x14ac:dyDescent="0.25">
      <c r="A20" s="2" t="s">
        <v>68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5"/>
      <c r="AZ20" s="13" t="str">
        <f t="shared" si="0"/>
        <v/>
      </c>
    </row>
    <row r="21" spans="1:52" ht="15.75" x14ac:dyDescent="0.25">
      <c r="A21" s="2" t="s">
        <v>69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5"/>
      <c r="AZ21" s="13" t="str">
        <f t="shared" si="0"/>
        <v/>
      </c>
    </row>
    <row r="22" spans="1:52" ht="15.75" x14ac:dyDescent="0.25">
      <c r="A22" s="2" t="s">
        <v>70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5"/>
      <c r="AZ22" s="13" t="str">
        <f t="shared" si="0"/>
        <v/>
      </c>
    </row>
    <row r="23" spans="1:52" ht="15.75" x14ac:dyDescent="0.25">
      <c r="A23" s="2" t="s">
        <v>71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5"/>
      <c r="AZ23" s="13" t="str">
        <f t="shared" si="0"/>
        <v/>
      </c>
    </row>
    <row r="24" spans="1:52" ht="15.75" x14ac:dyDescent="0.25">
      <c r="A24" s="2" t="s">
        <v>72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5"/>
      <c r="AZ24" s="13" t="str">
        <f t="shared" si="0"/>
        <v/>
      </c>
    </row>
    <row r="25" spans="1:52" ht="15.75" x14ac:dyDescent="0.25">
      <c r="A25" s="2" t="s">
        <v>73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5"/>
      <c r="AZ25" s="13" t="str">
        <f t="shared" si="0"/>
        <v/>
      </c>
    </row>
    <row r="26" spans="1:52" ht="15.75" x14ac:dyDescent="0.25">
      <c r="A26" s="2" t="s">
        <v>74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5"/>
      <c r="AZ26" s="13" t="str">
        <f t="shared" si="0"/>
        <v/>
      </c>
    </row>
    <row r="27" spans="1:52" ht="15.75" x14ac:dyDescent="0.25">
      <c r="A27" s="2" t="s">
        <v>75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5"/>
      <c r="AZ27" s="13" t="str">
        <f t="shared" si="0"/>
        <v/>
      </c>
    </row>
    <row r="28" spans="1:52" ht="15.75" x14ac:dyDescent="0.25">
      <c r="A28" s="2" t="s">
        <v>76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5"/>
      <c r="AZ28" s="13" t="str">
        <f t="shared" si="0"/>
        <v/>
      </c>
    </row>
    <row r="29" spans="1:52" ht="15.75" x14ac:dyDescent="0.25">
      <c r="A29" s="2" t="s">
        <v>77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5"/>
      <c r="AZ29" s="13" t="str">
        <f t="shared" si="0"/>
        <v/>
      </c>
    </row>
    <row r="30" spans="1:52" ht="15.75" x14ac:dyDescent="0.25">
      <c r="A30" s="2" t="s">
        <v>78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5"/>
      <c r="AZ30" s="13" t="str">
        <f t="shared" si="0"/>
        <v/>
      </c>
    </row>
    <row r="31" spans="1:52" ht="15.75" x14ac:dyDescent="0.25">
      <c r="A31" s="2" t="s">
        <v>79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5"/>
      <c r="AZ31" s="13" t="str">
        <f t="shared" si="0"/>
        <v/>
      </c>
    </row>
    <row r="32" spans="1:52" ht="15.75" x14ac:dyDescent="0.25">
      <c r="A32" s="2" t="s">
        <v>80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5"/>
      <c r="AZ32" s="13" t="str">
        <f t="shared" si="0"/>
        <v/>
      </c>
    </row>
    <row r="33" spans="1:52" ht="15.75" x14ac:dyDescent="0.25">
      <c r="A33" s="2" t="s">
        <v>81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5"/>
      <c r="AZ33" s="13" t="str">
        <f t="shared" si="0"/>
        <v/>
      </c>
    </row>
    <row r="34" spans="1:52" ht="15.75" x14ac:dyDescent="0.25">
      <c r="A34" s="2" t="s">
        <v>82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5"/>
      <c r="AZ34" s="13" t="str">
        <f t="shared" si="0"/>
        <v/>
      </c>
    </row>
    <row r="35" spans="1:52" ht="15.75" x14ac:dyDescent="0.25">
      <c r="A35" s="2" t="s">
        <v>83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5"/>
      <c r="AZ35" s="13" t="str">
        <f t="shared" si="0"/>
        <v/>
      </c>
    </row>
    <row r="36" spans="1:52" ht="15.75" x14ac:dyDescent="0.25">
      <c r="A36" s="2" t="s">
        <v>84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5"/>
      <c r="AZ36" s="13" t="str">
        <f t="shared" si="0"/>
        <v/>
      </c>
    </row>
    <row r="37" spans="1:52" ht="15.75" x14ac:dyDescent="0.25">
      <c r="A37" s="2" t="s">
        <v>85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5"/>
      <c r="AZ37" s="13" t="str">
        <f t="shared" si="0"/>
        <v/>
      </c>
    </row>
    <row r="38" spans="1:52" ht="15.75" x14ac:dyDescent="0.25">
      <c r="A38" s="2" t="s">
        <v>86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5"/>
      <c r="AZ38" s="13" t="str">
        <f t="shared" si="0"/>
        <v/>
      </c>
    </row>
    <row r="39" spans="1:52" ht="15.75" x14ac:dyDescent="0.25">
      <c r="A39" s="2" t="s">
        <v>87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5"/>
      <c r="AZ39" s="13" t="str">
        <f t="shared" si="0"/>
        <v/>
      </c>
    </row>
    <row r="40" spans="1:52" ht="15.75" x14ac:dyDescent="0.25">
      <c r="A40" s="2" t="s">
        <v>88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5"/>
      <c r="AZ40" s="13" t="str">
        <f t="shared" si="0"/>
        <v/>
      </c>
    </row>
    <row r="41" spans="1:52" ht="15.75" x14ac:dyDescent="0.25">
      <c r="A41" s="2" t="s">
        <v>89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5"/>
      <c r="AZ41" s="13" t="str">
        <f t="shared" si="0"/>
        <v/>
      </c>
    </row>
    <row r="42" spans="1:52" ht="15.75" x14ac:dyDescent="0.25">
      <c r="A42" s="2" t="s">
        <v>90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5"/>
      <c r="AZ42" s="13" t="str">
        <f t="shared" si="0"/>
        <v/>
      </c>
    </row>
    <row r="43" spans="1:52" ht="15.75" x14ac:dyDescent="0.25">
      <c r="A43" s="2" t="s">
        <v>91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5"/>
      <c r="AZ43" s="13" t="str">
        <f t="shared" si="0"/>
        <v/>
      </c>
    </row>
    <row r="44" spans="1:52" ht="15.75" x14ac:dyDescent="0.25">
      <c r="A44" s="2" t="s">
        <v>92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5"/>
      <c r="AZ44" s="13" t="str">
        <f t="shared" si="0"/>
        <v/>
      </c>
    </row>
    <row r="45" spans="1:52" ht="15.75" x14ac:dyDescent="0.25">
      <c r="A45" s="2" t="s">
        <v>93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5"/>
      <c r="AZ45" s="13" t="str">
        <f t="shared" si="0"/>
        <v/>
      </c>
    </row>
    <row r="46" spans="1:52" ht="15.75" x14ac:dyDescent="0.25">
      <c r="A46" s="2" t="s">
        <v>94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5"/>
      <c r="AZ46" s="13" t="str">
        <f t="shared" si="0"/>
        <v/>
      </c>
    </row>
    <row r="47" spans="1:52" ht="15.75" x14ac:dyDescent="0.25">
      <c r="A47" s="2" t="s">
        <v>95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5"/>
      <c r="AZ47" s="13" t="str">
        <f t="shared" si="0"/>
        <v/>
      </c>
    </row>
    <row r="48" spans="1:52" ht="15.75" x14ac:dyDescent="0.25">
      <c r="A48" s="2" t="s">
        <v>96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5"/>
      <c r="AZ48" s="13" t="str">
        <f t="shared" si="0"/>
        <v/>
      </c>
    </row>
    <row r="49" spans="1:53" ht="15.75" x14ac:dyDescent="0.25">
      <c r="A49" s="2" t="s">
        <v>97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5"/>
      <c r="AZ49" s="13" t="str">
        <f t="shared" si="0"/>
        <v/>
      </c>
    </row>
    <row r="50" spans="1:53" ht="15.75" x14ac:dyDescent="0.25">
      <c r="A50" s="2" t="s">
        <v>98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5"/>
      <c r="AZ50" s="13" t="str">
        <f t="shared" si="0"/>
        <v/>
      </c>
    </row>
    <row r="51" spans="1:53" ht="15.75" x14ac:dyDescent="0.25">
      <c r="A51" s="2" t="s">
        <v>99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5"/>
      <c r="AZ51" s="13" t="str">
        <f t="shared" si="0"/>
        <v/>
      </c>
    </row>
    <row r="52" spans="1:53" ht="15.75" x14ac:dyDescent="0.25">
      <c r="A52" s="2" t="s">
        <v>100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5"/>
      <c r="AZ52" s="13" t="str">
        <f t="shared" si="0"/>
        <v/>
      </c>
    </row>
    <row r="53" spans="1:53" ht="15.75" x14ac:dyDescent="0.25">
      <c r="A53" s="2" t="s">
        <v>101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5"/>
      <c r="AZ53" s="13" t="str">
        <f t="shared" si="0"/>
        <v/>
      </c>
    </row>
    <row r="54" spans="1:53" ht="15.75" x14ac:dyDescent="0.25">
      <c r="A54" s="2" t="s">
        <v>102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5"/>
      <c r="AZ54" s="13" t="str">
        <f t="shared" si="0"/>
        <v/>
      </c>
    </row>
    <row r="55" spans="1:53" ht="15.75" x14ac:dyDescent="0.25">
      <c r="A55" s="2" t="s">
        <v>103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5"/>
      <c r="AZ55" s="13" t="str">
        <f t="shared" si="0"/>
        <v/>
      </c>
    </row>
    <row r="56" spans="1:53" ht="15.75" x14ac:dyDescent="0.25">
      <c r="A56" s="2" t="s">
        <v>104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13" t="str">
        <f t="shared" si="0"/>
        <v/>
      </c>
    </row>
    <row r="57" spans="1:53" ht="15.75" x14ac:dyDescent="0.25">
      <c r="A57" s="2" t="s">
        <v>105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5"/>
      <c r="AZ57" s="13" t="str">
        <f t="shared" si="0"/>
        <v/>
      </c>
    </row>
    <row r="58" spans="1:53" ht="15.75" x14ac:dyDescent="0.25">
      <c r="A58" s="2" t="s">
        <v>106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5"/>
      <c r="AZ58" s="13" t="str">
        <f t="shared" si="0"/>
        <v/>
      </c>
    </row>
    <row r="59" spans="1:53" ht="15.75" x14ac:dyDescent="0.25">
      <c r="A59" s="2" t="s">
        <v>107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5"/>
      <c r="AZ59" s="13" t="str">
        <f t="shared" si="0"/>
        <v/>
      </c>
    </row>
    <row r="60" spans="1:53" ht="15.75" x14ac:dyDescent="0.25">
      <c r="A60" s="2" t="s">
        <v>108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5"/>
      <c r="AZ60" s="13" t="str">
        <f t="shared" si="0"/>
        <v/>
      </c>
    </row>
    <row r="61" spans="1:53" ht="16.5" thickBot="1" x14ac:dyDescent="0.3">
      <c r="A61" s="2" t="s">
        <v>109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5"/>
      <c r="AZ61" s="14" t="str">
        <f t="shared" si="0"/>
        <v/>
      </c>
    </row>
    <row r="62" spans="1:53" ht="16.5" thickBot="1" x14ac:dyDescent="0.3">
      <c r="A62" s="2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11" t="str">
        <f>IFERROR(_xlfn.VAR.P(AZ2:AZ61),"")</f>
        <v/>
      </c>
      <c r="BA62" t="s">
        <v>121</v>
      </c>
    </row>
    <row r="63" spans="1:53" ht="15.75" x14ac:dyDescent="0.25">
      <c r="A63" s="7" t="s">
        <v>116</v>
      </c>
      <c r="B63" s="7" t="str">
        <f>IFERROR( _xlfn.VAR.P(B2:B61),"")</f>
        <v/>
      </c>
      <c r="C63" s="7" t="str">
        <f>IFERROR( _xlfn.VAR.P(C2:C61),"")</f>
        <v/>
      </c>
      <c r="D63" s="7" t="str">
        <f t="shared" ref="D63:AY63" si="1">IFERROR( _xlfn.VAR.P(D2:D61),"")</f>
        <v/>
      </c>
      <c r="E63" s="7" t="str">
        <f t="shared" si="1"/>
        <v/>
      </c>
      <c r="F63" s="7" t="str">
        <f t="shared" si="1"/>
        <v/>
      </c>
      <c r="G63" s="7" t="str">
        <f t="shared" si="1"/>
        <v/>
      </c>
      <c r="H63" s="7" t="str">
        <f t="shared" si="1"/>
        <v/>
      </c>
      <c r="I63" s="7" t="str">
        <f t="shared" si="1"/>
        <v/>
      </c>
      <c r="J63" s="7" t="str">
        <f t="shared" si="1"/>
        <v/>
      </c>
      <c r="K63" s="7" t="str">
        <f t="shared" si="1"/>
        <v/>
      </c>
      <c r="L63" s="7" t="str">
        <f t="shared" si="1"/>
        <v/>
      </c>
      <c r="M63" s="7" t="str">
        <f t="shared" si="1"/>
        <v/>
      </c>
      <c r="N63" s="7" t="str">
        <f t="shared" si="1"/>
        <v/>
      </c>
      <c r="O63" s="7" t="str">
        <f t="shared" si="1"/>
        <v/>
      </c>
      <c r="P63" s="7" t="str">
        <f t="shared" si="1"/>
        <v/>
      </c>
      <c r="Q63" s="7" t="str">
        <f t="shared" si="1"/>
        <v/>
      </c>
      <c r="R63" s="7" t="str">
        <f t="shared" si="1"/>
        <v/>
      </c>
      <c r="S63" s="7" t="str">
        <f t="shared" si="1"/>
        <v/>
      </c>
      <c r="T63" s="7" t="str">
        <f t="shared" si="1"/>
        <v/>
      </c>
      <c r="U63" s="7" t="str">
        <f t="shared" si="1"/>
        <v/>
      </c>
      <c r="V63" s="7" t="str">
        <f t="shared" si="1"/>
        <v/>
      </c>
      <c r="W63" s="7" t="str">
        <f t="shared" si="1"/>
        <v/>
      </c>
      <c r="X63" s="7" t="str">
        <f t="shared" si="1"/>
        <v/>
      </c>
      <c r="Y63" s="7" t="str">
        <f t="shared" si="1"/>
        <v/>
      </c>
      <c r="Z63" s="7" t="str">
        <f t="shared" si="1"/>
        <v/>
      </c>
      <c r="AA63" s="7" t="str">
        <f t="shared" si="1"/>
        <v/>
      </c>
      <c r="AB63" s="7" t="str">
        <f t="shared" si="1"/>
        <v/>
      </c>
      <c r="AC63" s="7" t="str">
        <f t="shared" si="1"/>
        <v/>
      </c>
      <c r="AD63" s="7" t="str">
        <f t="shared" si="1"/>
        <v/>
      </c>
      <c r="AE63" s="7" t="str">
        <f t="shared" si="1"/>
        <v/>
      </c>
      <c r="AF63" s="7" t="str">
        <f t="shared" si="1"/>
        <v/>
      </c>
      <c r="AG63" s="7" t="str">
        <f t="shared" si="1"/>
        <v/>
      </c>
      <c r="AH63" s="7" t="str">
        <f t="shared" si="1"/>
        <v/>
      </c>
      <c r="AI63" s="7" t="str">
        <f t="shared" si="1"/>
        <v/>
      </c>
      <c r="AJ63" s="7" t="str">
        <f t="shared" si="1"/>
        <v/>
      </c>
      <c r="AK63" s="7" t="str">
        <f t="shared" si="1"/>
        <v/>
      </c>
      <c r="AL63" s="7" t="str">
        <f t="shared" si="1"/>
        <v/>
      </c>
      <c r="AM63" s="7" t="str">
        <f t="shared" si="1"/>
        <v/>
      </c>
      <c r="AN63" s="7" t="str">
        <f t="shared" si="1"/>
        <v/>
      </c>
      <c r="AO63" s="7" t="str">
        <f t="shared" si="1"/>
        <v/>
      </c>
      <c r="AP63" s="7" t="str">
        <f t="shared" si="1"/>
        <v/>
      </c>
      <c r="AQ63" s="7" t="str">
        <f t="shared" si="1"/>
        <v/>
      </c>
      <c r="AR63" s="7" t="str">
        <f t="shared" si="1"/>
        <v/>
      </c>
      <c r="AS63" s="7" t="str">
        <f t="shared" si="1"/>
        <v/>
      </c>
      <c r="AT63" s="7" t="str">
        <f t="shared" si="1"/>
        <v/>
      </c>
      <c r="AU63" s="7" t="str">
        <f t="shared" si="1"/>
        <v/>
      </c>
      <c r="AV63" s="7" t="str">
        <f t="shared" si="1"/>
        <v/>
      </c>
      <c r="AW63" s="7" t="str">
        <f t="shared" si="1"/>
        <v/>
      </c>
      <c r="AX63" s="7" t="str">
        <f t="shared" si="1"/>
        <v/>
      </c>
      <c r="AY63" s="7" t="str">
        <f t="shared" si="1"/>
        <v/>
      </c>
      <c r="AZ63" s="10">
        <f>SUM(B63:AY63)</f>
        <v>0</v>
      </c>
      <c r="BA63" t="s">
        <v>120</v>
      </c>
    </row>
    <row r="64" spans="1:53" ht="15.75" x14ac:dyDescent="0.25">
      <c r="A64" s="2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9"/>
    </row>
    <row r="65" spans="1:52" ht="15.75" x14ac:dyDescent="0.25">
      <c r="A65" s="2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9"/>
    </row>
    <row r="66" spans="1:52" ht="15.75" thickBot="1" x14ac:dyDescent="0.3">
      <c r="M66" s="4" t="s">
        <v>114</v>
      </c>
      <c r="N66" s="4"/>
      <c r="O66" s="4"/>
      <c r="P66" s="4"/>
      <c r="Q66" s="4"/>
    </row>
    <row r="67" spans="1:52" ht="15.75" x14ac:dyDescent="0.25">
      <c r="A67" s="28"/>
      <c r="B67" s="15" t="s">
        <v>110</v>
      </c>
      <c r="C67" s="15" t="s">
        <v>111</v>
      </c>
      <c r="D67" s="15"/>
      <c r="E67" s="15"/>
      <c r="F67" s="15">
        <f>COUNTA(B2:AY2)</f>
        <v>0</v>
      </c>
      <c r="G67" s="16"/>
      <c r="H67" s="16"/>
      <c r="I67" s="17"/>
      <c r="J67" s="18"/>
      <c r="L67" s="4">
        <v>1</v>
      </c>
      <c r="M67" t="s">
        <v>112</v>
      </c>
    </row>
    <row r="68" spans="1:52" x14ac:dyDescent="0.25">
      <c r="A68" s="29"/>
      <c r="J68" s="19"/>
      <c r="L68" s="4">
        <v>2</v>
      </c>
      <c r="M68" t="s">
        <v>113</v>
      </c>
    </row>
    <row r="69" spans="1:52" x14ac:dyDescent="0.25">
      <c r="A69" s="29"/>
      <c r="B69" s="20" t="s">
        <v>122</v>
      </c>
      <c r="C69" s="20"/>
      <c r="D69" s="20"/>
      <c r="E69" s="20"/>
      <c r="F69" s="20">
        <f>AZ63</f>
        <v>0</v>
      </c>
      <c r="G69" s="21"/>
      <c r="H69" s="21"/>
      <c r="I69" s="21"/>
      <c r="J69" s="22"/>
      <c r="R69" s="8" t="s">
        <v>117</v>
      </c>
      <c r="S69" s="8"/>
      <c r="T69" s="8"/>
      <c r="U69" s="8"/>
      <c r="V69" s="8"/>
      <c r="W69" s="8"/>
      <c r="X69" s="8"/>
      <c r="Y69" s="8"/>
      <c r="Z69" s="8"/>
      <c r="AA69" s="8"/>
    </row>
    <row r="70" spans="1:52" x14ac:dyDescent="0.25">
      <c r="A70" s="29"/>
      <c r="J70" s="19"/>
      <c r="R70" s="8" t="s">
        <v>118</v>
      </c>
      <c r="S70" s="8"/>
      <c r="T70" s="8"/>
      <c r="U70" s="8"/>
      <c r="V70" s="8"/>
      <c r="W70" s="8"/>
      <c r="X70" s="8"/>
      <c r="Y70" s="8"/>
      <c r="Z70" s="8"/>
      <c r="AA70" s="8"/>
    </row>
    <row r="71" spans="1:52" x14ac:dyDescent="0.25">
      <c r="A71" s="29"/>
      <c r="B71" s="20" t="s">
        <v>123</v>
      </c>
      <c r="C71" s="20"/>
      <c r="D71" s="20"/>
      <c r="E71" s="20"/>
      <c r="F71" s="20" t="str">
        <f>AZ62</f>
        <v/>
      </c>
      <c r="G71" s="20"/>
      <c r="H71" s="20"/>
      <c r="I71" s="20"/>
      <c r="J71" s="23"/>
    </row>
    <row r="72" spans="1:52" x14ac:dyDescent="0.25">
      <c r="A72" s="29"/>
      <c r="J72" s="19"/>
    </row>
    <row r="73" spans="1:52" x14ac:dyDescent="0.25">
      <c r="A73" s="29"/>
      <c r="J73" s="19"/>
    </row>
    <row r="74" spans="1:52" x14ac:dyDescent="0.25">
      <c r="A74" s="29"/>
      <c r="J74" s="19"/>
    </row>
    <row r="75" spans="1:52" x14ac:dyDescent="0.25">
      <c r="A75" s="29"/>
      <c r="B75" s="24" t="s">
        <v>124</v>
      </c>
      <c r="C75" s="40" t="str">
        <f>IFERROR((F67/(F67-1))*(1-F69/F71),"")</f>
        <v/>
      </c>
      <c r="D75" s="40"/>
      <c r="E75" s="40"/>
      <c r="F75" s="40"/>
      <c r="J75" s="19"/>
    </row>
    <row r="76" spans="1:52" x14ac:dyDescent="0.25">
      <c r="A76" s="29"/>
      <c r="B76" s="24"/>
      <c r="C76" s="40"/>
      <c r="D76" s="40"/>
      <c r="E76" s="40"/>
      <c r="F76" s="40"/>
      <c r="H76" t="s">
        <v>128</v>
      </c>
      <c r="J76" s="19"/>
    </row>
    <row r="77" spans="1:52" ht="15.75" thickBot="1" x14ac:dyDescent="0.3">
      <c r="A77" s="30"/>
      <c r="B77" s="25"/>
      <c r="C77" s="41"/>
      <c r="D77" s="41"/>
      <c r="E77" s="41"/>
      <c r="F77" s="41"/>
      <c r="G77" s="26"/>
      <c r="H77" s="26" t="s">
        <v>129</v>
      </c>
      <c r="I77" s="26"/>
      <c r="J77" s="27"/>
    </row>
    <row r="80" spans="1:52" ht="15.75" thickBot="1" x14ac:dyDescent="0.3"/>
    <row r="81" spans="1:18" x14ac:dyDescent="0.25">
      <c r="A81" s="31" t="s">
        <v>125</v>
      </c>
      <c r="B81" s="32"/>
      <c r="C81" s="32"/>
      <c r="D81" s="32"/>
      <c r="E81" s="32"/>
      <c r="F81" s="32"/>
      <c r="G81" s="32"/>
      <c r="H81" s="32"/>
      <c r="I81" s="32"/>
      <c r="J81" s="33"/>
    </row>
    <row r="82" spans="1:18" x14ac:dyDescent="0.25">
      <c r="A82" s="34" t="s">
        <v>126</v>
      </c>
      <c r="B82" s="35"/>
      <c r="C82" s="35"/>
      <c r="D82" s="35"/>
      <c r="E82" s="35"/>
      <c r="F82" s="35"/>
      <c r="G82" s="35"/>
      <c r="H82" s="35"/>
      <c r="I82" s="35"/>
      <c r="J82" s="36"/>
    </row>
    <row r="83" spans="1:18" x14ac:dyDescent="0.25">
      <c r="A83" s="34" t="s">
        <v>127</v>
      </c>
      <c r="B83" s="35"/>
      <c r="C83" s="35"/>
      <c r="D83" s="35"/>
      <c r="E83" s="35"/>
      <c r="F83" s="35"/>
      <c r="G83" s="35"/>
      <c r="H83" s="35"/>
      <c r="I83" s="35"/>
      <c r="J83" s="36"/>
    </row>
    <row r="84" spans="1:18" ht="15.75" thickBot="1" x14ac:dyDescent="0.3">
      <c r="A84" s="37">
        <v>2023</v>
      </c>
      <c r="B84" s="38"/>
      <c r="C84" s="38"/>
      <c r="D84" s="38"/>
      <c r="E84" s="38"/>
      <c r="F84" s="38"/>
      <c r="G84" s="38"/>
      <c r="H84" s="38"/>
      <c r="I84" s="38"/>
      <c r="J84" s="39"/>
    </row>
    <row r="87" spans="1:18" x14ac:dyDescent="0.25">
      <c r="R87" t="s">
        <v>119</v>
      </c>
    </row>
  </sheetData>
  <mergeCells count="1">
    <mergeCell ref="C75:F77"/>
  </mergeCells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D9B0E24451E44F8EB4E96E48520AE9" ma:contentTypeVersion="37" ma:contentTypeDescription="Create a new document." ma:contentTypeScope="" ma:versionID="5d9210b31d9a9169a4e734d37ff09507">
  <xsd:schema xmlns:xsd="http://www.w3.org/2001/XMLSchema" xmlns:xs="http://www.w3.org/2001/XMLSchema" xmlns:p="http://schemas.microsoft.com/office/2006/metadata/properties" xmlns:ns3="d0b4842a-664d-4d08-aa97-b82dd8b64bab" xmlns:ns4="633e5fcd-a19c-41f7-928c-ee3086d6c55d" targetNamespace="http://schemas.microsoft.com/office/2006/metadata/properties" ma:root="true" ma:fieldsID="875d48cc788f64e377ca846d19e72982" ns3:_="" ns4:_="">
    <xsd:import namespace="d0b4842a-664d-4d08-aa97-b82dd8b64bab"/>
    <xsd:import namespace="633e5fcd-a19c-41f7-928c-ee3086d6c5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Teams_Channel_Section_Location" minOccurs="0"/>
                <xsd:element ref="ns3:MediaServiceLocation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b4842a-664d-4d08-aa97-b82dd8b64b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0" nillable="true" ma:displayName="Notebook Type" ma:internalName="NotebookType">
      <xsd:simpleType>
        <xsd:restriction base="dms:Text"/>
      </xsd:simpleType>
    </xsd:element>
    <xsd:element name="FolderType" ma:index="11" nillable="true" ma:displayName="Folder Type" ma:internalName="FolderType">
      <xsd:simpleType>
        <xsd:restriction base="dms:Text"/>
      </xsd:simpleType>
    </xsd:element>
    <xsd:element name="CultureName" ma:index="12" nillable="true" ma:displayName="Culture Name" ma:internalName="CultureName">
      <xsd:simpleType>
        <xsd:restriction base="dms:Text"/>
      </xsd:simpleType>
    </xsd:element>
    <xsd:element name="AppVersion" ma:index="13" nillable="true" ma:displayName="App Version" ma:internalName="AppVersion">
      <xsd:simpleType>
        <xsd:restriction base="dms:Text"/>
      </xsd:simpleType>
    </xsd:element>
    <xsd:element name="TeamsChannelId" ma:index="14" nillable="true" ma:displayName="Teams Channel Id" ma:internalName="TeamsChannelId">
      <xsd:simpleType>
        <xsd:restriction base="dms:Text"/>
      </xsd:simpleType>
    </xsd:element>
    <xsd:element name="Owner" ma:index="1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6" nillable="true" ma:displayName="Math Settings" ma:internalName="Math_Settings">
      <xsd:simpleType>
        <xsd:restriction base="dms:Text"/>
      </xsd:simpleType>
    </xsd:element>
    <xsd:element name="DefaultSectionNames" ma:index="1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8" nillable="true" ma:displayName="Is Collaboration Space Locked" ma:internalName="Is_Collaboration_Space_Locked">
      <xsd:simpleType>
        <xsd:restriction base="dms:Boolean"/>
      </xsd:simpleType>
    </xsd:element>
    <xsd:element name="IsNotebookLocked" ma:index="29" nillable="true" ma:displayName="Is Notebook Locked" ma:internalName="IsNotebookLocked">
      <xsd:simpleType>
        <xsd:restriction base="dms:Boolean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3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2" nillable="true" ma:displayName="Location" ma:internalName="MediaServiceLocation" ma:readOnly="true">
      <xsd:simpleType>
        <xsd:restriction base="dms:Text"/>
      </xsd:simpleType>
    </xsd:element>
    <xsd:element name="MediaServiceSearchProperties" ma:index="4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44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3e5fcd-a19c-41f7-928c-ee3086d6c55d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d0b4842a-664d-4d08-aa97-b82dd8b64bab" xsi:nil="true"/>
    <Student_Groups xmlns="d0b4842a-664d-4d08-aa97-b82dd8b64bab">
      <UserInfo>
        <DisplayName/>
        <AccountId xsi:nil="true"/>
        <AccountType/>
      </UserInfo>
    </Student_Groups>
    <Templates xmlns="d0b4842a-664d-4d08-aa97-b82dd8b64bab" xsi:nil="true"/>
    <Teams_Channel_Section_Location xmlns="d0b4842a-664d-4d08-aa97-b82dd8b64bab" xsi:nil="true"/>
    <NotebookType xmlns="d0b4842a-664d-4d08-aa97-b82dd8b64bab" xsi:nil="true"/>
    <Students xmlns="d0b4842a-664d-4d08-aa97-b82dd8b64bab">
      <UserInfo>
        <DisplayName/>
        <AccountId xsi:nil="true"/>
        <AccountType/>
      </UserInfo>
    </Students>
    <Math_Settings xmlns="d0b4842a-664d-4d08-aa97-b82dd8b64bab" xsi:nil="true"/>
    <DefaultSectionNames xmlns="d0b4842a-664d-4d08-aa97-b82dd8b64bab" xsi:nil="true"/>
    <_activity xmlns="d0b4842a-664d-4d08-aa97-b82dd8b64bab" xsi:nil="true"/>
    <AppVersion xmlns="d0b4842a-664d-4d08-aa97-b82dd8b64bab" xsi:nil="true"/>
    <LMS_Mappings xmlns="d0b4842a-664d-4d08-aa97-b82dd8b64bab" xsi:nil="true"/>
    <Invited_Teachers xmlns="d0b4842a-664d-4d08-aa97-b82dd8b64bab" xsi:nil="true"/>
    <Invited_Students xmlns="d0b4842a-664d-4d08-aa97-b82dd8b64bab" xsi:nil="true"/>
    <IsNotebookLocked xmlns="d0b4842a-664d-4d08-aa97-b82dd8b64bab" xsi:nil="true"/>
    <FolderType xmlns="d0b4842a-664d-4d08-aa97-b82dd8b64bab" xsi:nil="true"/>
    <Owner xmlns="d0b4842a-664d-4d08-aa97-b82dd8b64bab">
      <UserInfo>
        <DisplayName/>
        <AccountId xsi:nil="true"/>
        <AccountType/>
      </UserInfo>
    </Owner>
    <Distribution_Groups xmlns="d0b4842a-664d-4d08-aa97-b82dd8b64bab" xsi:nil="true"/>
    <Has_Teacher_Only_SectionGroup xmlns="d0b4842a-664d-4d08-aa97-b82dd8b64bab" xsi:nil="true"/>
    <Is_Collaboration_Space_Locked xmlns="d0b4842a-664d-4d08-aa97-b82dd8b64bab" xsi:nil="true"/>
    <Teachers xmlns="d0b4842a-664d-4d08-aa97-b82dd8b64bab">
      <UserInfo>
        <DisplayName/>
        <AccountId xsi:nil="true"/>
        <AccountType/>
      </UserInfo>
    </Teachers>
    <CultureName xmlns="d0b4842a-664d-4d08-aa97-b82dd8b64bab" xsi:nil="true"/>
    <Self_Registration_Enabled xmlns="d0b4842a-664d-4d08-aa97-b82dd8b64ba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CDC42F-56A7-4149-8835-5F10F39918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b4842a-664d-4d08-aa97-b82dd8b64bab"/>
    <ds:schemaRef ds:uri="633e5fcd-a19c-41f7-928c-ee3086d6c5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ED99E3-2AA6-4B48-A0CF-B59F294C82A9}">
  <ds:schemaRefs>
    <ds:schemaRef ds:uri="633e5fcd-a19c-41f7-928c-ee3086d6c55d"/>
    <ds:schemaRef ds:uri="http://purl.org/dc/elements/1.1/"/>
    <ds:schemaRef ds:uri="d0b4842a-664d-4d08-aa97-b82dd8b64bab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5C2C090-BBEA-42F2-A3CF-D235048953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buendia</dc:creator>
  <cp:lastModifiedBy>enrique buendia</cp:lastModifiedBy>
  <dcterms:created xsi:type="dcterms:W3CDTF">2023-03-01T00:12:11Z</dcterms:created>
  <dcterms:modified xsi:type="dcterms:W3CDTF">2023-03-01T01:31:14Z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0x010100DAD9B0E24451E44F8EB4E96E48520AE9</vt:lpwstr>
  </property>
</Properties>
</file>