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do1" sheetId="1" r:id="rId4"/>
    <sheet state="visible" name="Partido2" sheetId="2" r:id="rId5"/>
    <sheet state="visible" name="Partido3" sheetId="3" r:id="rId6"/>
    <sheet state="visible" name="Partido4" sheetId="4" r:id="rId7"/>
    <sheet state="visible" name="Partido5" sheetId="5" r:id="rId8"/>
  </sheets>
  <definedNames>
    <definedName hidden="1" localSheetId="1" name="_xlnm._FilterDatabase">Partido2!$A$1:$D$82</definedName>
    <definedName hidden="1" localSheetId="2" name="_xlnm._FilterDatabase">Partido3!$A$1:$D$102</definedName>
    <definedName hidden="1" localSheetId="3" name="_xlnm._FilterDatabase">Partido4!$A$1:$D$97</definedName>
    <definedName hidden="1" localSheetId="4" name="_xlnm._FilterDatabase">Partido5!$A$1:$D$88</definedName>
  </definedNames>
  <calcPr/>
</workbook>
</file>

<file path=xl/sharedStrings.xml><?xml version="1.0" encoding="utf-8"?>
<sst xmlns="http://schemas.openxmlformats.org/spreadsheetml/2006/main" count="521" uniqueCount="37">
  <si>
    <t>Número de Tiro</t>
  </si>
  <si>
    <t>Área</t>
  </si>
  <si>
    <t>Tipo de Tiro</t>
  </si>
  <si>
    <t>Encestó</t>
  </si>
  <si>
    <t>Codificación</t>
  </si>
  <si>
    <t>A4</t>
  </si>
  <si>
    <t>A2</t>
  </si>
  <si>
    <t>Áreas</t>
  </si>
  <si>
    <t>A3</t>
  </si>
  <si>
    <t>A1</t>
  </si>
  <si>
    <t>Zona de tres puntos y tiros largos de campo</t>
  </si>
  <si>
    <t>Los encestes</t>
  </si>
  <si>
    <t>Simular numero de Tiros</t>
  </si>
  <si>
    <t>Zona de tiros de campo medios</t>
  </si>
  <si>
    <t>1 er cuarto</t>
  </si>
  <si>
    <t>Zona de tiros cercanos al aro</t>
  </si>
  <si>
    <t>all game</t>
  </si>
  <si>
    <t>Zona de tres puntos desde las esquinas</t>
  </si>
  <si>
    <t>Por Área</t>
  </si>
  <si>
    <t>Encestes</t>
  </si>
  <si>
    <t>Distri normal</t>
  </si>
  <si>
    <t>Tipos de tiros</t>
  </si>
  <si>
    <t>P(A1)</t>
  </si>
  <si>
    <t>encestes</t>
  </si>
  <si>
    <t>TIros de tres puntos</t>
  </si>
  <si>
    <t>P(A2)</t>
  </si>
  <si>
    <t>fail</t>
  </si>
  <si>
    <t>Tiro de salto</t>
  </si>
  <si>
    <t>P(A3)</t>
  </si>
  <si>
    <t>Bandeja</t>
  </si>
  <si>
    <t>P(A4)</t>
  </si>
  <si>
    <t>Tiro de gancho</t>
  </si>
  <si>
    <t>Ences</t>
  </si>
  <si>
    <t>Fail</t>
  </si>
  <si>
    <t>r</t>
  </si>
  <si>
    <t>ARA</t>
  </si>
  <si>
    <t>Por área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</si>
</sst>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8.71"/>
    <col customWidth="1" min="3" max="3" width="11.29"/>
    <col customWidth="1" min="4" max="4" width="7.86"/>
    <col customWidth="1" min="5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>
      <c r="A2" s="3">
        <v>1.0</v>
      </c>
      <c r="B2" s="3" t="s">
        <v>5</v>
      </c>
      <c r="C2" s="3">
        <v>1.0</v>
      </c>
      <c r="D2" s="3">
        <v>1.0</v>
      </c>
    </row>
    <row r="3">
      <c r="A3" s="3">
        <v>2.0</v>
      </c>
      <c r="B3" s="3" t="s">
        <v>6</v>
      </c>
      <c r="C3" s="3">
        <v>2.0</v>
      </c>
      <c r="D3" s="3">
        <v>1.0</v>
      </c>
      <c r="F3" s="2" t="s">
        <v>7</v>
      </c>
    </row>
    <row r="4">
      <c r="A4" s="3">
        <v>3.0</v>
      </c>
      <c r="B4" s="3" t="s">
        <v>8</v>
      </c>
      <c r="C4" s="3">
        <v>4.0</v>
      </c>
      <c r="D4" s="3">
        <v>0.0</v>
      </c>
      <c r="F4" s="2" t="s">
        <v>9</v>
      </c>
      <c r="G4" s="2" t="s">
        <v>10</v>
      </c>
      <c r="N4" s="4"/>
      <c r="O4" s="5" t="s">
        <v>11</v>
      </c>
      <c r="P4" s="4"/>
      <c r="Q4" s="4"/>
      <c r="R4" s="4"/>
      <c r="S4" s="4"/>
      <c r="T4" s="4"/>
      <c r="U4" s="4"/>
      <c r="V4" s="4"/>
      <c r="W4" s="4"/>
      <c r="X4" s="4"/>
      <c r="Y4" s="4"/>
      <c r="Z4" s="5" t="s">
        <v>12</v>
      </c>
      <c r="AA4" s="4"/>
      <c r="AB4" s="4"/>
    </row>
    <row r="5">
      <c r="A5" s="3">
        <v>4.0</v>
      </c>
      <c r="B5" s="3" t="s">
        <v>6</v>
      </c>
      <c r="C5" s="3">
        <v>4.0</v>
      </c>
      <c r="D5" s="3">
        <v>1.0</v>
      </c>
      <c r="F5" s="2" t="s">
        <v>6</v>
      </c>
      <c r="G5" s="2" t="s">
        <v>13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 t="s">
        <v>14</v>
      </c>
      <c r="AA5" s="4"/>
      <c r="AB5" s="4"/>
    </row>
    <row r="6">
      <c r="A6" s="3">
        <v>5.0</v>
      </c>
      <c r="B6" s="3" t="s">
        <v>9</v>
      </c>
      <c r="C6" s="3">
        <v>2.0</v>
      </c>
      <c r="D6" s="3">
        <v>0.0</v>
      </c>
      <c r="F6" s="2" t="s">
        <v>8</v>
      </c>
      <c r="G6" s="2" t="s">
        <v>15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16</v>
      </c>
      <c r="AA6" s="4"/>
      <c r="AB6" s="4"/>
    </row>
    <row r="7">
      <c r="A7" s="3">
        <v>6.0</v>
      </c>
      <c r="B7" s="3" t="s">
        <v>8</v>
      </c>
      <c r="C7" s="3">
        <v>4.0</v>
      </c>
      <c r="D7" s="3">
        <v>1.0</v>
      </c>
      <c r="F7" s="2" t="s">
        <v>5</v>
      </c>
      <c r="G7" s="2" t="s">
        <v>17</v>
      </c>
      <c r="N7" s="4" t="s">
        <v>18</v>
      </c>
      <c r="O7" s="4"/>
      <c r="P7" s="4"/>
      <c r="Q7" s="4"/>
      <c r="R7" s="4"/>
      <c r="S7" s="4"/>
      <c r="T7" s="4"/>
      <c r="U7" s="4" t="s">
        <v>19</v>
      </c>
      <c r="V7" s="4"/>
      <c r="W7" s="4"/>
      <c r="X7" s="4"/>
      <c r="Y7" s="4"/>
      <c r="Z7" s="4"/>
      <c r="AA7" s="4"/>
      <c r="AB7" s="4"/>
    </row>
    <row r="8">
      <c r="A8" s="3">
        <v>7.0</v>
      </c>
      <c r="B8" s="3" t="s">
        <v>8</v>
      </c>
      <c r="C8" s="3">
        <v>3.0</v>
      </c>
      <c r="D8" s="3">
        <v>1.0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 t="s">
        <v>20</v>
      </c>
      <c r="AA8" s="4"/>
      <c r="AB8" s="4"/>
    </row>
    <row r="9">
      <c r="A9" s="3">
        <v>8.0</v>
      </c>
      <c r="B9" s="3" t="s">
        <v>8</v>
      </c>
      <c r="C9" s="3">
        <v>4.0</v>
      </c>
      <c r="D9" s="3">
        <v>1.0</v>
      </c>
      <c r="F9" s="2" t="s">
        <v>21</v>
      </c>
      <c r="N9" s="4" t="s">
        <v>22</v>
      </c>
      <c r="O9" s="6">
        <v>28.0</v>
      </c>
      <c r="P9" s="6">
        <f t="shared" ref="P9:P12" si="1">O9/90</f>
        <v>0.3111111111</v>
      </c>
      <c r="Q9" s="6">
        <v>0.0</v>
      </c>
      <c r="R9" s="6">
        <f>P9</f>
        <v>0.3111111111</v>
      </c>
      <c r="S9" s="4"/>
      <c r="T9" s="6">
        <f>8/90</f>
        <v>0.08888888889</v>
      </c>
      <c r="U9" s="6">
        <f>45/90</f>
        <v>0.5</v>
      </c>
      <c r="V9" s="4" t="s">
        <v>23</v>
      </c>
      <c r="W9" s="6">
        <v>1.0</v>
      </c>
      <c r="X9" s="4"/>
      <c r="Y9" s="4"/>
      <c r="Z9" s="4"/>
      <c r="AA9" s="4"/>
      <c r="AB9" s="4"/>
    </row>
    <row r="10">
      <c r="A10" s="3">
        <v>9.0</v>
      </c>
      <c r="B10" s="3" t="s">
        <v>9</v>
      </c>
      <c r="C10" s="3">
        <v>2.0</v>
      </c>
      <c r="D10" s="3">
        <v>0.0</v>
      </c>
      <c r="F10" s="2">
        <v>1.0</v>
      </c>
      <c r="G10" s="2" t="s">
        <v>24</v>
      </c>
      <c r="N10" s="4" t="s">
        <v>25</v>
      </c>
      <c r="O10" s="6">
        <v>28.0</v>
      </c>
      <c r="P10" s="6">
        <f t="shared" si="1"/>
        <v>0.3111111111</v>
      </c>
      <c r="Q10" s="6">
        <f t="shared" ref="Q10:Q12" si="2">R9</f>
        <v>0.3111111111</v>
      </c>
      <c r="R10" s="6">
        <f t="shared" ref="R10:R12" si="3">P10+R9</f>
        <v>0.6222222222</v>
      </c>
      <c r="S10" s="4"/>
      <c r="T10" s="6">
        <f>16/90</f>
        <v>0.1777777778</v>
      </c>
      <c r="U10" s="6">
        <f>1-U9</f>
        <v>0.5</v>
      </c>
      <c r="V10" s="4" t="s">
        <v>26</v>
      </c>
      <c r="W10" s="4"/>
      <c r="X10" s="4"/>
      <c r="Y10" s="4"/>
      <c r="Z10" s="6">
        <v>117.0</v>
      </c>
      <c r="AA10" s="4"/>
      <c r="AB10" s="4"/>
    </row>
    <row r="11">
      <c r="A11" s="3">
        <v>10.0</v>
      </c>
      <c r="B11" s="3" t="s">
        <v>6</v>
      </c>
      <c r="C11" s="3">
        <v>2.0</v>
      </c>
      <c r="D11" s="3">
        <v>0.0</v>
      </c>
      <c r="F11" s="2">
        <v>2.0</v>
      </c>
      <c r="G11" s="2" t="s">
        <v>27</v>
      </c>
      <c r="N11" s="4" t="s">
        <v>28</v>
      </c>
      <c r="O11" s="6">
        <v>18.0</v>
      </c>
      <c r="P11" s="6">
        <f t="shared" si="1"/>
        <v>0.2</v>
      </c>
      <c r="Q11" s="6">
        <f t="shared" si="2"/>
        <v>0.6222222222</v>
      </c>
      <c r="R11" s="6">
        <f t="shared" si="3"/>
        <v>0.8222222222</v>
      </c>
      <c r="S11" s="4"/>
      <c r="T11" s="6">
        <f>14/90</f>
        <v>0.1555555556</v>
      </c>
      <c r="U11" s="4"/>
      <c r="V11" s="4"/>
      <c r="W11" s="4"/>
      <c r="X11" s="4"/>
      <c r="Y11" s="4"/>
      <c r="Z11" s="4"/>
      <c r="AA11" s="4"/>
      <c r="AB11" s="4"/>
    </row>
    <row r="12">
      <c r="A12" s="3">
        <v>11.0</v>
      </c>
      <c r="B12" s="3" t="s">
        <v>9</v>
      </c>
      <c r="C12" s="3">
        <v>2.0</v>
      </c>
      <c r="D12" s="3">
        <v>0.0</v>
      </c>
      <c r="F12" s="2">
        <v>3.0</v>
      </c>
      <c r="G12" s="2" t="s">
        <v>29</v>
      </c>
      <c r="N12" s="4" t="s">
        <v>30</v>
      </c>
      <c r="O12" s="6">
        <v>16.0</v>
      </c>
      <c r="P12" s="6">
        <f t="shared" si="1"/>
        <v>0.1777777778</v>
      </c>
      <c r="Q12" s="6">
        <f t="shared" si="2"/>
        <v>0.8222222222</v>
      </c>
      <c r="R12" s="6">
        <f t="shared" si="3"/>
        <v>1</v>
      </c>
      <c r="S12" s="4"/>
      <c r="T12" s="6">
        <f>7/90</f>
        <v>0.07777777778</v>
      </c>
      <c r="U12" s="4"/>
      <c r="V12" s="4"/>
      <c r="W12" s="4"/>
      <c r="X12" s="4"/>
      <c r="Y12" s="4"/>
      <c r="Z12" s="6">
        <f>Z10*0.5</f>
        <v>58.5</v>
      </c>
      <c r="AA12" s="4"/>
      <c r="AB12" s="4"/>
    </row>
    <row r="13">
      <c r="A13" s="3">
        <v>12.0</v>
      </c>
      <c r="B13" s="3" t="s">
        <v>9</v>
      </c>
      <c r="C13" s="3">
        <v>1.0</v>
      </c>
      <c r="D13" s="3">
        <v>1.0</v>
      </c>
      <c r="F13" s="2">
        <v>4.0</v>
      </c>
      <c r="G13" s="2" t="s">
        <v>31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>
        <v>13.0</v>
      </c>
      <c r="B14" s="3" t="s">
        <v>9</v>
      </c>
      <c r="C14" s="3">
        <v>2.0</v>
      </c>
      <c r="D14" s="3">
        <v>0.0</v>
      </c>
      <c r="N14" s="4"/>
      <c r="O14" s="6">
        <f>SUM(O9:O12)</f>
        <v>90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6">
        <v>59.0</v>
      </c>
      <c r="AA14" s="4" t="s">
        <v>23</v>
      </c>
      <c r="AB14" s="4"/>
    </row>
    <row r="15">
      <c r="A15" s="3">
        <v>14.0</v>
      </c>
      <c r="B15" s="3" t="s">
        <v>6</v>
      </c>
      <c r="C15" s="3">
        <v>2.0</v>
      </c>
      <c r="D15" s="3">
        <v>0.0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32</v>
      </c>
      <c r="Z15" s="4" t="s">
        <v>33</v>
      </c>
      <c r="AA15" s="4"/>
      <c r="AB15" s="4"/>
    </row>
    <row r="16">
      <c r="A16" s="3">
        <v>15.0</v>
      </c>
      <c r="B16" s="3" t="s">
        <v>9</v>
      </c>
      <c r="C16" s="3">
        <v>1.0</v>
      </c>
      <c r="D16" s="3">
        <v>0.0</v>
      </c>
      <c r="N16" s="4"/>
      <c r="O16" s="4"/>
      <c r="P16" s="4"/>
      <c r="Q16" s="4"/>
      <c r="R16" s="4"/>
      <c r="S16" s="4"/>
      <c r="T16" s="6">
        <f>SUM(T9:T12)</f>
        <v>0.5</v>
      </c>
      <c r="U16" s="6">
        <v>1.0</v>
      </c>
      <c r="V16" s="4"/>
      <c r="W16" s="4"/>
      <c r="X16" s="4" t="s">
        <v>9</v>
      </c>
      <c r="Y16" s="4"/>
      <c r="Z16" s="4"/>
      <c r="AA16" s="4"/>
      <c r="AB16" s="6">
        <v>1.0</v>
      </c>
    </row>
    <row r="17">
      <c r="A17" s="3">
        <v>16.0</v>
      </c>
      <c r="B17" s="3" t="s">
        <v>8</v>
      </c>
      <c r="C17" s="3">
        <v>2.0</v>
      </c>
      <c r="D17" s="3">
        <v>1.0</v>
      </c>
      <c r="N17" s="4"/>
      <c r="O17" s="4" t="s">
        <v>34</v>
      </c>
      <c r="P17" s="4" t="s">
        <v>35</v>
      </c>
      <c r="Q17" s="4"/>
      <c r="R17" s="4"/>
      <c r="S17" s="4"/>
      <c r="T17" s="4"/>
      <c r="U17" s="4"/>
      <c r="V17" s="4"/>
      <c r="W17" s="4"/>
      <c r="X17" s="4" t="s">
        <v>6</v>
      </c>
      <c r="Y17" s="4"/>
      <c r="Z17" s="4"/>
      <c r="AA17" s="4"/>
      <c r="AB17" s="6">
        <v>2.0</v>
      </c>
    </row>
    <row r="18">
      <c r="A18" s="3">
        <v>17.0</v>
      </c>
      <c r="B18" s="3" t="s">
        <v>6</v>
      </c>
      <c r="C18" s="3">
        <v>2.0</v>
      </c>
      <c r="D18" s="3">
        <v>1.0</v>
      </c>
      <c r="N18" s="6">
        <v>1.0</v>
      </c>
      <c r="O18" s="6">
        <f>RAND()</f>
        <v>0.8706043848</v>
      </c>
      <c r="P18" s="4" t="str">
        <f>LOOKUP(O18,Q9:R12,N9:N12)</f>
        <v>P(A4)</v>
      </c>
      <c r="Q18" s="4"/>
      <c r="R18" s="4"/>
      <c r="S18" s="4"/>
      <c r="T18" s="4"/>
      <c r="U18" s="4"/>
      <c r="V18" s="4"/>
      <c r="W18" s="4"/>
      <c r="X18" s="4" t="s">
        <v>8</v>
      </c>
      <c r="Y18" s="4"/>
      <c r="Z18" s="4"/>
      <c r="AA18" s="4"/>
      <c r="AB18" s="6">
        <v>3.0</v>
      </c>
    </row>
    <row r="19">
      <c r="A19" s="3">
        <v>18.0</v>
      </c>
      <c r="B19" s="3" t="s">
        <v>6</v>
      </c>
      <c r="C19" s="3">
        <v>2.0</v>
      </c>
      <c r="D19" s="3">
        <v>1.0</v>
      </c>
      <c r="N19" s="6">
        <v>3.0</v>
      </c>
      <c r="O19" s="4"/>
      <c r="P19" s="4"/>
      <c r="Q19" s="4"/>
      <c r="R19" s="4"/>
      <c r="S19" s="4"/>
      <c r="T19" s="4"/>
      <c r="U19" s="4"/>
      <c r="V19" s="4"/>
      <c r="W19" s="4"/>
      <c r="X19" s="4" t="s">
        <v>5</v>
      </c>
      <c r="Y19" s="4"/>
      <c r="Z19" s="4"/>
      <c r="AA19" s="4"/>
      <c r="AB19" s="6">
        <v>4.0</v>
      </c>
    </row>
    <row r="20">
      <c r="A20" s="3">
        <v>19.0</v>
      </c>
      <c r="B20" s="3" t="s">
        <v>9</v>
      </c>
      <c r="C20" s="3">
        <v>1.0</v>
      </c>
      <c r="D20" s="3">
        <v>0.0</v>
      </c>
    </row>
    <row r="21" ht="15.75" customHeight="1">
      <c r="A21" s="3">
        <v>20.0</v>
      </c>
      <c r="B21" s="3" t="s">
        <v>6</v>
      </c>
      <c r="C21" s="3">
        <v>2.0</v>
      </c>
      <c r="D21" s="3">
        <v>1.0</v>
      </c>
    </row>
    <row r="22" ht="15.75" customHeight="1">
      <c r="A22" s="3">
        <v>21.0</v>
      </c>
      <c r="B22" s="3" t="s">
        <v>5</v>
      </c>
      <c r="C22" s="3">
        <v>1.0</v>
      </c>
      <c r="D22" s="3">
        <v>0.0</v>
      </c>
    </row>
    <row r="23" ht="15.75" customHeight="1">
      <c r="A23" s="3">
        <v>22.0</v>
      </c>
      <c r="B23" s="3" t="s">
        <v>9</v>
      </c>
      <c r="C23" s="3">
        <v>2.0</v>
      </c>
      <c r="D23" s="3">
        <v>1.0</v>
      </c>
    </row>
    <row r="24" ht="15.75" customHeight="1">
      <c r="A24" s="3">
        <v>23.0</v>
      </c>
      <c r="B24" s="3" t="s">
        <v>6</v>
      </c>
      <c r="C24" s="3">
        <v>4.0</v>
      </c>
      <c r="D24" s="3">
        <v>0.0</v>
      </c>
    </row>
    <row r="25" ht="15.75" customHeight="1">
      <c r="A25" s="3">
        <v>24.0</v>
      </c>
      <c r="B25" s="3" t="s">
        <v>8</v>
      </c>
      <c r="C25" s="3">
        <v>4.0</v>
      </c>
      <c r="D25" s="3">
        <v>0.0</v>
      </c>
    </row>
    <row r="26" ht="15.75" customHeight="1">
      <c r="A26" s="3">
        <v>25.0</v>
      </c>
      <c r="B26" s="3" t="s">
        <v>9</v>
      </c>
      <c r="C26" s="3">
        <v>2.0</v>
      </c>
      <c r="D26" s="3">
        <v>1.0</v>
      </c>
    </row>
    <row r="27" ht="15.75" customHeight="1">
      <c r="A27" s="3">
        <v>26.0</v>
      </c>
      <c r="B27" s="3" t="s">
        <v>8</v>
      </c>
      <c r="C27" s="3">
        <v>4.0</v>
      </c>
      <c r="D27" s="3">
        <v>0.0</v>
      </c>
    </row>
    <row r="28" ht="15.75" customHeight="1">
      <c r="A28" s="3">
        <v>27.0</v>
      </c>
      <c r="B28" s="3" t="s">
        <v>8</v>
      </c>
      <c r="C28" s="3">
        <v>3.0</v>
      </c>
      <c r="D28" s="3">
        <v>1.0</v>
      </c>
    </row>
    <row r="29" ht="15.75" customHeight="1">
      <c r="A29" s="3">
        <v>28.0</v>
      </c>
      <c r="B29" s="3" t="s">
        <v>9</v>
      </c>
      <c r="C29" s="3">
        <v>2.0</v>
      </c>
      <c r="D29" s="3">
        <v>1.0</v>
      </c>
    </row>
    <row r="30" ht="15.75" customHeight="1">
      <c r="A30" s="3">
        <v>29.0</v>
      </c>
      <c r="B30" s="3" t="s">
        <v>6</v>
      </c>
      <c r="C30" s="3">
        <v>4.0</v>
      </c>
      <c r="D30" s="3">
        <v>0.0</v>
      </c>
    </row>
    <row r="31" ht="15.75" customHeight="1">
      <c r="A31" s="3">
        <v>30.0</v>
      </c>
      <c r="B31" s="3" t="s">
        <v>5</v>
      </c>
      <c r="C31" s="3">
        <v>1.0</v>
      </c>
      <c r="D31" s="3">
        <v>1.0</v>
      </c>
    </row>
    <row r="32" ht="15.75" customHeight="1">
      <c r="A32" s="3">
        <v>31.0</v>
      </c>
      <c r="B32" s="3" t="s">
        <v>5</v>
      </c>
      <c r="C32" s="3">
        <v>1.0</v>
      </c>
      <c r="D32" s="3">
        <v>0.0</v>
      </c>
    </row>
    <row r="33" ht="15.75" customHeight="1">
      <c r="A33" s="3">
        <v>32.0</v>
      </c>
      <c r="B33" s="3" t="s">
        <v>8</v>
      </c>
      <c r="C33" s="3">
        <v>3.0</v>
      </c>
      <c r="D33" s="3">
        <v>1.0</v>
      </c>
    </row>
    <row r="34" ht="15.75" customHeight="1">
      <c r="A34" s="3">
        <v>33.0</v>
      </c>
      <c r="B34" s="3" t="s">
        <v>8</v>
      </c>
      <c r="C34" s="3">
        <v>2.0</v>
      </c>
      <c r="D34" s="3">
        <v>0.0</v>
      </c>
    </row>
    <row r="35" ht="15.75" customHeight="1">
      <c r="A35" s="3">
        <v>34.0</v>
      </c>
      <c r="B35" s="3" t="s">
        <v>9</v>
      </c>
      <c r="C35" s="3">
        <v>1.0</v>
      </c>
      <c r="D35" s="3">
        <v>0.0</v>
      </c>
    </row>
    <row r="36" ht="15.75" customHeight="1">
      <c r="A36" s="3">
        <v>35.0</v>
      </c>
      <c r="B36" s="3" t="s">
        <v>8</v>
      </c>
      <c r="C36" s="3">
        <v>2.0</v>
      </c>
      <c r="D36" s="3">
        <v>1.0</v>
      </c>
    </row>
    <row r="37" ht="15.75" customHeight="1">
      <c r="A37" s="3">
        <v>36.0</v>
      </c>
      <c r="B37" s="3" t="s">
        <v>6</v>
      </c>
      <c r="C37" s="3">
        <v>4.0</v>
      </c>
      <c r="D37" s="3">
        <v>1.0</v>
      </c>
    </row>
    <row r="38" ht="15.75" customHeight="1">
      <c r="A38" s="3">
        <v>37.0</v>
      </c>
      <c r="B38" s="3" t="s">
        <v>5</v>
      </c>
      <c r="C38" s="3">
        <v>1.0</v>
      </c>
      <c r="D38" s="3">
        <v>0.0</v>
      </c>
    </row>
    <row r="39" ht="15.75" customHeight="1">
      <c r="A39" s="3">
        <v>38.0</v>
      </c>
      <c r="B39" s="3" t="s">
        <v>6</v>
      </c>
      <c r="C39" s="3">
        <v>2.0</v>
      </c>
      <c r="D39" s="3">
        <v>0.0</v>
      </c>
    </row>
    <row r="40" ht="15.75" customHeight="1">
      <c r="A40" s="3">
        <v>39.0</v>
      </c>
      <c r="B40" s="3" t="s">
        <v>6</v>
      </c>
      <c r="C40" s="3">
        <v>2.0</v>
      </c>
      <c r="D40" s="3">
        <v>0.0</v>
      </c>
    </row>
    <row r="41" ht="15.75" customHeight="1">
      <c r="A41" s="3">
        <v>40.0</v>
      </c>
      <c r="B41" s="3" t="s">
        <v>5</v>
      </c>
      <c r="C41" s="3">
        <v>1.0</v>
      </c>
      <c r="D41" s="3">
        <v>0.0</v>
      </c>
    </row>
    <row r="42" ht="15.75" customHeight="1">
      <c r="A42" s="3">
        <v>41.0</v>
      </c>
      <c r="B42" s="3" t="s">
        <v>6</v>
      </c>
      <c r="C42" s="3">
        <v>2.0</v>
      </c>
      <c r="D42" s="3">
        <v>1.0</v>
      </c>
    </row>
    <row r="43" ht="15.75" customHeight="1">
      <c r="A43" s="3">
        <v>42.0</v>
      </c>
      <c r="B43" s="3" t="s">
        <v>8</v>
      </c>
      <c r="C43" s="3">
        <v>3.0</v>
      </c>
      <c r="D43" s="3">
        <v>1.0</v>
      </c>
    </row>
    <row r="44" ht="15.75" customHeight="1">
      <c r="A44" s="3">
        <v>43.0</v>
      </c>
      <c r="B44" s="3" t="s">
        <v>6</v>
      </c>
      <c r="C44" s="3">
        <v>4.0</v>
      </c>
      <c r="D44" s="3">
        <v>1.0</v>
      </c>
    </row>
    <row r="45" ht="15.75" customHeight="1">
      <c r="A45" s="3">
        <v>44.0</v>
      </c>
      <c r="B45" s="3" t="s">
        <v>8</v>
      </c>
      <c r="C45" s="3">
        <v>3.0</v>
      </c>
      <c r="D45" s="3">
        <v>1.0</v>
      </c>
    </row>
    <row r="46" ht="15.75" customHeight="1">
      <c r="A46" s="3">
        <v>45.0</v>
      </c>
      <c r="B46" s="3" t="s">
        <v>9</v>
      </c>
      <c r="C46" s="3">
        <v>2.0</v>
      </c>
      <c r="D46" s="3">
        <v>0.0</v>
      </c>
    </row>
    <row r="47" ht="15.75" customHeight="1">
      <c r="A47" s="3">
        <v>46.0</v>
      </c>
      <c r="B47" s="3" t="s">
        <v>8</v>
      </c>
      <c r="C47" s="3">
        <v>2.0</v>
      </c>
      <c r="D47" s="3">
        <v>1.0</v>
      </c>
    </row>
    <row r="48" ht="15.75" customHeight="1">
      <c r="A48" s="3">
        <v>47.0</v>
      </c>
      <c r="B48" s="3" t="s">
        <v>8</v>
      </c>
      <c r="C48" s="3">
        <v>3.0</v>
      </c>
      <c r="D48" s="3">
        <v>1.0</v>
      </c>
    </row>
    <row r="49" ht="15.75" customHeight="1">
      <c r="A49" s="3">
        <v>48.0</v>
      </c>
      <c r="B49" s="3" t="s">
        <v>8</v>
      </c>
      <c r="C49" s="3">
        <v>4.0</v>
      </c>
      <c r="D49" s="3">
        <v>1.0</v>
      </c>
    </row>
    <row r="50" ht="15.75" customHeight="1">
      <c r="A50" s="3">
        <v>49.0</v>
      </c>
      <c r="B50" s="3" t="s">
        <v>5</v>
      </c>
      <c r="C50" s="3">
        <v>1.0</v>
      </c>
      <c r="D50" s="3">
        <v>0.0</v>
      </c>
    </row>
    <row r="51" ht="15.75" customHeight="1">
      <c r="A51" s="3">
        <v>50.0</v>
      </c>
      <c r="B51" s="3" t="s">
        <v>9</v>
      </c>
      <c r="C51" s="3">
        <v>2.0</v>
      </c>
      <c r="D51" s="3">
        <v>0.0</v>
      </c>
    </row>
    <row r="52" ht="15.75" customHeight="1">
      <c r="A52" s="3">
        <v>51.0</v>
      </c>
      <c r="B52" s="3" t="s">
        <v>6</v>
      </c>
      <c r="C52" s="3">
        <v>2.0</v>
      </c>
      <c r="D52" s="3">
        <v>0.0</v>
      </c>
    </row>
    <row r="53" ht="15.75" customHeight="1">
      <c r="A53" s="3">
        <v>52.0</v>
      </c>
      <c r="B53" s="3" t="s">
        <v>9</v>
      </c>
      <c r="C53" s="3">
        <v>2.0</v>
      </c>
      <c r="D53" s="3">
        <v>0.0</v>
      </c>
    </row>
    <row r="54" ht="15.75" customHeight="1">
      <c r="A54" s="3">
        <v>53.0</v>
      </c>
      <c r="B54" s="3" t="s">
        <v>6</v>
      </c>
      <c r="C54" s="3">
        <v>4.0</v>
      </c>
      <c r="D54" s="3">
        <v>0.0</v>
      </c>
    </row>
    <row r="55" ht="15.75" customHeight="1">
      <c r="A55" s="3">
        <v>54.0</v>
      </c>
      <c r="B55" s="3" t="s">
        <v>5</v>
      </c>
      <c r="C55" s="3">
        <v>1.0</v>
      </c>
      <c r="D55" s="3">
        <v>1.0</v>
      </c>
    </row>
    <row r="56" ht="15.75" customHeight="1">
      <c r="A56" s="3">
        <v>55.0</v>
      </c>
      <c r="B56" s="3" t="s">
        <v>6</v>
      </c>
      <c r="C56" s="3">
        <v>4.0</v>
      </c>
      <c r="D56" s="3">
        <v>1.0</v>
      </c>
    </row>
    <row r="57" ht="15.75" customHeight="1">
      <c r="A57" s="3">
        <v>56.0</v>
      </c>
      <c r="B57" s="3" t="s">
        <v>5</v>
      </c>
      <c r="C57" s="3">
        <v>1.0</v>
      </c>
      <c r="D57" s="3">
        <v>0.0</v>
      </c>
    </row>
    <row r="58" ht="15.75" customHeight="1">
      <c r="A58" s="3">
        <v>57.0</v>
      </c>
      <c r="B58" s="3" t="s">
        <v>5</v>
      </c>
      <c r="C58" s="3">
        <v>1.0</v>
      </c>
      <c r="D58" s="3">
        <v>1.0</v>
      </c>
    </row>
    <row r="59" ht="15.75" customHeight="1">
      <c r="A59" s="3">
        <v>58.0</v>
      </c>
      <c r="B59" s="3" t="s">
        <v>6</v>
      </c>
      <c r="C59" s="3">
        <v>4.0</v>
      </c>
      <c r="D59" s="3">
        <v>0.0</v>
      </c>
    </row>
    <row r="60" ht="15.75" customHeight="1">
      <c r="A60" s="3">
        <v>59.0</v>
      </c>
      <c r="B60" s="3" t="s">
        <v>9</v>
      </c>
      <c r="C60" s="3">
        <v>2.0</v>
      </c>
      <c r="D60" s="3">
        <v>0.0</v>
      </c>
    </row>
    <row r="61" ht="15.75" customHeight="1">
      <c r="A61" s="3">
        <v>60.0</v>
      </c>
      <c r="B61" s="3" t="s">
        <v>8</v>
      </c>
      <c r="C61" s="3">
        <v>2.0</v>
      </c>
      <c r="D61" s="3">
        <v>1.0</v>
      </c>
    </row>
    <row r="62" ht="15.75" customHeight="1">
      <c r="A62" s="3">
        <v>61.0</v>
      </c>
      <c r="B62" s="3" t="s">
        <v>6</v>
      </c>
      <c r="C62" s="3">
        <v>4.0</v>
      </c>
      <c r="D62" s="3">
        <v>1.0</v>
      </c>
    </row>
    <row r="63" ht="15.75" customHeight="1">
      <c r="A63" s="3">
        <v>62.0</v>
      </c>
      <c r="B63" s="3" t="s">
        <v>6</v>
      </c>
      <c r="C63" s="3">
        <v>4.0</v>
      </c>
      <c r="D63" s="3">
        <v>1.0</v>
      </c>
    </row>
    <row r="64" ht="15.75" customHeight="1">
      <c r="A64" s="3">
        <v>63.0</v>
      </c>
      <c r="B64" s="3" t="s">
        <v>6</v>
      </c>
      <c r="C64" s="3">
        <v>4.0</v>
      </c>
      <c r="D64" s="3">
        <v>1.0</v>
      </c>
    </row>
    <row r="65" ht="15.75" customHeight="1">
      <c r="A65" s="3">
        <v>64.0</v>
      </c>
      <c r="B65" s="3" t="s">
        <v>5</v>
      </c>
      <c r="C65" s="3">
        <v>1.0</v>
      </c>
      <c r="D65" s="3">
        <v>1.0</v>
      </c>
    </row>
    <row r="66" ht="15.75" customHeight="1">
      <c r="A66" s="3">
        <v>65.0</v>
      </c>
      <c r="B66" s="3" t="s">
        <v>5</v>
      </c>
      <c r="C66" s="3">
        <v>1.0</v>
      </c>
      <c r="D66" s="3">
        <v>0.0</v>
      </c>
    </row>
    <row r="67" ht="15.75" customHeight="1">
      <c r="A67" s="3">
        <v>66.0</v>
      </c>
      <c r="B67" s="3" t="s">
        <v>5</v>
      </c>
      <c r="C67" s="3">
        <v>1.0</v>
      </c>
      <c r="D67" s="3">
        <v>0.0</v>
      </c>
    </row>
    <row r="68" ht="15.75" customHeight="1">
      <c r="A68" s="3">
        <v>67.0</v>
      </c>
      <c r="B68" s="3" t="s">
        <v>6</v>
      </c>
      <c r="C68" s="3">
        <v>4.0</v>
      </c>
      <c r="D68" s="3">
        <v>0.0</v>
      </c>
    </row>
    <row r="69" ht="15.75" customHeight="1">
      <c r="A69" s="3">
        <v>68.0</v>
      </c>
      <c r="B69" s="3" t="s">
        <v>9</v>
      </c>
      <c r="C69" s="3">
        <v>2.0</v>
      </c>
      <c r="D69" s="3">
        <v>0.0</v>
      </c>
    </row>
    <row r="70" ht="15.75" customHeight="1">
      <c r="A70" s="3">
        <v>69.0</v>
      </c>
      <c r="B70" s="3" t="s">
        <v>6</v>
      </c>
      <c r="C70" s="3">
        <v>2.0</v>
      </c>
      <c r="D70" s="3">
        <v>1.0</v>
      </c>
    </row>
    <row r="71" ht="15.75" customHeight="1">
      <c r="A71" s="3">
        <v>70.0</v>
      </c>
      <c r="B71" s="3" t="s">
        <v>6</v>
      </c>
      <c r="C71" s="3">
        <v>2.0</v>
      </c>
      <c r="D71" s="3">
        <v>1.0</v>
      </c>
    </row>
    <row r="72" ht="15.75" customHeight="1">
      <c r="A72" s="3">
        <v>71.0</v>
      </c>
      <c r="B72" s="3" t="s">
        <v>9</v>
      </c>
      <c r="C72" s="3">
        <v>2.0</v>
      </c>
      <c r="D72" s="3">
        <v>1.0</v>
      </c>
    </row>
    <row r="73" ht="15.75" customHeight="1">
      <c r="A73" s="3">
        <v>72.0</v>
      </c>
      <c r="B73" s="3" t="s">
        <v>6</v>
      </c>
      <c r="C73" s="3">
        <v>4.0</v>
      </c>
      <c r="D73" s="3">
        <v>0.0</v>
      </c>
    </row>
    <row r="74" ht="15.75" customHeight="1">
      <c r="A74" s="3">
        <v>73.0</v>
      </c>
      <c r="B74" s="3" t="s">
        <v>9</v>
      </c>
      <c r="C74" s="3">
        <v>2.0</v>
      </c>
      <c r="D74" s="3">
        <v>0.0</v>
      </c>
    </row>
    <row r="75" ht="15.75" customHeight="1">
      <c r="A75" s="3">
        <v>74.0</v>
      </c>
      <c r="B75" s="3" t="s">
        <v>9</v>
      </c>
      <c r="C75" s="3">
        <v>1.0</v>
      </c>
      <c r="D75" s="3">
        <v>0.0</v>
      </c>
    </row>
    <row r="76" ht="15.75" customHeight="1">
      <c r="A76" s="3">
        <v>75.0</v>
      </c>
      <c r="B76" s="3" t="s">
        <v>6</v>
      </c>
      <c r="C76" s="3">
        <v>2.0</v>
      </c>
      <c r="D76" s="3">
        <v>0.0</v>
      </c>
    </row>
    <row r="77" ht="15.75" customHeight="1">
      <c r="A77" s="3">
        <v>76.0</v>
      </c>
      <c r="B77" s="3" t="s">
        <v>5</v>
      </c>
      <c r="C77" s="3">
        <v>1.0</v>
      </c>
      <c r="D77" s="3">
        <v>1.0</v>
      </c>
    </row>
    <row r="78" ht="15.75" customHeight="1">
      <c r="A78" s="3">
        <v>77.0</v>
      </c>
      <c r="B78" s="3" t="s">
        <v>6</v>
      </c>
      <c r="C78" s="3">
        <v>4.0</v>
      </c>
      <c r="D78" s="3">
        <v>1.0</v>
      </c>
    </row>
    <row r="79" ht="15.75" customHeight="1">
      <c r="A79" s="3">
        <v>78.0</v>
      </c>
      <c r="B79" s="3" t="s">
        <v>5</v>
      </c>
      <c r="C79" s="3">
        <v>1.0</v>
      </c>
      <c r="D79" s="3">
        <v>0.0</v>
      </c>
    </row>
    <row r="80" ht="15.75" customHeight="1">
      <c r="A80" s="3">
        <v>79.0</v>
      </c>
      <c r="B80" s="3" t="s">
        <v>9</v>
      </c>
      <c r="C80" s="3">
        <v>1.0</v>
      </c>
      <c r="D80" s="3">
        <v>0.0</v>
      </c>
    </row>
    <row r="81" ht="15.75" customHeight="1">
      <c r="A81" s="3">
        <v>80.0</v>
      </c>
      <c r="B81" s="3" t="s">
        <v>9</v>
      </c>
      <c r="C81" s="3">
        <v>2.0</v>
      </c>
      <c r="D81" s="3">
        <v>0.0</v>
      </c>
    </row>
    <row r="82" ht="15.75" customHeight="1">
      <c r="A82" s="3">
        <v>81.0</v>
      </c>
      <c r="B82" s="3" t="s">
        <v>9</v>
      </c>
      <c r="C82" s="3">
        <v>1.0</v>
      </c>
      <c r="D82" s="3">
        <v>0.0</v>
      </c>
    </row>
    <row r="83" ht="15.75" customHeight="1">
      <c r="A83" s="3">
        <v>82.0</v>
      </c>
      <c r="B83" s="3" t="s">
        <v>9</v>
      </c>
      <c r="C83" s="3">
        <v>2.0</v>
      </c>
      <c r="D83" s="3">
        <v>0.0</v>
      </c>
    </row>
    <row r="84" ht="15.75" customHeight="1">
      <c r="A84" s="3">
        <v>83.0</v>
      </c>
      <c r="B84" s="3" t="s">
        <v>9</v>
      </c>
      <c r="C84" s="3">
        <v>1.0</v>
      </c>
      <c r="D84" s="3">
        <v>0.0</v>
      </c>
    </row>
    <row r="85" ht="15.75" customHeight="1">
      <c r="A85" s="3">
        <v>84.0</v>
      </c>
      <c r="B85" s="3" t="s">
        <v>9</v>
      </c>
      <c r="C85" s="3">
        <v>2.0</v>
      </c>
      <c r="D85" s="3">
        <v>0.0</v>
      </c>
    </row>
    <row r="86" ht="15.75" customHeight="1">
      <c r="A86" s="3">
        <v>85.0</v>
      </c>
      <c r="B86" s="3" t="s">
        <v>6</v>
      </c>
      <c r="C86" s="3">
        <v>4.0</v>
      </c>
      <c r="D86" s="3">
        <v>1.0</v>
      </c>
    </row>
    <row r="87" ht="15.75" customHeight="1">
      <c r="A87" s="3">
        <v>86.0</v>
      </c>
      <c r="B87" s="3" t="s">
        <v>9</v>
      </c>
      <c r="C87" s="3">
        <v>1.0</v>
      </c>
      <c r="D87" s="3">
        <v>1.0</v>
      </c>
    </row>
    <row r="88" ht="15.75" customHeight="1">
      <c r="A88" s="3">
        <v>87.0</v>
      </c>
      <c r="B88" s="3" t="s">
        <v>8</v>
      </c>
      <c r="C88" s="3">
        <v>2.0</v>
      </c>
      <c r="D88" s="3">
        <v>1.0</v>
      </c>
    </row>
    <row r="89" ht="15.75" customHeight="1">
      <c r="A89" s="3">
        <v>88.0</v>
      </c>
      <c r="B89" s="3" t="s">
        <v>9</v>
      </c>
      <c r="C89" s="3">
        <v>1.0</v>
      </c>
      <c r="D89" s="3">
        <v>1.0</v>
      </c>
    </row>
    <row r="90" ht="15.75" customHeight="1">
      <c r="A90" s="3">
        <v>89.0</v>
      </c>
      <c r="B90" s="3" t="s">
        <v>5</v>
      </c>
      <c r="C90" s="3">
        <v>1.0</v>
      </c>
      <c r="D90" s="3">
        <v>1.0</v>
      </c>
    </row>
    <row r="91" ht="15.75" customHeight="1">
      <c r="A91" s="3">
        <v>90.0</v>
      </c>
      <c r="B91" s="3" t="s">
        <v>9</v>
      </c>
      <c r="C91" s="3">
        <v>1.0</v>
      </c>
      <c r="D91" s="3">
        <v>1.0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H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>
      <c r="A2" s="3">
        <v>1.0</v>
      </c>
      <c r="B2" s="3" t="s">
        <v>5</v>
      </c>
      <c r="C2" s="3">
        <v>1.0</v>
      </c>
      <c r="D2" s="3">
        <v>0.0</v>
      </c>
      <c r="H2" s="2" t="s">
        <v>36</v>
      </c>
      <c r="K2" s="7">
        <f>COUNTIF(B2:B82,B4)</f>
        <v>17</v>
      </c>
    </row>
    <row r="3" hidden="1">
      <c r="A3" s="3">
        <v>2.0</v>
      </c>
      <c r="B3" s="3" t="s">
        <v>5</v>
      </c>
      <c r="C3" s="3">
        <v>1.0</v>
      </c>
      <c r="D3" s="3">
        <v>0.0</v>
      </c>
      <c r="K3" s="7">
        <f>COUNTIF(B2:B82,B5)</f>
        <v>20</v>
      </c>
    </row>
    <row r="4">
      <c r="A4" s="3">
        <v>3.0</v>
      </c>
      <c r="B4" s="3" t="s">
        <v>6</v>
      </c>
      <c r="C4" s="3">
        <v>4.0</v>
      </c>
      <c r="D4" s="3">
        <v>0.0</v>
      </c>
      <c r="H4" s="2" t="s">
        <v>22</v>
      </c>
      <c r="I4" s="7">
        <f>24/81</f>
        <v>0.2962962963</v>
      </c>
      <c r="K4" s="7">
        <f>COUNTIF(B2:B82,B7)</f>
        <v>20</v>
      </c>
    </row>
    <row r="5" hidden="1">
      <c r="A5" s="3">
        <v>4.0</v>
      </c>
      <c r="B5" s="3" t="s">
        <v>8</v>
      </c>
      <c r="C5" s="3">
        <v>4.0</v>
      </c>
      <c r="D5" s="3">
        <v>1.0</v>
      </c>
      <c r="H5" s="2" t="s">
        <v>25</v>
      </c>
      <c r="I5" s="7">
        <f>K2/81</f>
        <v>0.2098765432</v>
      </c>
    </row>
    <row r="6">
      <c r="A6" s="3">
        <v>5.0</v>
      </c>
      <c r="B6" s="3" t="s">
        <v>6</v>
      </c>
      <c r="C6" s="3">
        <v>2.0</v>
      </c>
      <c r="D6" s="3">
        <v>0.0</v>
      </c>
      <c r="H6" s="2" t="s">
        <v>28</v>
      </c>
      <c r="I6" s="7">
        <f>20/81</f>
        <v>0.2469135802</v>
      </c>
    </row>
    <row r="7" hidden="1">
      <c r="A7" s="3">
        <v>6.0</v>
      </c>
      <c r="B7" s="3" t="s">
        <v>5</v>
      </c>
      <c r="C7" s="3">
        <v>1.0</v>
      </c>
      <c r="D7" s="3">
        <v>1.0</v>
      </c>
      <c r="H7" s="2" t="s">
        <v>30</v>
      </c>
    </row>
    <row r="8" hidden="1">
      <c r="A8" s="3">
        <v>7.0</v>
      </c>
      <c r="B8" s="3" t="s">
        <v>8</v>
      </c>
      <c r="C8" s="3">
        <v>2.0</v>
      </c>
      <c r="D8" s="3">
        <v>1.0</v>
      </c>
    </row>
    <row r="9" hidden="1">
      <c r="A9" s="3">
        <v>8.0</v>
      </c>
      <c r="B9" s="3" t="s">
        <v>9</v>
      </c>
      <c r="C9" s="3">
        <v>2.0</v>
      </c>
      <c r="D9" s="3">
        <v>0.0</v>
      </c>
    </row>
    <row r="10" hidden="1">
      <c r="A10" s="3">
        <v>9.0</v>
      </c>
      <c r="B10" s="3" t="s">
        <v>9</v>
      </c>
      <c r="C10" s="3">
        <v>1.0</v>
      </c>
      <c r="D10" s="3">
        <v>0.0</v>
      </c>
    </row>
    <row r="11" hidden="1">
      <c r="A11" s="3">
        <v>10.0</v>
      </c>
      <c r="B11" s="3" t="s">
        <v>8</v>
      </c>
      <c r="C11" s="3">
        <v>3.0</v>
      </c>
      <c r="D11" s="3">
        <v>1.0</v>
      </c>
    </row>
    <row r="12" hidden="1">
      <c r="A12" s="3">
        <v>11.0</v>
      </c>
      <c r="B12" s="3" t="s">
        <v>9</v>
      </c>
      <c r="C12" s="3">
        <v>1.0</v>
      </c>
      <c r="D12" s="3">
        <v>1.0</v>
      </c>
    </row>
    <row r="13">
      <c r="A13" s="3">
        <v>12.0</v>
      </c>
      <c r="B13" s="3" t="s">
        <v>6</v>
      </c>
      <c r="C13" s="3">
        <v>2.0</v>
      </c>
      <c r="D13" s="3">
        <v>0.0</v>
      </c>
    </row>
    <row r="14" hidden="1">
      <c r="A14" s="3">
        <v>13.0</v>
      </c>
      <c r="B14" s="3" t="s">
        <v>8</v>
      </c>
      <c r="C14" s="3">
        <v>2.0</v>
      </c>
      <c r="D14" s="3">
        <v>1.0</v>
      </c>
    </row>
    <row r="15" hidden="1">
      <c r="A15" s="3">
        <v>14.0</v>
      </c>
      <c r="B15" s="3" t="s">
        <v>9</v>
      </c>
      <c r="C15" s="3">
        <v>1.0</v>
      </c>
      <c r="D15" s="3">
        <v>0.0</v>
      </c>
    </row>
    <row r="16" hidden="1">
      <c r="A16" s="3">
        <v>15.0</v>
      </c>
      <c r="B16" s="3" t="s">
        <v>5</v>
      </c>
      <c r="C16" s="3">
        <v>1.0</v>
      </c>
      <c r="D16" s="3">
        <v>0.0</v>
      </c>
    </row>
    <row r="17" hidden="1">
      <c r="A17" s="3">
        <v>16.0</v>
      </c>
      <c r="B17" s="3" t="s">
        <v>9</v>
      </c>
      <c r="C17" s="3">
        <v>1.0</v>
      </c>
      <c r="D17" s="3">
        <v>0.0</v>
      </c>
    </row>
    <row r="18" hidden="1">
      <c r="A18" s="3">
        <v>17.0</v>
      </c>
      <c r="B18" s="3" t="s">
        <v>8</v>
      </c>
      <c r="C18" s="3">
        <v>2.0</v>
      </c>
      <c r="D18" s="3">
        <v>1.0</v>
      </c>
    </row>
    <row r="19" hidden="1">
      <c r="A19" s="3">
        <v>18.0</v>
      </c>
      <c r="B19" s="3" t="s">
        <v>9</v>
      </c>
      <c r="C19" s="3">
        <v>1.0</v>
      </c>
      <c r="D19" s="3">
        <v>0.0</v>
      </c>
    </row>
    <row r="20" hidden="1">
      <c r="A20" s="3">
        <v>19.0</v>
      </c>
      <c r="B20" s="3" t="s">
        <v>9</v>
      </c>
      <c r="C20" s="3">
        <v>2.0</v>
      </c>
      <c r="D20" s="3">
        <v>0.0</v>
      </c>
    </row>
    <row r="21">
      <c r="A21" s="3">
        <v>20.0</v>
      </c>
      <c r="B21" s="3" t="s">
        <v>6</v>
      </c>
      <c r="C21" s="3">
        <v>4.0</v>
      </c>
      <c r="D21" s="3">
        <v>0.0</v>
      </c>
    </row>
    <row r="22">
      <c r="A22" s="3">
        <v>21.0</v>
      </c>
      <c r="B22" s="3" t="s">
        <v>6</v>
      </c>
      <c r="C22" s="3">
        <v>4.0</v>
      </c>
      <c r="D22" s="3">
        <v>1.0</v>
      </c>
    </row>
    <row r="23">
      <c r="A23" s="3">
        <v>22.0</v>
      </c>
      <c r="B23" s="3" t="s">
        <v>6</v>
      </c>
      <c r="C23" s="3">
        <v>2.0</v>
      </c>
      <c r="D23" s="3">
        <v>1.0</v>
      </c>
    </row>
    <row r="24" hidden="1">
      <c r="A24" s="3">
        <v>23.0</v>
      </c>
      <c r="B24" s="3" t="s">
        <v>8</v>
      </c>
      <c r="C24" s="3">
        <v>4.0</v>
      </c>
      <c r="D24" s="3">
        <v>1.0</v>
      </c>
    </row>
    <row r="25" hidden="1">
      <c r="A25" s="3">
        <v>24.0</v>
      </c>
      <c r="B25" s="3" t="s">
        <v>9</v>
      </c>
      <c r="C25" s="3">
        <v>1.0</v>
      </c>
      <c r="D25" s="3">
        <v>0.0</v>
      </c>
    </row>
    <row r="26" hidden="1">
      <c r="A26" s="3">
        <v>25.0</v>
      </c>
      <c r="B26" s="3" t="s">
        <v>8</v>
      </c>
      <c r="C26" s="3">
        <v>3.0</v>
      </c>
      <c r="D26" s="3">
        <v>0.0</v>
      </c>
    </row>
    <row r="27" hidden="1">
      <c r="A27" s="3">
        <v>26.0</v>
      </c>
      <c r="B27" s="3" t="s">
        <v>9</v>
      </c>
      <c r="C27" s="3">
        <v>1.0</v>
      </c>
      <c r="D27" s="3">
        <v>1.0</v>
      </c>
    </row>
    <row r="28">
      <c r="A28" s="3">
        <v>27.0</v>
      </c>
      <c r="B28" s="3" t="s">
        <v>6</v>
      </c>
      <c r="C28" s="3">
        <v>2.0</v>
      </c>
      <c r="D28" s="3">
        <v>1.0</v>
      </c>
    </row>
    <row r="29" hidden="1">
      <c r="A29" s="3">
        <v>28.0</v>
      </c>
      <c r="B29" s="3" t="s">
        <v>5</v>
      </c>
      <c r="C29" s="3">
        <v>1.0</v>
      </c>
      <c r="D29" s="3">
        <v>0.0</v>
      </c>
    </row>
    <row r="30" hidden="1">
      <c r="A30" s="3">
        <v>29.0</v>
      </c>
      <c r="B30" s="3" t="s">
        <v>9</v>
      </c>
      <c r="C30" s="3">
        <v>2.0</v>
      </c>
      <c r="D30" s="3">
        <v>0.0</v>
      </c>
    </row>
    <row r="31" hidden="1">
      <c r="A31" s="3">
        <v>30.0</v>
      </c>
      <c r="B31" s="3" t="s">
        <v>8</v>
      </c>
      <c r="C31" s="3">
        <v>3.0</v>
      </c>
      <c r="D31" s="3">
        <v>1.0</v>
      </c>
    </row>
    <row r="32" hidden="1">
      <c r="A32" s="3">
        <v>31.0</v>
      </c>
      <c r="B32" s="3" t="s">
        <v>9</v>
      </c>
      <c r="C32" s="3">
        <v>1.0</v>
      </c>
      <c r="D32" s="3">
        <v>0.0</v>
      </c>
    </row>
    <row r="33" hidden="1">
      <c r="A33" s="3">
        <v>32.0</v>
      </c>
      <c r="B33" s="3" t="s">
        <v>5</v>
      </c>
      <c r="C33" s="3">
        <v>1.0</v>
      </c>
      <c r="D33" s="3">
        <v>0.0</v>
      </c>
    </row>
    <row r="34">
      <c r="A34" s="3">
        <v>33.0</v>
      </c>
      <c r="B34" s="3" t="s">
        <v>6</v>
      </c>
      <c r="C34" s="3">
        <v>4.0</v>
      </c>
      <c r="D34" s="3">
        <v>1.0</v>
      </c>
    </row>
    <row r="35" hidden="1">
      <c r="A35" s="3">
        <v>34.0</v>
      </c>
      <c r="B35" s="3" t="s">
        <v>5</v>
      </c>
      <c r="C35" s="3">
        <v>1.0</v>
      </c>
      <c r="D35" s="3">
        <v>1.0</v>
      </c>
    </row>
    <row r="36" hidden="1">
      <c r="A36" s="3">
        <v>35.0</v>
      </c>
      <c r="B36" s="3" t="s">
        <v>9</v>
      </c>
      <c r="C36" s="3">
        <v>2.0</v>
      </c>
      <c r="D36" s="3">
        <v>1.0</v>
      </c>
    </row>
    <row r="37" hidden="1">
      <c r="A37" s="3">
        <v>36.0</v>
      </c>
      <c r="B37" s="3" t="s">
        <v>8</v>
      </c>
      <c r="C37" s="3">
        <v>4.0</v>
      </c>
      <c r="D37" s="3">
        <v>1.0</v>
      </c>
    </row>
    <row r="38" hidden="1">
      <c r="A38" s="3">
        <v>37.0</v>
      </c>
      <c r="B38" s="3" t="s">
        <v>5</v>
      </c>
      <c r="C38" s="3">
        <v>1.0</v>
      </c>
      <c r="D38" s="3">
        <v>0.0</v>
      </c>
    </row>
    <row r="39" hidden="1">
      <c r="A39" s="3">
        <v>38.0</v>
      </c>
      <c r="B39" s="3" t="s">
        <v>8</v>
      </c>
      <c r="C39" s="3">
        <v>3.0</v>
      </c>
      <c r="D39" s="3">
        <v>1.0</v>
      </c>
    </row>
    <row r="40" hidden="1">
      <c r="A40" s="3">
        <v>39.0</v>
      </c>
      <c r="B40" s="3" t="s">
        <v>5</v>
      </c>
      <c r="C40" s="3">
        <v>1.0</v>
      </c>
      <c r="D40" s="3">
        <v>0.0</v>
      </c>
    </row>
    <row r="41" hidden="1">
      <c r="A41" s="3">
        <v>40.0</v>
      </c>
      <c r="B41" s="3" t="s">
        <v>5</v>
      </c>
      <c r="C41" s="3">
        <v>1.0</v>
      </c>
      <c r="D41" s="3">
        <v>0.0</v>
      </c>
    </row>
    <row r="42" hidden="1">
      <c r="A42" s="3">
        <v>41.0</v>
      </c>
      <c r="B42" s="3" t="s">
        <v>8</v>
      </c>
      <c r="C42" s="3">
        <v>3.0</v>
      </c>
      <c r="D42" s="3">
        <v>1.0</v>
      </c>
    </row>
    <row r="43" hidden="1">
      <c r="A43" s="3">
        <v>42.0</v>
      </c>
      <c r="B43" s="3" t="s">
        <v>9</v>
      </c>
      <c r="C43" s="3">
        <v>2.0</v>
      </c>
      <c r="D43" s="3">
        <v>1.0</v>
      </c>
    </row>
    <row r="44" hidden="1">
      <c r="A44" s="3">
        <v>43.0</v>
      </c>
      <c r="B44" s="3" t="s">
        <v>5</v>
      </c>
      <c r="C44" s="3">
        <v>1.0</v>
      </c>
      <c r="D44" s="3">
        <v>1.0</v>
      </c>
    </row>
    <row r="45" hidden="1">
      <c r="A45" s="3">
        <v>44.0</v>
      </c>
      <c r="B45" s="3" t="s">
        <v>5</v>
      </c>
      <c r="C45" s="3">
        <v>1.0</v>
      </c>
      <c r="D45" s="3">
        <v>0.0</v>
      </c>
    </row>
    <row r="46" hidden="1">
      <c r="A46" s="3">
        <v>45.0</v>
      </c>
      <c r="B46" s="3" t="s">
        <v>5</v>
      </c>
      <c r="C46" s="3">
        <v>1.0</v>
      </c>
      <c r="D46" s="3">
        <v>1.0</v>
      </c>
    </row>
    <row r="47">
      <c r="A47" s="3">
        <v>46.0</v>
      </c>
      <c r="B47" s="3" t="s">
        <v>6</v>
      </c>
      <c r="C47" s="3">
        <v>4.0</v>
      </c>
      <c r="D47" s="3">
        <v>1.0</v>
      </c>
    </row>
    <row r="48" hidden="1">
      <c r="A48" s="3">
        <v>47.0</v>
      </c>
      <c r="B48" s="3" t="s">
        <v>9</v>
      </c>
      <c r="C48" s="3">
        <v>1.0</v>
      </c>
      <c r="D48" s="3">
        <v>1.0</v>
      </c>
    </row>
    <row r="49" hidden="1">
      <c r="A49" s="3">
        <v>48.0</v>
      </c>
      <c r="B49" s="3" t="s">
        <v>8</v>
      </c>
      <c r="C49" s="3">
        <v>4.0</v>
      </c>
      <c r="D49" s="3">
        <v>1.0</v>
      </c>
    </row>
    <row r="50" hidden="1">
      <c r="A50" s="3">
        <v>49.0</v>
      </c>
      <c r="B50" s="3" t="s">
        <v>9</v>
      </c>
      <c r="C50" s="3">
        <v>1.0</v>
      </c>
      <c r="D50" s="3">
        <v>1.0</v>
      </c>
    </row>
    <row r="51" hidden="1">
      <c r="A51" s="3">
        <v>50.0</v>
      </c>
      <c r="B51" s="3" t="s">
        <v>5</v>
      </c>
      <c r="C51" s="3">
        <v>1.0</v>
      </c>
      <c r="D51" s="3">
        <v>0.0</v>
      </c>
    </row>
    <row r="52" hidden="1">
      <c r="A52" s="3">
        <v>51.0</v>
      </c>
      <c r="B52" s="3" t="s">
        <v>9</v>
      </c>
      <c r="C52" s="3">
        <v>1.0</v>
      </c>
      <c r="D52" s="3">
        <v>1.0</v>
      </c>
    </row>
    <row r="53" hidden="1">
      <c r="A53" s="3">
        <v>52.0</v>
      </c>
      <c r="B53" s="3" t="s">
        <v>9</v>
      </c>
      <c r="C53" s="3">
        <v>2.0</v>
      </c>
      <c r="D53" s="3">
        <v>0.0</v>
      </c>
    </row>
    <row r="54" hidden="1">
      <c r="A54" s="3">
        <v>53.0</v>
      </c>
      <c r="B54" s="3" t="s">
        <v>9</v>
      </c>
      <c r="C54" s="3">
        <v>1.0</v>
      </c>
      <c r="D54" s="3">
        <v>1.0</v>
      </c>
    </row>
    <row r="55" hidden="1">
      <c r="A55" s="3">
        <v>54.0</v>
      </c>
      <c r="B55" s="3" t="s">
        <v>8</v>
      </c>
      <c r="C55" s="3">
        <v>4.0</v>
      </c>
      <c r="D55" s="3">
        <v>1.0</v>
      </c>
    </row>
    <row r="56" hidden="1">
      <c r="A56" s="3">
        <v>55.0</v>
      </c>
      <c r="B56" s="3" t="s">
        <v>8</v>
      </c>
      <c r="C56" s="3">
        <v>3.0</v>
      </c>
      <c r="D56" s="3">
        <v>0.0</v>
      </c>
    </row>
    <row r="57" hidden="1">
      <c r="A57" s="3">
        <v>56.0</v>
      </c>
      <c r="B57" s="3" t="s">
        <v>9</v>
      </c>
      <c r="C57" s="3">
        <v>2.0</v>
      </c>
      <c r="D57" s="3">
        <v>1.0</v>
      </c>
    </row>
    <row r="58">
      <c r="A58" s="3">
        <v>57.0</v>
      </c>
      <c r="B58" s="3" t="s">
        <v>6</v>
      </c>
      <c r="C58" s="3">
        <v>2.0</v>
      </c>
      <c r="D58" s="3">
        <v>1.0</v>
      </c>
    </row>
    <row r="59" hidden="1">
      <c r="A59" s="3">
        <v>58.0</v>
      </c>
      <c r="B59" s="3" t="s">
        <v>8</v>
      </c>
      <c r="C59" s="3">
        <v>4.0</v>
      </c>
      <c r="D59" s="3">
        <v>1.0</v>
      </c>
    </row>
    <row r="60" hidden="1">
      <c r="A60" s="3">
        <v>59.0</v>
      </c>
      <c r="B60" s="3" t="s">
        <v>8</v>
      </c>
      <c r="C60" s="3">
        <v>2.0</v>
      </c>
      <c r="D60" s="3">
        <v>0.0</v>
      </c>
    </row>
    <row r="61">
      <c r="A61" s="3">
        <v>60.0</v>
      </c>
      <c r="B61" s="3" t="s">
        <v>6</v>
      </c>
      <c r="C61" s="3">
        <v>2.0</v>
      </c>
      <c r="D61" s="3">
        <v>0.0</v>
      </c>
    </row>
    <row r="62" hidden="1">
      <c r="A62" s="3">
        <v>61.0</v>
      </c>
      <c r="B62" s="3" t="s">
        <v>8</v>
      </c>
      <c r="C62" s="3">
        <v>2.0</v>
      </c>
      <c r="D62" s="3">
        <v>1.0</v>
      </c>
    </row>
    <row r="63">
      <c r="A63" s="3">
        <v>62.0</v>
      </c>
      <c r="B63" s="3" t="s">
        <v>6</v>
      </c>
      <c r="C63" s="3">
        <v>2.0</v>
      </c>
      <c r="D63" s="3">
        <v>1.0</v>
      </c>
    </row>
    <row r="64">
      <c r="A64" s="3">
        <v>63.0</v>
      </c>
      <c r="B64" s="3" t="s">
        <v>6</v>
      </c>
      <c r="C64" s="3">
        <v>4.0</v>
      </c>
      <c r="D64" s="3">
        <v>1.0</v>
      </c>
    </row>
    <row r="65" hidden="1">
      <c r="A65" s="3">
        <v>64.0</v>
      </c>
      <c r="B65" s="3" t="s">
        <v>9</v>
      </c>
      <c r="C65" s="3">
        <v>1.0</v>
      </c>
      <c r="D65" s="3">
        <v>0.0</v>
      </c>
    </row>
    <row r="66" hidden="1">
      <c r="A66" s="3">
        <v>65.0</v>
      </c>
      <c r="B66" s="3" t="s">
        <v>8</v>
      </c>
      <c r="C66" s="3">
        <v>2.0</v>
      </c>
      <c r="D66" s="3">
        <v>0.0</v>
      </c>
    </row>
    <row r="67" hidden="1">
      <c r="A67" s="3">
        <v>66.0</v>
      </c>
      <c r="B67" s="3" t="s">
        <v>5</v>
      </c>
      <c r="C67" s="3">
        <v>1.0</v>
      </c>
      <c r="D67" s="3">
        <v>1.0</v>
      </c>
    </row>
    <row r="68" hidden="1">
      <c r="A68" s="3">
        <v>67.0</v>
      </c>
      <c r="B68" s="3" t="s">
        <v>9</v>
      </c>
      <c r="C68" s="3">
        <v>2.0</v>
      </c>
      <c r="D68" s="3">
        <v>0.0</v>
      </c>
    </row>
    <row r="69" hidden="1">
      <c r="A69" s="3">
        <v>68.0</v>
      </c>
      <c r="B69" s="3" t="s">
        <v>5</v>
      </c>
      <c r="C69" s="3">
        <v>1.0</v>
      </c>
      <c r="D69" s="3">
        <v>0.0</v>
      </c>
    </row>
    <row r="70" hidden="1">
      <c r="A70" s="3">
        <v>69.0</v>
      </c>
      <c r="B70" s="3" t="s">
        <v>9</v>
      </c>
      <c r="C70" s="3">
        <v>1.0</v>
      </c>
      <c r="D70" s="3">
        <v>0.0</v>
      </c>
    </row>
    <row r="71" hidden="1">
      <c r="A71" s="3">
        <v>70.0</v>
      </c>
      <c r="B71" s="3" t="s">
        <v>9</v>
      </c>
      <c r="C71" s="3">
        <v>2.0</v>
      </c>
      <c r="D71" s="3">
        <v>1.0</v>
      </c>
    </row>
    <row r="72" hidden="1">
      <c r="A72" s="3">
        <v>71.0</v>
      </c>
      <c r="B72" s="3" t="s">
        <v>5</v>
      </c>
      <c r="C72" s="3">
        <v>1.0</v>
      </c>
      <c r="D72" s="3">
        <v>0.0</v>
      </c>
    </row>
    <row r="73" hidden="1">
      <c r="A73" s="3">
        <v>72.0</v>
      </c>
      <c r="B73" s="3" t="s">
        <v>8</v>
      </c>
      <c r="C73" s="3">
        <v>4.0</v>
      </c>
      <c r="D73" s="3">
        <v>1.0</v>
      </c>
    </row>
    <row r="74">
      <c r="A74" s="3">
        <v>73.0</v>
      </c>
      <c r="B74" s="3" t="s">
        <v>6</v>
      </c>
      <c r="C74" s="3">
        <v>2.0</v>
      </c>
      <c r="D74" s="3">
        <v>0.0</v>
      </c>
    </row>
    <row r="75">
      <c r="A75" s="3">
        <v>74.0</v>
      </c>
      <c r="B75" s="3" t="s">
        <v>6</v>
      </c>
      <c r="C75" s="3">
        <v>2.0</v>
      </c>
      <c r="D75" s="3">
        <v>1.0</v>
      </c>
    </row>
    <row r="76">
      <c r="A76" s="3">
        <v>75.0</v>
      </c>
      <c r="B76" s="3" t="s">
        <v>6</v>
      </c>
      <c r="C76" s="3">
        <v>2.0</v>
      </c>
      <c r="D76" s="3">
        <v>1.0</v>
      </c>
    </row>
    <row r="77">
      <c r="A77" s="3">
        <v>76.0</v>
      </c>
      <c r="B77" s="3" t="s">
        <v>6</v>
      </c>
      <c r="C77" s="3">
        <v>4.0</v>
      </c>
      <c r="D77" s="3">
        <v>0.0</v>
      </c>
    </row>
    <row r="78" hidden="1">
      <c r="A78" s="3">
        <v>77.0</v>
      </c>
      <c r="B78" s="3" t="s">
        <v>9</v>
      </c>
      <c r="C78" s="3">
        <v>2.0</v>
      </c>
      <c r="D78" s="3">
        <v>1.0</v>
      </c>
    </row>
    <row r="79" hidden="1">
      <c r="A79" s="3">
        <v>78.0</v>
      </c>
      <c r="B79" s="3" t="s">
        <v>8</v>
      </c>
      <c r="C79" s="3">
        <v>4.0</v>
      </c>
      <c r="D79" s="3">
        <v>1.0</v>
      </c>
    </row>
    <row r="80" hidden="1">
      <c r="A80" s="3">
        <v>79.0</v>
      </c>
      <c r="B80" s="3" t="s">
        <v>5</v>
      </c>
      <c r="C80" s="3">
        <v>1.0</v>
      </c>
      <c r="D80" s="3">
        <v>0.0</v>
      </c>
    </row>
    <row r="81" hidden="1">
      <c r="A81" s="3">
        <v>80.0</v>
      </c>
      <c r="B81" s="3" t="s">
        <v>5</v>
      </c>
      <c r="C81" s="3">
        <v>1.0</v>
      </c>
      <c r="D81" s="3">
        <v>0.0</v>
      </c>
    </row>
    <row r="82" hidden="1">
      <c r="A82" s="3">
        <v>81.0</v>
      </c>
      <c r="B82" s="3" t="s">
        <v>5</v>
      </c>
      <c r="C82" s="3">
        <v>1.0</v>
      </c>
      <c r="D82" s="3">
        <v>0.0</v>
      </c>
    </row>
    <row r="83">
      <c r="A83" s="8"/>
      <c r="B83" s="9"/>
      <c r="C83" s="8"/>
      <c r="D83" s="8"/>
    </row>
    <row r="84">
      <c r="A84" s="8"/>
      <c r="B84" s="9"/>
      <c r="C84" s="8"/>
      <c r="D84" s="8"/>
    </row>
    <row r="85">
      <c r="A85" s="8"/>
      <c r="B85" s="9"/>
      <c r="C85" s="8"/>
      <c r="D85" s="8"/>
    </row>
    <row r="86">
      <c r="A86" s="8"/>
      <c r="B86" s="9"/>
      <c r="C86" s="8"/>
      <c r="D86" s="8"/>
    </row>
    <row r="87">
      <c r="A87" s="8"/>
      <c r="B87" s="9"/>
      <c r="C87" s="8"/>
      <c r="D87" s="8"/>
    </row>
    <row r="88">
      <c r="A88" s="8"/>
      <c r="B88" s="9"/>
      <c r="C88" s="8"/>
      <c r="D88" s="8"/>
    </row>
    <row r="89">
      <c r="A89" s="8"/>
      <c r="B89" s="9"/>
      <c r="C89" s="8"/>
      <c r="D89" s="8"/>
    </row>
    <row r="90">
      <c r="A90" s="8"/>
      <c r="B90" s="9"/>
      <c r="C90" s="8"/>
      <c r="D90" s="8"/>
    </row>
    <row r="91">
      <c r="A91" s="8"/>
      <c r="B91" s="9"/>
      <c r="C91" s="8"/>
      <c r="D91" s="8"/>
    </row>
  </sheetData>
  <autoFilter ref="$A$1:$D$82">
    <filterColumn colId="1">
      <filters>
        <filter val="A2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3" t="s">
        <v>9</v>
      </c>
      <c r="C2" s="3">
        <v>1.0</v>
      </c>
      <c r="D2" s="3">
        <v>1.0</v>
      </c>
    </row>
    <row r="3">
      <c r="A3" s="3">
        <v>2.0</v>
      </c>
      <c r="B3" s="3" t="s">
        <v>8</v>
      </c>
      <c r="C3" s="3">
        <v>3.0</v>
      </c>
      <c r="D3" s="3">
        <v>1.0</v>
      </c>
      <c r="F3" s="2" t="s">
        <v>22</v>
      </c>
      <c r="G3" s="7">
        <f t="shared" ref="G3:G6" si="1">COUNTIF(B2:B102,"A1")</f>
        <v>30</v>
      </c>
    </row>
    <row r="4">
      <c r="A4" s="3">
        <v>3.0</v>
      </c>
      <c r="B4" s="3" t="s">
        <v>8</v>
      </c>
      <c r="C4" s="3">
        <v>3.0</v>
      </c>
      <c r="D4" s="3">
        <v>1.0</v>
      </c>
      <c r="F4" s="2" t="s">
        <v>25</v>
      </c>
      <c r="G4" s="7">
        <f t="shared" si="1"/>
        <v>29</v>
      </c>
    </row>
    <row r="5">
      <c r="A5" s="3">
        <v>4.0</v>
      </c>
      <c r="B5" s="3" t="s">
        <v>5</v>
      </c>
      <c r="C5" s="3">
        <v>1.0</v>
      </c>
      <c r="D5" s="3">
        <v>1.0</v>
      </c>
      <c r="F5" s="2" t="s">
        <v>28</v>
      </c>
      <c r="G5" s="7">
        <f t="shared" si="1"/>
        <v>29</v>
      </c>
    </row>
    <row r="6">
      <c r="A6" s="3">
        <v>5.0</v>
      </c>
      <c r="B6" s="3" t="s">
        <v>8</v>
      </c>
      <c r="C6" s="3">
        <v>2.0</v>
      </c>
      <c r="D6" s="3">
        <v>0.0</v>
      </c>
      <c r="F6" s="2" t="s">
        <v>30</v>
      </c>
      <c r="G6" s="7">
        <f t="shared" si="1"/>
        <v>29</v>
      </c>
    </row>
    <row r="7">
      <c r="A7" s="3">
        <v>6.0</v>
      </c>
      <c r="B7" s="3" t="s">
        <v>8</v>
      </c>
      <c r="C7" s="3">
        <v>3.0</v>
      </c>
      <c r="D7" s="3">
        <v>1.0</v>
      </c>
    </row>
    <row r="8">
      <c r="A8" s="3">
        <v>7.0</v>
      </c>
      <c r="B8" s="3" t="s">
        <v>5</v>
      </c>
      <c r="C8" s="3">
        <v>1.0</v>
      </c>
      <c r="D8" s="3">
        <v>0.0</v>
      </c>
    </row>
    <row r="9">
      <c r="A9" s="3">
        <v>8.0</v>
      </c>
      <c r="B9" s="3" t="s">
        <v>6</v>
      </c>
      <c r="C9" s="3">
        <v>4.0</v>
      </c>
      <c r="D9" s="3">
        <v>1.0</v>
      </c>
    </row>
    <row r="10">
      <c r="A10" s="3">
        <v>9.0</v>
      </c>
      <c r="B10" s="3" t="s">
        <v>9</v>
      </c>
      <c r="C10" s="3">
        <v>2.0</v>
      </c>
      <c r="D10" s="3">
        <v>0.0</v>
      </c>
    </row>
    <row r="11">
      <c r="A11" s="3">
        <v>10.0</v>
      </c>
      <c r="B11" s="3" t="s">
        <v>5</v>
      </c>
      <c r="C11" s="3">
        <v>1.0</v>
      </c>
      <c r="D11" s="3">
        <v>1.0</v>
      </c>
    </row>
    <row r="12">
      <c r="A12" s="3">
        <v>11.0</v>
      </c>
      <c r="B12" s="3" t="s">
        <v>9</v>
      </c>
      <c r="C12" s="3">
        <v>2.0</v>
      </c>
      <c r="D12" s="3">
        <v>0.0</v>
      </c>
    </row>
    <row r="13">
      <c r="A13" s="3">
        <v>12.0</v>
      </c>
      <c r="B13" s="3" t="s">
        <v>5</v>
      </c>
      <c r="C13" s="3">
        <v>1.0</v>
      </c>
      <c r="D13" s="3">
        <v>0.0</v>
      </c>
    </row>
    <row r="14">
      <c r="A14" s="3">
        <v>13.0</v>
      </c>
      <c r="B14" s="3" t="s">
        <v>9</v>
      </c>
      <c r="C14" s="3">
        <v>1.0</v>
      </c>
      <c r="D14" s="3">
        <v>0.0</v>
      </c>
    </row>
    <row r="15">
      <c r="A15" s="3">
        <v>14.0</v>
      </c>
      <c r="B15" s="3" t="s">
        <v>6</v>
      </c>
      <c r="C15" s="3">
        <v>2.0</v>
      </c>
      <c r="D15" s="3">
        <v>1.0</v>
      </c>
    </row>
    <row r="16">
      <c r="A16" s="3">
        <v>15.0</v>
      </c>
      <c r="B16" s="3" t="s">
        <v>5</v>
      </c>
      <c r="C16" s="3">
        <v>1.0</v>
      </c>
      <c r="D16" s="3">
        <v>1.0</v>
      </c>
    </row>
    <row r="17">
      <c r="A17" s="3">
        <v>16.0</v>
      </c>
      <c r="B17" s="3" t="s">
        <v>6</v>
      </c>
      <c r="C17" s="3">
        <v>2.0</v>
      </c>
      <c r="D17" s="3">
        <v>1.0</v>
      </c>
    </row>
    <row r="18">
      <c r="A18" s="3">
        <v>17.0</v>
      </c>
      <c r="B18" s="3" t="s">
        <v>6</v>
      </c>
      <c r="C18" s="3">
        <v>2.0</v>
      </c>
      <c r="D18" s="3">
        <v>0.0</v>
      </c>
    </row>
    <row r="19">
      <c r="A19" s="3">
        <v>18.0</v>
      </c>
      <c r="B19" s="3" t="s">
        <v>5</v>
      </c>
      <c r="C19" s="3">
        <v>1.0</v>
      </c>
      <c r="D19" s="3">
        <v>1.0</v>
      </c>
    </row>
    <row r="20">
      <c r="A20" s="3">
        <v>19.0</v>
      </c>
      <c r="B20" s="3" t="s">
        <v>5</v>
      </c>
      <c r="C20" s="3">
        <v>1.0</v>
      </c>
      <c r="D20" s="3">
        <v>1.0</v>
      </c>
    </row>
    <row r="21">
      <c r="A21" s="3">
        <v>20.0</v>
      </c>
      <c r="B21" s="3" t="s">
        <v>9</v>
      </c>
      <c r="C21" s="3">
        <v>2.0</v>
      </c>
      <c r="D21" s="3">
        <v>1.0</v>
      </c>
    </row>
    <row r="22">
      <c r="A22" s="3">
        <v>21.0</v>
      </c>
      <c r="B22" s="3" t="s">
        <v>5</v>
      </c>
      <c r="C22" s="3">
        <v>1.0</v>
      </c>
      <c r="D22" s="3">
        <v>1.0</v>
      </c>
    </row>
    <row r="23">
      <c r="A23" s="3">
        <v>22.0</v>
      </c>
      <c r="B23" s="3" t="s">
        <v>6</v>
      </c>
      <c r="C23" s="3">
        <v>4.0</v>
      </c>
      <c r="D23" s="3">
        <v>0.0</v>
      </c>
    </row>
    <row r="24">
      <c r="A24" s="3">
        <v>23.0</v>
      </c>
      <c r="B24" s="3" t="s">
        <v>8</v>
      </c>
      <c r="C24" s="3">
        <v>4.0</v>
      </c>
      <c r="D24" s="3">
        <v>1.0</v>
      </c>
    </row>
    <row r="25">
      <c r="A25" s="3">
        <v>24.0</v>
      </c>
      <c r="B25" s="3" t="s">
        <v>8</v>
      </c>
      <c r="C25" s="3">
        <v>3.0</v>
      </c>
      <c r="D25" s="3">
        <v>1.0</v>
      </c>
    </row>
    <row r="26">
      <c r="A26" s="3">
        <v>25.0</v>
      </c>
      <c r="B26" s="3" t="s">
        <v>8</v>
      </c>
      <c r="C26" s="3">
        <v>3.0</v>
      </c>
      <c r="D26" s="3">
        <v>1.0</v>
      </c>
    </row>
    <row r="27">
      <c r="A27" s="3">
        <v>26.0</v>
      </c>
      <c r="B27" s="3" t="s">
        <v>5</v>
      </c>
      <c r="C27" s="3">
        <v>1.0</v>
      </c>
      <c r="D27" s="3">
        <v>0.0</v>
      </c>
    </row>
    <row r="28">
      <c r="A28" s="3">
        <v>27.0</v>
      </c>
      <c r="B28" s="3" t="s">
        <v>9</v>
      </c>
      <c r="C28" s="3">
        <v>1.0</v>
      </c>
      <c r="D28" s="3">
        <v>0.0</v>
      </c>
    </row>
    <row r="29">
      <c r="A29" s="3">
        <v>28.0</v>
      </c>
      <c r="B29" s="3" t="s">
        <v>6</v>
      </c>
      <c r="C29" s="3">
        <v>2.0</v>
      </c>
      <c r="D29" s="3">
        <v>0.0</v>
      </c>
    </row>
    <row r="30">
      <c r="A30" s="3">
        <v>29.0</v>
      </c>
      <c r="B30" s="3" t="s">
        <v>8</v>
      </c>
      <c r="C30" s="3">
        <v>2.0</v>
      </c>
      <c r="D30" s="3">
        <v>1.0</v>
      </c>
    </row>
    <row r="31">
      <c r="A31" s="3">
        <v>30.0</v>
      </c>
      <c r="B31" s="3" t="s">
        <v>8</v>
      </c>
      <c r="C31" s="3">
        <v>3.0</v>
      </c>
      <c r="D31" s="3">
        <v>1.0</v>
      </c>
    </row>
    <row r="32">
      <c r="A32" s="3">
        <v>31.0</v>
      </c>
      <c r="B32" s="3" t="s">
        <v>6</v>
      </c>
      <c r="C32" s="3">
        <v>2.0</v>
      </c>
      <c r="D32" s="3">
        <v>1.0</v>
      </c>
    </row>
    <row r="33">
      <c r="A33" s="3">
        <v>32.0</v>
      </c>
      <c r="B33" s="3" t="s">
        <v>8</v>
      </c>
      <c r="C33" s="3">
        <v>4.0</v>
      </c>
      <c r="D33" s="3">
        <v>0.0</v>
      </c>
    </row>
    <row r="34">
      <c r="A34" s="3">
        <v>33.0</v>
      </c>
      <c r="B34" s="3" t="s">
        <v>6</v>
      </c>
      <c r="C34" s="3">
        <v>4.0</v>
      </c>
      <c r="D34" s="3">
        <v>0.0</v>
      </c>
    </row>
    <row r="35">
      <c r="A35" s="3">
        <v>34.0</v>
      </c>
      <c r="B35" s="3" t="s">
        <v>8</v>
      </c>
      <c r="C35" s="3">
        <v>2.0</v>
      </c>
      <c r="D35" s="3">
        <v>1.0</v>
      </c>
    </row>
    <row r="36">
      <c r="A36" s="3">
        <v>35.0</v>
      </c>
      <c r="B36" s="3" t="s">
        <v>8</v>
      </c>
      <c r="C36" s="3">
        <v>3.0</v>
      </c>
      <c r="D36" s="3">
        <v>0.0</v>
      </c>
    </row>
    <row r="37">
      <c r="A37" s="3">
        <v>36.0</v>
      </c>
      <c r="B37" s="3" t="s">
        <v>8</v>
      </c>
      <c r="C37" s="3">
        <v>4.0</v>
      </c>
      <c r="D37" s="3">
        <v>1.0</v>
      </c>
    </row>
    <row r="38">
      <c r="A38" s="3">
        <v>37.0</v>
      </c>
      <c r="B38" s="3" t="s">
        <v>9</v>
      </c>
      <c r="C38" s="3">
        <v>1.0</v>
      </c>
      <c r="D38" s="3">
        <v>0.0</v>
      </c>
    </row>
    <row r="39">
      <c r="A39" s="3">
        <v>38.0</v>
      </c>
      <c r="B39" s="3" t="s">
        <v>6</v>
      </c>
      <c r="C39" s="3">
        <v>2.0</v>
      </c>
      <c r="D39" s="3">
        <v>1.0</v>
      </c>
    </row>
    <row r="40">
      <c r="A40" s="3">
        <v>39.0</v>
      </c>
      <c r="B40" s="3" t="s">
        <v>9</v>
      </c>
      <c r="C40" s="3">
        <v>1.0</v>
      </c>
      <c r="D40" s="3">
        <v>0.0</v>
      </c>
    </row>
    <row r="41">
      <c r="A41" s="3">
        <v>40.0</v>
      </c>
      <c r="B41" s="3" t="s">
        <v>6</v>
      </c>
      <c r="C41" s="3">
        <v>2.0</v>
      </c>
      <c r="D41" s="3">
        <v>0.0</v>
      </c>
    </row>
    <row r="42">
      <c r="A42" s="3">
        <v>41.0</v>
      </c>
      <c r="B42" s="3" t="s">
        <v>9</v>
      </c>
      <c r="C42" s="3">
        <v>2.0</v>
      </c>
      <c r="D42" s="3">
        <v>1.0</v>
      </c>
    </row>
    <row r="43">
      <c r="A43" s="3">
        <v>42.0</v>
      </c>
      <c r="B43" s="3" t="s">
        <v>5</v>
      </c>
      <c r="C43" s="3">
        <v>1.0</v>
      </c>
      <c r="D43" s="3">
        <v>0.0</v>
      </c>
    </row>
    <row r="44">
      <c r="A44" s="3">
        <v>43.0</v>
      </c>
      <c r="B44" s="3" t="s">
        <v>9</v>
      </c>
      <c r="C44" s="3">
        <v>2.0</v>
      </c>
      <c r="D44" s="3">
        <v>1.0</v>
      </c>
    </row>
    <row r="45">
      <c r="A45" s="3">
        <v>44.0</v>
      </c>
      <c r="B45" s="3" t="s">
        <v>6</v>
      </c>
      <c r="C45" s="3">
        <v>4.0</v>
      </c>
      <c r="D45" s="3">
        <v>1.0</v>
      </c>
    </row>
    <row r="46">
      <c r="A46" s="3">
        <v>45.0</v>
      </c>
      <c r="B46" s="3" t="s">
        <v>5</v>
      </c>
      <c r="C46" s="3">
        <v>1.0</v>
      </c>
      <c r="D46" s="3">
        <v>1.0</v>
      </c>
    </row>
    <row r="47">
      <c r="A47" s="3">
        <v>46.0</v>
      </c>
      <c r="B47" s="3" t="s">
        <v>6</v>
      </c>
      <c r="C47" s="3">
        <v>2.0</v>
      </c>
      <c r="D47" s="3">
        <v>1.0</v>
      </c>
    </row>
    <row r="48">
      <c r="A48" s="3">
        <v>47.0</v>
      </c>
      <c r="B48" s="3" t="s">
        <v>5</v>
      </c>
      <c r="C48" s="3">
        <v>1.0</v>
      </c>
      <c r="D48" s="3">
        <v>1.0</v>
      </c>
    </row>
    <row r="49">
      <c r="A49" s="3">
        <v>48.0</v>
      </c>
      <c r="B49" s="3" t="s">
        <v>5</v>
      </c>
      <c r="C49" s="3">
        <v>1.0</v>
      </c>
      <c r="D49" s="3">
        <v>0.0</v>
      </c>
    </row>
    <row r="50">
      <c r="A50" s="3">
        <v>49.0</v>
      </c>
      <c r="B50" s="3" t="s">
        <v>9</v>
      </c>
      <c r="C50" s="3">
        <v>1.0</v>
      </c>
      <c r="D50" s="3">
        <v>1.0</v>
      </c>
    </row>
    <row r="51">
      <c r="A51" s="3">
        <v>50.0</v>
      </c>
      <c r="B51" s="3" t="s">
        <v>9</v>
      </c>
      <c r="C51" s="3">
        <v>2.0</v>
      </c>
      <c r="D51" s="3">
        <v>0.0</v>
      </c>
    </row>
    <row r="52">
      <c r="A52" s="3">
        <v>51.0</v>
      </c>
      <c r="B52" s="3" t="s">
        <v>5</v>
      </c>
      <c r="C52" s="3">
        <v>1.0</v>
      </c>
      <c r="D52" s="3">
        <v>0.0</v>
      </c>
    </row>
    <row r="53">
      <c r="A53" s="3">
        <v>52.0</v>
      </c>
      <c r="B53" s="3" t="s">
        <v>8</v>
      </c>
      <c r="C53" s="3">
        <v>2.0</v>
      </c>
      <c r="D53" s="3">
        <v>0.0</v>
      </c>
    </row>
    <row r="54">
      <c r="A54" s="3">
        <v>53.0</v>
      </c>
      <c r="B54" s="3" t="s">
        <v>6</v>
      </c>
      <c r="C54" s="3">
        <v>2.0</v>
      </c>
      <c r="D54" s="3">
        <v>0.0</v>
      </c>
    </row>
    <row r="55">
      <c r="A55" s="3">
        <v>54.0</v>
      </c>
      <c r="B55" s="3" t="s">
        <v>5</v>
      </c>
      <c r="C55" s="3">
        <v>1.0</v>
      </c>
      <c r="D55" s="3">
        <v>1.0</v>
      </c>
    </row>
    <row r="56">
      <c r="A56" s="3">
        <v>55.0</v>
      </c>
      <c r="B56" s="3" t="s">
        <v>6</v>
      </c>
      <c r="C56" s="3">
        <v>4.0</v>
      </c>
      <c r="D56" s="3">
        <v>1.0</v>
      </c>
    </row>
    <row r="57">
      <c r="A57" s="3">
        <v>56.0</v>
      </c>
      <c r="B57" s="3" t="s">
        <v>8</v>
      </c>
      <c r="C57" s="3">
        <v>4.0</v>
      </c>
      <c r="D57" s="3">
        <v>1.0</v>
      </c>
    </row>
    <row r="58">
      <c r="A58" s="3">
        <v>57.0</v>
      </c>
      <c r="B58" s="3" t="s">
        <v>8</v>
      </c>
      <c r="C58" s="3">
        <v>2.0</v>
      </c>
      <c r="D58" s="3">
        <v>1.0</v>
      </c>
    </row>
    <row r="59">
      <c r="A59" s="3">
        <v>58.0</v>
      </c>
      <c r="B59" s="3" t="s">
        <v>5</v>
      </c>
      <c r="C59" s="3">
        <v>1.0</v>
      </c>
      <c r="D59" s="3">
        <v>0.0</v>
      </c>
    </row>
    <row r="60">
      <c r="A60" s="3">
        <v>59.0</v>
      </c>
      <c r="B60" s="3" t="s">
        <v>9</v>
      </c>
      <c r="C60" s="3">
        <v>1.0</v>
      </c>
      <c r="D60" s="3">
        <v>0.0</v>
      </c>
    </row>
    <row r="61">
      <c r="A61" s="3">
        <v>60.0</v>
      </c>
      <c r="B61" s="3" t="s">
        <v>9</v>
      </c>
      <c r="C61" s="3">
        <v>1.0</v>
      </c>
      <c r="D61" s="3">
        <v>1.0</v>
      </c>
    </row>
    <row r="62">
      <c r="A62" s="3">
        <v>61.0</v>
      </c>
      <c r="B62" s="3" t="s">
        <v>6</v>
      </c>
      <c r="C62" s="3">
        <v>4.0</v>
      </c>
      <c r="D62" s="3">
        <v>1.0</v>
      </c>
    </row>
    <row r="63">
      <c r="A63" s="3">
        <v>62.0</v>
      </c>
      <c r="B63" s="3" t="s">
        <v>5</v>
      </c>
      <c r="C63" s="3">
        <v>1.0</v>
      </c>
      <c r="D63" s="3">
        <v>0.0</v>
      </c>
    </row>
    <row r="64">
      <c r="A64" s="3">
        <v>63.0</v>
      </c>
      <c r="B64" s="3" t="s">
        <v>6</v>
      </c>
      <c r="C64" s="3">
        <v>4.0</v>
      </c>
      <c r="D64" s="3">
        <v>0.0</v>
      </c>
    </row>
    <row r="65">
      <c r="A65" s="3">
        <v>64.0</v>
      </c>
      <c r="B65" s="3" t="s">
        <v>5</v>
      </c>
      <c r="C65" s="3">
        <v>1.0</v>
      </c>
      <c r="D65" s="3">
        <v>1.0</v>
      </c>
    </row>
    <row r="66">
      <c r="A66" s="3">
        <v>65.0</v>
      </c>
      <c r="B66" s="3" t="s">
        <v>9</v>
      </c>
      <c r="C66" s="3">
        <v>2.0</v>
      </c>
      <c r="D66" s="3">
        <v>1.0</v>
      </c>
    </row>
    <row r="67">
      <c r="A67" s="3">
        <v>66.0</v>
      </c>
      <c r="B67" s="3" t="s">
        <v>6</v>
      </c>
      <c r="C67" s="3">
        <v>4.0</v>
      </c>
      <c r="D67" s="3">
        <v>0.0</v>
      </c>
    </row>
    <row r="68">
      <c r="A68" s="3">
        <v>67.0</v>
      </c>
      <c r="B68" s="3" t="s">
        <v>5</v>
      </c>
      <c r="C68" s="3">
        <v>1.0</v>
      </c>
      <c r="D68" s="3">
        <v>0.0</v>
      </c>
    </row>
    <row r="69">
      <c r="A69" s="3">
        <v>68.0</v>
      </c>
      <c r="B69" s="3" t="s">
        <v>9</v>
      </c>
      <c r="C69" s="3">
        <v>1.0</v>
      </c>
      <c r="D69" s="3">
        <v>1.0</v>
      </c>
    </row>
    <row r="70">
      <c r="A70" s="3">
        <v>69.0</v>
      </c>
      <c r="B70" s="3" t="s">
        <v>9</v>
      </c>
      <c r="C70" s="3">
        <v>2.0</v>
      </c>
      <c r="D70" s="3">
        <v>0.0</v>
      </c>
    </row>
    <row r="71">
      <c r="A71" s="3">
        <v>70.0</v>
      </c>
      <c r="B71" s="3" t="s">
        <v>5</v>
      </c>
      <c r="C71" s="3">
        <v>1.0</v>
      </c>
      <c r="D71" s="3">
        <v>1.0</v>
      </c>
    </row>
    <row r="72">
      <c r="A72" s="3">
        <v>71.0</v>
      </c>
      <c r="B72" s="3" t="s">
        <v>5</v>
      </c>
      <c r="C72" s="3">
        <v>1.0</v>
      </c>
      <c r="D72" s="3">
        <v>0.0</v>
      </c>
    </row>
    <row r="73">
      <c r="A73" s="3">
        <v>72.0</v>
      </c>
      <c r="B73" s="3" t="s">
        <v>6</v>
      </c>
      <c r="C73" s="3">
        <v>4.0</v>
      </c>
      <c r="D73" s="3">
        <v>1.0</v>
      </c>
    </row>
    <row r="74">
      <c r="A74" s="3">
        <v>73.0</v>
      </c>
      <c r="B74" s="3" t="s">
        <v>5</v>
      </c>
      <c r="C74" s="3">
        <v>1.0</v>
      </c>
      <c r="D74" s="3">
        <v>1.0</v>
      </c>
    </row>
    <row r="75">
      <c r="A75" s="3">
        <v>74.0</v>
      </c>
      <c r="B75" s="3" t="s">
        <v>5</v>
      </c>
      <c r="C75" s="3">
        <v>1.0</v>
      </c>
      <c r="D75" s="3">
        <v>0.0</v>
      </c>
    </row>
    <row r="76">
      <c r="A76" s="3">
        <v>75.0</v>
      </c>
      <c r="B76" s="3" t="s">
        <v>9</v>
      </c>
      <c r="C76" s="3">
        <v>1.0</v>
      </c>
      <c r="D76" s="3">
        <v>1.0</v>
      </c>
    </row>
    <row r="77">
      <c r="A77" s="3">
        <v>76.0</v>
      </c>
      <c r="B77" s="3" t="s">
        <v>9</v>
      </c>
      <c r="C77" s="3">
        <v>1.0</v>
      </c>
      <c r="D77" s="3">
        <v>0.0</v>
      </c>
    </row>
    <row r="78">
      <c r="A78" s="3">
        <v>77.0</v>
      </c>
      <c r="B78" s="3" t="s">
        <v>8</v>
      </c>
      <c r="C78" s="3">
        <v>2.0</v>
      </c>
      <c r="D78" s="3">
        <v>0.0</v>
      </c>
    </row>
    <row r="79">
      <c r="A79" s="3">
        <v>78.0</v>
      </c>
      <c r="B79" s="3" t="s">
        <v>9</v>
      </c>
      <c r="C79" s="3">
        <v>1.0</v>
      </c>
      <c r="D79" s="3">
        <v>1.0</v>
      </c>
    </row>
    <row r="80">
      <c r="A80" s="3">
        <v>79.0</v>
      </c>
      <c r="B80" s="3" t="s">
        <v>5</v>
      </c>
      <c r="C80" s="3">
        <v>1.0</v>
      </c>
      <c r="D80" s="3">
        <v>0.0</v>
      </c>
    </row>
    <row r="81">
      <c r="A81" s="3">
        <v>80.0</v>
      </c>
      <c r="B81" s="3" t="s">
        <v>6</v>
      </c>
      <c r="C81" s="3">
        <v>2.0</v>
      </c>
      <c r="D81" s="3">
        <v>0.0</v>
      </c>
    </row>
    <row r="82">
      <c r="A82" s="3">
        <v>81.0</v>
      </c>
      <c r="B82" s="3" t="s">
        <v>8</v>
      </c>
      <c r="C82" s="3">
        <v>2.0</v>
      </c>
      <c r="D82" s="3">
        <v>1.0</v>
      </c>
    </row>
    <row r="83">
      <c r="A83" s="3">
        <v>82.0</v>
      </c>
      <c r="B83" s="3" t="s">
        <v>9</v>
      </c>
      <c r="C83" s="3">
        <v>2.0</v>
      </c>
      <c r="D83" s="3">
        <v>1.0</v>
      </c>
    </row>
    <row r="84">
      <c r="A84" s="3">
        <v>83.0</v>
      </c>
      <c r="B84" s="3" t="s">
        <v>9</v>
      </c>
      <c r="C84" s="3">
        <v>1.0</v>
      </c>
      <c r="D84" s="3">
        <v>1.0</v>
      </c>
    </row>
    <row r="85">
      <c r="A85" s="3">
        <v>84.0</v>
      </c>
      <c r="B85" s="3" t="s">
        <v>6</v>
      </c>
      <c r="C85" s="3">
        <v>2.0</v>
      </c>
      <c r="D85" s="3">
        <v>1.0</v>
      </c>
    </row>
    <row r="86">
      <c r="A86" s="3">
        <v>85.0</v>
      </c>
      <c r="B86" s="3" t="s">
        <v>9</v>
      </c>
      <c r="C86" s="3">
        <v>2.0</v>
      </c>
      <c r="D86" s="3">
        <v>0.0</v>
      </c>
    </row>
    <row r="87">
      <c r="A87" s="3">
        <v>86.0</v>
      </c>
      <c r="B87" s="3" t="s">
        <v>9</v>
      </c>
      <c r="C87" s="3">
        <v>1.0</v>
      </c>
      <c r="D87" s="3">
        <v>1.0</v>
      </c>
    </row>
    <row r="88">
      <c r="A88" s="3">
        <v>87.0</v>
      </c>
      <c r="B88" s="3" t="s">
        <v>6</v>
      </c>
      <c r="C88" s="3">
        <v>2.0</v>
      </c>
      <c r="D88" s="3">
        <v>1.0</v>
      </c>
    </row>
    <row r="89">
      <c r="A89" s="3">
        <v>88.0</v>
      </c>
      <c r="B89" s="3" t="s">
        <v>5</v>
      </c>
      <c r="C89" s="3">
        <v>1.0</v>
      </c>
      <c r="D89" s="3">
        <v>1.0</v>
      </c>
    </row>
    <row r="90">
      <c r="A90" s="3">
        <v>89.0</v>
      </c>
      <c r="B90" s="3" t="s">
        <v>9</v>
      </c>
      <c r="C90" s="3">
        <v>2.0</v>
      </c>
      <c r="D90" s="3">
        <v>0.0</v>
      </c>
    </row>
    <row r="91">
      <c r="A91" s="3">
        <v>90.0</v>
      </c>
      <c r="B91" s="3" t="s">
        <v>9</v>
      </c>
      <c r="C91" s="3">
        <v>1.0</v>
      </c>
      <c r="D91" s="3">
        <v>1.0</v>
      </c>
    </row>
    <row r="92">
      <c r="A92" s="3">
        <v>91.0</v>
      </c>
      <c r="B92" s="3" t="s">
        <v>6</v>
      </c>
      <c r="C92" s="3">
        <v>4.0</v>
      </c>
      <c r="D92" s="3">
        <v>1.0</v>
      </c>
    </row>
    <row r="93">
      <c r="A93" s="3">
        <v>92.0</v>
      </c>
      <c r="B93" s="3" t="s">
        <v>8</v>
      </c>
      <c r="C93" s="3">
        <v>3.0</v>
      </c>
      <c r="D93" s="3">
        <v>1.0</v>
      </c>
    </row>
    <row r="94">
      <c r="A94" s="3">
        <v>93.0</v>
      </c>
      <c r="B94" s="3" t="s">
        <v>6</v>
      </c>
      <c r="C94" s="3">
        <v>4.0</v>
      </c>
      <c r="D94" s="3">
        <v>1.0</v>
      </c>
    </row>
    <row r="95">
      <c r="A95" s="3">
        <v>94.0</v>
      </c>
      <c r="B95" s="3" t="s">
        <v>6</v>
      </c>
      <c r="C95" s="3">
        <v>2.0</v>
      </c>
      <c r="D95" s="3">
        <v>0.0</v>
      </c>
    </row>
    <row r="96">
      <c r="A96" s="3">
        <v>95.0</v>
      </c>
      <c r="B96" s="3" t="s">
        <v>9</v>
      </c>
      <c r="C96" s="3">
        <v>1.0</v>
      </c>
      <c r="D96" s="3">
        <v>1.0</v>
      </c>
    </row>
    <row r="97">
      <c r="A97" s="3">
        <v>96.0</v>
      </c>
      <c r="B97" s="3" t="s">
        <v>5</v>
      </c>
      <c r="C97" s="3">
        <v>1.0</v>
      </c>
      <c r="D97" s="3">
        <v>0.0</v>
      </c>
    </row>
    <row r="98">
      <c r="A98" s="3">
        <v>97.0</v>
      </c>
      <c r="B98" s="3" t="s">
        <v>9</v>
      </c>
      <c r="C98" s="3">
        <v>1.0</v>
      </c>
      <c r="D98" s="3">
        <v>1.0</v>
      </c>
    </row>
    <row r="99">
      <c r="A99" s="3">
        <v>98.0</v>
      </c>
      <c r="B99" s="3" t="s">
        <v>9</v>
      </c>
      <c r="C99" s="3">
        <v>2.0</v>
      </c>
      <c r="D99" s="3">
        <v>0.0</v>
      </c>
    </row>
    <row r="100">
      <c r="A100" s="3">
        <v>99.0</v>
      </c>
      <c r="B100" s="3" t="s">
        <v>9</v>
      </c>
      <c r="C100" s="3">
        <v>1.0</v>
      </c>
      <c r="D100" s="3">
        <v>1.0</v>
      </c>
    </row>
    <row r="101">
      <c r="A101" s="3">
        <v>100.0</v>
      </c>
      <c r="B101" s="3" t="s">
        <v>8</v>
      </c>
      <c r="C101" s="3">
        <v>4.0</v>
      </c>
      <c r="D101" s="3">
        <v>1.0</v>
      </c>
    </row>
    <row r="102">
      <c r="A102" s="3">
        <v>101.0</v>
      </c>
      <c r="B102" s="3" t="s">
        <v>8</v>
      </c>
      <c r="C102" s="3">
        <v>3.0</v>
      </c>
      <c r="D102" s="3">
        <v>0.0</v>
      </c>
    </row>
    <row r="103">
      <c r="A103" s="8"/>
      <c r="B103" s="3"/>
      <c r="C103" s="3"/>
      <c r="D103" s="3"/>
    </row>
    <row r="104">
      <c r="A104" s="8"/>
    </row>
    <row r="105">
      <c r="A105" s="8"/>
    </row>
  </sheetData>
  <autoFilter ref="$A$1:$D$1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0</v>
      </c>
      <c r="B1" s="10" t="s">
        <v>1</v>
      </c>
      <c r="C1" s="10" t="s">
        <v>2</v>
      </c>
      <c r="D1" s="10" t="s">
        <v>3</v>
      </c>
    </row>
    <row r="2">
      <c r="A2" s="3">
        <v>1.0</v>
      </c>
      <c r="B2" s="3" t="s">
        <v>6</v>
      </c>
      <c r="C2" s="3">
        <v>4.0</v>
      </c>
      <c r="D2" s="3">
        <v>1.0</v>
      </c>
    </row>
    <row r="3">
      <c r="A3" s="3">
        <v>2.0</v>
      </c>
      <c r="B3" s="3" t="s">
        <v>8</v>
      </c>
      <c r="C3" s="3">
        <v>4.0</v>
      </c>
      <c r="D3" s="3">
        <v>1.0</v>
      </c>
    </row>
    <row r="4">
      <c r="A4" s="3">
        <v>3.0</v>
      </c>
      <c r="B4" s="3" t="s">
        <v>9</v>
      </c>
      <c r="C4" s="3">
        <v>1.0</v>
      </c>
      <c r="D4" s="3">
        <v>1.0</v>
      </c>
    </row>
    <row r="5">
      <c r="A5" s="3">
        <v>4.0</v>
      </c>
      <c r="B5" s="3" t="s">
        <v>9</v>
      </c>
      <c r="C5" s="3">
        <v>1.0</v>
      </c>
      <c r="D5" s="3">
        <v>1.0</v>
      </c>
    </row>
    <row r="6">
      <c r="A6" s="3">
        <v>5.0</v>
      </c>
      <c r="B6" s="3" t="s">
        <v>9</v>
      </c>
      <c r="C6" s="3">
        <v>2.0</v>
      </c>
      <c r="D6" s="3">
        <v>1.0</v>
      </c>
    </row>
    <row r="7">
      <c r="A7" s="3">
        <v>6.0</v>
      </c>
      <c r="B7" s="3" t="s">
        <v>5</v>
      </c>
      <c r="C7" s="3">
        <v>1.0</v>
      </c>
      <c r="D7" s="3">
        <v>1.0</v>
      </c>
    </row>
    <row r="8">
      <c r="A8" s="3">
        <v>7.0</v>
      </c>
      <c r="B8" s="3" t="s">
        <v>6</v>
      </c>
      <c r="C8" s="3">
        <v>2.0</v>
      </c>
      <c r="D8" s="3">
        <v>0.0</v>
      </c>
    </row>
    <row r="9">
      <c r="A9" s="3">
        <v>8.0</v>
      </c>
      <c r="B9" s="3" t="s">
        <v>9</v>
      </c>
      <c r="C9" s="3">
        <v>2.0</v>
      </c>
      <c r="D9" s="3">
        <v>0.0</v>
      </c>
    </row>
    <row r="10">
      <c r="A10" s="3">
        <v>9.0</v>
      </c>
      <c r="B10" s="3" t="s">
        <v>6</v>
      </c>
      <c r="C10" s="3">
        <v>4.0</v>
      </c>
      <c r="D10" s="3">
        <v>0.0</v>
      </c>
    </row>
    <row r="11">
      <c r="A11" s="3">
        <v>10.0</v>
      </c>
      <c r="B11" s="3" t="s">
        <v>9</v>
      </c>
      <c r="C11" s="3">
        <v>1.0</v>
      </c>
      <c r="D11" s="3">
        <v>1.0</v>
      </c>
    </row>
    <row r="12">
      <c r="A12" s="3">
        <v>11.0</v>
      </c>
      <c r="B12" s="3" t="s">
        <v>6</v>
      </c>
      <c r="C12" s="3">
        <v>2.0</v>
      </c>
      <c r="D12" s="3">
        <v>0.0</v>
      </c>
    </row>
    <row r="13">
      <c r="A13" s="3">
        <v>12.0</v>
      </c>
      <c r="B13" s="3" t="s">
        <v>5</v>
      </c>
      <c r="C13" s="3">
        <v>1.0</v>
      </c>
      <c r="D13" s="3">
        <v>0.0</v>
      </c>
    </row>
    <row r="14">
      <c r="A14" s="3">
        <v>13.0</v>
      </c>
      <c r="B14" s="3" t="s">
        <v>9</v>
      </c>
      <c r="C14" s="3">
        <v>1.0</v>
      </c>
      <c r="D14" s="3">
        <v>1.0</v>
      </c>
    </row>
    <row r="15">
      <c r="A15" s="3">
        <v>14.0</v>
      </c>
      <c r="B15" s="3" t="s">
        <v>6</v>
      </c>
      <c r="C15" s="3">
        <v>4.0</v>
      </c>
      <c r="D15" s="3">
        <v>1.0</v>
      </c>
    </row>
    <row r="16">
      <c r="A16" s="3">
        <v>15.0</v>
      </c>
      <c r="B16" s="3" t="s">
        <v>9</v>
      </c>
      <c r="C16" s="3">
        <v>1.0</v>
      </c>
      <c r="D16" s="3">
        <v>0.0</v>
      </c>
    </row>
    <row r="17">
      <c r="A17" s="3">
        <v>16.0</v>
      </c>
      <c r="B17" s="3" t="s">
        <v>9</v>
      </c>
      <c r="C17" s="3">
        <v>1.0</v>
      </c>
      <c r="D17" s="3">
        <v>0.0</v>
      </c>
    </row>
    <row r="18">
      <c r="A18" s="3">
        <v>17.0</v>
      </c>
      <c r="B18" s="3" t="s">
        <v>9</v>
      </c>
      <c r="C18" s="3">
        <v>1.0</v>
      </c>
      <c r="D18" s="3">
        <v>0.0</v>
      </c>
    </row>
    <row r="19">
      <c r="A19" s="3">
        <v>18.0</v>
      </c>
      <c r="B19" s="3" t="s">
        <v>6</v>
      </c>
      <c r="C19" s="3">
        <v>4.0</v>
      </c>
      <c r="D19" s="3">
        <v>0.0</v>
      </c>
    </row>
    <row r="20">
      <c r="A20" s="3">
        <v>19.0</v>
      </c>
      <c r="B20" s="3" t="s">
        <v>5</v>
      </c>
      <c r="C20" s="3">
        <v>1.0</v>
      </c>
      <c r="D20" s="3">
        <v>1.0</v>
      </c>
    </row>
    <row r="21">
      <c r="A21" s="3">
        <v>20.0</v>
      </c>
      <c r="B21" s="3" t="s">
        <v>9</v>
      </c>
      <c r="C21" s="3">
        <v>1.0</v>
      </c>
      <c r="D21" s="3">
        <v>1.0</v>
      </c>
    </row>
    <row r="22">
      <c r="A22" s="3">
        <v>21.0</v>
      </c>
      <c r="B22" s="3" t="s">
        <v>5</v>
      </c>
      <c r="C22" s="3">
        <v>1.0</v>
      </c>
      <c r="D22" s="3">
        <v>0.0</v>
      </c>
    </row>
    <row r="23">
      <c r="A23" s="3">
        <v>22.0</v>
      </c>
      <c r="B23" s="3" t="s">
        <v>9</v>
      </c>
      <c r="C23" s="3">
        <v>1.0</v>
      </c>
      <c r="D23" s="3">
        <v>1.0</v>
      </c>
    </row>
    <row r="24">
      <c r="A24" s="3">
        <v>23.0</v>
      </c>
      <c r="B24" s="3" t="s">
        <v>6</v>
      </c>
      <c r="C24" s="3">
        <v>4.0</v>
      </c>
      <c r="D24" s="3">
        <v>1.0</v>
      </c>
    </row>
    <row r="25">
      <c r="A25" s="3">
        <v>24.0</v>
      </c>
      <c r="B25" s="3" t="s">
        <v>6</v>
      </c>
      <c r="C25" s="3">
        <v>2.0</v>
      </c>
      <c r="D25" s="3">
        <v>1.0</v>
      </c>
    </row>
    <row r="26">
      <c r="A26" s="3">
        <v>25.0</v>
      </c>
      <c r="B26" s="3" t="s">
        <v>8</v>
      </c>
      <c r="C26" s="3">
        <v>3.0</v>
      </c>
      <c r="D26" s="3">
        <v>1.0</v>
      </c>
    </row>
    <row r="27">
      <c r="A27" s="3">
        <v>26.0</v>
      </c>
      <c r="B27" s="3" t="s">
        <v>9</v>
      </c>
      <c r="C27" s="3">
        <v>2.0</v>
      </c>
      <c r="D27" s="3">
        <v>1.0</v>
      </c>
    </row>
    <row r="28">
      <c r="A28" s="3">
        <v>27.0</v>
      </c>
      <c r="B28" s="3" t="s">
        <v>5</v>
      </c>
      <c r="C28" s="3">
        <v>1.0</v>
      </c>
      <c r="D28" s="3">
        <v>0.0</v>
      </c>
    </row>
    <row r="29">
      <c r="A29" s="3">
        <v>28.0</v>
      </c>
      <c r="B29" s="3" t="s">
        <v>9</v>
      </c>
      <c r="C29" s="3">
        <v>2.0</v>
      </c>
      <c r="D29" s="3">
        <v>0.0</v>
      </c>
    </row>
    <row r="30">
      <c r="A30" s="3">
        <v>29.0</v>
      </c>
      <c r="B30" s="3" t="s">
        <v>6</v>
      </c>
      <c r="C30" s="3">
        <v>4.0</v>
      </c>
      <c r="D30" s="3">
        <v>0.0</v>
      </c>
    </row>
    <row r="31">
      <c r="A31" s="3">
        <v>30.0</v>
      </c>
      <c r="B31" s="3" t="s">
        <v>5</v>
      </c>
      <c r="C31" s="3">
        <v>1.0</v>
      </c>
      <c r="D31" s="3">
        <v>1.0</v>
      </c>
    </row>
    <row r="32">
      <c r="A32" s="3">
        <v>31.0</v>
      </c>
      <c r="B32" s="3" t="s">
        <v>6</v>
      </c>
      <c r="C32" s="3">
        <v>2.0</v>
      </c>
      <c r="D32" s="3">
        <v>1.0</v>
      </c>
    </row>
    <row r="33">
      <c r="A33" s="3">
        <v>32.0</v>
      </c>
      <c r="B33" s="3" t="s">
        <v>8</v>
      </c>
      <c r="C33" s="3">
        <v>3.0</v>
      </c>
      <c r="D33" s="3">
        <v>1.0</v>
      </c>
    </row>
    <row r="34">
      <c r="A34" s="3">
        <v>33.0</v>
      </c>
      <c r="B34" s="3" t="s">
        <v>6</v>
      </c>
      <c r="C34" s="3">
        <v>2.0</v>
      </c>
      <c r="D34" s="3">
        <v>1.0</v>
      </c>
    </row>
    <row r="35">
      <c r="A35" s="3">
        <v>34.0</v>
      </c>
      <c r="B35" s="3" t="s">
        <v>5</v>
      </c>
      <c r="C35" s="3">
        <v>1.0</v>
      </c>
      <c r="D35" s="3">
        <v>0.0</v>
      </c>
    </row>
    <row r="36">
      <c r="A36" s="3">
        <v>35.0</v>
      </c>
      <c r="B36" s="3" t="s">
        <v>9</v>
      </c>
      <c r="C36" s="3">
        <v>2.0</v>
      </c>
      <c r="D36" s="3">
        <v>0.0</v>
      </c>
    </row>
    <row r="37">
      <c r="A37" s="3">
        <v>36.0</v>
      </c>
      <c r="B37" s="3" t="s">
        <v>9</v>
      </c>
      <c r="C37" s="3">
        <v>1.0</v>
      </c>
      <c r="D37" s="3">
        <v>0.0</v>
      </c>
    </row>
    <row r="38">
      <c r="A38" s="3">
        <v>37.0</v>
      </c>
      <c r="B38" s="3" t="s">
        <v>6</v>
      </c>
      <c r="C38" s="3">
        <v>2.0</v>
      </c>
      <c r="D38" s="3">
        <v>1.0</v>
      </c>
    </row>
    <row r="39">
      <c r="A39" s="3">
        <v>38.0</v>
      </c>
      <c r="B39" s="3" t="s">
        <v>6</v>
      </c>
      <c r="C39" s="3">
        <v>2.0</v>
      </c>
      <c r="D39" s="3">
        <v>1.0</v>
      </c>
    </row>
    <row r="40">
      <c r="A40" s="3">
        <v>39.0</v>
      </c>
      <c r="B40" s="3" t="s">
        <v>5</v>
      </c>
      <c r="C40" s="3">
        <v>1.0</v>
      </c>
      <c r="D40" s="3">
        <v>1.0</v>
      </c>
    </row>
    <row r="41">
      <c r="A41" s="3">
        <v>40.0</v>
      </c>
      <c r="B41" s="3" t="s">
        <v>5</v>
      </c>
      <c r="C41" s="3">
        <v>1.0</v>
      </c>
      <c r="D41" s="3">
        <v>0.0</v>
      </c>
    </row>
    <row r="42">
      <c r="A42" s="3">
        <v>41.0</v>
      </c>
      <c r="B42" s="3" t="s">
        <v>8</v>
      </c>
      <c r="C42" s="3">
        <v>3.0</v>
      </c>
      <c r="D42" s="3">
        <v>1.0</v>
      </c>
    </row>
    <row r="43">
      <c r="A43" s="3">
        <v>42.0</v>
      </c>
      <c r="B43" s="3" t="s">
        <v>5</v>
      </c>
      <c r="C43" s="3">
        <v>1.0</v>
      </c>
      <c r="D43" s="3">
        <v>0.0</v>
      </c>
    </row>
    <row r="44">
      <c r="A44" s="3">
        <v>43.0</v>
      </c>
      <c r="B44" s="3" t="s">
        <v>8</v>
      </c>
      <c r="C44" s="3">
        <v>4.0</v>
      </c>
      <c r="D44" s="3">
        <v>1.0</v>
      </c>
    </row>
    <row r="45">
      <c r="A45" s="3">
        <v>44.0</v>
      </c>
      <c r="B45" s="3" t="s">
        <v>6</v>
      </c>
      <c r="C45" s="3">
        <v>4.0</v>
      </c>
      <c r="D45" s="3">
        <v>0.0</v>
      </c>
    </row>
    <row r="46">
      <c r="A46" s="3">
        <v>45.0</v>
      </c>
      <c r="B46" s="3" t="s">
        <v>8</v>
      </c>
      <c r="C46" s="3">
        <v>3.0</v>
      </c>
      <c r="D46" s="3">
        <v>1.0</v>
      </c>
    </row>
    <row r="47">
      <c r="A47" s="3">
        <v>46.0</v>
      </c>
      <c r="B47" s="3" t="s">
        <v>9</v>
      </c>
      <c r="C47" s="3">
        <v>1.0</v>
      </c>
      <c r="D47" s="3">
        <v>0.0</v>
      </c>
    </row>
    <row r="48">
      <c r="A48" s="3">
        <v>47.0</v>
      </c>
      <c r="B48" s="3" t="s">
        <v>9</v>
      </c>
      <c r="C48" s="3">
        <v>2.0</v>
      </c>
      <c r="D48" s="3">
        <v>0.0</v>
      </c>
    </row>
    <row r="49">
      <c r="A49" s="3">
        <v>48.0</v>
      </c>
      <c r="B49" s="3" t="s">
        <v>6</v>
      </c>
      <c r="C49" s="3">
        <v>2.0</v>
      </c>
      <c r="D49" s="3">
        <v>1.0</v>
      </c>
    </row>
    <row r="50">
      <c r="A50" s="3">
        <v>49.0</v>
      </c>
      <c r="B50" s="3" t="s">
        <v>5</v>
      </c>
      <c r="C50" s="3">
        <v>1.0</v>
      </c>
      <c r="D50" s="3">
        <v>0.0</v>
      </c>
    </row>
    <row r="51">
      <c r="A51" s="3">
        <v>50.0</v>
      </c>
      <c r="B51" s="3" t="s">
        <v>6</v>
      </c>
      <c r="C51" s="3">
        <v>2.0</v>
      </c>
      <c r="D51" s="3">
        <v>1.0</v>
      </c>
    </row>
    <row r="52">
      <c r="A52" s="3">
        <v>51.0</v>
      </c>
      <c r="B52" s="3" t="s">
        <v>9</v>
      </c>
      <c r="C52" s="3">
        <v>2.0</v>
      </c>
      <c r="D52" s="3">
        <v>1.0</v>
      </c>
    </row>
    <row r="53">
      <c r="A53" s="3">
        <v>52.0</v>
      </c>
      <c r="B53" s="3" t="s">
        <v>9</v>
      </c>
      <c r="C53" s="3">
        <v>1.0</v>
      </c>
      <c r="D53" s="3">
        <v>0.0</v>
      </c>
    </row>
    <row r="54">
      <c r="A54" s="3">
        <v>53.0</v>
      </c>
      <c r="B54" s="3" t="s">
        <v>9</v>
      </c>
      <c r="C54" s="3">
        <v>2.0</v>
      </c>
      <c r="D54" s="3">
        <v>0.0</v>
      </c>
    </row>
    <row r="55">
      <c r="A55" s="3">
        <v>54.0</v>
      </c>
      <c r="B55" s="3" t="s">
        <v>9</v>
      </c>
      <c r="C55" s="3">
        <v>2.0</v>
      </c>
      <c r="D55" s="3">
        <v>0.0</v>
      </c>
    </row>
    <row r="56">
      <c r="A56" s="3">
        <v>55.0</v>
      </c>
      <c r="B56" s="3" t="s">
        <v>5</v>
      </c>
      <c r="C56" s="3">
        <v>1.0</v>
      </c>
      <c r="D56" s="3">
        <v>0.0</v>
      </c>
    </row>
    <row r="57">
      <c r="A57" s="3">
        <v>56.0</v>
      </c>
      <c r="B57" s="3" t="s">
        <v>8</v>
      </c>
      <c r="C57" s="3">
        <v>4.0</v>
      </c>
      <c r="D57" s="3">
        <v>0.0</v>
      </c>
    </row>
    <row r="58">
      <c r="A58" s="3">
        <v>57.0</v>
      </c>
      <c r="B58" s="3" t="s">
        <v>8</v>
      </c>
      <c r="C58" s="3">
        <v>2.0</v>
      </c>
      <c r="D58" s="3">
        <v>0.0</v>
      </c>
    </row>
    <row r="59">
      <c r="A59" s="3">
        <v>58.0</v>
      </c>
      <c r="B59" s="3" t="s">
        <v>9</v>
      </c>
      <c r="C59" s="3">
        <v>1.0</v>
      </c>
      <c r="D59" s="3">
        <v>1.0</v>
      </c>
    </row>
    <row r="60">
      <c r="A60" s="3">
        <v>59.0</v>
      </c>
      <c r="B60" s="3" t="s">
        <v>6</v>
      </c>
      <c r="C60" s="3">
        <v>2.0</v>
      </c>
      <c r="D60" s="3">
        <v>1.0</v>
      </c>
    </row>
    <row r="61">
      <c r="A61" s="3">
        <v>60.0</v>
      </c>
      <c r="B61" s="3" t="s">
        <v>8</v>
      </c>
      <c r="C61" s="3">
        <v>2.0</v>
      </c>
      <c r="D61" s="3">
        <v>0.0</v>
      </c>
    </row>
    <row r="62">
      <c r="A62" s="3">
        <v>61.0</v>
      </c>
      <c r="B62" s="3" t="s">
        <v>9</v>
      </c>
      <c r="C62" s="3">
        <v>1.0</v>
      </c>
      <c r="D62" s="3">
        <v>1.0</v>
      </c>
    </row>
    <row r="63">
      <c r="A63" s="3">
        <v>62.0</v>
      </c>
      <c r="B63" s="3" t="s">
        <v>5</v>
      </c>
      <c r="C63" s="3">
        <v>1.0</v>
      </c>
      <c r="D63" s="3">
        <v>0.0</v>
      </c>
    </row>
    <row r="64">
      <c r="A64" s="3">
        <v>63.0</v>
      </c>
      <c r="B64" s="3" t="s">
        <v>8</v>
      </c>
      <c r="C64" s="3">
        <v>2.0</v>
      </c>
      <c r="D64" s="3">
        <v>0.0</v>
      </c>
    </row>
    <row r="65">
      <c r="A65" s="3">
        <v>64.0</v>
      </c>
      <c r="B65" s="3" t="s">
        <v>9</v>
      </c>
      <c r="C65" s="3">
        <v>1.0</v>
      </c>
      <c r="D65" s="3">
        <v>0.0</v>
      </c>
    </row>
    <row r="66">
      <c r="A66" s="3">
        <v>65.0</v>
      </c>
      <c r="B66" s="3" t="s">
        <v>6</v>
      </c>
      <c r="C66" s="3">
        <v>2.0</v>
      </c>
      <c r="D66" s="3">
        <v>1.0</v>
      </c>
    </row>
    <row r="67">
      <c r="A67" s="3">
        <v>66.0</v>
      </c>
      <c r="B67" s="3" t="s">
        <v>6</v>
      </c>
      <c r="C67" s="3">
        <v>4.0</v>
      </c>
      <c r="D67" s="3">
        <v>1.0</v>
      </c>
    </row>
    <row r="68">
      <c r="A68" s="3">
        <v>67.0</v>
      </c>
      <c r="B68" s="3" t="s">
        <v>9</v>
      </c>
      <c r="C68" s="3">
        <v>2.0</v>
      </c>
      <c r="D68" s="3">
        <v>1.0</v>
      </c>
    </row>
    <row r="69">
      <c r="A69" s="3">
        <v>68.0</v>
      </c>
      <c r="B69" s="3" t="s">
        <v>8</v>
      </c>
      <c r="C69" s="3">
        <v>3.0</v>
      </c>
      <c r="D69" s="3">
        <v>1.0</v>
      </c>
    </row>
    <row r="70">
      <c r="A70" s="3">
        <v>69.0</v>
      </c>
      <c r="B70" s="3" t="s">
        <v>8</v>
      </c>
      <c r="C70" s="3">
        <v>2.0</v>
      </c>
      <c r="D70" s="3">
        <v>0.0</v>
      </c>
    </row>
    <row r="71">
      <c r="A71" s="3">
        <v>70.0</v>
      </c>
      <c r="B71" s="3" t="s">
        <v>8</v>
      </c>
      <c r="C71" s="3">
        <v>4.0</v>
      </c>
      <c r="D71" s="3">
        <v>0.0</v>
      </c>
    </row>
    <row r="72">
      <c r="A72" s="3">
        <v>71.0</v>
      </c>
      <c r="B72" s="3" t="s">
        <v>9</v>
      </c>
      <c r="C72" s="3">
        <v>2.0</v>
      </c>
      <c r="D72" s="3">
        <v>1.0</v>
      </c>
    </row>
    <row r="73">
      <c r="A73" s="3">
        <v>72.0</v>
      </c>
      <c r="B73" s="3" t="s">
        <v>6</v>
      </c>
      <c r="C73" s="3">
        <v>2.0</v>
      </c>
      <c r="D73" s="3">
        <v>1.0</v>
      </c>
    </row>
    <row r="74">
      <c r="A74" s="3">
        <v>73.0</v>
      </c>
      <c r="B74" s="3" t="s">
        <v>5</v>
      </c>
      <c r="C74" s="3">
        <v>1.0</v>
      </c>
      <c r="D74" s="3">
        <v>0.0</v>
      </c>
    </row>
    <row r="75">
      <c r="A75" s="3">
        <v>74.0</v>
      </c>
      <c r="B75" s="3" t="s">
        <v>8</v>
      </c>
      <c r="C75" s="3">
        <v>2.0</v>
      </c>
      <c r="D75" s="3">
        <v>0.0</v>
      </c>
    </row>
    <row r="76">
      <c r="A76" s="3">
        <v>75.0</v>
      </c>
      <c r="B76" s="3" t="s">
        <v>8</v>
      </c>
      <c r="C76" s="3">
        <v>3.0</v>
      </c>
      <c r="D76" s="3">
        <v>1.0</v>
      </c>
    </row>
    <row r="77">
      <c r="A77" s="3">
        <v>76.0</v>
      </c>
      <c r="B77" s="3" t="s">
        <v>5</v>
      </c>
      <c r="C77" s="3">
        <v>1.0</v>
      </c>
      <c r="D77" s="3">
        <v>0.0</v>
      </c>
    </row>
    <row r="78">
      <c r="A78" s="3">
        <v>77.0</v>
      </c>
      <c r="B78" s="3" t="s">
        <v>5</v>
      </c>
      <c r="C78" s="3">
        <v>1.0</v>
      </c>
      <c r="D78" s="3">
        <v>0.0</v>
      </c>
    </row>
    <row r="79">
      <c r="A79" s="3">
        <v>78.0</v>
      </c>
      <c r="B79" s="3" t="s">
        <v>5</v>
      </c>
      <c r="C79" s="3">
        <v>1.0</v>
      </c>
      <c r="D79" s="3">
        <v>0.0</v>
      </c>
    </row>
    <row r="80">
      <c r="A80" s="3">
        <v>79.0</v>
      </c>
      <c r="B80" s="3" t="s">
        <v>9</v>
      </c>
      <c r="C80" s="3">
        <v>1.0</v>
      </c>
      <c r="D80" s="3">
        <v>0.0</v>
      </c>
    </row>
    <row r="81">
      <c r="A81" s="3">
        <v>80.0</v>
      </c>
      <c r="B81" s="3" t="s">
        <v>8</v>
      </c>
      <c r="C81" s="3">
        <v>3.0</v>
      </c>
      <c r="D81" s="3">
        <v>1.0</v>
      </c>
    </row>
    <row r="82">
      <c r="A82" s="3">
        <v>81.0</v>
      </c>
      <c r="B82" s="3" t="s">
        <v>6</v>
      </c>
      <c r="C82" s="3">
        <v>4.0</v>
      </c>
      <c r="D82" s="3">
        <v>0.0</v>
      </c>
    </row>
    <row r="83">
      <c r="A83" s="3">
        <v>82.0</v>
      </c>
      <c r="B83" s="3" t="s">
        <v>6</v>
      </c>
      <c r="C83" s="3">
        <v>4.0</v>
      </c>
      <c r="D83" s="3">
        <v>1.0</v>
      </c>
    </row>
    <row r="84">
      <c r="A84" s="3">
        <v>83.0</v>
      </c>
      <c r="B84" s="3" t="s">
        <v>6</v>
      </c>
      <c r="C84" s="3">
        <v>2.0</v>
      </c>
      <c r="D84" s="3">
        <v>1.0</v>
      </c>
    </row>
    <row r="85">
      <c r="A85" s="3">
        <v>84.0</v>
      </c>
      <c r="B85" s="3" t="s">
        <v>5</v>
      </c>
      <c r="C85" s="3">
        <v>1.0</v>
      </c>
      <c r="D85" s="3">
        <v>0.0</v>
      </c>
    </row>
    <row r="86">
      <c r="A86" s="3">
        <v>85.0</v>
      </c>
      <c r="B86" s="3" t="s">
        <v>8</v>
      </c>
      <c r="C86" s="3">
        <v>3.0</v>
      </c>
      <c r="D86" s="3">
        <v>0.0</v>
      </c>
    </row>
    <row r="87">
      <c r="A87" s="3">
        <v>86.0</v>
      </c>
      <c r="B87" s="3" t="s">
        <v>5</v>
      </c>
      <c r="C87" s="3">
        <v>1.0</v>
      </c>
      <c r="D87" s="3">
        <v>1.0</v>
      </c>
    </row>
    <row r="88">
      <c r="A88" s="3">
        <v>87.0</v>
      </c>
      <c r="B88" s="3" t="s">
        <v>6</v>
      </c>
      <c r="C88" s="3">
        <v>4.0</v>
      </c>
      <c r="D88" s="3">
        <v>0.0</v>
      </c>
    </row>
    <row r="89">
      <c r="A89" s="3">
        <v>88.0</v>
      </c>
      <c r="B89" s="3" t="s">
        <v>9</v>
      </c>
      <c r="C89" s="3">
        <v>2.0</v>
      </c>
      <c r="D89" s="3">
        <v>1.0</v>
      </c>
    </row>
    <row r="90">
      <c r="A90" s="3">
        <v>89.0</v>
      </c>
      <c r="B90" s="3" t="s">
        <v>9</v>
      </c>
      <c r="C90" s="3">
        <v>1.0</v>
      </c>
      <c r="D90" s="3">
        <v>1.0</v>
      </c>
    </row>
    <row r="91">
      <c r="A91" s="3">
        <v>90.0</v>
      </c>
      <c r="B91" s="3" t="s">
        <v>5</v>
      </c>
      <c r="C91" s="3">
        <v>1.0</v>
      </c>
      <c r="D91" s="3">
        <v>0.0</v>
      </c>
    </row>
    <row r="92">
      <c r="A92" s="3">
        <v>91.0</v>
      </c>
      <c r="B92" s="3" t="s">
        <v>9</v>
      </c>
      <c r="C92" s="3">
        <v>2.0</v>
      </c>
      <c r="D92" s="3">
        <v>0.0</v>
      </c>
    </row>
    <row r="93">
      <c r="A93" s="3">
        <v>92.0</v>
      </c>
      <c r="B93" s="3" t="s">
        <v>8</v>
      </c>
      <c r="C93" s="3">
        <v>4.0</v>
      </c>
      <c r="D93" s="3">
        <v>1.0</v>
      </c>
    </row>
    <row r="94">
      <c r="A94" s="3">
        <v>93.0</v>
      </c>
      <c r="B94" s="3" t="s">
        <v>5</v>
      </c>
      <c r="C94" s="3">
        <v>1.0</v>
      </c>
      <c r="D94" s="3">
        <v>0.0</v>
      </c>
    </row>
    <row r="95">
      <c r="A95" s="3">
        <v>94.0</v>
      </c>
      <c r="B95" s="3" t="s">
        <v>9</v>
      </c>
      <c r="C95" s="3">
        <v>1.0</v>
      </c>
      <c r="D95" s="3">
        <v>0.0</v>
      </c>
    </row>
    <row r="96">
      <c r="A96" s="3">
        <v>95.0</v>
      </c>
      <c r="B96" s="3" t="s">
        <v>8</v>
      </c>
      <c r="C96" s="3">
        <v>2.0</v>
      </c>
      <c r="D96" s="3">
        <v>1.0</v>
      </c>
    </row>
    <row r="97">
      <c r="A97" s="3">
        <v>95.0</v>
      </c>
      <c r="B97" s="3" t="s">
        <v>9</v>
      </c>
      <c r="C97" s="3">
        <v>1.0</v>
      </c>
      <c r="D97" s="3">
        <v>0.0</v>
      </c>
    </row>
  </sheetData>
  <autoFilter ref="$A$1:$D$97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0</v>
      </c>
      <c r="B1" s="10" t="s">
        <v>1</v>
      </c>
      <c r="C1" s="10" t="s">
        <v>2</v>
      </c>
      <c r="D1" s="10" t="s">
        <v>3</v>
      </c>
    </row>
    <row r="2">
      <c r="A2" s="3">
        <v>1.0</v>
      </c>
      <c r="B2" s="3" t="s">
        <v>6</v>
      </c>
      <c r="C2" s="3">
        <v>4.0</v>
      </c>
      <c r="D2" s="3">
        <v>0.0</v>
      </c>
    </row>
    <row r="3">
      <c r="A3" s="3">
        <v>2.0</v>
      </c>
      <c r="B3" s="3" t="s">
        <v>8</v>
      </c>
      <c r="C3" s="3">
        <v>3.0</v>
      </c>
      <c r="D3" s="3">
        <v>1.0</v>
      </c>
    </row>
    <row r="4">
      <c r="A4" s="3">
        <v>3.0</v>
      </c>
      <c r="B4" s="3" t="s">
        <v>9</v>
      </c>
      <c r="C4" s="3">
        <v>2.0</v>
      </c>
      <c r="D4" s="3">
        <v>1.0</v>
      </c>
    </row>
    <row r="5">
      <c r="A5" s="3">
        <v>4.0</v>
      </c>
      <c r="B5" s="3" t="s">
        <v>8</v>
      </c>
      <c r="C5" s="3">
        <v>2.0</v>
      </c>
      <c r="D5" s="3">
        <v>1.0</v>
      </c>
    </row>
    <row r="6">
      <c r="A6" s="3">
        <v>5.0</v>
      </c>
      <c r="B6" s="3" t="s">
        <v>6</v>
      </c>
      <c r="C6" s="3">
        <v>2.0</v>
      </c>
      <c r="D6" s="3">
        <v>1.0</v>
      </c>
    </row>
    <row r="7">
      <c r="A7" s="3">
        <v>6.0</v>
      </c>
      <c r="B7" s="3" t="s">
        <v>9</v>
      </c>
      <c r="C7" s="3">
        <v>1.0</v>
      </c>
      <c r="D7" s="3">
        <v>0.0</v>
      </c>
    </row>
    <row r="8">
      <c r="A8" s="3">
        <v>7.0</v>
      </c>
      <c r="B8" s="3" t="s">
        <v>6</v>
      </c>
      <c r="C8" s="3">
        <v>4.0</v>
      </c>
      <c r="D8" s="3">
        <v>1.0</v>
      </c>
    </row>
    <row r="9">
      <c r="A9" s="3">
        <v>8.0</v>
      </c>
      <c r="B9" s="3" t="s">
        <v>5</v>
      </c>
      <c r="C9" s="3">
        <v>1.0</v>
      </c>
      <c r="D9" s="3">
        <v>1.0</v>
      </c>
    </row>
    <row r="10">
      <c r="A10" s="3">
        <v>9.0</v>
      </c>
      <c r="B10" s="3" t="s">
        <v>6</v>
      </c>
      <c r="C10" s="3">
        <v>2.0</v>
      </c>
      <c r="D10" s="3">
        <v>1.0</v>
      </c>
    </row>
    <row r="11">
      <c r="A11" s="3">
        <v>10.0</v>
      </c>
      <c r="B11" s="3" t="s">
        <v>8</v>
      </c>
      <c r="C11" s="3">
        <v>2.0</v>
      </c>
      <c r="D11" s="3">
        <v>0.0</v>
      </c>
    </row>
    <row r="12">
      <c r="A12" s="3">
        <v>11.0</v>
      </c>
      <c r="B12" s="3" t="s">
        <v>9</v>
      </c>
      <c r="C12" s="3">
        <v>2.0</v>
      </c>
      <c r="D12" s="3">
        <v>1.0</v>
      </c>
    </row>
    <row r="13">
      <c r="A13" s="3">
        <v>12.0</v>
      </c>
      <c r="B13" s="3" t="s">
        <v>6</v>
      </c>
      <c r="C13" s="3">
        <v>4.0</v>
      </c>
      <c r="D13" s="3">
        <v>1.0</v>
      </c>
    </row>
    <row r="14">
      <c r="A14" s="3">
        <v>13.0</v>
      </c>
      <c r="B14" s="3" t="s">
        <v>5</v>
      </c>
      <c r="C14" s="3">
        <v>1.0</v>
      </c>
      <c r="D14" s="3">
        <v>1.0</v>
      </c>
    </row>
    <row r="15">
      <c r="A15" s="3">
        <v>14.0</v>
      </c>
      <c r="B15" s="3" t="s">
        <v>6</v>
      </c>
      <c r="C15" s="3">
        <v>4.0</v>
      </c>
      <c r="D15" s="3">
        <v>1.0</v>
      </c>
    </row>
    <row r="16">
      <c r="A16" s="3">
        <v>15.0</v>
      </c>
      <c r="B16" s="3" t="s">
        <v>8</v>
      </c>
      <c r="C16" s="3">
        <v>2.0</v>
      </c>
      <c r="D16" s="3">
        <v>1.0</v>
      </c>
    </row>
    <row r="17">
      <c r="A17" s="3">
        <v>16.0</v>
      </c>
      <c r="B17" s="3" t="s">
        <v>6</v>
      </c>
      <c r="C17" s="3">
        <v>4.0</v>
      </c>
      <c r="D17" s="3">
        <v>1.0</v>
      </c>
    </row>
    <row r="18">
      <c r="A18" s="3">
        <v>17.0</v>
      </c>
      <c r="B18" s="3" t="s">
        <v>8</v>
      </c>
      <c r="C18" s="3">
        <v>3.0</v>
      </c>
      <c r="D18" s="3">
        <v>1.0</v>
      </c>
    </row>
    <row r="19">
      <c r="A19" s="3">
        <v>18.0</v>
      </c>
      <c r="B19" s="3" t="s">
        <v>6</v>
      </c>
      <c r="C19" s="3">
        <v>2.0</v>
      </c>
      <c r="D19" s="3">
        <v>0.0</v>
      </c>
    </row>
    <row r="20">
      <c r="A20" s="3">
        <v>19.0</v>
      </c>
      <c r="B20" s="3" t="s">
        <v>8</v>
      </c>
      <c r="C20" s="3">
        <v>2.0</v>
      </c>
      <c r="D20" s="3">
        <v>1.0</v>
      </c>
    </row>
    <row r="21">
      <c r="A21" s="3">
        <v>20.0</v>
      </c>
      <c r="B21" s="3" t="s">
        <v>8</v>
      </c>
      <c r="C21" s="3">
        <v>3.0</v>
      </c>
      <c r="D21" s="3">
        <v>1.0</v>
      </c>
    </row>
    <row r="22">
      <c r="A22" s="3">
        <v>21.0</v>
      </c>
      <c r="B22" s="3" t="s">
        <v>6</v>
      </c>
      <c r="C22" s="3">
        <v>4.0</v>
      </c>
      <c r="D22" s="3">
        <v>0.0</v>
      </c>
    </row>
    <row r="23">
      <c r="A23" s="3">
        <v>22.0</v>
      </c>
      <c r="B23" s="3" t="s">
        <v>5</v>
      </c>
      <c r="C23" s="3">
        <v>1.0</v>
      </c>
      <c r="D23" s="3">
        <v>0.0</v>
      </c>
    </row>
    <row r="24">
      <c r="A24" s="3">
        <v>23.0</v>
      </c>
      <c r="B24" s="3" t="s">
        <v>5</v>
      </c>
      <c r="C24" s="3">
        <v>1.0</v>
      </c>
      <c r="D24" s="3">
        <v>1.0</v>
      </c>
    </row>
    <row r="25">
      <c r="A25" s="3">
        <v>24.0</v>
      </c>
      <c r="B25" s="3" t="s">
        <v>6</v>
      </c>
      <c r="C25" s="3">
        <v>2.0</v>
      </c>
      <c r="D25" s="3">
        <v>0.0</v>
      </c>
    </row>
    <row r="26">
      <c r="A26" s="3">
        <v>25.0</v>
      </c>
      <c r="B26" s="3" t="s">
        <v>6</v>
      </c>
      <c r="C26" s="3">
        <v>4.0</v>
      </c>
      <c r="D26" s="3">
        <v>1.0</v>
      </c>
    </row>
    <row r="27">
      <c r="A27" s="3">
        <v>26.0</v>
      </c>
      <c r="B27" s="3" t="s">
        <v>9</v>
      </c>
      <c r="C27" s="3">
        <v>2.0</v>
      </c>
      <c r="D27" s="3">
        <v>0.0</v>
      </c>
    </row>
    <row r="28">
      <c r="A28" s="3">
        <v>27.0</v>
      </c>
      <c r="B28" s="3" t="s">
        <v>9</v>
      </c>
      <c r="C28" s="3">
        <v>1.0</v>
      </c>
      <c r="D28" s="3">
        <v>1.0</v>
      </c>
    </row>
    <row r="29">
      <c r="A29" s="3">
        <v>28.0</v>
      </c>
      <c r="B29" s="3" t="s">
        <v>8</v>
      </c>
      <c r="C29" s="3">
        <v>2.0</v>
      </c>
      <c r="D29" s="3">
        <v>1.0</v>
      </c>
    </row>
    <row r="30">
      <c r="A30" s="3">
        <v>29.0</v>
      </c>
      <c r="B30" s="3" t="s">
        <v>6</v>
      </c>
      <c r="C30" s="3">
        <v>2.0</v>
      </c>
      <c r="D30" s="3">
        <v>0.0</v>
      </c>
    </row>
    <row r="31">
      <c r="A31" s="3">
        <v>30.0</v>
      </c>
      <c r="B31" s="3" t="s">
        <v>9</v>
      </c>
      <c r="C31" s="3">
        <v>2.0</v>
      </c>
      <c r="D31" s="3">
        <v>1.0</v>
      </c>
    </row>
    <row r="32">
      <c r="A32" s="3">
        <v>31.0</v>
      </c>
      <c r="B32" s="3" t="s">
        <v>8</v>
      </c>
      <c r="C32" s="3">
        <v>4.0</v>
      </c>
      <c r="D32" s="3">
        <v>1.0</v>
      </c>
    </row>
    <row r="33">
      <c r="A33" s="3">
        <v>32.0</v>
      </c>
      <c r="B33" s="3" t="s">
        <v>9</v>
      </c>
      <c r="C33" s="3">
        <v>1.0</v>
      </c>
      <c r="D33" s="3">
        <v>1.0</v>
      </c>
    </row>
    <row r="34">
      <c r="A34" s="3">
        <v>33.0</v>
      </c>
      <c r="B34" s="3" t="s">
        <v>8</v>
      </c>
      <c r="C34" s="3">
        <v>2.0</v>
      </c>
      <c r="D34" s="3">
        <v>0.0</v>
      </c>
    </row>
    <row r="35">
      <c r="A35" s="3">
        <v>34.0</v>
      </c>
      <c r="B35" s="3" t="s">
        <v>5</v>
      </c>
      <c r="C35" s="3">
        <v>1.0</v>
      </c>
      <c r="D35" s="3">
        <v>0.0</v>
      </c>
    </row>
    <row r="36">
      <c r="A36" s="3">
        <v>35.0</v>
      </c>
      <c r="B36" s="3" t="s">
        <v>9</v>
      </c>
      <c r="C36" s="3">
        <v>2.0</v>
      </c>
      <c r="D36" s="3">
        <v>1.0</v>
      </c>
    </row>
    <row r="37">
      <c r="A37" s="3">
        <v>36.0</v>
      </c>
      <c r="B37" s="3" t="s">
        <v>9</v>
      </c>
      <c r="C37" s="3">
        <v>2.0</v>
      </c>
      <c r="D37" s="3">
        <v>1.0</v>
      </c>
    </row>
    <row r="38">
      <c r="A38" s="3">
        <v>37.0</v>
      </c>
      <c r="B38" s="3" t="s">
        <v>8</v>
      </c>
      <c r="C38" s="3">
        <v>4.0</v>
      </c>
      <c r="D38" s="3">
        <v>1.0</v>
      </c>
    </row>
    <row r="39">
      <c r="A39" s="3">
        <v>38.0</v>
      </c>
      <c r="B39" s="3" t="s">
        <v>5</v>
      </c>
      <c r="C39" s="3">
        <v>1.0</v>
      </c>
      <c r="D39" s="3">
        <v>0.0</v>
      </c>
    </row>
    <row r="40">
      <c r="A40" s="3">
        <v>39.0</v>
      </c>
      <c r="B40" s="3" t="s">
        <v>8</v>
      </c>
      <c r="C40" s="3">
        <v>4.0</v>
      </c>
      <c r="D40" s="3">
        <v>1.0</v>
      </c>
    </row>
    <row r="41">
      <c r="A41" s="3">
        <v>40.0</v>
      </c>
      <c r="B41" s="3" t="s">
        <v>5</v>
      </c>
      <c r="C41" s="3">
        <v>1.0</v>
      </c>
      <c r="D41" s="3">
        <v>1.0</v>
      </c>
    </row>
    <row r="42">
      <c r="A42" s="3">
        <v>41.0</v>
      </c>
      <c r="B42" s="3" t="s">
        <v>6</v>
      </c>
      <c r="C42" s="3">
        <v>4.0</v>
      </c>
      <c r="D42" s="3">
        <v>0.0</v>
      </c>
    </row>
    <row r="43">
      <c r="A43" s="3">
        <v>42.0</v>
      </c>
      <c r="B43" s="3" t="s">
        <v>6</v>
      </c>
      <c r="C43" s="3">
        <v>2.0</v>
      </c>
      <c r="D43" s="3">
        <v>0.0</v>
      </c>
    </row>
    <row r="44">
      <c r="A44" s="3">
        <v>43.0</v>
      </c>
      <c r="B44" s="3" t="s">
        <v>8</v>
      </c>
      <c r="C44" s="3">
        <v>3.0</v>
      </c>
      <c r="D44" s="3">
        <v>1.0</v>
      </c>
    </row>
    <row r="45">
      <c r="A45" s="3">
        <v>44.0</v>
      </c>
      <c r="B45" s="3" t="s">
        <v>5</v>
      </c>
      <c r="C45" s="3">
        <v>1.0</v>
      </c>
      <c r="D45" s="3">
        <v>0.0</v>
      </c>
    </row>
    <row r="46">
      <c r="A46" s="3">
        <v>45.0</v>
      </c>
      <c r="B46" s="3" t="s">
        <v>9</v>
      </c>
      <c r="C46" s="3">
        <v>1.0</v>
      </c>
      <c r="D46" s="3">
        <v>0.0</v>
      </c>
    </row>
    <row r="47">
      <c r="A47" s="3">
        <v>46.0</v>
      </c>
      <c r="B47" s="3" t="s">
        <v>6</v>
      </c>
      <c r="C47" s="3">
        <v>4.0</v>
      </c>
      <c r="D47" s="3">
        <v>1.0</v>
      </c>
    </row>
    <row r="48">
      <c r="A48" s="3">
        <v>47.0</v>
      </c>
      <c r="B48" s="3" t="s">
        <v>5</v>
      </c>
      <c r="C48" s="3">
        <v>1.0</v>
      </c>
      <c r="D48" s="3">
        <v>1.0</v>
      </c>
    </row>
    <row r="49">
      <c r="A49" s="3">
        <v>48.0</v>
      </c>
      <c r="B49" s="3" t="s">
        <v>9</v>
      </c>
      <c r="C49" s="3">
        <v>1.0</v>
      </c>
      <c r="D49" s="3">
        <v>0.0</v>
      </c>
    </row>
    <row r="50">
      <c r="A50" s="3">
        <v>49.0</v>
      </c>
      <c r="B50" s="3" t="s">
        <v>6</v>
      </c>
      <c r="C50" s="3">
        <v>2.0</v>
      </c>
      <c r="D50" s="3">
        <v>0.0</v>
      </c>
    </row>
    <row r="51">
      <c r="A51" s="3">
        <v>50.0</v>
      </c>
      <c r="B51" s="3" t="s">
        <v>8</v>
      </c>
      <c r="C51" s="3">
        <v>4.0</v>
      </c>
      <c r="D51" s="3">
        <v>0.0</v>
      </c>
    </row>
    <row r="52">
      <c r="A52" s="3">
        <v>51.0</v>
      </c>
      <c r="B52" s="3" t="s">
        <v>8</v>
      </c>
      <c r="C52" s="3">
        <v>3.0</v>
      </c>
      <c r="D52" s="3">
        <v>1.0</v>
      </c>
    </row>
    <row r="53">
      <c r="A53" s="3">
        <v>52.0</v>
      </c>
      <c r="B53" s="3" t="s">
        <v>9</v>
      </c>
      <c r="C53" s="3">
        <v>2.0</v>
      </c>
      <c r="D53" s="3">
        <v>1.0</v>
      </c>
    </row>
    <row r="54">
      <c r="A54" s="3">
        <v>53.0</v>
      </c>
      <c r="B54" s="3" t="s">
        <v>5</v>
      </c>
      <c r="C54" s="3">
        <v>1.0</v>
      </c>
      <c r="D54" s="3">
        <v>1.0</v>
      </c>
    </row>
    <row r="55">
      <c r="A55" s="3">
        <v>54.0</v>
      </c>
      <c r="B55" s="3" t="s">
        <v>6</v>
      </c>
      <c r="C55" s="3">
        <v>2.0</v>
      </c>
      <c r="D55" s="3">
        <v>0.0</v>
      </c>
    </row>
    <row r="56">
      <c r="A56" s="3">
        <v>55.0</v>
      </c>
      <c r="B56" s="3" t="s">
        <v>9</v>
      </c>
      <c r="C56" s="3">
        <v>2.0</v>
      </c>
      <c r="D56" s="3">
        <v>0.0</v>
      </c>
    </row>
    <row r="57">
      <c r="A57" s="3">
        <v>56.0</v>
      </c>
      <c r="B57" s="3" t="s">
        <v>9</v>
      </c>
      <c r="C57" s="3">
        <v>2.0</v>
      </c>
      <c r="D57" s="3">
        <v>0.0</v>
      </c>
    </row>
    <row r="58">
      <c r="A58" s="3">
        <v>57.0</v>
      </c>
      <c r="B58" s="3" t="s">
        <v>5</v>
      </c>
      <c r="C58" s="3">
        <v>1.0</v>
      </c>
      <c r="D58" s="3">
        <v>1.0</v>
      </c>
    </row>
    <row r="59">
      <c r="A59" s="3">
        <v>58.0</v>
      </c>
      <c r="B59" s="3" t="s">
        <v>6</v>
      </c>
      <c r="C59" s="3">
        <v>4.0</v>
      </c>
      <c r="D59" s="3">
        <v>0.0</v>
      </c>
    </row>
    <row r="60">
      <c r="A60" s="3">
        <v>59.0</v>
      </c>
      <c r="B60" s="3" t="s">
        <v>5</v>
      </c>
      <c r="C60" s="3">
        <v>1.0</v>
      </c>
      <c r="D60" s="3">
        <v>0.0</v>
      </c>
    </row>
    <row r="61">
      <c r="A61" s="3">
        <v>60.0</v>
      </c>
      <c r="B61" s="3" t="s">
        <v>5</v>
      </c>
      <c r="C61" s="3">
        <v>1.0</v>
      </c>
      <c r="D61" s="3">
        <v>0.0</v>
      </c>
    </row>
    <row r="62">
      <c r="A62" s="3">
        <v>61.0</v>
      </c>
      <c r="B62" s="3" t="s">
        <v>8</v>
      </c>
      <c r="C62" s="3">
        <v>4.0</v>
      </c>
      <c r="D62" s="3">
        <v>0.0</v>
      </c>
    </row>
    <row r="63">
      <c r="A63" s="3">
        <v>62.0</v>
      </c>
      <c r="B63" s="3" t="s">
        <v>8</v>
      </c>
      <c r="C63" s="3">
        <v>2.0</v>
      </c>
      <c r="D63" s="3">
        <v>1.0</v>
      </c>
    </row>
    <row r="64">
      <c r="A64" s="3">
        <v>63.0</v>
      </c>
      <c r="B64" s="3" t="s">
        <v>5</v>
      </c>
      <c r="C64" s="3">
        <v>1.0</v>
      </c>
      <c r="D64" s="3">
        <v>0.0</v>
      </c>
    </row>
    <row r="65">
      <c r="A65" s="3">
        <v>64.0</v>
      </c>
      <c r="B65" s="3" t="s">
        <v>8</v>
      </c>
      <c r="C65" s="3">
        <v>2.0</v>
      </c>
      <c r="D65" s="3">
        <v>1.0</v>
      </c>
    </row>
    <row r="66">
      <c r="A66" s="3">
        <v>65.0</v>
      </c>
      <c r="B66" s="3" t="s">
        <v>6</v>
      </c>
      <c r="C66" s="3">
        <v>2.0</v>
      </c>
      <c r="D66" s="3">
        <v>1.0</v>
      </c>
    </row>
    <row r="67">
      <c r="A67" s="3">
        <v>66.0</v>
      </c>
      <c r="B67" s="3" t="s">
        <v>5</v>
      </c>
      <c r="C67" s="3">
        <v>1.0</v>
      </c>
      <c r="D67" s="3">
        <v>0.0</v>
      </c>
    </row>
    <row r="68">
      <c r="A68" s="3">
        <v>67.0</v>
      </c>
      <c r="B68" s="3" t="s">
        <v>5</v>
      </c>
      <c r="C68" s="3">
        <v>1.0</v>
      </c>
      <c r="D68" s="3">
        <v>0.0</v>
      </c>
    </row>
    <row r="69">
      <c r="A69" s="3">
        <v>68.0</v>
      </c>
      <c r="B69" s="3" t="s">
        <v>8</v>
      </c>
      <c r="C69" s="3">
        <v>4.0</v>
      </c>
      <c r="D69" s="3">
        <v>0.0</v>
      </c>
    </row>
    <row r="70">
      <c r="A70" s="3">
        <v>69.0</v>
      </c>
      <c r="B70" s="3" t="s">
        <v>5</v>
      </c>
      <c r="C70" s="3">
        <v>1.0</v>
      </c>
      <c r="D70" s="3">
        <v>0.0</v>
      </c>
    </row>
    <row r="71">
      <c r="A71" s="3">
        <v>70.0</v>
      </c>
      <c r="B71" s="3" t="s">
        <v>6</v>
      </c>
      <c r="C71" s="3">
        <v>4.0</v>
      </c>
      <c r="D71" s="3">
        <v>0.0</v>
      </c>
    </row>
    <row r="72">
      <c r="A72" s="3">
        <v>71.0</v>
      </c>
      <c r="B72" s="3" t="s">
        <v>8</v>
      </c>
      <c r="C72" s="3">
        <v>2.0</v>
      </c>
      <c r="D72" s="3">
        <v>1.0</v>
      </c>
    </row>
    <row r="73">
      <c r="A73" s="3">
        <v>72.0</v>
      </c>
      <c r="B73" s="3" t="s">
        <v>8</v>
      </c>
      <c r="C73" s="3">
        <v>2.0</v>
      </c>
      <c r="D73" s="3">
        <v>1.0</v>
      </c>
    </row>
    <row r="74">
      <c r="A74" s="3">
        <v>73.0</v>
      </c>
      <c r="B74" s="3" t="s">
        <v>8</v>
      </c>
      <c r="C74" s="3">
        <v>3.0</v>
      </c>
      <c r="D74" s="3">
        <v>1.0</v>
      </c>
    </row>
    <row r="75">
      <c r="A75" s="3">
        <v>74.0</v>
      </c>
      <c r="B75" s="3" t="s">
        <v>5</v>
      </c>
      <c r="C75" s="3">
        <v>1.0</v>
      </c>
      <c r="D75" s="3">
        <v>0.0</v>
      </c>
    </row>
    <row r="76">
      <c r="A76" s="3">
        <v>75.0</v>
      </c>
      <c r="B76" s="3" t="s">
        <v>5</v>
      </c>
      <c r="C76" s="3">
        <v>1.0</v>
      </c>
      <c r="D76" s="3">
        <v>1.0</v>
      </c>
    </row>
    <row r="77">
      <c r="A77" s="3">
        <v>76.0</v>
      </c>
      <c r="B77" s="3" t="s">
        <v>5</v>
      </c>
      <c r="C77" s="3">
        <v>1.0</v>
      </c>
      <c r="D77" s="3">
        <v>1.0</v>
      </c>
    </row>
    <row r="78">
      <c r="A78" s="3">
        <v>77.0</v>
      </c>
      <c r="B78" s="3" t="s">
        <v>6</v>
      </c>
      <c r="C78" s="3">
        <v>2.0</v>
      </c>
      <c r="D78" s="3">
        <v>0.0</v>
      </c>
    </row>
    <row r="79">
      <c r="A79" s="3">
        <v>78.0</v>
      </c>
      <c r="B79" s="3" t="s">
        <v>9</v>
      </c>
      <c r="C79" s="3">
        <v>1.0</v>
      </c>
      <c r="D79" s="3">
        <v>0.0</v>
      </c>
    </row>
    <row r="80">
      <c r="A80" s="3">
        <v>79.0</v>
      </c>
      <c r="B80" s="3" t="s">
        <v>5</v>
      </c>
      <c r="C80" s="3">
        <v>1.0</v>
      </c>
      <c r="D80" s="3">
        <v>0.0</v>
      </c>
    </row>
    <row r="81">
      <c r="A81" s="3">
        <v>80.0</v>
      </c>
      <c r="B81" s="3" t="s">
        <v>9</v>
      </c>
      <c r="C81" s="3">
        <v>1.0</v>
      </c>
      <c r="D81" s="3">
        <v>0.0</v>
      </c>
    </row>
    <row r="82">
      <c r="A82" s="3">
        <v>81.0</v>
      </c>
      <c r="B82" s="3" t="s">
        <v>6</v>
      </c>
      <c r="C82" s="3">
        <v>2.0</v>
      </c>
      <c r="D82" s="3">
        <v>0.0</v>
      </c>
    </row>
    <row r="83">
      <c r="A83" s="3">
        <v>82.0</v>
      </c>
      <c r="B83" s="3" t="s">
        <v>9</v>
      </c>
      <c r="C83" s="3">
        <v>1.0</v>
      </c>
      <c r="D83" s="3">
        <v>0.0</v>
      </c>
    </row>
    <row r="84">
      <c r="A84" s="3">
        <v>83.0</v>
      </c>
      <c r="B84" s="3" t="s">
        <v>8</v>
      </c>
      <c r="C84" s="3">
        <v>4.0</v>
      </c>
      <c r="D84" s="3">
        <v>1.0</v>
      </c>
    </row>
    <row r="85">
      <c r="A85" s="3">
        <v>84.0</v>
      </c>
      <c r="B85" s="3" t="s">
        <v>9</v>
      </c>
      <c r="C85" s="3">
        <v>2.0</v>
      </c>
      <c r="D85" s="3">
        <v>1.0</v>
      </c>
    </row>
    <row r="86">
      <c r="A86" s="3">
        <v>85.0</v>
      </c>
      <c r="B86" s="3" t="s">
        <v>9</v>
      </c>
      <c r="C86" s="3">
        <v>2.0</v>
      </c>
      <c r="D86" s="3">
        <v>0.0</v>
      </c>
    </row>
    <row r="87">
      <c r="A87" s="3">
        <v>86.0</v>
      </c>
      <c r="B87" s="3" t="s">
        <v>8</v>
      </c>
      <c r="C87" s="3">
        <v>4.0</v>
      </c>
      <c r="D87" s="3">
        <v>1.0</v>
      </c>
    </row>
    <row r="88">
      <c r="A88" s="3">
        <v>87.0</v>
      </c>
      <c r="B88" s="3" t="s">
        <v>5</v>
      </c>
      <c r="C88" s="3">
        <v>1.0</v>
      </c>
      <c r="D88" s="3">
        <v>0.0</v>
      </c>
    </row>
    <row r="89">
      <c r="A89" s="8"/>
      <c r="B89" s="9"/>
      <c r="C89" s="8"/>
      <c r="D89" s="8"/>
    </row>
    <row r="90">
      <c r="A90" s="8"/>
      <c r="B90" s="9"/>
      <c r="C90" s="8"/>
      <c r="D90" s="8"/>
    </row>
    <row r="91">
      <c r="A91" s="8"/>
      <c r="B91" s="9"/>
      <c r="C91" s="8"/>
      <c r="D91" s="8"/>
    </row>
  </sheetData>
  <autoFilter ref="$A$1:$D$88"/>
  <drawing r:id="rId1"/>
</worksheet>
</file>