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760"/>
  </bookViews>
  <sheets>
    <sheet name="Sayfa1" sheetId="1" r:id="rId1"/>
  </sheets>
  <calcPr calcId="144525"/>
</workbook>
</file>

<file path=xl/calcChain.xml><?xml version="1.0" encoding="utf-8"?>
<calcChain xmlns="http://schemas.openxmlformats.org/spreadsheetml/2006/main">
  <c r="V2" i="1" l="1"/>
  <c r="U70" i="1"/>
  <c r="T71" i="1"/>
  <c r="T7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1" i="1"/>
  <c r="U72" i="1"/>
  <c r="U7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V31" i="1" s="1"/>
  <c r="T32" i="1"/>
  <c r="T33" i="1"/>
  <c r="T34" i="1"/>
  <c r="T35" i="1"/>
  <c r="T36" i="1"/>
  <c r="T37" i="1"/>
  <c r="T38" i="1"/>
  <c r="T39" i="1"/>
  <c r="V39" i="1" s="1"/>
  <c r="T40" i="1"/>
  <c r="T41" i="1"/>
  <c r="V41" i="1" s="1"/>
  <c r="T42" i="1"/>
  <c r="T43" i="1"/>
  <c r="T44" i="1"/>
  <c r="T45" i="1"/>
  <c r="T46" i="1"/>
  <c r="T47" i="1"/>
  <c r="V47" i="1" s="1"/>
  <c r="T48" i="1"/>
  <c r="T49" i="1"/>
  <c r="T50" i="1"/>
  <c r="T51" i="1"/>
  <c r="V51" i="1" s="1"/>
  <c r="T52" i="1"/>
  <c r="T53" i="1"/>
  <c r="V53" i="1" s="1"/>
  <c r="T54" i="1"/>
  <c r="T55" i="1"/>
  <c r="V55" i="1" s="1"/>
  <c r="T56" i="1"/>
  <c r="T57" i="1"/>
  <c r="V57" i="1" s="1"/>
  <c r="T58" i="1"/>
  <c r="T59" i="1"/>
  <c r="V59" i="1" s="1"/>
  <c r="T60" i="1"/>
  <c r="T61" i="1"/>
  <c r="V61" i="1" s="1"/>
  <c r="T62" i="1"/>
  <c r="T63" i="1"/>
  <c r="V63" i="1" s="1"/>
  <c r="T64" i="1"/>
  <c r="T65" i="1"/>
  <c r="V65" i="1" s="1"/>
  <c r="T66" i="1"/>
  <c r="T67" i="1"/>
  <c r="V67" i="1" s="1"/>
  <c r="T68" i="1"/>
  <c r="T69" i="1"/>
  <c r="V69" i="1" s="1"/>
  <c r="V71" i="1"/>
  <c r="T72" i="1"/>
  <c r="V72" i="1" s="1"/>
  <c r="T73" i="1"/>
  <c r="V73" i="1" s="1"/>
  <c r="T2" i="1"/>
  <c r="V70" i="1"/>
  <c r="V66" i="1"/>
  <c r="V62" i="1"/>
  <c r="V60" i="1"/>
  <c r="V58" i="1"/>
  <c r="V56" i="1"/>
  <c r="V54" i="1"/>
  <c r="V50" i="1"/>
  <c r="V46" i="1"/>
  <c r="V44" i="1"/>
  <c r="V42" i="1"/>
  <c r="V40" i="1"/>
  <c r="V38" i="1"/>
  <c r="V36" i="1"/>
  <c r="V34" i="1"/>
  <c r="V32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 l="1"/>
  <c r="V33" i="1"/>
  <c r="V43" i="1"/>
  <c r="V35" i="1"/>
  <c r="V49" i="1"/>
  <c r="V45" i="1"/>
  <c r="V37" i="1"/>
  <c r="V52" i="1"/>
  <c r="V68" i="1"/>
  <c r="V48" i="1"/>
  <c r="V64" i="1"/>
</calcChain>
</file>

<file path=xl/sharedStrings.xml><?xml version="1.0" encoding="utf-8"?>
<sst xmlns="http://schemas.openxmlformats.org/spreadsheetml/2006/main" count="170" uniqueCount="15">
  <si>
    <t>KAYIT</t>
  </si>
  <si>
    <t>T3</t>
  </si>
  <si>
    <t>TST</t>
  </si>
  <si>
    <t>c1</t>
  </si>
  <si>
    <t>c2</t>
  </si>
  <si>
    <t>c1 Uzaklık</t>
  </si>
  <si>
    <t>c2 Uzaklık</t>
  </si>
  <si>
    <t>Küme</t>
  </si>
  <si>
    <t>1</t>
  </si>
  <si>
    <t>2</t>
  </si>
  <si>
    <t>1.DÖNGÜ</t>
  </si>
  <si>
    <t>2.DÖNGÜ</t>
  </si>
  <si>
    <t>c1 - 2</t>
  </si>
  <si>
    <t>c2 - 47</t>
  </si>
  <si>
    <t>3.DÖNGÜ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</si>
</sst>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2" fontId="1" fillId="5" borderId="11" xfId="0" applyNumberFormat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3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164" fontId="0" fillId="3" borderId="0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1" fontId="0" fillId="6" borderId="3" xfId="0" applyNumberForma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1" fontId="1" fillId="5" borderId="8" xfId="0" applyNumberFormat="1" applyFon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" fontId="0" fillId="5" borderId="5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1" fillId="3" borderId="8" xfId="0" applyNumberFormat="1" applyFont="1" applyFill="1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1" fontId="0" fillId="3" borderId="6" xfId="0" applyNumberFormat="1" applyFont="1" applyFill="1" applyBorder="1" applyAlignment="1">
      <alignment horizontal="center" vertical="center"/>
    </xf>
    <xf numFmtId="1" fontId="0" fillId="3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c1</a:t>
            </a:r>
            <a:r>
              <a:rPr lang="tr-TR" baseline="0"/>
              <a:t> - c2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Sayfa1!$C$1</c:f>
              <c:strCache>
                <c:ptCount val="1"/>
                <c:pt idx="0">
                  <c:v>TST</c:v>
                </c:pt>
              </c:strCache>
            </c:strRef>
          </c:tx>
          <c:spPr>
            <a:ln w="19050">
              <a:noFill/>
            </a:ln>
          </c:spPr>
          <c:xVal>
            <c:numRef>
              <c:f>Sayfa1!$B$2:$B$77</c:f>
              <c:numCache>
                <c:formatCode>0</c:formatCode>
                <c:ptCount val="76"/>
                <c:pt idx="0">
                  <c:v>113</c:v>
                </c:pt>
                <c:pt idx="1">
                  <c:v>105</c:v>
                </c:pt>
                <c:pt idx="2">
                  <c:v>114</c:v>
                </c:pt>
                <c:pt idx="3">
                  <c:v>106</c:v>
                </c:pt>
                <c:pt idx="4">
                  <c:v>112</c:v>
                </c:pt>
                <c:pt idx="5">
                  <c:v>111</c:v>
                </c:pt>
                <c:pt idx="6">
                  <c:v>115</c:v>
                </c:pt>
                <c:pt idx="7">
                  <c:v>109</c:v>
                </c:pt>
                <c:pt idx="8">
                  <c:v>100</c:v>
                </c:pt>
                <c:pt idx="9">
                  <c:v>105</c:v>
                </c:pt>
                <c:pt idx="10">
                  <c:v>116</c:v>
                </c:pt>
                <c:pt idx="11">
                  <c:v>117</c:v>
                </c:pt>
                <c:pt idx="12">
                  <c:v>106</c:v>
                </c:pt>
                <c:pt idx="13">
                  <c:v>121</c:v>
                </c:pt>
                <c:pt idx="14">
                  <c:v>121</c:v>
                </c:pt>
                <c:pt idx="15">
                  <c:v>109</c:v>
                </c:pt>
                <c:pt idx="16">
                  <c:v>118</c:v>
                </c:pt>
                <c:pt idx="17">
                  <c:v>115</c:v>
                </c:pt>
                <c:pt idx="18">
                  <c:v>114</c:v>
                </c:pt>
                <c:pt idx="19">
                  <c:v>106</c:v>
                </c:pt>
                <c:pt idx="20">
                  <c:v>101</c:v>
                </c:pt>
                <c:pt idx="21">
                  <c:v>117</c:v>
                </c:pt>
                <c:pt idx="22">
                  <c:v>97</c:v>
                </c:pt>
                <c:pt idx="23">
                  <c:v>96</c:v>
                </c:pt>
                <c:pt idx="24">
                  <c:v>126</c:v>
                </c:pt>
                <c:pt idx="25">
                  <c:v>119</c:v>
                </c:pt>
                <c:pt idx="26">
                  <c:v>117</c:v>
                </c:pt>
                <c:pt idx="27">
                  <c:v>103</c:v>
                </c:pt>
                <c:pt idx="28">
                  <c:v>107</c:v>
                </c:pt>
                <c:pt idx="29">
                  <c:v>105</c:v>
                </c:pt>
                <c:pt idx="30">
                  <c:v>112</c:v>
                </c:pt>
                <c:pt idx="31">
                  <c:v>109</c:v>
                </c:pt>
                <c:pt idx="32">
                  <c:v>110</c:v>
                </c:pt>
                <c:pt idx="33">
                  <c:v>108</c:v>
                </c:pt>
                <c:pt idx="34">
                  <c:v>105</c:v>
                </c:pt>
                <c:pt idx="35">
                  <c:v>105</c:v>
                </c:pt>
                <c:pt idx="36">
                  <c:v>102</c:v>
                </c:pt>
                <c:pt idx="37">
                  <c:v>109</c:v>
                </c:pt>
                <c:pt idx="38">
                  <c:v>105</c:v>
                </c:pt>
                <c:pt idx="39">
                  <c:v>111</c:v>
                </c:pt>
                <c:pt idx="40">
                  <c:v>98</c:v>
                </c:pt>
                <c:pt idx="41">
                  <c:v>101</c:v>
                </c:pt>
                <c:pt idx="42">
                  <c:v>115</c:v>
                </c:pt>
                <c:pt idx="43">
                  <c:v>110</c:v>
                </c:pt>
                <c:pt idx="44">
                  <c:v>112</c:v>
                </c:pt>
                <c:pt idx="45">
                  <c:v>116</c:v>
                </c:pt>
                <c:pt idx="46">
                  <c:v>108</c:v>
                </c:pt>
                <c:pt idx="47">
                  <c:v>112</c:v>
                </c:pt>
                <c:pt idx="48">
                  <c:v>126</c:v>
                </c:pt>
                <c:pt idx="49">
                  <c:v>104</c:v>
                </c:pt>
                <c:pt idx="50">
                  <c:v>111</c:v>
                </c:pt>
                <c:pt idx="51">
                  <c:v>88</c:v>
                </c:pt>
                <c:pt idx="52">
                  <c:v>110</c:v>
                </c:pt>
                <c:pt idx="53">
                  <c:v>89</c:v>
                </c:pt>
                <c:pt idx="54">
                  <c:v>105</c:v>
                </c:pt>
                <c:pt idx="55">
                  <c:v>80</c:v>
                </c:pt>
                <c:pt idx="56">
                  <c:v>68</c:v>
                </c:pt>
                <c:pt idx="57">
                  <c:v>84</c:v>
                </c:pt>
                <c:pt idx="58">
                  <c:v>99</c:v>
                </c:pt>
                <c:pt idx="59">
                  <c:v>144</c:v>
                </c:pt>
                <c:pt idx="60">
                  <c:v>97</c:v>
                </c:pt>
                <c:pt idx="61">
                  <c:v>92</c:v>
                </c:pt>
                <c:pt idx="62">
                  <c:v>108</c:v>
                </c:pt>
                <c:pt idx="63">
                  <c:v>141</c:v>
                </c:pt>
                <c:pt idx="64">
                  <c:v>120</c:v>
                </c:pt>
                <c:pt idx="65">
                  <c:v>115</c:v>
                </c:pt>
                <c:pt idx="66">
                  <c:v>131</c:v>
                </c:pt>
                <c:pt idx="67">
                  <c:v>113</c:v>
                </c:pt>
                <c:pt idx="68">
                  <c:v>125</c:v>
                </c:pt>
                <c:pt idx="69">
                  <c:v>134</c:v>
                </c:pt>
                <c:pt idx="70">
                  <c:v>139</c:v>
                </c:pt>
                <c:pt idx="71">
                  <c:v>102</c:v>
                </c:pt>
              </c:numCache>
            </c:numRef>
          </c:xVal>
          <c:yVal>
            <c:numRef>
              <c:f>Sayfa1!$C$2:$C$77</c:f>
              <c:numCache>
                <c:formatCode>0.0</c:formatCode>
                <c:ptCount val="76"/>
                <c:pt idx="0">
                  <c:v>9.9</c:v>
                </c:pt>
                <c:pt idx="1">
                  <c:v>7.3</c:v>
                </c:pt>
                <c:pt idx="2">
                  <c:v>9.9</c:v>
                </c:pt>
                <c:pt idx="3">
                  <c:v>4.2</c:v>
                </c:pt>
                <c:pt idx="4">
                  <c:v>8.1</c:v>
                </c:pt>
                <c:pt idx="5">
                  <c:v>8.4</c:v>
                </c:pt>
                <c:pt idx="6">
                  <c:v>7.1</c:v>
                </c:pt>
                <c:pt idx="7">
                  <c:v>10.4</c:v>
                </c:pt>
                <c:pt idx="8">
                  <c:v>6.1</c:v>
                </c:pt>
                <c:pt idx="9">
                  <c:v>11.1</c:v>
                </c:pt>
                <c:pt idx="10">
                  <c:v>11.1</c:v>
                </c:pt>
                <c:pt idx="11">
                  <c:v>12.2</c:v>
                </c:pt>
                <c:pt idx="12">
                  <c:v>9.4</c:v>
                </c:pt>
                <c:pt idx="13">
                  <c:v>10.1</c:v>
                </c:pt>
                <c:pt idx="14">
                  <c:v>13.5</c:v>
                </c:pt>
                <c:pt idx="15">
                  <c:v>10</c:v>
                </c:pt>
                <c:pt idx="16">
                  <c:v>8.1</c:v>
                </c:pt>
                <c:pt idx="17">
                  <c:v>8.1</c:v>
                </c:pt>
                <c:pt idx="18">
                  <c:v>10.9</c:v>
                </c:pt>
                <c:pt idx="19">
                  <c:v>11.3</c:v>
                </c:pt>
                <c:pt idx="20">
                  <c:v>7.1</c:v>
                </c:pt>
                <c:pt idx="21">
                  <c:v>9.1999999999999993</c:v>
                </c:pt>
                <c:pt idx="22">
                  <c:v>7.8</c:v>
                </c:pt>
                <c:pt idx="23">
                  <c:v>9.4</c:v>
                </c:pt>
                <c:pt idx="24">
                  <c:v>9.4</c:v>
                </c:pt>
                <c:pt idx="25">
                  <c:v>12.9</c:v>
                </c:pt>
                <c:pt idx="26">
                  <c:v>6.7</c:v>
                </c:pt>
                <c:pt idx="27">
                  <c:v>8.5</c:v>
                </c:pt>
                <c:pt idx="28">
                  <c:v>13</c:v>
                </c:pt>
                <c:pt idx="29">
                  <c:v>8.1</c:v>
                </c:pt>
                <c:pt idx="30">
                  <c:v>5.9</c:v>
                </c:pt>
                <c:pt idx="31">
                  <c:v>12.4</c:v>
                </c:pt>
                <c:pt idx="32">
                  <c:v>8.4</c:v>
                </c:pt>
                <c:pt idx="33">
                  <c:v>8.6999999999999993</c:v>
                </c:pt>
                <c:pt idx="34">
                  <c:v>7</c:v>
                </c:pt>
                <c:pt idx="35">
                  <c:v>11.1</c:v>
                </c:pt>
                <c:pt idx="36">
                  <c:v>9.5</c:v>
                </c:pt>
                <c:pt idx="37">
                  <c:v>8.9</c:v>
                </c:pt>
                <c:pt idx="38">
                  <c:v>8.6999999999999993</c:v>
                </c:pt>
                <c:pt idx="39">
                  <c:v>8.5</c:v>
                </c:pt>
                <c:pt idx="40">
                  <c:v>10.4</c:v>
                </c:pt>
                <c:pt idx="41">
                  <c:v>6.3</c:v>
                </c:pt>
                <c:pt idx="42">
                  <c:v>10.6</c:v>
                </c:pt>
                <c:pt idx="43">
                  <c:v>6.3</c:v>
                </c:pt>
                <c:pt idx="44">
                  <c:v>10.6</c:v>
                </c:pt>
                <c:pt idx="45">
                  <c:v>7.8</c:v>
                </c:pt>
                <c:pt idx="46">
                  <c:v>7.1</c:v>
                </c:pt>
                <c:pt idx="47">
                  <c:v>6.5</c:v>
                </c:pt>
                <c:pt idx="48">
                  <c:v>10.4</c:v>
                </c:pt>
                <c:pt idx="49">
                  <c:v>6.1</c:v>
                </c:pt>
                <c:pt idx="50">
                  <c:v>16</c:v>
                </c:pt>
                <c:pt idx="51">
                  <c:v>24.1</c:v>
                </c:pt>
                <c:pt idx="52">
                  <c:v>20.3</c:v>
                </c:pt>
                <c:pt idx="53">
                  <c:v>14.3</c:v>
                </c:pt>
                <c:pt idx="54">
                  <c:v>17.399999999999999</c:v>
                </c:pt>
                <c:pt idx="55">
                  <c:v>23</c:v>
                </c:pt>
                <c:pt idx="56">
                  <c:v>14.7</c:v>
                </c:pt>
                <c:pt idx="57">
                  <c:v>18.5</c:v>
                </c:pt>
                <c:pt idx="58">
                  <c:v>17.5</c:v>
                </c:pt>
                <c:pt idx="59">
                  <c:v>22.3</c:v>
                </c:pt>
                <c:pt idx="60">
                  <c:v>15.1</c:v>
                </c:pt>
                <c:pt idx="61">
                  <c:v>11.1</c:v>
                </c:pt>
                <c:pt idx="62">
                  <c:v>3.5</c:v>
                </c:pt>
                <c:pt idx="63">
                  <c:v>5.6</c:v>
                </c:pt>
                <c:pt idx="64">
                  <c:v>1.9</c:v>
                </c:pt>
                <c:pt idx="65">
                  <c:v>6.3</c:v>
                </c:pt>
                <c:pt idx="66">
                  <c:v>2.7</c:v>
                </c:pt>
                <c:pt idx="67">
                  <c:v>5.0999999999999996</c:v>
                </c:pt>
                <c:pt idx="68">
                  <c:v>3.7</c:v>
                </c:pt>
                <c:pt idx="69">
                  <c:v>1.9</c:v>
                </c:pt>
                <c:pt idx="70">
                  <c:v>4.2</c:v>
                </c:pt>
                <c:pt idx="71">
                  <c:v>5.3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54299456"/>
        <c:axId val="54298880"/>
      </c:scatterChart>
      <c:valAx>
        <c:axId val="5429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T3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4298880"/>
        <c:crosses val="autoZero"/>
        <c:crossBetween val="midCat"/>
      </c:valAx>
      <c:valAx>
        <c:axId val="54298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TST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4299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351064</xdr:colOff>
      <xdr:row>0</xdr:row>
      <xdr:rowOff>196622</xdr:rowOff>
    </xdr:from>
    <xdr:to>
      <xdr:col>43</xdr:col>
      <xdr:colOff>585108</xdr:colOff>
      <xdr:row>38</xdr:row>
      <xdr:rowOff>59657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tabSelected="1" zoomScaleNormal="100" workbookViewId="0">
      <selection activeCell="E5" sqref="E5"/>
    </sheetView>
  </sheetViews>
  <sheetFormatPr defaultRowHeight="15" x14ac:dyDescent="0.25"/>
  <cols>
    <col min="1" max="1" width="5.7109375" style="1" customWidth="1"/>
    <col min="2" max="3" width="7.7109375" style="1" customWidth="1"/>
    <col min="4" max="4" width="5" style="1" customWidth="1"/>
    <col min="5" max="5" width="7.28515625" style="1" customWidth="1"/>
    <col min="6" max="6" width="10.7109375" style="1" customWidth="1"/>
    <col min="7" max="7" width="6.5703125" style="1" customWidth="1"/>
    <col min="8" max="9" width="7.7109375" style="1" customWidth="1"/>
    <col min="10" max="10" width="6.7109375" style="9" customWidth="1"/>
    <col min="11" max="12" width="10.7109375" style="1" customWidth="1"/>
    <col min="13" max="13" width="5.7109375" style="1" customWidth="1"/>
    <col min="14" max="15" width="7.7109375" style="1" customWidth="1"/>
    <col min="16" max="16" width="6.7109375" style="1" customWidth="1"/>
    <col min="17" max="18" width="10.7109375" style="1" customWidth="1"/>
    <col min="19" max="19" width="5.7109375" style="1" customWidth="1"/>
    <col min="20" max="21" width="7.7109375" style="1" customWidth="1"/>
    <col min="22" max="22" width="6.7109375" style="1" customWidth="1"/>
    <col min="23" max="16384" width="9.140625" style="1"/>
  </cols>
  <sheetData>
    <row r="1" spans="1:22" s="6" customFormat="1" ht="34.5" customHeight="1" thickBot="1" x14ac:dyDescent="0.3">
      <c r="A1" s="11" t="s">
        <v>0</v>
      </c>
      <c r="B1" s="7" t="s">
        <v>1</v>
      </c>
      <c r="C1" s="8" t="s">
        <v>2</v>
      </c>
      <c r="F1" s="38" t="s">
        <v>10</v>
      </c>
      <c r="G1" s="27" t="s">
        <v>0</v>
      </c>
      <c r="H1" s="27" t="s">
        <v>5</v>
      </c>
      <c r="I1" s="27" t="s">
        <v>6</v>
      </c>
      <c r="J1" s="28" t="s">
        <v>7</v>
      </c>
      <c r="L1" s="45" t="s">
        <v>11</v>
      </c>
      <c r="M1" s="45" t="s">
        <v>0</v>
      </c>
      <c r="N1" s="46" t="s">
        <v>5</v>
      </c>
      <c r="O1" s="46" t="s">
        <v>6</v>
      </c>
      <c r="P1" s="47" t="s">
        <v>7</v>
      </c>
      <c r="R1" s="26" t="s">
        <v>14</v>
      </c>
      <c r="S1" s="39" t="s">
        <v>0</v>
      </c>
      <c r="T1" s="22" t="s">
        <v>5</v>
      </c>
      <c r="U1" s="22" t="s">
        <v>6</v>
      </c>
      <c r="V1" s="40" t="s">
        <v>7</v>
      </c>
    </row>
    <row r="2" spans="1:22" x14ac:dyDescent="0.25">
      <c r="A2" s="13">
        <v>1</v>
      </c>
      <c r="B2" s="14">
        <v>113</v>
      </c>
      <c r="C2" s="15">
        <v>9.9</v>
      </c>
      <c r="F2" s="5"/>
      <c r="G2" s="29">
        <v>1</v>
      </c>
      <c r="H2" s="30">
        <v>10.600000000000001</v>
      </c>
      <c r="I2" s="30">
        <v>7.8000000000000007</v>
      </c>
      <c r="J2" s="31" t="s">
        <v>9</v>
      </c>
      <c r="M2" s="48">
        <v>1</v>
      </c>
      <c r="N2" s="49">
        <v>15.828571428571426</v>
      </c>
      <c r="O2" s="49">
        <v>4.7499999999999947</v>
      </c>
      <c r="P2" s="50" t="s">
        <v>9</v>
      </c>
      <c r="S2" s="23">
        <v>1</v>
      </c>
      <c r="T2" s="54">
        <f>ABS(B2-$T$75)+ABS(C2-$U$75)</f>
        <v>15.596551724137925</v>
      </c>
      <c r="U2" s="54">
        <f>ABS(B2-$T$76)+ABS(C2-$U$76)</f>
        <v>5.0720930232558175</v>
      </c>
      <c r="V2" s="55" t="str">
        <f>IF(T2&lt;U2,"1","2")</f>
        <v>2</v>
      </c>
    </row>
    <row r="3" spans="1:22" x14ac:dyDescent="0.25">
      <c r="A3" s="16">
        <v>2</v>
      </c>
      <c r="B3" s="12">
        <v>105</v>
      </c>
      <c r="C3" s="17">
        <v>7.3</v>
      </c>
      <c r="D3" s="3" t="s">
        <v>3</v>
      </c>
      <c r="G3" s="32">
        <v>2</v>
      </c>
      <c r="H3" s="33">
        <v>0</v>
      </c>
      <c r="I3" s="33">
        <v>3.2</v>
      </c>
      <c r="J3" s="34" t="s">
        <v>8</v>
      </c>
      <c r="M3" s="48">
        <v>2</v>
      </c>
      <c r="N3" s="49">
        <v>10.428571428571427</v>
      </c>
      <c r="O3" s="49">
        <v>13.486363636363631</v>
      </c>
      <c r="P3" s="50" t="s">
        <v>8</v>
      </c>
      <c r="S3" s="24">
        <v>2</v>
      </c>
      <c r="T3" s="41">
        <f t="shared" ref="T3:T66" si="0">ABS(B3-$T$75)+ABS(C3-$U$75)</f>
        <v>10.196551724137926</v>
      </c>
      <c r="U3" s="41">
        <f t="shared" ref="U3:U66" si="1">ABS(B3-$T$76)+ABS(C3-$U$76)</f>
        <v>13.620930232558145</v>
      </c>
      <c r="V3" s="42" t="str">
        <f>IF(T3&lt;U3,"1","2")</f>
        <v>1</v>
      </c>
    </row>
    <row r="4" spans="1:22" x14ac:dyDescent="0.25">
      <c r="A4" s="18">
        <v>3</v>
      </c>
      <c r="B4" s="12">
        <v>114</v>
      </c>
      <c r="C4" s="17">
        <v>9.9</v>
      </c>
      <c r="G4" s="32">
        <v>3</v>
      </c>
      <c r="H4" s="33">
        <v>11.600000000000001</v>
      </c>
      <c r="I4" s="33">
        <v>8.8000000000000007</v>
      </c>
      <c r="J4" s="34" t="s">
        <v>9</v>
      </c>
      <c r="M4" s="48">
        <v>3</v>
      </c>
      <c r="N4" s="49">
        <v>16.828571428571426</v>
      </c>
      <c r="O4" s="49">
        <v>3.7499999999999947</v>
      </c>
      <c r="P4" s="50" t="s">
        <v>9</v>
      </c>
      <c r="S4" s="24">
        <v>3</v>
      </c>
      <c r="T4" s="41">
        <f t="shared" si="0"/>
        <v>16.596551724137925</v>
      </c>
      <c r="U4" s="41">
        <f t="shared" si="1"/>
        <v>4.0720930232558175</v>
      </c>
      <c r="V4" s="42" t="str">
        <f t="shared" ref="V4:V67" si="2">IF(T4&lt;U4,"1","2")</f>
        <v>2</v>
      </c>
    </row>
    <row r="5" spans="1:22" x14ac:dyDescent="0.25">
      <c r="A5" s="16">
        <v>4</v>
      </c>
      <c r="B5" s="12">
        <v>106</v>
      </c>
      <c r="C5" s="17">
        <v>4.2</v>
      </c>
      <c r="G5" s="32">
        <v>4</v>
      </c>
      <c r="H5" s="33">
        <v>4.0999999999999996</v>
      </c>
      <c r="I5" s="33">
        <v>4.8999999999999995</v>
      </c>
      <c r="J5" s="34" t="s">
        <v>8</v>
      </c>
      <c r="M5" s="48">
        <v>4</v>
      </c>
      <c r="N5" s="49">
        <v>14.528571428571425</v>
      </c>
      <c r="O5" s="49">
        <v>15.586363636363632</v>
      </c>
      <c r="P5" s="50" t="s">
        <v>8</v>
      </c>
      <c r="S5" s="24">
        <v>4</v>
      </c>
      <c r="T5" s="41">
        <f t="shared" si="0"/>
        <v>14.296551724137924</v>
      </c>
      <c r="U5" s="41">
        <f t="shared" si="1"/>
        <v>15.720930232558143</v>
      </c>
      <c r="V5" s="42" t="str">
        <f t="shared" si="2"/>
        <v>1</v>
      </c>
    </row>
    <row r="6" spans="1:22" x14ac:dyDescent="0.25">
      <c r="A6" s="18">
        <v>5</v>
      </c>
      <c r="B6" s="12">
        <v>112</v>
      </c>
      <c r="C6" s="17">
        <v>8.1</v>
      </c>
      <c r="G6" s="32">
        <v>5</v>
      </c>
      <c r="H6" s="33">
        <v>7.8</v>
      </c>
      <c r="I6" s="33">
        <v>5</v>
      </c>
      <c r="J6" s="34" t="s">
        <v>9</v>
      </c>
      <c r="M6" s="48">
        <v>5</v>
      </c>
      <c r="N6" s="49">
        <v>16.628571428571426</v>
      </c>
      <c r="O6" s="49">
        <v>5.6863636363636321</v>
      </c>
      <c r="P6" s="50" t="s">
        <v>9</v>
      </c>
      <c r="S6" s="24">
        <v>5</v>
      </c>
      <c r="T6" s="41">
        <f t="shared" si="0"/>
        <v>16.396551724137925</v>
      </c>
      <c r="U6" s="41">
        <f t="shared" si="1"/>
        <v>5.820930232558144</v>
      </c>
      <c r="V6" s="42" t="str">
        <f t="shared" si="2"/>
        <v>2</v>
      </c>
    </row>
    <row r="7" spans="1:22" x14ac:dyDescent="0.25">
      <c r="A7" s="18">
        <v>6</v>
      </c>
      <c r="B7" s="12">
        <v>111</v>
      </c>
      <c r="C7" s="17">
        <v>8.4</v>
      </c>
      <c r="G7" s="32">
        <v>6</v>
      </c>
      <c r="H7" s="33">
        <v>7.1000000000000005</v>
      </c>
      <c r="I7" s="33">
        <v>4.3000000000000007</v>
      </c>
      <c r="J7" s="34" t="s">
        <v>9</v>
      </c>
      <c r="M7" s="48">
        <v>6</v>
      </c>
      <c r="N7" s="49">
        <v>15.328571428571426</v>
      </c>
      <c r="O7" s="49">
        <v>6.3863636363636314</v>
      </c>
      <c r="P7" s="50" t="s">
        <v>9</v>
      </c>
      <c r="S7" s="24">
        <v>6</v>
      </c>
      <c r="T7" s="41">
        <f t="shared" si="0"/>
        <v>15.096551724137925</v>
      </c>
      <c r="U7" s="41">
        <f t="shared" si="1"/>
        <v>6.5209302325581433</v>
      </c>
      <c r="V7" s="42" t="str">
        <f t="shared" si="2"/>
        <v>2</v>
      </c>
    </row>
    <row r="8" spans="1:22" x14ac:dyDescent="0.25">
      <c r="A8" s="18">
        <v>7</v>
      </c>
      <c r="B8" s="12">
        <v>115</v>
      </c>
      <c r="C8" s="17">
        <v>7.1</v>
      </c>
      <c r="G8" s="32">
        <v>7</v>
      </c>
      <c r="H8" s="33">
        <v>10.199999999999999</v>
      </c>
      <c r="I8" s="33">
        <v>7</v>
      </c>
      <c r="J8" s="34" t="s">
        <v>9</v>
      </c>
      <c r="M8" s="48">
        <v>7</v>
      </c>
      <c r="N8" s="49">
        <v>20.628571428571426</v>
      </c>
      <c r="O8" s="49">
        <v>3.6863636363636321</v>
      </c>
      <c r="P8" s="50" t="s">
        <v>9</v>
      </c>
      <c r="S8" s="24">
        <v>7</v>
      </c>
      <c r="T8" s="41">
        <f t="shared" si="0"/>
        <v>20.396551724137925</v>
      </c>
      <c r="U8" s="41">
        <f t="shared" si="1"/>
        <v>3.820930232558144</v>
      </c>
      <c r="V8" s="42" t="str">
        <f t="shared" si="2"/>
        <v>2</v>
      </c>
    </row>
    <row r="9" spans="1:22" x14ac:dyDescent="0.25">
      <c r="A9" s="18">
        <v>8</v>
      </c>
      <c r="B9" s="12">
        <v>109</v>
      </c>
      <c r="C9" s="17">
        <v>10.4</v>
      </c>
      <c r="G9" s="32">
        <v>8</v>
      </c>
      <c r="H9" s="33">
        <v>7.1000000000000005</v>
      </c>
      <c r="I9" s="33">
        <v>4.3000000000000007</v>
      </c>
      <c r="J9" s="34" t="s">
        <v>9</v>
      </c>
      <c r="M9" s="48">
        <v>8</v>
      </c>
      <c r="N9" s="49">
        <v>11.328571428571426</v>
      </c>
      <c r="O9" s="49">
        <v>9.2499999999999947</v>
      </c>
      <c r="P9" s="50" t="s">
        <v>9</v>
      </c>
      <c r="S9" s="24">
        <v>8</v>
      </c>
      <c r="T9" s="41">
        <f t="shared" si="0"/>
        <v>11.096551724137925</v>
      </c>
      <c r="U9" s="41">
        <f t="shared" si="1"/>
        <v>9.5720930232558175</v>
      </c>
      <c r="V9" s="42" t="str">
        <f t="shared" si="2"/>
        <v>2</v>
      </c>
    </row>
    <row r="10" spans="1:22" x14ac:dyDescent="0.25">
      <c r="A10" s="16">
        <v>9</v>
      </c>
      <c r="B10" s="12">
        <v>100</v>
      </c>
      <c r="C10" s="17">
        <v>6.1</v>
      </c>
      <c r="G10" s="32">
        <v>9</v>
      </c>
      <c r="H10" s="33">
        <v>6.2</v>
      </c>
      <c r="I10" s="33">
        <v>9</v>
      </c>
      <c r="J10" s="34" t="s">
        <v>8</v>
      </c>
      <c r="M10" s="48">
        <v>9</v>
      </c>
      <c r="N10" s="49">
        <v>6.6285714285714263</v>
      </c>
      <c r="O10" s="49">
        <v>19.68636363636363</v>
      </c>
      <c r="P10" s="50" t="s">
        <v>8</v>
      </c>
      <c r="S10" s="24">
        <v>9</v>
      </c>
      <c r="T10" s="41">
        <f t="shared" si="0"/>
        <v>6.3965517241379253</v>
      </c>
      <c r="U10" s="41">
        <f t="shared" si="1"/>
        <v>19.820930232558144</v>
      </c>
      <c r="V10" s="42" t="str">
        <f t="shared" si="2"/>
        <v>1</v>
      </c>
    </row>
    <row r="11" spans="1:22" x14ac:dyDescent="0.25">
      <c r="A11" s="16">
        <v>10</v>
      </c>
      <c r="B11" s="12">
        <v>105</v>
      </c>
      <c r="C11" s="17">
        <v>11.1</v>
      </c>
      <c r="G11" s="32">
        <v>10</v>
      </c>
      <c r="H11" s="33">
        <v>3.8</v>
      </c>
      <c r="I11" s="33">
        <v>7</v>
      </c>
      <c r="J11" s="34" t="s">
        <v>8</v>
      </c>
      <c r="M11" s="48">
        <v>10</v>
      </c>
      <c r="N11" s="49">
        <v>6.6571428571428513</v>
      </c>
      <c r="O11" s="49">
        <v>13.949999999999994</v>
      </c>
      <c r="P11" s="50" t="s">
        <v>8</v>
      </c>
      <c r="S11" s="24">
        <v>10</v>
      </c>
      <c r="T11" s="41">
        <f t="shared" si="0"/>
        <v>6.3965517241379253</v>
      </c>
      <c r="U11" s="41">
        <f t="shared" si="1"/>
        <v>14.272093023255817</v>
      </c>
      <c r="V11" s="42" t="str">
        <f t="shared" si="2"/>
        <v>1</v>
      </c>
    </row>
    <row r="12" spans="1:22" x14ac:dyDescent="0.25">
      <c r="A12" s="18">
        <v>11</v>
      </c>
      <c r="B12" s="12">
        <v>116</v>
      </c>
      <c r="C12" s="17">
        <v>11.1</v>
      </c>
      <c r="G12" s="32">
        <v>11</v>
      </c>
      <c r="H12" s="33">
        <v>14.8</v>
      </c>
      <c r="I12" s="33">
        <v>12</v>
      </c>
      <c r="J12" s="34" t="s">
        <v>9</v>
      </c>
      <c r="M12" s="48">
        <v>11</v>
      </c>
      <c r="N12" s="49">
        <v>17.657142857142851</v>
      </c>
      <c r="O12" s="49">
        <v>2.949999999999994</v>
      </c>
      <c r="P12" s="50" t="s">
        <v>9</v>
      </c>
      <c r="S12" s="24">
        <v>11</v>
      </c>
      <c r="T12" s="41">
        <f t="shared" si="0"/>
        <v>17.396551724137925</v>
      </c>
      <c r="U12" s="41">
        <f t="shared" si="1"/>
        <v>3.2720930232558167</v>
      </c>
      <c r="V12" s="42" t="str">
        <f t="shared" si="2"/>
        <v>2</v>
      </c>
    </row>
    <row r="13" spans="1:22" x14ac:dyDescent="0.25">
      <c r="A13" s="18">
        <v>12</v>
      </c>
      <c r="B13" s="12">
        <v>117</v>
      </c>
      <c r="C13" s="17">
        <v>12.2</v>
      </c>
      <c r="G13" s="32">
        <v>12</v>
      </c>
      <c r="H13" s="33">
        <v>16.899999999999999</v>
      </c>
      <c r="I13" s="33">
        <v>14.1</v>
      </c>
      <c r="J13" s="34" t="s">
        <v>9</v>
      </c>
      <c r="M13" s="48">
        <v>12</v>
      </c>
      <c r="N13" s="49">
        <v>19.757142857142853</v>
      </c>
      <c r="O13" s="49">
        <v>3.4136363636363676</v>
      </c>
      <c r="P13" s="50" t="s">
        <v>9</v>
      </c>
      <c r="S13" s="24">
        <v>12</v>
      </c>
      <c r="T13" s="41">
        <f t="shared" si="0"/>
        <v>19.393103448275852</v>
      </c>
      <c r="U13" s="41">
        <f t="shared" si="1"/>
        <v>3.3720930232558164</v>
      </c>
      <c r="V13" s="42" t="str">
        <f t="shared" si="2"/>
        <v>2</v>
      </c>
    </row>
    <row r="14" spans="1:22" x14ac:dyDescent="0.25">
      <c r="A14" s="16">
        <v>13</v>
      </c>
      <c r="B14" s="12">
        <v>106</v>
      </c>
      <c r="C14" s="17">
        <v>9.4</v>
      </c>
      <c r="G14" s="32">
        <v>13</v>
      </c>
      <c r="H14" s="33">
        <v>3.1000000000000005</v>
      </c>
      <c r="I14" s="33">
        <v>4.3000000000000007</v>
      </c>
      <c r="J14" s="34" t="s">
        <v>8</v>
      </c>
      <c r="M14" s="48">
        <v>13</v>
      </c>
      <c r="N14" s="49">
        <v>9.3285714285714256</v>
      </c>
      <c r="O14" s="49">
        <v>11.249999999999995</v>
      </c>
      <c r="P14" s="50" t="s">
        <v>8</v>
      </c>
      <c r="S14" s="24">
        <v>13</v>
      </c>
      <c r="T14" s="41">
        <f t="shared" si="0"/>
        <v>9.0965517241379246</v>
      </c>
      <c r="U14" s="41">
        <f t="shared" si="1"/>
        <v>11.572093023255817</v>
      </c>
      <c r="V14" s="42" t="str">
        <f t="shared" si="2"/>
        <v>1</v>
      </c>
    </row>
    <row r="15" spans="1:22" x14ac:dyDescent="0.25">
      <c r="A15" s="18">
        <v>14</v>
      </c>
      <c r="B15" s="12">
        <v>121</v>
      </c>
      <c r="C15" s="17">
        <v>10.1</v>
      </c>
      <c r="G15" s="32">
        <v>14</v>
      </c>
      <c r="H15" s="33">
        <v>18.8</v>
      </c>
      <c r="I15" s="33">
        <v>16</v>
      </c>
      <c r="J15" s="34" t="s">
        <v>9</v>
      </c>
      <c r="M15" s="48">
        <v>14</v>
      </c>
      <c r="N15" s="49">
        <v>23.628571428571426</v>
      </c>
      <c r="O15" s="49">
        <v>5.3136363636363679</v>
      </c>
      <c r="P15" s="50" t="s">
        <v>9</v>
      </c>
      <c r="S15" s="24">
        <v>14</v>
      </c>
      <c r="T15" s="41">
        <f t="shared" si="0"/>
        <v>23.396551724137925</v>
      </c>
      <c r="U15" s="41">
        <f t="shared" si="1"/>
        <v>5.179069767441856</v>
      </c>
      <c r="V15" s="42" t="str">
        <f t="shared" si="2"/>
        <v>2</v>
      </c>
    </row>
    <row r="16" spans="1:22" x14ac:dyDescent="0.25">
      <c r="A16" s="18">
        <v>15</v>
      </c>
      <c r="B16" s="12">
        <v>121</v>
      </c>
      <c r="C16" s="17">
        <v>13.5</v>
      </c>
      <c r="D16" s="4"/>
      <c r="G16" s="32">
        <v>15</v>
      </c>
      <c r="H16" s="33">
        <v>22.2</v>
      </c>
      <c r="I16" s="33">
        <v>19.399999999999999</v>
      </c>
      <c r="J16" s="34" t="s">
        <v>9</v>
      </c>
      <c r="M16" s="48">
        <v>15</v>
      </c>
      <c r="N16" s="49">
        <v>25.05714285714285</v>
      </c>
      <c r="O16" s="49">
        <v>8.7136363636363683</v>
      </c>
      <c r="P16" s="50" t="s">
        <v>9</v>
      </c>
      <c r="S16" s="24">
        <v>15</v>
      </c>
      <c r="T16" s="41">
        <f t="shared" si="0"/>
        <v>24.693103448275856</v>
      </c>
      <c r="U16" s="41">
        <f t="shared" si="1"/>
        <v>8.5790697674418563</v>
      </c>
      <c r="V16" s="42" t="str">
        <f t="shared" si="2"/>
        <v>2</v>
      </c>
    </row>
    <row r="17" spans="1:22" x14ac:dyDescent="0.25">
      <c r="A17" s="18">
        <v>16</v>
      </c>
      <c r="B17" s="12">
        <v>109</v>
      </c>
      <c r="C17" s="17">
        <v>10</v>
      </c>
      <c r="G17" s="32">
        <v>16</v>
      </c>
      <c r="H17" s="33">
        <v>6.7</v>
      </c>
      <c r="I17" s="33">
        <v>3.9000000000000004</v>
      </c>
      <c r="J17" s="34" t="s">
        <v>9</v>
      </c>
      <c r="M17" s="48">
        <v>16</v>
      </c>
      <c r="N17" s="49">
        <v>11.728571428571426</v>
      </c>
      <c r="O17" s="49">
        <v>8.8499999999999943</v>
      </c>
      <c r="P17" s="50" t="s">
        <v>9</v>
      </c>
      <c r="S17" s="24">
        <v>16</v>
      </c>
      <c r="T17" s="41">
        <f t="shared" si="0"/>
        <v>11.496551724137925</v>
      </c>
      <c r="U17" s="41">
        <f t="shared" si="1"/>
        <v>9.1720930232558171</v>
      </c>
      <c r="V17" s="42" t="str">
        <f t="shared" si="2"/>
        <v>2</v>
      </c>
    </row>
    <row r="18" spans="1:22" x14ac:dyDescent="0.25">
      <c r="A18" s="18">
        <v>17</v>
      </c>
      <c r="B18" s="12">
        <v>118</v>
      </c>
      <c r="C18" s="17">
        <v>8.1</v>
      </c>
      <c r="G18" s="32">
        <v>17</v>
      </c>
      <c r="H18" s="33">
        <v>13.8</v>
      </c>
      <c r="I18" s="33">
        <v>11</v>
      </c>
      <c r="J18" s="34" t="s">
        <v>9</v>
      </c>
      <c r="M18" s="48">
        <v>17</v>
      </c>
      <c r="N18" s="49">
        <v>22.628571428571426</v>
      </c>
      <c r="O18" s="49">
        <v>2.050000000000006</v>
      </c>
      <c r="P18" s="50" t="s">
        <v>9</v>
      </c>
      <c r="S18" s="24">
        <v>17</v>
      </c>
      <c r="T18" s="41">
        <f t="shared" si="0"/>
        <v>22.396551724137925</v>
      </c>
      <c r="U18" s="41">
        <f t="shared" si="1"/>
        <v>1.7279069767441833</v>
      </c>
      <c r="V18" s="42" t="str">
        <f t="shared" si="2"/>
        <v>2</v>
      </c>
    </row>
    <row r="19" spans="1:22" x14ac:dyDescent="0.25">
      <c r="A19" s="18">
        <v>18</v>
      </c>
      <c r="B19" s="12">
        <v>115</v>
      </c>
      <c r="C19" s="17">
        <v>8.1</v>
      </c>
      <c r="G19" s="32">
        <v>18</v>
      </c>
      <c r="H19" s="33">
        <v>10.8</v>
      </c>
      <c r="I19" s="33">
        <v>8</v>
      </c>
      <c r="J19" s="34" t="s">
        <v>9</v>
      </c>
      <c r="M19" s="48">
        <v>18</v>
      </c>
      <c r="N19" s="49">
        <v>19.628571428571426</v>
      </c>
      <c r="O19" s="49">
        <v>2.6863636363636321</v>
      </c>
      <c r="P19" s="50" t="s">
        <v>9</v>
      </c>
      <c r="S19" s="24">
        <v>18</v>
      </c>
      <c r="T19" s="41">
        <f t="shared" si="0"/>
        <v>19.396551724137925</v>
      </c>
      <c r="U19" s="41">
        <f t="shared" si="1"/>
        <v>2.820930232558144</v>
      </c>
      <c r="V19" s="42" t="str">
        <f t="shared" si="2"/>
        <v>2</v>
      </c>
    </row>
    <row r="20" spans="1:22" x14ac:dyDescent="0.25">
      <c r="A20" s="18">
        <v>19</v>
      </c>
      <c r="B20" s="12">
        <v>114</v>
      </c>
      <c r="C20" s="17">
        <v>10.9</v>
      </c>
      <c r="G20" s="32">
        <v>19</v>
      </c>
      <c r="H20" s="33">
        <v>12.600000000000001</v>
      </c>
      <c r="I20" s="33">
        <v>9.8000000000000007</v>
      </c>
      <c r="J20" s="34" t="s">
        <v>9</v>
      </c>
      <c r="M20" s="48">
        <v>19</v>
      </c>
      <c r="N20" s="49">
        <v>15.828571428571426</v>
      </c>
      <c r="O20" s="49">
        <v>4.7499999999999947</v>
      </c>
      <c r="P20" s="50" t="s">
        <v>9</v>
      </c>
      <c r="S20" s="24">
        <v>19</v>
      </c>
      <c r="T20" s="41">
        <f t="shared" si="0"/>
        <v>15.596551724137925</v>
      </c>
      <c r="U20" s="41">
        <f t="shared" si="1"/>
        <v>5.0720930232558175</v>
      </c>
      <c r="V20" s="42" t="str">
        <f t="shared" si="2"/>
        <v>2</v>
      </c>
    </row>
    <row r="21" spans="1:22" x14ac:dyDescent="0.25">
      <c r="A21" s="16">
        <v>20</v>
      </c>
      <c r="B21" s="12">
        <v>106</v>
      </c>
      <c r="C21" s="17">
        <v>11.3</v>
      </c>
      <c r="G21" s="32">
        <v>20</v>
      </c>
      <c r="H21" s="33">
        <v>5.0000000000000009</v>
      </c>
      <c r="I21" s="33">
        <v>6.2000000000000011</v>
      </c>
      <c r="J21" s="34" t="s">
        <v>8</v>
      </c>
      <c r="M21" s="48">
        <v>20</v>
      </c>
      <c r="N21" s="49">
        <v>7.8571428571428523</v>
      </c>
      <c r="O21" s="49">
        <v>13.149999999999995</v>
      </c>
      <c r="P21" s="50" t="s">
        <v>8</v>
      </c>
      <c r="S21" s="24">
        <v>20</v>
      </c>
      <c r="T21" s="41">
        <f t="shared" si="0"/>
        <v>7.4931034482758552</v>
      </c>
      <c r="U21" s="41">
        <f t="shared" si="1"/>
        <v>13.472093023255818</v>
      </c>
      <c r="V21" s="42" t="str">
        <f t="shared" si="2"/>
        <v>1</v>
      </c>
    </row>
    <row r="22" spans="1:22" x14ac:dyDescent="0.25">
      <c r="A22" s="16">
        <v>21</v>
      </c>
      <c r="B22" s="12">
        <v>101</v>
      </c>
      <c r="C22" s="17">
        <v>7.1</v>
      </c>
      <c r="G22" s="32">
        <v>21</v>
      </c>
      <c r="H22" s="33">
        <v>4.2</v>
      </c>
      <c r="I22" s="33">
        <v>7</v>
      </c>
      <c r="J22" s="34" t="s">
        <v>8</v>
      </c>
      <c r="M22" s="48">
        <v>21</v>
      </c>
      <c r="N22" s="49">
        <v>6.6285714285714263</v>
      </c>
      <c r="O22" s="49">
        <v>17.68636363636363</v>
      </c>
      <c r="P22" s="50" t="s">
        <v>8</v>
      </c>
      <c r="S22" s="24">
        <v>21</v>
      </c>
      <c r="T22" s="41">
        <f t="shared" si="0"/>
        <v>6.3965517241379253</v>
      </c>
      <c r="U22" s="41">
        <f t="shared" si="1"/>
        <v>17.820930232558144</v>
      </c>
      <c r="V22" s="42" t="str">
        <f t="shared" si="2"/>
        <v>1</v>
      </c>
    </row>
    <row r="23" spans="1:22" x14ac:dyDescent="0.25">
      <c r="A23" s="18">
        <v>22</v>
      </c>
      <c r="B23" s="12">
        <v>117</v>
      </c>
      <c r="C23" s="17">
        <v>9.1999999999999993</v>
      </c>
      <c r="D23" s="4"/>
      <c r="G23" s="32">
        <v>22</v>
      </c>
      <c r="H23" s="33">
        <v>13.899999999999999</v>
      </c>
      <c r="I23" s="33">
        <v>11.1</v>
      </c>
      <c r="J23" s="34" t="s">
        <v>9</v>
      </c>
      <c r="M23" s="48">
        <v>22</v>
      </c>
      <c r="N23" s="49">
        <v>20.528571428571425</v>
      </c>
      <c r="O23" s="49">
        <v>0.41363636363636758</v>
      </c>
      <c r="P23" s="50" t="s">
        <v>9</v>
      </c>
      <c r="S23" s="24">
        <v>22</v>
      </c>
      <c r="T23" s="41">
        <f t="shared" si="0"/>
        <v>20.296551724137927</v>
      </c>
      <c r="U23" s="41">
        <f t="shared" si="1"/>
        <v>0.37209302325581639</v>
      </c>
      <c r="V23" s="42" t="str">
        <f t="shared" si="2"/>
        <v>2</v>
      </c>
    </row>
    <row r="24" spans="1:22" x14ac:dyDescent="0.25">
      <c r="A24" s="16">
        <v>23</v>
      </c>
      <c r="B24" s="12">
        <v>97</v>
      </c>
      <c r="C24" s="17">
        <v>7.8</v>
      </c>
      <c r="G24" s="32">
        <v>23</v>
      </c>
      <c r="H24" s="33">
        <v>8.5</v>
      </c>
      <c r="I24" s="33">
        <v>11.7</v>
      </c>
      <c r="J24" s="34" t="s">
        <v>8</v>
      </c>
      <c r="M24" s="48">
        <v>23</v>
      </c>
      <c r="N24" s="49">
        <v>4.6428571428571486</v>
      </c>
      <c r="O24" s="49">
        <v>20.986363636363631</v>
      </c>
      <c r="P24" s="50" t="s">
        <v>8</v>
      </c>
      <c r="S24" s="24">
        <v>23</v>
      </c>
      <c r="T24" s="41">
        <f t="shared" si="0"/>
        <v>5.0068965517241457</v>
      </c>
      <c r="U24" s="41">
        <f t="shared" si="1"/>
        <v>21.120930232558145</v>
      </c>
      <c r="V24" s="42" t="str">
        <f t="shared" si="2"/>
        <v>1</v>
      </c>
    </row>
    <row r="25" spans="1:22" x14ac:dyDescent="0.25">
      <c r="A25" s="16">
        <v>24</v>
      </c>
      <c r="B25" s="12">
        <v>96</v>
      </c>
      <c r="C25" s="17">
        <v>9.4</v>
      </c>
      <c r="G25" s="32">
        <v>24</v>
      </c>
      <c r="H25" s="33">
        <v>11.100000000000001</v>
      </c>
      <c r="I25" s="33">
        <v>14.3</v>
      </c>
      <c r="J25" s="34" t="s">
        <v>8</v>
      </c>
      <c r="M25" s="48">
        <v>24</v>
      </c>
      <c r="N25" s="49">
        <v>4.042857142857148</v>
      </c>
      <c r="O25" s="49">
        <v>21.249999999999993</v>
      </c>
      <c r="P25" s="50" t="s">
        <v>8</v>
      </c>
      <c r="S25" s="24">
        <v>24</v>
      </c>
      <c r="T25" s="41">
        <f t="shared" si="0"/>
        <v>4.4068965517241452</v>
      </c>
      <c r="U25" s="41">
        <f t="shared" si="1"/>
        <v>21.572093023255817</v>
      </c>
      <c r="V25" s="42" t="str">
        <f t="shared" si="2"/>
        <v>1</v>
      </c>
    </row>
    <row r="26" spans="1:22" x14ac:dyDescent="0.25">
      <c r="A26" s="18">
        <v>25</v>
      </c>
      <c r="B26" s="12">
        <v>126</v>
      </c>
      <c r="C26" s="17">
        <v>9.4</v>
      </c>
      <c r="G26" s="32">
        <v>25</v>
      </c>
      <c r="H26" s="33">
        <v>23.1</v>
      </c>
      <c r="I26" s="33">
        <v>20.3</v>
      </c>
      <c r="J26" s="34" t="s">
        <v>9</v>
      </c>
      <c r="M26" s="48">
        <v>25</v>
      </c>
      <c r="N26" s="49">
        <v>29.328571428571426</v>
      </c>
      <c r="O26" s="49">
        <v>9.6136363636363686</v>
      </c>
      <c r="P26" s="50" t="s">
        <v>9</v>
      </c>
      <c r="S26" s="24">
        <v>25</v>
      </c>
      <c r="T26" s="41">
        <f t="shared" si="0"/>
        <v>29.096551724137925</v>
      </c>
      <c r="U26" s="41">
        <f t="shared" si="1"/>
        <v>9.4790697674418567</v>
      </c>
      <c r="V26" s="42" t="str">
        <f t="shared" si="2"/>
        <v>2</v>
      </c>
    </row>
    <row r="27" spans="1:22" x14ac:dyDescent="0.25">
      <c r="A27" s="18">
        <v>26</v>
      </c>
      <c r="B27" s="12">
        <v>119</v>
      </c>
      <c r="C27" s="17">
        <v>12.9</v>
      </c>
      <c r="G27" s="32">
        <v>26</v>
      </c>
      <c r="H27" s="33">
        <v>19.600000000000001</v>
      </c>
      <c r="I27" s="33">
        <v>16.8</v>
      </c>
      <c r="J27" s="34" t="s">
        <v>9</v>
      </c>
      <c r="M27" s="48">
        <v>26</v>
      </c>
      <c r="N27" s="49">
        <v>22.457142857142852</v>
      </c>
      <c r="O27" s="49">
        <v>6.1136363636363686</v>
      </c>
      <c r="P27" s="50" t="s">
        <v>9</v>
      </c>
      <c r="S27" s="24">
        <v>26</v>
      </c>
      <c r="T27" s="41">
        <f t="shared" si="0"/>
        <v>22.093103448275855</v>
      </c>
      <c r="U27" s="41">
        <f t="shared" si="1"/>
        <v>5.9790697674418567</v>
      </c>
      <c r="V27" s="42" t="str">
        <f t="shared" si="2"/>
        <v>2</v>
      </c>
    </row>
    <row r="28" spans="1:22" x14ac:dyDescent="0.25">
      <c r="A28" s="18">
        <v>27</v>
      </c>
      <c r="B28" s="12">
        <v>117</v>
      </c>
      <c r="C28" s="17">
        <v>6.7</v>
      </c>
      <c r="G28" s="32">
        <v>27</v>
      </c>
      <c r="H28" s="33">
        <v>12.6</v>
      </c>
      <c r="I28" s="33">
        <v>9.3999999999999986</v>
      </c>
      <c r="J28" s="34" t="s">
        <v>9</v>
      </c>
      <c r="M28" s="48">
        <v>27</v>
      </c>
      <c r="N28" s="49">
        <v>23.028571428571425</v>
      </c>
      <c r="O28" s="49">
        <v>2.4500000000000055</v>
      </c>
      <c r="P28" s="50" t="s">
        <v>9</v>
      </c>
      <c r="S28" s="24">
        <v>27</v>
      </c>
      <c r="T28" s="41">
        <f t="shared" si="0"/>
        <v>22.796551724137924</v>
      </c>
      <c r="U28" s="41">
        <f t="shared" si="1"/>
        <v>2.2209302325581435</v>
      </c>
      <c r="V28" s="42" t="str">
        <f t="shared" si="2"/>
        <v>2</v>
      </c>
    </row>
    <row r="29" spans="1:22" x14ac:dyDescent="0.25">
      <c r="A29" s="16">
        <v>28</v>
      </c>
      <c r="B29" s="12">
        <v>103</v>
      </c>
      <c r="C29" s="17">
        <v>8.5</v>
      </c>
      <c r="G29" s="32">
        <v>28</v>
      </c>
      <c r="H29" s="33">
        <v>3.2</v>
      </c>
      <c r="I29" s="33">
        <v>6.4</v>
      </c>
      <c r="J29" s="34" t="s">
        <v>8</v>
      </c>
      <c r="M29" s="48">
        <v>28</v>
      </c>
      <c r="N29" s="49">
        <v>7.228571428571426</v>
      </c>
      <c r="O29" s="49">
        <v>14.286363636363632</v>
      </c>
      <c r="P29" s="50" t="s">
        <v>8</v>
      </c>
      <c r="S29" s="24">
        <v>28</v>
      </c>
      <c r="T29" s="41">
        <f t="shared" si="0"/>
        <v>6.9965517241379249</v>
      </c>
      <c r="U29" s="41">
        <f t="shared" si="1"/>
        <v>14.420930232558144</v>
      </c>
      <c r="V29" s="42" t="str">
        <f t="shared" si="2"/>
        <v>1</v>
      </c>
    </row>
    <row r="30" spans="1:22" x14ac:dyDescent="0.25">
      <c r="A30" s="16">
        <v>29</v>
      </c>
      <c r="B30" s="12">
        <v>107</v>
      </c>
      <c r="C30" s="17">
        <v>13</v>
      </c>
      <c r="G30" s="32">
        <v>29</v>
      </c>
      <c r="H30" s="33">
        <v>7.7</v>
      </c>
      <c r="I30" s="33">
        <v>6.9</v>
      </c>
      <c r="J30" s="34" t="s">
        <v>9</v>
      </c>
      <c r="M30" s="48">
        <v>29</v>
      </c>
      <c r="N30" s="49">
        <v>10.557142857142852</v>
      </c>
      <c r="O30" s="49">
        <v>13.849999999999994</v>
      </c>
      <c r="P30" s="50" t="s">
        <v>8</v>
      </c>
      <c r="R30" s="4"/>
      <c r="S30" s="24">
        <v>29</v>
      </c>
      <c r="T30" s="41">
        <f t="shared" si="0"/>
        <v>10.193103448275854</v>
      </c>
      <c r="U30" s="41">
        <f t="shared" si="1"/>
        <v>14.172093023255817</v>
      </c>
      <c r="V30" s="42" t="str">
        <f t="shared" si="2"/>
        <v>1</v>
      </c>
    </row>
    <row r="31" spans="1:22" x14ac:dyDescent="0.25">
      <c r="A31" s="16">
        <v>30</v>
      </c>
      <c r="B31" s="12">
        <v>105</v>
      </c>
      <c r="C31" s="17">
        <v>8.1</v>
      </c>
      <c r="G31" s="32">
        <v>30</v>
      </c>
      <c r="H31" s="33">
        <v>0.79999999999999982</v>
      </c>
      <c r="I31" s="33">
        <v>4</v>
      </c>
      <c r="J31" s="34" t="s">
        <v>8</v>
      </c>
      <c r="M31" s="48">
        <v>30</v>
      </c>
      <c r="N31" s="49">
        <v>9.6285714285714263</v>
      </c>
      <c r="O31" s="49">
        <v>12.686363636363632</v>
      </c>
      <c r="P31" s="50" t="s">
        <v>8</v>
      </c>
      <c r="S31" s="24">
        <v>30</v>
      </c>
      <c r="T31" s="41">
        <f t="shared" si="0"/>
        <v>9.3965517241379253</v>
      </c>
      <c r="U31" s="41">
        <f t="shared" si="1"/>
        <v>12.820930232558144</v>
      </c>
      <c r="V31" s="42" t="str">
        <f t="shared" si="2"/>
        <v>1</v>
      </c>
    </row>
    <row r="32" spans="1:22" x14ac:dyDescent="0.25">
      <c r="A32" s="18">
        <v>31</v>
      </c>
      <c r="B32" s="12">
        <v>112</v>
      </c>
      <c r="C32" s="17">
        <v>5.9</v>
      </c>
      <c r="G32" s="32">
        <v>31</v>
      </c>
      <c r="H32" s="33">
        <v>8.3999999999999986</v>
      </c>
      <c r="I32" s="33">
        <v>5.1999999999999993</v>
      </c>
      <c r="J32" s="34" t="s">
        <v>9</v>
      </c>
      <c r="M32" s="48">
        <v>31</v>
      </c>
      <c r="N32" s="49">
        <v>18.828571428571426</v>
      </c>
      <c r="O32" s="49">
        <v>7.8863636363636314</v>
      </c>
      <c r="P32" s="50" t="s">
        <v>9</v>
      </c>
      <c r="S32" s="24">
        <v>31</v>
      </c>
      <c r="T32" s="41">
        <f t="shared" si="0"/>
        <v>18.596551724137925</v>
      </c>
      <c r="U32" s="41">
        <f t="shared" si="1"/>
        <v>8.0209302325581433</v>
      </c>
      <c r="V32" s="42" t="str">
        <f t="shared" si="2"/>
        <v>2</v>
      </c>
    </row>
    <row r="33" spans="1:22" x14ac:dyDescent="0.25">
      <c r="A33" s="18">
        <v>32</v>
      </c>
      <c r="B33" s="12">
        <v>109</v>
      </c>
      <c r="C33" s="17">
        <v>12.4</v>
      </c>
      <c r="G33" s="32">
        <v>32</v>
      </c>
      <c r="H33" s="33">
        <v>9.1000000000000014</v>
      </c>
      <c r="I33" s="33">
        <v>6.3000000000000007</v>
      </c>
      <c r="J33" s="34" t="s">
        <v>9</v>
      </c>
      <c r="M33" s="48">
        <v>32</v>
      </c>
      <c r="N33" s="49">
        <v>11.957142857142852</v>
      </c>
      <c r="O33" s="49">
        <v>11.249999999999995</v>
      </c>
      <c r="P33" s="50" t="s">
        <v>9</v>
      </c>
      <c r="S33" s="24">
        <v>32</v>
      </c>
      <c r="T33" s="41">
        <f t="shared" si="0"/>
        <v>11.593103448275855</v>
      </c>
      <c r="U33" s="41">
        <f t="shared" si="1"/>
        <v>11.572093023255817</v>
      </c>
      <c r="V33" s="42" t="str">
        <f t="shared" si="2"/>
        <v>2</v>
      </c>
    </row>
    <row r="34" spans="1:22" x14ac:dyDescent="0.25">
      <c r="A34" s="18">
        <v>33</v>
      </c>
      <c r="B34" s="12">
        <v>110</v>
      </c>
      <c r="C34" s="17">
        <v>8.4</v>
      </c>
      <c r="G34" s="32">
        <v>33</v>
      </c>
      <c r="H34" s="33">
        <v>6.1000000000000005</v>
      </c>
      <c r="I34" s="33">
        <v>3.3000000000000007</v>
      </c>
      <c r="J34" s="34" t="s">
        <v>9</v>
      </c>
      <c r="M34" s="48">
        <v>33</v>
      </c>
      <c r="N34" s="49">
        <v>14.328571428571426</v>
      </c>
      <c r="O34" s="49">
        <v>7.3863636363636314</v>
      </c>
      <c r="P34" s="50" t="s">
        <v>9</v>
      </c>
      <c r="S34" s="24">
        <v>33</v>
      </c>
      <c r="T34" s="41">
        <f t="shared" si="0"/>
        <v>14.096551724137925</v>
      </c>
      <c r="U34" s="41">
        <f t="shared" si="1"/>
        <v>7.5209302325581433</v>
      </c>
      <c r="V34" s="42" t="str">
        <f t="shared" si="2"/>
        <v>2</v>
      </c>
    </row>
    <row r="35" spans="1:22" x14ac:dyDescent="0.25">
      <c r="A35" s="18">
        <v>34</v>
      </c>
      <c r="B35" s="12">
        <v>108</v>
      </c>
      <c r="C35" s="17">
        <v>8.6999999999999993</v>
      </c>
      <c r="G35" s="32">
        <v>34</v>
      </c>
      <c r="H35" s="33">
        <v>4.3999999999999995</v>
      </c>
      <c r="I35" s="33">
        <v>1.5999999999999996</v>
      </c>
      <c r="J35" s="34" t="s">
        <v>9</v>
      </c>
      <c r="M35" s="48">
        <v>34</v>
      </c>
      <c r="N35" s="49">
        <v>12.028571428571427</v>
      </c>
      <c r="O35" s="49">
        <v>9.0863636363636324</v>
      </c>
      <c r="P35" s="50" t="s">
        <v>9</v>
      </c>
      <c r="S35" s="24">
        <v>34</v>
      </c>
      <c r="T35" s="41">
        <f t="shared" si="0"/>
        <v>11.796551724137926</v>
      </c>
      <c r="U35" s="41">
        <f t="shared" si="1"/>
        <v>9.2209302325581444</v>
      </c>
      <c r="V35" s="42" t="str">
        <f t="shared" si="2"/>
        <v>2</v>
      </c>
    </row>
    <row r="36" spans="1:22" x14ac:dyDescent="0.25">
      <c r="A36" s="16">
        <v>35</v>
      </c>
      <c r="B36" s="12">
        <v>105</v>
      </c>
      <c r="C36" s="17">
        <v>7</v>
      </c>
      <c r="G36" s="32">
        <v>35</v>
      </c>
      <c r="H36" s="33">
        <v>0.29999999999999982</v>
      </c>
      <c r="I36" s="33">
        <v>3.0999999999999996</v>
      </c>
      <c r="J36" s="34" t="s">
        <v>8</v>
      </c>
      <c r="M36" s="48">
        <v>35</v>
      </c>
      <c r="N36" s="49">
        <v>10.728571428571426</v>
      </c>
      <c r="O36" s="49">
        <v>13.786363636363632</v>
      </c>
      <c r="P36" s="50" t="s">
        <v>8</v>
      </c>
      <c r="S36" s="24">
        <v>35</v>
      </c>
      <c r="T36" s="41">
        <f t="shared" si="0"/>
        <v>10.496551724137925</v>
      </c>
      <c r="U36" s="41">
        <f t="shared" si="1"/>
        <v>13.920930232558144</v>
      </c>
      <c r="V36" s="42" t="str">
        <f t="shared" si="2"/>
        <v>1</v>
      </c>
    </row>
    <row r="37" spans="1:22" x14ac:dyDescent="0.25">
      <c r="A37" s="16">
        <v>36</v>
      </c>
      <c r="B37" s="12">
        <v>105</v>
      </c>
      <c r="C37" s="17">
        <v>11.1</v>
      </c>
      <c r="G37" s="32">
        <v>36</v>
      </c>
      <c r="H37" s="33">
        <v>3.8</v>
      </c>
      <c r="I37" s="33">
        <v>7</v>
      </c>
      <c r="J37" s="34" t="s">
        <v>8</v>
      </c>
      <c r="M37" s="48">
        <v>36</v>
      </c>
      <c r="N37" s="49">
        <v>6.6571428571428513</v>
      </c>
      <c r="O37" s="49">
        <v>13.949999999999994</v>
      </c>
      <c r="P37" s="50" t="s">
        <v>8</v>
      </c>
      <c r="S37" s="24">
        <v>36</v>
      </c>
      <c r="T37" s="41">
        <f t="shared" si="0"/>
        <v>6.3965517241379253</v>
      </c>
      <c r="U37" s="41">
        <f t="shared" si="1"/>
        <v>14.272093023255817</v>
      </c>
      <c r="V37" s="42" t="str">
        <f t="shared" si="2"/>
        <v>1</v>
      </c>
    </row>
    <row r="38" spans="1:22" x14ac:dyDescent="0.25">
      <c r="A38" s="16">
        <v>37</v>
      </c>
      <c r="B38" s="12">
        <v>102</v>
      </c>
      <c r="C38" s="17">
        <v>9.5</v>
      </c>
      <c r="G38" s="32">
        <v>37</v>
      </c>
      <c r="H38" s="33">
        <v>5.2</v>
      </c>
      <c r="I38" s="33">
        <v>8.4</v>
      </c>
      <c r="J38" s="34" t="s">
        <v>8</v>
      </c>
      <c r="M38" s="48">
        <v>37</v>
      </c>
      <c r="N38" s="49">
        <v>5.228571428571426</v>
      </c>
      <c r="O38" s="49">
        <v>15.349999999999994</v>
      </c>
      <c r="P38" s="50" t="s">
        <v>8</v>
      </c>
      <c r="S38" s="24">
        <v>37</v>
      </c>
      <c r="T38" s="41">
        <f t="shared" si="0"/>
        <v>4.9965517241379249</v>
      </c>
      <c r="U38" s="41">
        <f t="shared" si="1"/>
        <v>15.672093023255817</v>
      </c>
      <c r="V38" s="42" t="str">
        <f t="shared" si="2"/>
        <v>1</v>
      </c>
    </row>
    <row r="39" spans="1:22" x14ac:dyDescent="0.25">
      <c r="A39" s="18">
        <v>38</v>
      </c>
      <c r="B39" s="12">
        <v>109</v>
      </c>
      <c r="C39" s="17">
        <v>8.9</v>
      </c>
      <c r="G39" s="32">
        <v>38</v>
      </c>
      <c r="H39" s="33">
        <v>5.6000000000000005</v>
      </c>
      <c r="I39" s="33">
        <v>2.8000000000000007</v>
      </c>
      <c r="J39" s="34" t="s">
        <v>9</v>
      </c>
      <c r="M39" s="48">
        <v>38</v>
      </c>
      <c r="N39" s="49">
        <v>12.828571428571426</v>
      </c>
      <c r="O39" s="49">
        <v>7.8863636363636314</v>
      </c>
      <c r="P39" s="50" t="s">
        <v>9</v>
      </c>
      <c r="S39" s="24">
        <v>38</v>
      </c>
      <c r="T39" s="41">
        <f t="shared" si="0"/>
        <v>12.596551724137925</v>
      </c>
      <c r="U39" s="41">
        <f t="shared" si="1"/>
        <v>8.0720930232558175</v>
      </c>
      <c r="V39" s="42" t="str">
        <f t="shared" si="2"/>
        <v>2</v>
      </c>
    </row>
    <row r="40" spans="1:22" x14ac:dyDescent="0.25">
      <c r="A40" s="16">
        <v>39</v>
      </c>
      <c r="B40" s="12">
        <v>105</v>
      </c>
      <c r="C40" s="17">
        <v>8.6999999999999993</v>
      </c>
      <c r="G40" s="32">
        <v>39</v>
      </c>
      <c r="H40" s="33">
        <v>1.3999999999999995</v>
      </c>
      <c r="I40" s="33">
        <v>4.5999999999999996</v>
      </c>
      <c r="J40" s="34" t="s">
        <v>8</v>
      </c>
      <c r="M40" s="48">
        <v>39</v>
      </c>
      <c r="N40" s="49">
        <v>9.0285714285714267</v>
      </c>
      <c r="O40" s="49">
        <v>12.086363636363632</v>
      </c>
      <c r="P40" s="50" t="s">
        <v>8</v>
      </c>
      <c r="S40" s="24">
        <v>39</v>
      </c>
      <c r="T40" s="41">
        <f t="shared" si="0"/>
        <v>8.7965517241379256</v>
      </c>
      <c r="U40" s="41">
        <f t="shared" si="1"/>
        <v>12.220930232558144</v>
      </c>
      <c r="V40" s="42" t="str">
        <f t="shared" si="2"/>
        <v>1</v>
      </c>
    </row>
    <row r="41" spans="1:22" x14ac:dyDescent="0.25">
      <c r="A41" s="18">
        <v>40</v>
      </c>
      <c r="B41" s="12">
        <v>111</v>
      </c>
      <c r="C41" s="17">
        <v>8.5</v>
      </c>
      <c r="G41" s="32">
        <v>40</v>
      </c>
      <c r="H41" s="33">
        <v>7.2</v>
      </c>
      <c r="I41" s="33">
        <v>4.4000000000000004</v>
      </c>
      <c r="J41" s="34" t="s">
        <v>9</v>
      </c>
      <c r="M41" s="48">
        <v>40</v>
      </c>
      <c r="N41" s="49">
        <v>15.228571428571426</v>
      </c>
      <c r="O41" s="49">
        <v>6.2863636363636317</v>
      </c>
      <c r="P41" s="50" t="s">
        <v>9</v>
      </c>
      <c r="S41" s="24">
        <v>40</v>
      </c>
      <c r="T41" s="41">
        <f t="shared" si="0"/>
        <v>14.996551724137925</v>
      </c>
      <c r="U41" s="41">
        <f t="shared" si="1"/>
        <v>6.4209302325581437</v>
      </c>
      <c r="V41" s="42" t="str">
        <f t="shared" si="2"/>
        <v>2</v>
      </c>
    </row>
    <row r="42" spans="1:22" x14ac:dyDescent="0.25">
      <c r="A42" s="16">
        <v>41</v>
      </c>
      <c r="B42" s="12">
        <v>98</v>
      </c>
      <c r="C42" s="17">
        <v>10.4</v>
      </c>
      <c r="G42" s="32">
        <v>41</v>
      </c>
      <c r="H42" s="33">
        <v>10.100000000000001</v>
      </c>
      <c r="I42" s="33">
        <v>13.3</v>
      </c>
      <c r="J42" s="34" t="s">
        <v>8</v>
      </c>
      <c r="M42" s="48">
        <v>41</v>
      </c>
      <c r="N42" s="49">
        <v>1.042857142857148</v>
      </c>
      <c r="O42" s="49">
        <v>20.249999999999993</v>
      </c>
      <c r="P42" s="50" t="s">
        <v>8</v>
      </c>
      <c r="S42" s="24">
        <v>41</v>
      </c>
      <c r="T42" s="41">
        <f t="shared" si="0"/>
        <v>1.4068965517241452</v>
      </c>
      <c r="U42" s="41">
        <f t="shared" si="1"/>
        <v>20.572093023255817</v>
      </c>
      <c r="V42" s="42" t="str">
        <f t="shared" si="2"/>
        <v>1</v>
      </c>
    </row>
    <row r="43" spans="1:22" x14ac:dyDescent="0.25">
      <c r="A43" s="16">
        <v>42</v>
      </c>
      <c r="B43" s="12">
        <v>101</v>
      </c>
      <c r="C43" s="17">
        <v>6.3</v>
      </c>
      <c r="G43" s="32">
        <v>42</v>
      </c>
      <c r="H43" s="33">
        <v>5</v>
      </c>
      <c r="I43" s="33">
        <v>7.8</v>
      </c>
      <c r="J43" s="34" t="s">
        <v>8</v>
      </c>
      <c r="M43" s="48">
        <v>42</v>
      </c>
      <c r="N43" s="49">
        <v>7.4285714285714262</v>
      </c>
      <c r="O43" s="49">
        <v>18.486363636363631</v>
      </c>
      <c r="P43" s="50" t="s">
        <v>8</v>
      </c>
      <c r="S43" s="24">
        <v>42</v>
      </c>
      <c r="T43" s="41">
        <f t="shared" si="0"/>
        <v>7.1965517241379251</v>
      </c>
      <c r="U43" s="41">
        <f t="shared" si="1"/>
        <v>18.620930232558145</v>
      </c>
      <c r="V43" s="42" t="str">
        <f t="shared" si="2"/>
        <v>1</v>
      </c>
    </row>
    <row r="44" spans="1:22" x14ac:dyDescent="0.25">
      <c r="A44" s="18">
        <v>43</v>
      </c>
      <c r="B44" s="12">
        <v>115</v>
      </c>
      <c r="C44" s="17">
        <v>10.6</v>
      </c>
      <c r="G44" s="32">
        <v>43</v>
      </c>
      <c r="H44" s="33">
        <v>13.3</v>
      </c>
      <c r="I44" s="33">
        <v>10.5</v>
      </c>
      <c r="J44" s="34" t="s">
        <v>9</v>
      </c>
      <c r="M44" s="48">
        <v>43</v>
      </c>
      <c r="N44" s="49">
        <v>17.128571428571426</v>
      </c>
      <c r="O44" s="49">
        <v>3.449999999999994</v>
      </c>
      <c r="P44" s="50" t="s">
        <v>9</v>
      </c>
      <c r="S44" s="24">
        <v>43</v>
      </c>
      <c r="T44" s="41">
        <f t="shared" si="0"/>
        <v>16.896551724137925</v>
      </c>
      <c r="U44" s="41">
        <f t="shared" si="1"/>
        <v>3.7720930232558167</v>
      </c>
      <c r="V44" s="42" t="str">
        <f t="shared" si="2"/>
        <v>2</v>
      </c>
    </row>
    <row r="45" spans="1:22" x14ac:dyDescent="0.25">
      <c r="A45" s="18">
        <v>44</v>
      </c>
      <c r="B45" s="12">
        <v>110</v>
      </c>
      <c r="C45" s="17">
        <v>6.3</v>
      </c>
      <c r="G45" s="32">
        <v>44</v>
      </c>
      <c r="H45" s="33">
        <v>6</v>
      </c>
      <c r="I45" s="33">
        <v>2.8</v>
      </c>
      <c r="J45" s="34" t="s">
        <v>9</v>
      </c>
      <c r="M45" s="48">
        <v>44</v>
      </c>
      <c r="N45" s="49">
        <v>16.428571428571427</v>
      </c>
      <c r="O45" s="49">
        <v>9.486363636363631</v>
      </c>
      <c r="P45" s="50" t="s">
        <v>9</v>
      </c>
      <c r="S45" s="24">
        <v>44</v>
      </c>
      <c r="T45" s="41">
        <f t="shared" si="0"/>
        <v>16.196551724137926</v>
      </c>
      <c r="U45" s="41">
        <f t="shared" si="1"/>
        <v>9.6209302325581447</v>
      </c>
      <c r="V45" s="42" t="str">
        <f t="shared" si="2"/>
        <v>2</v>
      </c>
    </row>
    <row r="46" spans="1:22" x14ac:dyDescent="0.25">
      <c r="A46" s="18">
        <v>45</v>
      </c>
      <c r="B46" s="12">
        <v>112</v>
      </c>
      <c r="C46" s="17">
        <v>10.6</v>
      </c>
      <c r="G46" s="32">
        <v>45</v>
      </c>
      <c r="H46" s="33">
        <v>10.3</v>
      </c>
      <c r="I46" s="33">
        <v>7.5</v>
      </c>
      <c r="J46" s="34" t="s">
        <v>9</v>
      </c>
      <c r="M46" s="48">
        <v>45</v>
      </c>
      <c r="N46" s="49">
        <v>14.128571428571426</v>
      </c>
      <c r="O46" s="49">
        <v>6.449999999999994</v>
      </c>
      <c r="P46" s="50" t="s">
        <v>9</v>
      </c>
      <c r="S46" s="24">
        <v>45</v>
      </c>
      <c r="T46" s="41">
        <f t="shared" si="0"/>
        <v>13.896551724137925</v>
      </c>
      <c r="U46" s="41">
        <f t="shared" si="1"/>
        <v>6.7720930232558167</v>
      </c>
      <c r="V46" s="42" t="str">
        <f t="shared" si="2"/>
        <v>2</v>
      </c>
    </row>
    <row r="47" spans="1:22" x14ac:dyDescent="0.25">
      <c r="A47" s="18">
        <v>46</v>
      </c>
      <c r="B47" s="12">
        <v>116</v>
      </c>
      <c r="C47" s="17">
        <v>7.8</v>
      </c>
      <c r="G47" s="32">
        <v>46</v>
      </c>
      <c r="H47" s="33">
        <v>11.5</v>
      </c>
      <c r="I47" s="33">
        <v>8.6999999999999993</v>
      </c>
      <c r="J47" s="34" t="s">
        <v>9</v>
      </c>
      <c r="M47" s="48">
        <v>46</v>
      </c>
      <c r="N47" s="49">
        <v>20.928571428571427</v>
      </c>
      <c r="O47" s="49">
        <v>1.9863636363636319</v>
      </c>
      <c r="P47" s="50" t="s">
        <v>9</v>
      </c>
      <c r="S47" s="24">
        <v>46</v>
      </c>
      <c r="T47" s="41">
        <f t="shared" si="0"/>
        <v>20.696551724137926</v>
      </c>
      <c r="U47" s="41">
        <f t="shared" si="1"/>
        <v>2.1209302325581438</v>
      </c>
      <c r="V47" s="42" t="str">
        <f t="shared" si="2"/>
        <v>2</v>
      </c>
    </row>
    <row r="48" spans="1:22" x14ac:dyDescent="0.25">
      <c r="A48" s="18">
        <v>47</v>
      </c>
      <c r="B48" s="12">
        <v>108</v>
      </c>
      <c r="C48" s="17">
        <v>7.1</v>
      </c>
      <c r="D48" s="3" t="s">
        <v>4</v>
      </c>
      <c r="G48" s="32">
        <v>47</v>
      </c>
      <c r="H48" s="33">
        <v>3.2</v>
      </c>
      <c r="I48" s="33">
        <v>0</v>
      </c>
      <c r="J48" s="34" t="s">
        <v>9</v>
      </c>
      <c r="M48" s="48">
        <v>47</v>
      </c>
      <c r="N48" s="49">
        <v>13.628571428571426</v>
      </c>
      <c r="O48" s="49">
        <v>10.686363636363632</v>
      </c>
      <c r="P48" s="50" t="s">
        <v>9</v>
      </c>
      <c r="S48" s="24">
        <v>47</v>
      </c>
      <c r="T48" s="41">
        <f t="shared" si="0"/>
        <v>13.396551724137925</v>
      </c>
      <c r="U48" s="41">
        <f t="shared" si="1"/>
        <v>10.820930232558144</v>
      </c>
      <c r="V48" s="42" t="str">
        <f t="shared" si="2"/>
        <v>2</v>
      </c>
    </row>
    <row r="49" spans="1:22" x14ac:dyDescent="0.25">
      <c r="A49" s="18">
        <v>48</v>
      </c>
      <c r="B49" s="12">
        <v>112</v>
      </c>
      <c r="C49" s="17">
        <v>6.5</v>
      </c>
      <c r="G49" s="32">
        <v>48</v>
      </c>
      <c r="H49" s="33">
        <v>7.8</v>
      </c>
      <c r="I49" s="33">
        <v>4.5999999999999996</v>
      </c>
      <c r="J49" s="34" t="s">
        <v>9</v>
      </c>
      <c r="M49" s="48">
        <v>48</v>
      </c>
      <c r="N49" s="49">
        <v>18.228571428571428</v>
      </c>
      <c r="O49" s="49">
        <v>7.2863636363636317</v>
      </c>
      <c r="P49" s="50" t="s">
        <v>9</v>
      </c>
      <c r="S49" s="24">
        <v>48</v>
      </c>
      <c r="T49" s="41">
        <f t="shared" si="0"/>
        <v>17.996551724137923</v>
      </c>
      <c r="U49" s="41">
        <f t="shared" si="1"/>
        <v>7.4209302325581437</v>
      </c>
      <c r="V49" s="42" t="str">
        <f t="shared" si="2"/>
        <v>2</v>
      </c>
    </row>
    <row r="50" spans="1:22" x14ac:dyDescent="0.25">
      <c r="A50" s="18">
        <v>49</v>
      </c>
      <c r="B50" s="12">
        <v>126</v>
      </c>
      <c r="C50" s="17">
        <v>10.4</v>
      </c>
      <c r="G50" s="32">
        <v>49</v>
      </c>
      <c r="H50" s="33">
        <v>24.1</v>
      </c>
      <c r="I50" s="33">
        <v>21.3</v>
      </c>
      <c r="J50" s="34" t="s">
        <v>9</v>
      </c>
      <c r="M50" s="48">
        <v>49</v>
      </c>
      <c r="N50" s="49">
        <v>28.328571428571426</v>
      </c>
      <c r="O50" s="49">
        <v>10.613636363636369</v>
      </c>
      <c r="P50" s="50" t="s">
        <v>9</v>
      </c>
      <c r="S50" s="24">
        <v>49</v>
      </c>
      <c r="T50" s="41">
        <f t="shared" si="0"/>
        <v>28.096551724137925</v>
      </c>
      <c r="U50" s="41">
        <f t="shared" si="1"/>
        <v>10.479069767441857</v>
      </c>
      <c r="V50" s="42" t="str">
        <f t="shared" si="2"/>
        <v>2</v>
      </c>
    </row>
    <row r="51" spans="1:22" x14ac:dyDescent="0.25">
      <c r="A51" s="16">
        <v>50</v>
      </c>
      <c r="B51" s="12">
        <v>104</v>
      </c>
      <c r="C51" s="17">
        <v>6.1</v>
      </c>
      <c r="G51" s="32">
        <v>50</v>
      </c>
      <c r="H51" s="33">
        <v>2.2000000000000002</v>
      </c>
      <c r="I51" s="33">
        <v>5</v>
      </c>
      <c r="J51" s="34" t="s">
        <v>8</v>
      </c>
      <c r="M51" s="48">
        <v>50</v>
      </c>
      <c r="N51" s="49">
        <v>10.628571428571426</v>
      </c>
      <c r="O51" s="49">
        <v>15.686363636363632</v>
      </c>
      <c r="P51" s="50" t="s">
        <v>8</v>
      </c>
      <c r="S51" s="24">
        <v>50</v>
      </c>
      <c r="T51" s="41">
        <f t="shared" si="0"/>
        <v>10.396551724137925</v>
      </c>
      <c r="U51" s="41">
        <f t="shared" si="1"/>
        <v>15.820930232558144</v>
      </c>
      <c r="V51" s="42" t="str">
        <f t="shared" si="2"/>
        <v>1</v>
      </c>
    </row>
    <row r="52" spans="1:22" x14ac:dyDescent="0.25">
      <c r="A52" s="18">
        <v>51</v>
      </c>
      <c r="B52" s="12">
        <v>111</v>
      </c>
      <c r="C52" s="17">
        <v>16</v>
      </c>
      <c r="G52" s="32">
        <v>51</v>
      </c>
      <c r="H52" s="33">
        <v>14.7</v>
      </c>
      <c r="I52" s="33">
        <v>11.9</v>
      </c>
      <c r="J52" s="34" t="s">
        <v>9</v>
      </c>
      <c r="M52" s="48">
        <v>51</v>
      </c>
      <c r="N52" s="49">
        <v>17.55714285714285</v>
      </c>
      <c r="O52" s="49">
        <v>12.849999999999994</v>
      </c>
      <c r="P52" s="50" t="s">
        <v>9</v>
      </c>
      <c r="S52" s="24">
        <v>51</v>
      </c>
      <c r="T52" s="41">
        <f t="shared" si="0"/>
        <v>17.193103448275856</v>
      </c>
      <c r="U52" s="41">
        <f t="shared" si="1"/>
        <v>13.172093023255817</v>
      </c>
      <c r="V52" s="42" t="str">
        <f t="shared" si="2"/>
        <v>2</v>
      </c>
    </row>
    <row r="53" spans="1:22" x14ac:dyDescent="0.25">
      <c r="A53" s="16">
        <v>52</v>
      </c>
      <c r="B53" s="12">
        <v>88</v>
      </c>
      <c r="C53" s="17">
        <v>24.1</v>
      </c>
      <c r="G53" s="32">
        <v>52</v>
      </c>
      <c r="H53" s="33">
        <v>33.799999999999997</v>
      </c>
      <c r="I53" s="33">
        <v>37</v>
      </c>
      <c r="J53" s="34" t="s">
        <v>8</v>
      </c>
      <c r="M53" s="48">
        <v>52</v>
      </c>
      <c r="N53" s="49">
        <v>23.371428571428574</v>
      </c>
      <c r="O53" s="49">
        <v>43.949999999999996</v>
      </c>
      <c r="P53" s="50" t="s">
        <v>8</v>
      </c>
      <c r="S53" s="24">
        <v>52</v>
      </c>
      <c r="T53" s="41">
        <f t="shared" si="0"/>
        <v>23.603448275862078</v>
      </c>
      <c r="U53" s="41">
        <f t="shared" si="1"/>
        <v>44.27209302325582</v>
      </c>
      <c r="V53" s="42" t="str">
        <f t="shared" si="2"/>
        <v>1</v>
      </c>
    </row>
    <row r="54" spans="1:22" x14ac:dyDescent="0.25">
      <c r="A54" s="18">
        <v>53</v>
      </c>
      <c r="B54" s="12">
        <v>110</v>
      </c>
      <c r="C54" s="17">
        <v>20.3</v>
      </c>
      <c r="G54" s="32">
        <v>53</v>
      </c>
      <c r="H54" s="33">
        <v>18</v>
      </c>
      <c r="I54" s="33">
        <v>15.200000000000001</v>
      </c>
      <c r="J54" s="34" t="s">
        <v>9</v>
      </c>
      <c r="M54" s="48">
        <v>53</v>
      </c>
      <c r="N54" s="49">
        <v>20.857142857142854</v>
      </c>
      <c r="O54" s="49">
        <v>18.149999999999995</v>
      </c>
      <c r="P54" s="50" t="s">
        <v>9</v>
      </c>
      <c r="S54" s="24">
        <v>53</v>
      </c>
      <c r="T54" s="41">
        <f t="shared" si="0"/>
        <v>20.493103448275853</v>
      </c>
      <c r="U54" s="41">
        <f t="shared" si="1"/>
        <v>18.472093023255816</v>
      </c>
      <c r="V54" s="42" t="str">
        <f t="shared" si="2"/>
        <v>2</v>
      </c>
    </row>
    <row r="55" spans="1:22" x14ac:dyDescent="0.25">
      <c r="A55" s="16">
        <v>54</v>
      </c>
      <c r="B55" s="12">
        <v>89</v>
      </c>
      <c r="C55" s="17">
        <v>14.3</v>
      </c>
      <c r="G55" s="32">
        <v>54</v>
      </c>
      <c r="H55" s="33">
        <v>23</v>
      </c>
      <c r="I55" s="33">
        <v>26.200000000000003</v>
      </c>
      <c r="J55" s="34" t="s">
        <v>8</v>
      </c>
      <c r="M55" s="48">
        <v>54</v>
      </c>
      <c r="N55" s="49">
        <v>12.571428571428575</v>
      </c>
      <c r="O55" s="49">
        <v>33.149999999999991</v>
      </c>
      <c r="P55" s="50" t="s">
        <v>8</v>
      </c>
      <c r="S55" s="24">
        <v>54</v>
      </c>
      <c r="T55" s="41">
        <f t="shared" si="0"/>
        <v>12.803448275862076</v>
      </c>
      <c r="U55" s="41">
        <f t="shared" si="1"/>
        <v>33.472093023255816</v>
      </c>
      <c r="V55" s="42" t="str">
        <f t="shared" si="2"/>
        <v>1</v>
      </c>
    </row>
    <row r="56" spans="1:22" x14ac:dyDescent="0.25">
      <c r="A56" s="16">
        <v>55</v>
      </c>
      <c r="B56" s="12">
        <v>105</v>
      </c>
      <c r="C56" s="17">
        <v>17.399999999999999</v>
      </c>
      <c r="G56" s="32">
        <v>55</v>
      </c>
      <c r="H56" s="33">
        <v>10.099999999999998</v>
      </c>
      <c r="I56" s="33">
        <v>13.299999999999999</v>
      </c>
      <c r="J56" s="34" t="s">
        <v>8</v>
      </c>
      <c r="M56" s="48">
        <v>55</v>
      </c>
      <c r="N56" s="49">
        <v>12.95714285714285</v>
      </c>
      <c r="O56" s="49">
        <v>20.249999999999993</v>
      </c>
      <c r="P56" s="50" t="s">
        <v>8</v>
      </c>
      <c r="S56" s="24">
        <v>55</v>
      </c>
      <c r="T56" s="41">
        <f t="shared" si="0"/>
        <v>12.593103448275853</v>
      </c>
      <c r="U56" s="41">
        <f t="shared" si="1"/>
        <v>20.572093023255817</v>
      </c>
      <c r="V56" s="42" t="str">
        <f t="shared" si="2"/>
        <v>1</v>
      </c>
    </row>
    <row r="57" spans="1:22" x14ac:dyDescent="0.25">
      <c r="A57" s="16">
        <v>56</v>
      </c>
      <c r="B57" s="12">
        <v>80</v>
      </c>
      <c r="C57" s="17">
        <v>23</v>
      </c>
      <c r="G57" s="32">
        <v>56</v>
      </c>
      <c r="H57" s="33">
        <v>40.700000000000003</v>
      </c>
      <c r="I57" s="33">
        <v>43.9</v>
      </c>
      <c r="J57" s="34" t="s">
        <v>8</v>
      </c>
      <c r="M57" s="48">
        <v>56</v>
      </c>
      <c r="N57" s="49">
        <v>30.271428571428572</v>
      </c>
      <c r="O57" s="49">
        <v>50.849999999999994</v>
      </c>
      <c r="P57" s="50" t="s">
        <v>8</v>
      </c>
      <c r="S57" s="24">
        <v>56</v>
      </c>
      <c r="T57" s="41">
        <f t="shared" si="0"/>
        <v>30.503448275862077</v>
      </c>
      <c r="U57" s="41">
        <f t="shared" si="1"/>
        <v>51.172093023255819</v>
      </c>
      <c r="V57" s="42" t="str">
        <f t="shared" si="2"/>
        <v>1</v>
      </c>
    </row>
    <row r="58" spans="1:22" x14ac:dyDescent="0.25">
      <c r="A58" s="16">
        <v>57</v>
      </c>
      <c r="B58" s="12">
        <v>68</v>
      </c>
      <c r="C58" s="17">
        <v>14.7</v>
      </c>
      <c r="G58" s="32">
        <v>57</v>
      </c>
      <c r="H58" s="33">
        <v>44.4</v>
      </c>
      <c r="I58" s="33">
        <v>47.6</v>
      </c>
      <c r="J58" s="34" t="s">
        <v>8</v>
      </c>
      <c r="M58" s="48">
        <v>57</v>
      </c>
      <c r="N58" s="49">
        <v>33.971428571428575</v>
      </c>
      <c r="O58" s="49">
        <v>54.55</v>
      </c>
      <c r="P58" s="50" t="s">
        <v>8</v>
      </c>
      <c r="S58" s="24">
        <v>57</v>
      </c>
      <c r="T58" s="41">
        <f t="shared" si="0"/>
        <v>34.203448275862073</v>
      </c>
      <c r="U58" s="41">
        <f t="shared" si="1"/>
        <v>54.872093023255815</v>
      </c>
      <c r="V58" s="42" t="str">
        <f t="shared" si="2"/>
        <v>1</v>
      </c>
    </row>
    <row r="59" spans="1:22" x14ac:dyDescent="0.25">
      <c r="A59" s="16">
        <v>58</v>
      </c>
      <c r="B59" s="12">
        <v>84</v>
      </c>
      <c r="C59" s="17">
        <v>18.5</v>
      </c>
      <c r="G59" s="32">
        <v>58</v>
      </c>
      <c r="H59" s="33">
        <v>32.200000000000003</v>
      </c>
      <c r="I59" s="33">
        <v>35.4</v>
      </c>
      <c r="J59" s="34" t="s">
        <v>8</v>
      </c>
      <c r="M59" s="48">
        <v>58</v>
      </c>
      <c r="N59" s="49">
        <v>21.771428571428572</v>
      </c>
      <c r="O59" s="49">
        <v>42.349999999999994</v>
      </c>
      <c r="P59" s="50" t="s">
        <v>8</v>
      </c>
      <c r="S59" s="24">
        <v>58</v>
      </c>
      <c r="T59" s="41">
        <f t="shared" si="0"/>
        <v>22.003448275862077</v>
      </c>
      <c r="U59" s="41">
        <f t="shared" si="1"/>
        <v>42.672093023255819</v>
      </c>
      <c r="V59" s="42" t="str">
        <f t="shared" si="2"/>
        <v>1</v>
      </c>
    </row>
    <row r="60" spans="1:22" x14ac:dyDescent="0.25">
      <c r="A60" s="16">
        <v>59</v>
      </c>
      <c r="B60" s="12">
        <v>99</v>
      </c>
      <c r="C60" s="17">
        <v>17.5</v>
      </c>
      <c r="G60" s="32">
        <v>59</v>
      </c>
      <c r="H60" s="33">
        <v>16.2</v>
      </c>
      <c r="I60" s="33">
        <v>19.399999999999999</v>
      </c>
      <c r="J60" s="34" t="s">
        <v>8</v>
      </c>
      <c r="M60" s="48">
        <v>59</v>
      </c>
      <c r="N60" s="49">
        <v>7.0571428571428516</v>
      </c>
      <c r="O60" s="49">
        <v>26.349999999999994</v>
      </c>
      <c r="P60" s="50" t="s">
        <v>8</v>
      </c>
      <c r="S60" s="24">
        <v>59</v>
      </c>
      <c r="T60" s="41">
        <f t="shared" si="0"/>
        <v>6.6931034482758545</v>
      </c>
      <c r="U60" s="41">
        <f t="shared" si="1"/>
        <v>26.672093023255819</v>
      </c>
      <c r="V60" s="42" t="str">
        <f t="shared" si="2"/>
        <v>1</v>
      </c>
    </row>
    <row r="61" spans="1:22" x14ac:dyDescent="0.25">
      <c r="A61" s="18">
        <v>60</v>
      </c>
      <c r="B61" s="12">
        <v>144</v>
      </c>
      <c r="C61" s="17">
        <v>22.3</v>
      </c>
      <c r="G61" s="32">
        <v>60</v>
      </c>
      <c r="H61" s="33">
        <v>54</v>
      </c>
      <c r="I61" s="33">
        <v>51.2</v>
      </c>
      <c r="J61" s="34" t="s">
        <v>9</v>
      </c>
      <c r="M61" s="48">
        <v>60</v>
      </c>
      <c r="N61" s="49">
        <v>56.857142857142854</v>
      </c>
      <c r="O61" s="49">
        <v>40.513636363636365</v>
      </c>
      <c r="P61" s="50" t="s">
        <v>9</v>
      </c>
      <c r="S61" s="24">
        <v>60</v>
      </c>
      <c r="T61" s="41">
        <f t="shared" si="0"/>
        <v>56.493103448275853</v>
      </c>
      <c r="U61" s="41">
        <f t="shared" si="1"/>
        <v>40.379069767441855</v>
      </c>
      <c r="V61" s="42" t="str">
        <f t="shared" si="2"/>
        <v>2</v>
      </c>
    </row>
    <row r="62" spans="1:22" x14ac:dyDescent="0.25">
      <c r="A62" s="16">
        <v>61</v>
      </c>
      <c r="B62" s="12">
        <v>97</v>
      </c>
      <c r="C62" s="17">
        <v>15.1</v>
      </c>
      <c r="G62" s="32">
        <v>61</v>
      </c>
      <c r="H62" s="33">
        <v>15.8</v>
      </c>
      <c r="I62" s="33">
        <v>19</v>
      </c>
      <c r="J62" s="34" t="s">
        <v>8</v>
      </c>
      <c r="M62" s="48">
        <v>61</v>
      </c>
      <c r="N62" s="49">
        <v>5.3714285714285737</v>
      </c>
      <c r="O62" s="49">
        <v>25.949999999999996</v>
      </c>
      <c r="P62" s="50" t="s">
        <v>8</v>
      </c>
      <c r="S62" s="24">
        <v>61</v>
      </c>
      <c r="T62" s="41">
        <f t="shared" si="0"/>
        <v>5.6034482758620747</v>
      </c>
      <c r="U62" s="41">
        <f t="shared" si="1"/>
        <v>26.272093023255817</v>
      </c>
      <c r="V62" s="42" t="str">
        <f t="shared" si="2"/>
        <v>1</v>
      </c>
    </row>
    <row r="63" spans="1:22" x14ac:dyDescent="0.25">
      <c r="A63" s="16">
        <v>62</v>
      </c>
      <c r="B63" s="12">
        <v>92</v>
      </c>
      <c r="C63" s="17">
        <v>11.1</v>
      </c>
      <c r="G63" s="32">
        <v>62</v>
      </c>
      <c r="H63" s="33">
        <v>16.8</v>
      </c>
      <c r="I63" s="33">
        <v>20</v>
      </c>
      <c r="J63" s="34" t="s">
        <v>8</v>
      </c>
      <c r="M63" s="48">
        <v>62</v>
      </c>
      <c r="N63" s="49">
        <v>6.3714285714285737</v>
      </c>
      <c r="O63" s="49">
        <v>26.949999999999996</v>
      </c>
      <c r="P63" s="50" t="s">
        <v>8</v>
      </c>
      <c r="S63" s="24">
        <v>62</v>
      </c>
      <c r="T63" s="41">
        <f t="shared" si="0"/>
        <v>6.7068965517241459</v>
      </c>
      <c r="U63" s="41">
        <f t="shared" si="1"/>
        <v>27.272093023255817</v>
      </c>
      <c r="V63" s="42" t="str">
        <f t="shared" si="2"/>
        <v>1</v>
      </c>
    </row>
    <row r="64" spans="1:22" x14ac:dyDescent="0.25">
      <c r="A64" s="18">
        <v>63</v>
      </c>
      <c r="B64" s="12">
        <v>108</v>
      </c>
      <c r="C64" s="17">
        <v>3.5</v>
      </c>
      <c r="G64" s="32">
        <v>63</v>
      </c>
      <c r="H64" s="33">
        <v>6.8</v>
      </c>
      <c r="I64" s="33">
        <v>3.5999999999999996</v>
      </c>
      <c r="J64" s="34" t="s">
        <v>9</v>
      </c>
      <c r="M64" s="48">
        <v>63</v>
      </c>
      <c r="N64" s="49">
        <v>17.228571428571428</v>
      </c>
      <c r="O64" s="49">
        <v>14.286363636363632</v>
      </c>
      <c r="P64" s="50" t="s">
        <v>9</v>
      </c>
      <c r="S64" s="24">
        <v>63</v>
      </c>
      <c r="T64" s="41">
        <f t="shared" si="0"/>
        <v>16.996551724137923</v>
      </c>
      <c r="U64" s="41">
        <f t="shared" si="1"/>
        <v>14.420930232558144</v>
      </c>
      <c r="V64" s="42" t="str">
        <f t="shared" si="2"/>
        <v>2</v>
      </c>
    </row>
    <row r="65" spans="1:22" x14ac:dyDescent="0.25">
      <c r="A65" s="18">
        <v>64</v>
      </c>
      <c r="B65" s="12">
        <v>141</v>
      </c>
      <c r="C65" s="17">
        <v>5.6</v>
      </c>
      <c r="G65" s="32">
        <v>64</v>
      </c>
      <c r="H65" s="33">
        <v>37.700000000000003</v>
      </c>
      <c r="I65" s="33">
        <v>34.5</v>
      </c>
      <c r="J65" s="34" t="s">
        <v>9</v>
      </c>
      <c r="M65" s="48">
        <v>64</v>
      </c>
      <c r="N65" s="49">
        <v>48.128571428571426</v>
      </c>
      <c r="O65" s="49">
        <v>27.550000000000004</v>
      </c>
      <c r="P65" s="50" t="s">
        <v>9</v>
      </c>
      <c r="S65" s="24">
        <v>64</v>
      </c>
      <c r="T65" s="41">
        <f t="shared" si="0"/>
        <v>47.896551724137922</v>
      </c>
      <c r="U65" s="41">
        <f t="shared" si="1"/>
        <v>27.227906976744183</v>
      </c>
      <c r="V65" s="42" t="str">
        <f t="shared" si="2"/>
        <v>2</v>
      </c>
    </row>
    <row r="66" spans="1:22" x14ac:dyDescent="0.25">
      <c r="A66" s="18">
        <v>65</v>
      </c>
      <c r="B66" s="12">
        <v>120</v>
      </c>
      <c r="C66" s="17">
        <v>1.9</v>
      </c>
      <c r="G66" s="32">
        <v>65</v>
      </c>
      <c r="H66" s="33">
        <v>20.399999999999999</v>
      </c>
      <c r="I66" s="33">
        <v>17.2</v>
      </c>
      <c r="J66" s="34" t="s">
        <v>9</v>
      </c>
      <c r="M66" s="48">
        <v>65</v>
      </c>
      <c r="N66" s="49">
        <v>30.828571428571426</v>
      </c>
      <c r="O66" s="49">
        <v>10.250000000000005</v>
      </c>
      <c r="P66" s="50" t="s">
        <v>9</v>
      </c>
      <c r="S66" s="24">
        <v>65</v>
      </c>
      <c r="T66" s="41">
        <f t="shared" si="0"/>
        <v>30.596551724137925</v>
      </c>
      <c r="U66" s="41">
        <f t="shared" si="1"/>
        <v>9.9279069767441825</v>
      </c>
      <c r="V66" s="42" t="str">
        <f t="shared" si="2"/>
        <v>2</v>
      </c>
    </row>
    <row r="67" spans="1:22" x14ac:dyDescent="0.25">
      <c r="A67" s="18">
        <v>66</v>
      </c>
      <c r="B67" s="12">
        <v>115</v>
      </c>
      <c r="C67" s="17">
        <v>6.3</v>
      </c>
      <c r="G67" s="32">
        <v>66</v>
      </c>
      <c r="H67" s="33">
        <v>11</v>
      </c>
      <c r="I67" s="33">
        <v>7.8</v>
      </c>
      <c r="J67" s="34" t="s">
        <v>9</v>
      </c>
      <c r="M67" s="48">
        <v>66</v>
      </c>
      <c r="N67" s="49">
        <v>21.428571428571427</v>
      </c>
      <c r="O67" s="49">
        <v>4.4863636363636319</v>
      </c>
      <c r="P67" s="50" t="s">
        <v>9</v>
      </c>
      <c r="S67" s="24">
        <v>66</v>
      </c>
      <c r="T67" s="41">
        <f t="shared" ref="T67:T73" si="3">ABS(B67-$T$75)+ABS(C67-$U$75)</f>
        <v>21.196551724137926</v>
      </c>
      <c r="U67" s="41">
        <f t="shared" ref="U67:U73" si="4">ABS(B67-$T$76)+ABS(C67-$U$76)</f>
        <v>4.6209302325581438</v>
      </c>
      <c r="V67" s="42" t="str">
        <f t="shared" si="2"/>
        <v>2</v>
      </c>
    </row>
    <row r="68" spans="1:22" x14ac:dyDescent="0.25">
      <c r="A68" s="18">
        <v>67</v>
      </c>
      <c r="B68" s="12">
        <v>131</v>
      </c>
      <c r="C68" s="17">
        <v>2.7</v>
      </c>
      <c r="G68" s="32">
        <v>67</v>
      </c>
      <c r="H68" s="33">
        <v>30.6</v>
      </c>
      <c r="I68" s="33">
        <v>27.4</v>
      </c>
      <c r="J68" s="34" t="s">
        <v>9</v>
      </c>
      <c r="M68" s="48">
        <v>67</v>
      </c>
      <c r="N68" s="49">
        <v>41.028571428571425</v>
      </c>
      <c r="O68" s="49">
        <v>20.450000000000006</v>
      </c>
      <c r="P68" s="50" t="s">
        <v>9</v>
      </c>
      <c r="S68" s="24">
        <v>67</v>
      </c>
      <c r="T68" s="41">
        <f t="shared" si="3"/>
        <v>40.796551724137927</v>
      </c>
      <c r="U68" s="41">
        <f t="shared" si="4"/>
        <v>20.127906976744182</v>
      </c>
      <c r="V68" s="42" t="str">
        <f t="shared" ref="V68:V73" si="5">IF(T68&lt;U68,"1","2")</f>
        <v>2</v>
      </c>
    </row>
    <row r="69" spans="1:22" x14ac:dyDescent="0.25">
      <c r="A69" s="18">
        <v>68</v>
      </c>
      <c r="B69" s="12">
        <v>113</v>
      </c>
      <c r="C69" s="17">
        <v>5.0999999999999996</v>
      </c>
      <c r="G69" s="32">
        <v>68</v>
      </c>
      <c r="H69" s="33">
        <v>10.199999999999999</v>
      </c>
      <c r="I69" s="33">
        <v>7</v>
      </c>
      <c r="J69" s="34" t="s">
        <v>9</v>
      </c>
      <c r="M69" s="48">
        <v>68</v>
      </c>
      <c r="N69" s="49">
        <v>20.628571428571426</v>
      </c>
      <c r="O69" s="49">
        <v>7.6863636363636321</v>
      </c>
      <c r="P69" s="50" t="s">
        <v>9</v>
      </c>
      <c r="S69" s="24">
        <v>68</v>
      </c>
      <c r="T69" s="41">
        <f t="shared" si="3"/>
        <v>20.396551724137925</v>
      </c>
      <c r="U69" s="41">
        <f t="shared" si="4"/>
        <v>7.820930232558144</v>
      </c>
      <c r="V69" s="42" t="str">
        <f t="shared" si="5"/>
        <v>2</v>
      </c>
    </row>
    <row r="70" spans="1:22" x14ac:dyDescent="0.25">
      <c r="A70" s="18">
        <v>69</v>
      </c>
      <c r="B70" s="12">
        <v>125</v>
      </c>
      <c r="C70" s="17">
        <v>3.7</v>
      </c>
      <c r="G70" s="32">
        <v>69</v>
      </c>
      <c r="H70" s="33">
        <v>23.6</v>
      </c>
      <c r="I70" s="33">
        <v>20.399999999999999</v>
      </c>
      <c r="J70" s="34" t="s">
        <v>9</v>
      </c>
      <c r="M70" s="48">
        <v>69</v>
      </c>
      <c r="N70" s="49">
        <v>34.028571428571425</v>
      </c>
      <c r="O70" s="49">
        <v>13.450000000000006</v>
      </c>
      <c r="P70" s="50" t="s">
        <v>9</v>
      </c>
      <c r="S70" s="24">
        <v>69</v>
      </c>
      <c r="T70" s="41">
        <f t="shared" si="3"/>
        <v>33.796551724137927</v>
      </c>
      <c r="U70" s="41">
        <f t="shared" si="4"/>
        <v>13.127906976744182</v>
      </c>
      <c r="V70" s="42" t="str">
        <f t="shared" si="5"/>
        <v>2</v>
      </c>
    </row>
    <row r="71" spans="1:22" x14ac:dyDescent="0.25">
      <c r="A71" s="18">
        <v>70</v>
      </c>
      <c r="B71" s="12">
        <v>134</v>
      </c>
      <c r="C71" s="17">
        <v>1.9</v>
      </c>
      <c r="G71" s="32">
        <v>70</v>
      </c>
      <c r="H71" s="33">
        <v>34.4</v>
      </c>
      <c r="I71" s="33">
        <v>31.2</v>
      </c>
      <c r="J71" s="34" t="s">
        <v>9</v>
      </c>
      <c r="M71" s="48">
        <v>70</v>
      </c>
      <c r="N71" s="49">
        <v>44.828571428571422</v>
      </c>
      <c r="O71" s="49">
        <v>24.250000000000007</v>
      </c>
      <c r="P71" s="50" t="s">
        <v>9</v>
      </c>
      <c r="S71" s="24">
        <v>70</v>
      </c>
      <c r="T71" s="41">
        <f t="shared" si="3"/>
        <v>44.596551724137925</v>
      </c>
      <c r="U71" s="41">
        <f t="shared" si="4"/>
        <v>23.927906976744183</v>
      </c>
      <c r="V71" s="42" t="str">
        <f t="shared" si="5"/>
        <v>2</v>
      </c>
    </row>
    <row r="72" spans="1:22" x14ac:dyDescent="0.25">
      <c r="A72" s="18">
        <v>71</v>
      </c>
      <c r="B72" s="12">
        <v>139</v>
      </c>
      <c r="C72" s="17">
        <v>4.2</v>
      </c>
      <c r="G72" s="32">
        <v>71</v>
      </c>
      <c r="H72" s="33">
        <v>37.1</v>
      </c>
      <c r="I72" s="33">
        <v>33.9</v>
      </c>
      <c r="J72" s="34" t="s">
        <v>9</v>
      </c>
      <c r="M72" s="48">
        <v>71</v>
      </c>
      <c r="N72" s="49">
        <v>47.528571428571425</v>
      </c>
      <c r="O72" s="49">
        <v>26.950000000000006</v>
      </c>
      <c r="P72" s="50" t="s">
        <v>9</v>
      </c>
      <c r="S72" s="24">
        <v>71</v>
      </c>
      <c r="T72" s="41">
        <f t="shared" si="3"/>
        <v>47.296551724137927</v>
      </c>
      <c r="U72" s="41">
        <f t="shared" si="4"/>
        <v>26.627906976744182</v>
      </c>
      <c r="V72" s="42" t="str">
        <f t="shared" si="5"/>
        <v>2</v>
      </c>
    </row>
    <row r="73" spans="1:22" ht="15.75" thickBot="1" x14ac:dyDescent="0.3">
      <c r="A73" s="19">
        <v>72</v>
      </c>
      <c r="B73" s="20">
        <v>102</v>
      </c>
      <c r="C73" s="21">
        <v>5.3</v>
      </c>
      <c r="G73" s="35">
        <v>72</v>
      </c>
      <c r="H73" s="36">
        <v>5</v>
      </c>
      <c r="I73" s="36">
        <v>7.8</v>
      </c>
      <c r="J73" s="37" t="s">
        <v>8</v>
      </c>
      <c r="M73" s="51">
        <v>72</v>
      </c>
      <c r="N73" s="52">
        <v>9.428571428571427</v>
      </c>
      <c r="O73" s="52">
        <v>18.486363636363631</v>
      </c>
      <c r="P73" s="53" t="s">
        <v>8</v>
      </c>
      <c r="S73" s="25">
        <v>72</v>
      </c>
      <c r="T73" s="43">
        <f t="shared" si="3"/>
        <v>9.196551724137926</v>
      </c>
      <c r="U73" s="43">
        <f t="shared" si="4"/>
        <v>18.620930232558145</v>
      </c>
      <c r="V73" s="44" t="str">
        <f t="shared" si="5"/>
        <v>1</v>
      </c>
    </row>
    <row r="74" spans="1:22" ht="15.75" thickBot="1" x14ac:dyDescent="0.3"/>
    <row r="75" spans="1:22" x14ac:dyDescent="0.25">
      <c r="A75" s="12"/>
      <c r="B75" s="69"/>
      <c r="C75" s="69"/>
      <c r="D75" s="4"/>
      <c r="G75" s="64" t="s">
        <v>12</v>
      </c>
      <c r="H75" s="65">
        <v>105</v>
      </c>
      <c r="I75" s="66">
        <v>7.3</v>
      </c>
      <c r="J75" s="4"/>
      <c r="M75" s="58" t="s">
        <v>3</v>
      </c>
      <c r="N75" s="59">
        <v>98.357142857142861</v>
      </c>
      <c r="O75" s="60">
        <v>11.085714285714287</v>
      </c>
      <c r="S75" s="70" t="s">
        <v>3</v>
      </c>
      <c r="T75" s="71">
        <v>98.65517241379311</v>
      </c>
      <c r="U75" s="72">
        <v>11.151724137931035</v>
      </c>
    </row>
    <row r="76" spans="1:22" ht="15.75" thickBot="1" x14ac:dyDescent="0.3">
      <c r="A76" s="10"/>
      <c r="B76" s="69"/>
      <c r="C76" s="69"/>
      <c r="G76" s="57" t="s">
        <v>13</v>
      </c>
      <c r="H76" s="67">
        <v>108</v>
      </c>
      <c r="I76" s="68">
        <v>7.1</v>
      </c>
      <c r="J76" s="1"/>
      <c r="M76" s="61" t="s">
        <v>4</v>
      </c>
      <c r="N76" s="62">
        <v>116.81818181818181</v>
      </c>
      <c r="O76" s="63">
        <v>8.9681818181818187</v>
      </c>
      <c r="S76" s="56" t="s">
        <v>4</v>
      </c>
      <c r="T76" s="73">
        <v>117.04651162790698</v>
      </c>
      <c r="U76" s="74">
        <v>8.8744186046511633</v>
      </c>
    </row>
    <row r="77" spans="1:22" x14ac:dyDescent="0.25">
      <c r="B77" s="2"/>
      <c r="C77" s="2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EZ</cp:lastModifiedBy>
  <dcterms:created xsi:type="dcterms:W3CDTF">2022-08-19T05:58:31Z</dcterms:created>
  <dcterms:modified xsi:type="dcterms:W3CDTF">2022-08-25T20:56:55Z</dcterms:modified>
</cp:coreProperties>
</file>