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D:\WorkSpace\Toastmaster\Toastmaster-20220629-好的工作\"/>
    </mc:Choice>
  </mc:AlternateContent>
  <xr:revisionPtr revIDLastSave="0" documentId="13_ncr:1_{DE0A141A-3CD6-42D8-AF4C-EDA37F86F9A7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Agenda_English" sheetId="9" r:id="rId1"/>
    <sheet name="Agenda_Chinese" sheetId="8" r:id="rId2"/>
  </sheets>
  <definedNames>
    <definedName name="_xlnm.Print_Area" localSheetId="1">Agenda_Chinese!$A$1:$H$33</definedName>
    <definedName name="_xlnm.Print_Area" localSheetId="0">Agenda_English!$A$1:$H$37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9" l="1"/>
  <c r="D33" i="9"/>
  <c r="D32" i="9"/>
  <c r="D31" i="9"/>
  <c r="D28" i="9"/>
  <c r="D26" i="9"/>
  <c r="D11" i="9"/>
  <c r="D35" i="9" s="1"/>
  <c r="A11" i="9"/>
  <c r="A12" i="9" s="1"/>
  <c r="A13" i="9" s="1"/>
  <c r="A14" i="9" s="1"/>
  <c r="A15" i="9" s="1"/>
  <c r="A16" i="9" s="1"/>
  <c r="A18" i="9" s="1"/>
  <c r="A19" i="9" s="1"/>
  <c r="A21" i="9" s="1"/>
  <c r="A22" i="9" s="1"/>
  <c r="A23" i="9" s="1"/>
  <c r="A24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27" i="8"/>
  <c r="A28" i="8"/>
  <c r="A29" i="8"/>
  <c r="A30" i="8"/>
  <c r="A31" i="8"/>
  <c r="A26" i="8"/>
  <c r="A25" i="8"/>
  <c r="A24" i="8"/>
  <c r="A21" i="8"/>
  <c r="D11" i="8"/>
  <c r="B26" i="8"/>
  <c r="D26" i="8"/>
  <c r="D21" i="8"/>
  <c r="D16" i="8"/>
  <c r="B31" i="8"/>
  <c r="B30" i="8"/>
  <c r="D29" i="8"/>
  <c r="D28" i="8"/>
  <c r="D27" i="8"/>
  <c r="B29" i="8"/>
  <c r="B28" i="8"/>
  <c r="B27" i="8"/>
  <c r="B24" i="8"/>
  <c r="B21" i="8"/>
  <c r="B16" i="8"/>
  <c r="D30" i="8"/>
  <c r="D31" i="8"/>
  <c r="D24" i="8"/>
  <c r="A11" i="8"/>
  <c r="A12" i="8" s="1"/>
  <c r="D23" i="9" l="1"/>
  <c r="D16" i="9"/>
  <c r="D30" i="9" s="1"/>
  <c r="D21" i="9"/>
  <c r="A13" i="8"/>
  <c r="A14" i="8" s="1"/>
  <c r="A15" i="8" s="1"/>
  <c r="A16" i="8" s="1"/>
  <c r="A18" i="8" l="1"/>
  <c r="A19" i="8"/>
  <c r="A22" i="8" s="1"/>
</calcChain>
</file>

<file path=xl/sharedStrings.xml><?xml version="1.0" encoding="utf-8"?>
<sst xmlns="http://schemas.openxmlformats.org/spreadsheetml/2006/main" count="176" uniqueCount="117">
  <si>
    <t>欢迎参加微软头马俱乐部会议</t>
  </si>
  <si>
    <t xml:space="preserve">   时间：每周三晚19:00~21:00 (每月最后一次为中文会议，其他时间为英文会议)</t>
  </si>
  <si>
    <t>地点：海淀区丹棱街5号微软大厦</t>
  </si>
  <si>
    <t>目的</t>
  </si>
  <si>
    <t>我们为会员提供友好和充满激励的学习体验，使会员可以快速主动地透过不同的练习，提高沟通能力和领导技巧，从而提升自信和促进个人成长。</t>
  </si>
  <si>
    <t>时间</t>
  </si>
  <si>
    <t>角色</t>
  </si>
  <si>
    <t>内容</t>
  </si>
  <si>
    <t>演讲者</t>
  </si>
  <si>
    <t>时长(分钟)</t>
  </si>
  <si>
    <t>绿</t>
  </si>
  <si>
    <t>黄</t>
  </si>
  <si>
    <t>红</t>
  </si>
  <si>
    <t>主持人(TM)</t>
  </si>
  <si>
    <t>注册/欢迎/来宾介绍</t>
  </si>
  <si>
    <t>Raymond</t>
  </si>
  <si>
    <t>会议开场 &amp; 规则陈述</t>
  </si>
  <si>
    <t>总点评官(GE)</t>
  </si>
  <si>
    <t>点评介绍: 目的和团队</t>
  </si>
  <si>
    <t>Hongxia</t>
  </si>
  <si>
    <t>1</t>
    <phoneticPr fontId="0" type="noConversion"/>
  </si>
  <si>
    <t>计时官(Timer)</t>
  </si>
  <si>
    <t>规则介绍</t>
  </si>
  <si>
    <t>Xinrong</t>
  </si>
  <si>
    <t>哼哈官(Ah-Counter)</t>
  </si>
  <si>
    <t>Ying Zhuang</t>
  </si>
  <si>
    <t>语法官(WordSmith)</t>
  </si>
  <si>
    <t>Belle</t>
  </si>
  <si>
    <t>1</t>
  </si>
  <si>
    <t>介绍本环节</t>
  </si>
  <si>
    <t>即兴演讲环节</t>
  </si>
  <si>
    <t>即兴环节主持人(TTM)</t>
  </si>
  <si>
    <t>即兴环节</t>
  </si>
  <si>
    <t>Julia</t>
  </si>
  <si>
    <t>即兴环节点评官(TTE)</t>
  </si>
  <si>
    <t>即兴环节点评</t>
  </si>
  <si>
    <t>Xinglin</t>
  </si>
  <si>
    <t>6</t>
  </si>
  <si>
    <t>4</t>
    <phoneticPr fontId="0" type="noConversion"/>
  </si>
  <si>
    <t>5</t>
    <phoneticPr fontId="0" type="noConversion"/>
  </si>
  <si>
    <t>6</t>
    <phoneticPr fontId="0" type="noConversion"/>
  </si>
  <si>
    <t>备稿演讲环节</t>
  </si>
  <si>
    <t>介绍1号备稿演讲者</t>
  </si>
  <si>
    <t>1号备稿演讲者(SP1)</t>
  </si>
  <si>
    <t>减肥不就是轻松跑和痛快吃吗</t>
  </si>
  <si>
    <t>Curly</t>
  </si>
  <si>
    <t>7</t>
  </si>
  <si>
    <t>5</t>
  </si>
  <si>
    <t>点评环节</t>
  </si>
  <si>
    <t>1min 扫码填写反馈</t>
  </si>
  <si>
    <t>1号备稿点评官(IE1)</t>
  </si>
  <si>
    <t>点评1号备稿演讲者</t>
  </si>
  <si>
    <t>Yue</t>
  </si>
  <si>
    <t>介绍3官</t>
  </si>
  <si>
    <t>报告</t>
  </si>
  <si>
    <t>1.5</t>
  </si>
  <si>
    <t>3</t>
    <phoneticPr fontId="0" type="noConversion"/>
  </si>
  <si>
    <t>来宾反馈(20s/P)/合影留恋</t>
  </si>
  <si>
    <t>10</t>
  </si>
  <si>
    <t>如何加入俱乐部：
1: 及时联系我们的会员副主席，并参加至少3次俱乐部会议
2: 参与至少2次合格的即兴演讲
3: 联系我们的会员副主席Bonnie Wang ( WeChat: 17600843495 ).并预约入会仪式
4: 发布一分钟的备稿演讲来争取会员投票，投票通过后缴纳会费</t>
  </si>
  <si>
    <t>Feedback</t>
  </si>
  <si>
    <t>注意事项：       
1. 会议开始前请把手机调整到震动无声状态。       
2. 上下台握手：转交会场中心，传递正能量。       
3. 禁忌话题：政治、宗教、种族、性。</t>
  </si>
  <si>
    <t>本期主题:  好的工作长什么样子？</t>
  </si>
  <si>
    <t>Welcome to Microsoft Beijing Toastmasters Club</t>
  </si>
  <si>
    <t>Time: 19:00~20:30 every Wed. night</t>
  </si>
  <si>
    <t xml:space="preserve">    Microsoft Building, Danling St. Zhongguancun West Zone Haidian Dist.</t>
  </si>
  <si>
    <t>Mission</t>
  </si>
  <si>
    <t>We provide a supportive and positive learning experience in which members are empowered to develop communication and leadership skills, resulting in greater self-confidence and personal growth.</t>
  </si>
  <si>
    <t>Theme Today: Our Moodsters</t>
  </si>
  <si>
    <t>Time (PM)</t>
  </si>
  <si>
    <t>Meeting Role</t>
  </si>
  <si>
    <t>Program Event</t>
  </si>
  <si>
    <t>Member</t>
  </si>
  <si>
    <t>Duration
(mins)</t>
  </si>
  <si>
    <t>G</t>
  </si>
  <si>
    <t>Y</t>
  </si>
  <si>
    <t>R</t>
  </si>
  <si>
    <t>Toastmaster</t>
  </si>
  <si>
    <t>Registration/Greeting/Welcome</t>
  </si>
  <si>
    <t>Jenny</t>
  </si>
  <si>
    <t>Theme, Program and Introduction of Evaluator Roles</t>
  </si>
  <si>
    <t>2</t>
  </si>
  <si>
    <t>General Evaluator</t>
  </si>
  <si>
    <t>Evaluation Team: Purposes and Members</t>
  </si>
  <si>
    <t>Timer</t>
  </si>
  <si>
    <t>Guidelines</t>
  </si>
  <si>
    <t>Louis</t>
  </si>
  <si>
    <t>Ah-Counter</t>
  </si>
  <si>
    <t>Serena</t>
  </si>
  <si>
    <t>WordSmith</t>
  </si>
  <si>
    <t>Timothy</t>
  </si>
  <si>
    <t>Introduce The Table Topic Master</t>
    <phoneticPr fontId="0" type="noConversion"/>
  </si>
  <si>
    <t>Table Topics Session</t>
  </si>
  <si>
    <t>Table Topics Master</t>
  </si>
  <si>
    <t>Tianjiao</t>
  </si>
  <si>
    <t>1/3</t>
  </si>
  <si>
    <t>Table Topics Evaluator</t>
  </si>
  <si>
    <t>Table Topics Evaluation</t>
  </si>
  <si>
    <t>Prepared Speech Session</t>
  </si>
  <si>
    <t>Introduce the Speaker 1</t>
  </si>
  <si>
    <t>Speaker 1</t>
  </si>
  <si>
    <t>Tao</t>
  </si>
  <si>
    <t>Introduce the Speaker 2</t>
  </si>
  <si>
    <t>Speaker 2</t>
  </si>
  <si>
    <t>Evaluation Session</t>
  </si>
  <si>
    <t>Voting by scaning QR code</t>
  </si>
  <si>
    <t>Evaluator 1</t>
  </si>
  <si>
    <t>Evaluate the Speaker 1</t>
  </si>
  <si>
    <t>Return to IE2</t>
  </si>
  <si>
    <t>Evaluator 2</t>
  </si>
  <si>
    <t>Evaluate the Speaker 2</t>
  </si>
  <si>
    <t>Return to Timer/Ah-Counter/WordSmith</t>
  </si>
  <si>
    <t>Report</t>
  </si>
  <si>
    <t>General Evaluator's report</t>
  </si>
  <si>
    <t xml:space="preserve">Closing + Feedback </t>
  </si>
  <si>
    <r>
      <rPr>
        <b/>
        <sz val="12"/>
        <rFont val="Arial"/>
        <family val="2"/>
      </rPr>
      <t>How to join our club?</t>
    </r>
    <r>
      <rPr>
        <sz val="12"/>
        <rFont val="Arial"/>
        <family val="2"/>
      </rPr>
      <t xml:space="preserve">
Step 1: Inform our VPM asap, and attend at least three meetings of this Club as a guest.
Step 2: Participate in at least two Table Topics Sessions to deliver qualified impromptu speeches.
Step 3: Contact and make an appointment with our VPM Bonnie Wang ( WeChat: Bonniewyy ).
Step 4: Deliver the prepared “one-full-minute” speech to win club members' vote and pay membership fee.
</t>
    </r>
  </si>
  <si>
    <r>
      <rPr>
        <b/>
        <sz val="12"/>
        <color rgb="FF000000"/>
        <rFont val="Arial"/>
        <family val="2"/>
      </rPr>
      <t>Meeting Manners &amp; Etiquettes</t>
    </r>
    <r>
      <rPr>
        <sz val="12"/>
        <color indexed="8"/>
        <rFont val="Arial"/>
        <family val="2"/>
      </rPr>
      <t xml:space="preserve">
1. Mobile: Please turn mobile phone to vibration
2. Language: Please speak in English. And no private talk during the meeting.
3. Support: Please keep applauding when the speakers walk up and down the stage
                   Don't forget to shake hands when you turn the floor over to others
4. Note: No topics about religion, race, politics and sex during the meeting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</si>
</sst>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h:mm;@"/>
    <numFmt numFmtId="166" formatCode="0;\-0;;@"/>
  </numFmts>
  <fonts count="3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0"/>
      <color indexed="8"/>
      <name val="Arial"/>
      <family val="2"/>
    </font>
    <font>
      <sz val="10"/>
      <color indexed="8"/>
      <name val="Arial"/>
      <family val="2"/>
    </font>
    <font>
      <b/>
      <sz val="13"/>
      <name val="Arial"/>
      <family val="2"/>
    </font>
    <font>
      <sz val="8"/>
      <color indexed="8"/>
      <name val="Arial"/>
      <family val="2"/>
    </font>
    <font>
      <sz val="12"/>
      <color rgb="FF7EBB12"/>
      <name val="Arial"/>
      <family val="2"/>
    </font>
    <font>
      <sz val="12"/>
      <color rgb="FFFF9900"/>
      <name val="Arial"/>
      <family val="2"/>
    </font>
    <font>
      <sz val="13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sz val="12"/>
      <color rgb="FFFF3300"/>
      <name val="Arial"/>
      <family val="2"/>
    </font>
    <font>
      <b/>
      <i/>
      <sz val="2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3"/>
      <name val="Arial"/>
      <family val="2"/>
    </font>
    <font>
      <sz val="13"/>
      <name val="Arial"/>
      <family val="2"/>
      <charset val="134"/>
    </font>
    <font>
      <sz val="12"/>
      <color rgb="FF7EBB12"/>
      <name val="Microsoft YaHei"/>
      <family val="2"/>
      <charset val="134"/>
    </font>
    <font>
      <sz val="12"/>
      <color rgb="FFFF9900"/>
      <name val="Microsoft YaHei"/>
      <family val="2"/>
      <charset val="134"/>
    </font>
    <font>
      <sz val="12"/>
      <color rgb="FFFF3300"/>
      <name val="Microsoft YaHei"/>
      <family val="2"/>
      <charset val="134"/>
    </font>
    <font>
      <sz val="12"/>
      <name val="Arial"/>
      <family val="2"/>
    </font>
    <font>
      <b/>
      <sz val="12"/>
      <name val="Arial Narrow"/>
      <family val="2"/>
    </font>
    <font>
      <b/>
      <sz val="10"/>
      <name val="Arial"/>
      <family val="2"/>
    </font>
    <font>
      <sz val="14"/>
      <color rgb="FFFF9900"/>
      <name val="Arial"/>
      <family val="2"/>
    </font>
    <font>
      <sz val="8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Arial"/>
      <family val="2"/>
    </font>
    <font>
      <b/>
      <sz val="18"/>
      <color indexed="8"/>
      <name val="Arial"/>
      <family val="2"/>
    </font>
    <font>
      <sz val="10"/>
      <name val="Arial"/>
      <charset val="134"/>
    </font>
    <font>
      <sz val="11"/>
      <color theme="1"/>
      <name val="Calibri"/>
      <family val="2"/>
      <scheme val="minor"/>
    </font>
    <font>
      <b/>
      <i/>
      <sz val="13"/>
      <name val="Arial"/>
      <family val="2"/>
    </font>
    <font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EBB12"/>
        <bgColor indexed="64"/>
      </patternFill>
    </fill>
    <fill>
      <patternFill patternType="solid">
        <fgColor rgb="FFFABA23"/>
        <bgColor indexed="64"/>
      </patternFill>
    </fill>
    <fill>
      <patternFill patternType="solid">
        <fgColor rgb="FFFB3131"/>
        <bgColor indexed="64"/>
      </patternFill>
    </fill>
  </fills>
  <borders count="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000000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14990691854609822"/>
      </right>
      <top/>
      <bottom style="thin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/>
      <bottom style="thin">
        <color auto="1"/>
      </bottom>
      <diagonal/>
    </border>
    <border>
      <left style="thin">
        <color theme="0" tint="-0.14990691854609822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 tint="-0.14990691854609822"/>
      </right>
      <top/>
      <bottom style="thin">
        <color auto="1"/>
      </bottom>
      <diagonal/>
    </border>
    <border>
      <left/>
      <right style="thin">
        <color theme="0" tint="-0.14990691854609822"/>
      </right>
      <top style="thin">
        <color auto="1"/>
      </top>
      <bottom style="thin">
        <color auto="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auto="1"/>
      </top>
      <bottom style="thin">
        <color auto="1"/>
      </bottom>
      <diagonal/>
    </border>
    <border>
      <left style="thin">
        <color theme="0" tint="-0.14990691854609822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14990691854609822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 tint="-0.14990691854609822"/>
      </right>
      <top style="thin">
        <color auto="1"/>
      </top>
      <bottom/>
      <diagonal/>
    </border>
    <border>
      <left/>
      <right style="thin">
        <color theme="0" tint="-0.14990691854609822"/>
      </right>
      <top style="thin">
        <color auto="1"/>
      </top>
      <bottom/>
      <diagonal/>
    </border>
    <border>
      <left style="thin">
        <color theme="0" tint="-0.14990691854609822"/>
      </left>
      <right style="thin">
        <color theme="0" tint="-0.14990691854609822"/>
      </right>
      <top style="thin">
        <color auto="1"/>
      </top>
      <bottom/>
      <diagonal/>
    </border>
    <border>
      <left style="thin">
        <color theme="0" tint="-0.14990691854609822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1" fillId="0" borderId="0"/>
    <xf numFmtId="164" fontId="1" fillId="0" borderId="0"/>
    <xf numFmtId="164" fontId="29" fillId="0" borderId="0"/>
    <xf numFmtId="9" fontId="30" fillId="0" borderId="0" applyFont="0" applyFill="0" applyBorder="0" applyAlignment="0" applyProtection="0"/>
  </cellStyleXfs>
  <cellXfs count="138">
    <xf numFmtId="0" fontId="0" fillId="0" borderId="0" xfId="0"/>
    <xf numFmtId="164" fontId="0" fillId="0" borderId="0" xfId="1" applyFont="1" applyAlignment="1">
      <alignment vertical="center"/>
    </xf>
    <xf numFmtId="164" fontId="8" fillId="0" borderId="0" xfId="1" applyFont="1" applyAlignment="1">
      <alignment vertical="center"/>
    </xf>
    <xf numFmtId="164" fontId="13" fillId="0" borderId="23" xfId="1" applyFont="1" applyBorder="1" applyAlignment="1">
      <alignment horizontal="center" vertical="center"/>
    </xf>
    <xf numFmtId="164" fontId="13" fillId="0" borderId="24" xfId="1" applyFont="1" applyBorder="1" applyAlignment="1">
      <alignment horizontal="center" vertical="center" wrapText="1"/>
    </xf>
    <xf numFmtId="164" fontId="13" fillId="0" borderId="25" xfId="1" applyFont="1" applyBorder="1" applyAlignment="1">
      <alignment horizontal="center" vertical="center" wrapText="1"/>
    </xf>
    <xf numFmtId="164" fontId="14" fillId="0" borderId="27" xfId="1" applyFont="1" applyBorder="1" applyAlignment="1">
      <alignment horizontal="center" vertical="center" wrapText="1"/>
    </xf>
    <xf numFmtId="164" fontId="15" fillId="3" borderId="25" xfId="1" applyFont="1" applyFill="1" applyBorder="1" applyAlignment="1">
      <alignment horizontal="center" vertical="center" wrapText="1"/>
    </xf>
    <xf numFmtId="164" fontId="15" fillId="4" borderId="25" xfId="1" applyFont="1" applyFill="1" applyBorder="1" applyAlignment="1">
      <alignment horizontal="center" vertical="center" wrapText="1"/>
    </xf>
    <xf numFmtId="164" fontId="15" fillId="5" borderId="28" xfId="1" applyFont="1" applyFill="1" applyBorder="1" applyAlignment="1">
      <alignment horizontal="center" vertical="center" wrapText="1"/>
    </xf>
    <xf numFmtId="165" fontId="9" fillId="0" borderId="0" xfId="1" applyNumberFormat="1" applyFont="1" applyAlignment="1">
      <alignment vertical="center"/>
    </xf>
    <xf numFmtId="164" fontId="4" fillId="0" borderId="29" xfId="1" applyFont="1" applyBorder="1" applyAlignment="1">
      <alignment horizontal="center" vertical="center"/>
    </xf>
    <xf numFmtId="164" fontId="16" fillId="0" borderId="30" xfId="2" applyFont="1" applyBorder="1" applyAlignment="1">
      <alignment vertical="center" wrapText="1"/>
    </xf>
    <xf numFmtId="1" fontId="16" fillId="0" borderId="2" xfId="1" applyNumberFormat="1" applyFont="1" applyBorder="1" applyAlignment="1">
      <alignment horizontal="center" vertical="center"/>
    </xf>
    <xf numFmtId="49" fontId="6" fillId="0" borderId="31" xfId="1" applyNumberFormat="1" applyFont="1" applyBorder="1" applyAlignment="1">
      <alignment horizontal="center" vertical="center"/>
    </xf>
    <xf numFmtId="49" fontId="7" fillId="0" borderId="32" xfId="1" applyNumberFormat="1" applyFont="1" applyBorder="1" applyAlignment="1">
      <alignment horizontal="center" vertical="center"/>
    </xf>
    <xf numFmtId="49" fontId="11" fillId="0" borderId="33" xfId="1" applyNumberFormat="1" applyFont="1" applyBorder="1" applyAlignment="1">
      <alignment horizontal="center" vertical="center"/>
    </xf>
    <xf numFmtId="164" fontId="16" fillId="0" borderId="4" xfId="1" applyFont="1" applyBorder="1" applyAlignment="1">
      <alignment vertical="center" wrapText="1"/>
    </xf>
    <xf numFmtId="166" fontId="16" fillId="0" borderId="34" xfId="1" applyNumberFormat="1" applyFont="1" applyBorder="1" applyAlignment="1">
      <alignment horizontal="center" vertical="center" wrapText="1"/>
    </xf>
    <xf numFmtId="1" fontId="16" fillId="0" borderId="4" xfId="1" applyNumberFormat="1" applyFont="1" applyBorder="1" applyAlignment="1">
      <alignment horizontal="center" vertical="center"/>
    </xf>
    <xf numFmtId="49" fontId="6" fillId="0" borderId="35" xfId="1" applyNumberFormat="1" applyFont="1" applyBorder="1" applyAlignment="1">
      <alignment horizontal="center" vertical="center"/>
    </xf>
    <xf numFmtId="49" fontId="7" fillId="0" borderId="36" xfId="1" applyNumberFormat="1" applyFont="1" applyBorder="1" applyAlignment="1">
      <alignment horizontal="center" vertical="center"/>
    </xf>
    <xf numFmtId="49" fontId="11" fillId="0" borderId="37" xfId="1" applyNumberFormat="1" applyFont="1" applyBorder="1" applyAlignment="1">
      <alignment horizontal="center" vertical="center"/>
    </xf>
    <xf numFmtId="164" fontId="16" fillId="0" borderId="4" xfId="1" applyFont="1" applyBorder="1" applyAlignment="1">
      <alignment vertical="center"/>
    </xf>
    <xf numFmtId="166" fontId="16" fillId="0" borderId="38" xfId="1" applyNumberFormat="1" applyFont="1" applyBorder="1" applyAlignment="1">
      <alignment horizontal="center" vertical="center" wrapText="1"/>
    </xf>
    <xf numFmtId="18" fontId="16" fillId="0" borderId="4" xfId="1" applyNumberFormat="1" applyFont="1" applyBorder="1" applyAlignment="1">
      <alignment vertical="center" wrapText="1"/>
    </xf>
    <xf numFmtId="18" fontId="16" fillId="0" borderId="30" xfId="1" applyNumberFormat="1" applyFont="1" applyBorder="1" applyAlignment="1">
      <alignment vertical="center"/>
    </xf>
    <xf numFmtId="1" fontId="16" fillId="0" borderId="30" xfId="1" applyNumberFormat="1" applyFont="1" applyBorder="1" applyAlignment="1">
      <alignment horizontal="center" vertical="center"/>
    </xf>
    <xf numFmtId="49" fontId="17" fillId="0" borderId="4" xfId="2" applyNumberFormat="1" applyFont="1" applyBorder="1" applyAlignment="1">
      <alignment horizontal="center" vertical="center"/>
    </xf>
    <xf numFmtId="49" fontId="18" fillId="0" borderId="38" xfId="2" applyNumberFormat="1" applyFont="1" applyBorder="1" applyAlignment="1">
      <alignment horizontal="center" vertical="center"/>
    </xf>
    <xf numFmtId="49" fontId="19" fillId="0" borderId="36" xfId="2" applyNumberFormat="1" applyFont="1" applyBorder="1" applyAlignment="1">
      <alignment horizontal="center" vertical="center"/>
    </xf>
    <xf numFmtId="49" fontId="20" fillId="0" borderId="37" xfId="2" applyNumberFormat="1" applyFont="1" applyBorder="1" applyAlignment="1">
      <alignment horizontal="center" vertical="center"/>
    </xf>
    <xf numFmtId="18" fontId="16" fillId="0" borderId="30" xfId="1" applyNumberFormat="1" applyFont="1" applyBorder="1" applyAlignment="1">
      <alignment vertical="center" wrapText="1"/>
    </xf>
    <xf numFmtId="166" fontId="16" fillId="0" borderId="39" xfId="1" applyNumberFormat="1" applyFont="1" applyBorder="1" applyAlignment="1">
      <alignment horizontal="center" vertical="center" wrapText="1"/>
    </xf>
    <xf numFmtId="18" fontId="16" fillId="0" borderId="4" xfId="1" applyNumberFormat="1" applyFont="1" applyBorder="1" applyAlignment="1">
      <alignment vertical="center"/>
    </xf>
    <xf numFmtId="164" fontId="3" fillId="0" borderId="0" xfId="2" applyFont="1" applyAlignment="1">
      <alignment vertical="center"/>
    </xf>
    <xf numFmtId="164" fontId="23" fillId="0" borderId="0" xfId="1" applyFont="1" applyAlignment="1">
      <alignment vertical="center"/>
    </xf>
    <xf numFmtId="166" fontId="15" fillId="0" borderId="0" xfId="1" applyNumberFormat="1" applyFont="1" applyAlignment="1">
      <alignment vertical="top" wrapText="1"/>
    </xf>
    <xf numFmtId="164" fontId="15" fillId="0" borderId="0" xfId="1" applyFont="1" applyAlignment="1">
      <alignment vertical="top" wrapText="1"/>
    </xf>
    <xf numFmtId="166" fontId="21" fillId="0" borderId="0" xfId="1" applyNumberFormat="1" applyFont="1" applyAlignment="1">
      <alignment horizontal="center" vertical="center" wrapText="1"/>
    </xf>
    <xf numFmtId="166" fontId="21" fillId="0" borderId="0" xfId="1" applyNumberFormat="1" applyFont="1" applyAlignment="1">
      <alignment horizontal="center" vertical="center"/>
    </xf>
    <xf numFmtId="164" fontId="6" fillId="0" borderId="0" xfId="1" applyFont="1" applyAlignment="1">
      <alignment horizontal="center" vertical="center"/>
    </xf>
    <xf numFmtId="164" fontId="24" fillId="0" borderId="0" xfId="1" applyFont="1" applyAlignment="1">
      <alignment horizontal="center" vertical="center"/>
    </xf>
    <xf numFmtId="166" fontId="25" fillId="0" borderId="0" xfId="1" applyNumberFormat="1" applyFont="1" applyAlignment="1">
      <alignment vertical="center"/>
    </xf>
    <xf numFmtId="164" fontId="25" fillId="0" borderId="0" xfId="1" applyFont="1" applyAlignment="1">
      <alignment vertical="center"/>
    </xf>
    <xf numFmtId="164" fontId="10" fillId="0" borderId="0" xfId="1" applyFont="1" applyAlignment="1">
      <alignment vertical="center"/>
    </xf>
    <xf numFmtId="166" fontId="13" fillId="0" borderId="26" xfId="1" applyNumberFormat="1" applyFont="1" applyBorder="1" applyAlignment="1">
      <alignment horizontal="center" vertical="center" wrapText="1"/>
    </xf>
    <xf numFmtId="166" fontId="16" fillId="0" borderId="2" xfId="1" applyNumberFormat="1" applyFont="1" applyBorder="1" applyAlignment="1">
      <alignment horizontal="center" vertical="center" wrapText="1"/>
    </xf>
    <xf numFmtId="164" fontId="4" fillId="0" borderId="10" xfId="1" applyFont="1" applyBorder="1" applyAlignment="1">
      <alignment vertical="center"/>
    </xf>
    <xf numFmtId="165" fontId="3" fillId="0" borderId="0" xfId="1" applyNumberFormat="1" applyFont="1" applyAlignment="1">
      <alignment vertical="center"/>
    </xf>
    <xf numFmtId="164" fontId="3" fillId="0" borderId="0" xfId="1" applyFont="1" applyAlignment="1">
      <alignment vertical="center"/>
    </xf>
    <xf numFmtId="166" fontId="5" fillId="0" borderId="0" xfId="1" applyNumberFormat="1" applyFont="1" applyAlignment="1">
      <alignment vertical="center"/>
    </xf>
    <xf numFmtId="164" fontId="5" fillId="0" borderId="0" xfId="1" applyFont="1" applyAlignment="1">
      <alignment vertical="center"/>
    </xf>
    <xf numFmtId="164" fontId="6" fillId="0" borderId="0" xfId="1" applyFont="1" applyAlignment="1">
      <alignment vertical="center"/>
    </xf>
    <xf numFmtId="164" fontId="7" fillId="0" borderId="0" xfId="1" applyFont="1" applyAlignment="1">
      <alignment vertical="center"/>
    </xf>
    <xf numFmtId="164" fontId="11" fillId="0" borderId="0" xfId="1" applyFont="1" applyAlignment="1">
      <alignment horizontal="center" vertical="center"/>
    </xf>
    <xf numFmtId="166" fontId="16" fillId="0" borderId="4" xfId="1" applyNumberFormat="1" applyFont="1" applyBorder="1" applyAlignment="1">
      <alignment horizontal="center" vertical="center" wrapText="1"/>
    </xf>
    <xf numFmtId="49" fontId="6" fillId="0" borderId="4" xfId="1" applyNumberFormat="1" applyFont="1" applyBorder="1" applyAlignment="1">
      <alignment horizontal="center" vertical="center"/>
    </xf>
    <xf numFmtId="49" fontId="7" fillId="0" borderId="4" xfId="1" applyNumberFormat="1" applyFont="1" applyBorder="1" applyAlignment="1">
      <alignment horizontal="center" vertical="center"/>
    </xf>
    <xf numFmtId="49" fontId="18" fillId="0" borderId="4" xfId="2" applyNumberFormat="1" applyFont="1" applyBorder="1" applyAlignment="1">
      <alignment horizontal="center" vertical="center"/>
    </xf>
    <xf numFmtId="49" fontId="19" fillId="0" borderId="4" xfId="2" applyNumberFormat="1" applyFont="1" applyBorder="1" applyAlignment="1">
      <alignment horizontal="center" vertical="center"/>
    </xf>
    <xf numFmtId="164" fontId="4" fillId="0" borderId="1" xfId="1" applyFont="1" applyBorder="1" applyAlignment="1">
      <alignment horizontal="center" vertical="center"/>
    </xf>
    <xf numFmtId="164" fontId="16" fillId="0" borderId="2" xfId="1" applyFont="1" applyBorder="1" applyAlignment="1">
      <alignment vertical="center" wrapText="1"/>
    </xf>
    <xf numFmtId="18" fontId="16" fillId="0" borderId="2" xfId="1" applyNumberFormat="1" applyFont="1" applyBorder="1" applyAlignment="1">
      <alignment vertical="center" wrapText="1"/>
    </xf>
    <xf numFmtId="49" fontId="6" fillId="0" borderId="2" xfId="1" applyNumberFormat="1" applyFont="1" applyBorder="1" applyAlignment="1">
      <alignment horizontal="center" vertical="center"/>
    </xf>
    <xf numFmtId="49" fontId="7" fillId="0" borderId="2" xfId="1" applyNumberFormat="1" applyFont="1" applyBorder="1" applyAlignment="1">
      <alignment horizontal="center" vertical="center"/>
    </xf>
    <xf numFmtId="49" fontId="11" fillId="0" borderId="3" xfId="1" applyNumberFormat="1" applyFont="1" applyBorder="1" applyAlignment="1">
      <alignment horizontal="center" vertical="center"/>
    </xf>
    <xf numFmtId="164" fontId="4" fillId="0" borderId="48" xfId="1" applyFont="1" applyBorder="1" applyAlignment="1">
      <alignment horizontal="center" vertical="center"/>
    </xf>
    <xf numFmtId="49" fontId="11" fillId="0" borderId="50" xfId="1" applyNumberFormat="1" applyFont="1" applyBorder="1" applyAlignment="1">
      <alignment horizontal="center" vertical="center"/>
    </xf>
    <xf numFmtId="49" fontId="20" fillId="0" borderId="50" xfId="2" applyNumberFormat="1" applyFont="1" applyBorder="1" applyAlignment="1">
      <alignment horizontal="center" vertical="center"/>
    </xf>
    <xf numFmtId="164" fontId="28" fillId="0" borderId="8" xfId="1" applyFont="1" applyBorder="1" applyAlignment="1">
      <alignment horizontal="center" vertical="center" wrapText="1"/>
    </xf>
    <xf numFmtId="164" fontId="28" fillId="0" borderId="9" xfId="1" applyFont="1" applyBorder="1" applyAlignment="1">
      <alignment horizontal="center" vertical="center" wrapText="1"/>
    </xf>
    <xf numFmtId="164" fontId="2" fillId="0" borderId="42" xfId="1" applyFont="1" applyBorder="1" applyAlignment="1">
      <alignment horizontal="center" vertical="center" wrapText="1"/>
    </xf>
    <xf numFmtId="164" fontId="2" fillId="0" borderId="40" xfId="1" applyFont="1" applyBorder="1" applyAlignment="1">
      <alignment horizontal="center" vertical="center" wrapText="1"/>
    </xf>
    <xf numFmtId="164" fontId="2" fillId="0" borderId="43" xfId="1" applyFont="1" applyBorder="1" applyAlignment="1">
      <alignment horizontal="center" vertical="center" wrapText="1"/>
    </xf>
    <xf numFmtId="164" fontId="2" fillId="0" borderId="44" xfId="1" applyFont="1" applyBorder="1" applyAlignment="1">
      <alignment horizontal="center" vertical="center" wrapText="1"/>
    </xf>
    <xf numFmtId="164" fontId="2" fillId="0" borderId="0" xfId="1" applyFont="1" applyAlignment="1">
      <alignment horizontal="center" vertical="center" wrapText="1"/>
    </xf>
    <xf numFmtId="164" fontId="2" fillId="0" borderId="45" xfId="1" applyFont="1" applyBorder="1" applyAlignment="1">
      <alignment horizontal="center" vertical="center" wrapText="1"/>
    </xf>
    <xf numFmtId="164" fontId="2" fillId="0" borderId="46" xfId="1" applyFont="1" applyBorder="1" applyAlignment="1">
      <alignment horizontal="center" vertical="center" wrapText="1"/>
    </xf>
    <xf numFmtId="164" fontId="2" fillId="0" borderId="41" xfId="1" applyFont="1" applyBorder="1" applyAlignment="1">
      <alignment horizontal="center" vertical="center" wrapText="1"/>
    </xf>
    <xf numFmtId="164" fontId="2" fillId="0" borderId="47" xfId="1" applyFont="1" applyBorder="1" applyAlignment="1">
      <alignment horizontal="center" vertical="center" wrapText="1"/>
    </xf>
    <xf numFmtId="164" fontId="4" fillId="0" borderId="0" xfId="1" applyFont="1" applyAlignment="1">
      <alignment horizontal="center" vertical="center"/>
    </xf>
    <xf numFmtId="164" fontId="15" fillId="0" borderId="12" xfId="2" applyFont="1" applyBorder="1" applyAlignment="1">
      <alignment horizontal="center" vertical="center" wrapText="1"/>
    </xf>
    <xf numFmtId="164" fontId="15" fillId="0" borderId="13" xfId="2" applyFont="1" applyBorder="1" applyAlignment="1">
      <alignment horizontal="center" vertical="center" wrapText="1"/>
    </xf>
    <xf numFmtId="164" fontId="4" fillId="0" borderId="15" xfId="1" applyFont="1" applyBorder="1" applyAlignment="1">
      <alignment horizontal="center" vertical="center"/>
    </xf>
    <xf numFmtId="0" fontId="1" fillId="0" borderId="17" xfId="2" applyNumberFormat="1" applyBorder="1"/>
    <xf numFmtId="164" fontId="10" fillId="0" borderId="18" xfId="1" applyFont="1" applyBorder="1" applyAlignment="1">
      <alignment vertical="center"/>
    </xf>
    <xf numFmtId="164" fontId="10" fillId="0" borderId="19" xfId="1" applyFont="1" applyBorder="1" applyAlignment="1">
      <alignment vertical="center"/>
    </xf>
    <xf numFmtId="164" fontId="4" fillId="0" borderId="16" xfId="1" applyFont="1" applyBorder="1" applyAlignment="1">
      <alignment horizontal="left" vertical="center" wrapText="1"/>
    </xf>
    <xf numFmtId="0" fontId="1" fillId="0" borderId="9" xfId="2" applyNumberFormat="1" applyBorder="1"/>
    <xf numFmtId="0" fontId="1" fillId="0" borderId="0" xfId="2" applyNumberFormat="1"/>
    <xf numFmtId="0" fontId="1" fillId="0" borderId="11" xfId="2" applyNumberFormat="1" applyBorder="1"/>
    <xf numFmtId="0" fontId="1" fillId="0" borderId="13" xfId="2" applyNumberFormat="1" applyBorder="1"/>
    <xf numFmtId="0" fontId="1" fillId="0" borderId="14" xfId="2" applyNumberFormat="1" applyBorder="1"/>
    <xf numFmtId="164" fontId="3" fillId="0" borderId="0" xfId="1" applyFont="1" applyAlignment="1">
      <alignment vertical="center"/>
    </xf>
    <xf numFmtId="166" fontId="5" fillId="0" borderId="0" xfId="1" applyNumberFormat="1" applyFont="1" applyAlignment="1">
      <alignment vertical="center"/>
    </xf>
    <xf numFmtId="164" fontId="5" fillId="0" borderId="0" xfId="1" applyFont="1" applyAlignment="1">
      <alignment vertical="center"/>
    </xf>
    <xf numFmtId="164" fontId="6" fillId="0" borderId="0" xfId="1" applyFont="1" applyAlignment="1">
      <alignment vertical="center"/>
    </xf>
    <xf numFmtId="164" fontId="7" fillId="0" borderId="0" xfId="1" applyFont="1" applyAlignment="1">
      <alignment vertical="center"/>
    </xf>
    <xf numFmtId="164" fontId="11" fillId="0" borderId="0" xfId="1" applyFont="1" applyAlignment="1">
      <alignment horizontal="center" vertical="center"/>
    </xf>
    <xf numFmtId="164" fontId="22" fillId="0" borderId="0" xfId="1" applyFont="1" applyAlignment="1">
      <alignment horizontal="left" vertical="top" wrapText="1"/>
    </xf>
    <xf numFmtId="165" fontId="3" fillId="0" borderId="0" xfId="1" applyNumberFormat="1" applyFont="1" applyAlignment="1">
      <alignment vertical="center"/>
    </xf>
    <xf numFmtId="164" fontId="26" fillId="0" borderId="5" xfId="1" applyFont="1" applyBorder="1" applyAlignment="1">
      <alignment horizontal="left" vertical="top" wrapText="1"/>
    </xf>
    <xf numFmtId="164" fontId="3" fillId="0" borderId="6" xfId="1" applyFont="1" applyBorder="1" applyAlignment="1">
      <alignment vertical="center"/>
    </xf>
    <xf numFmtId="164" fontId="12" fillId="2" borderId="20" xfId="1" applyFont="1" applyFill="1" applyBorder="1" applyAlignment="1">
      <alignment horizontal="center" vertical="center" wrapText="1"/>
    </xf>
    <xf numFmtId="0" fontId="1" fillId="0" borderId="21" xfId="2" applyNumberFormat="1" applyBorder="1"/>
    <xf numFmtId="0" fontId="1" fillId="0" borderId="22" xfId="2" applyNumberFormat="1" applyBorder="1"/>
    <xf numFmtId="18" fontId="4" fillId="0" borderId="8" xfId="1" applyNumberFormat="1" applyFont="1" applyBorder="1" applyAlignment="1">
      <alignment horizontal="center" vertical="center" wrapText="1"/>
    </xf>
    <xf numFmtId="0" fontId="1" fillId="0" borderId="49" xfId="2" applyNumberFormat="1" applyBorder="1"/>
    <xf numFmtId="18" fontId="4" fillId="0" borderId="12" xfId="1" applyNumberFormat="1" applyFont="1" applyBorder="1" applyAlignment="1">
      <alignment horizontal="center" vertical="center" wrapText="1"/>
    </xf>
    <xf numFmtId="18" fontId="4" fillId="0" borderId="20" xfId="1" applyNumberFormat="1" applyFont="1" applyBorder="1" applyAlignment="1">
      <alignment horizontal="center" vertical="center" wrapText="1"/>
    </xf>
    <xf numFmtId="164" fontId="15" fillId="0" borderId="1" xfId="1" applyFont="1" applyBorder="1" applyAlignment="1">
      <alignment horizontal="left" vertical="top" wrapText="1"/>
    </xf>
    <xf numFmtId="164" fontId="3" fillId="0" borderId="2" xfId="1" applyFont="1" applyBorder="1" applyAlignment="1">
      <alignment vertical="center"/>
    </xf>
    <xf numFmtId="164" fontId="27" fillId="0" borderId="2" xfId="1" applyFont="1" applyBorder="1" applyAlignment="1">
      <alignment horizontal="center" wrapText="1"/>
    </xf>
    <xf numFmtId="164" fontId="5" fillId="0" borderId="2" xfId="1" applyFont="1" applyBorder="1" applyAlignment="1">
      <alignment horizontal="center"/>
    </xf>
    <xf numFmtId="164" fontId="6" fillId="0" borderId="2" xfId="1" applyFont="1" applyBorder="1" applyAlignment="1">
      <alignment horizontal="center"/>
    </xf>
    <xf numFmtId="164" fontId="7" fillId="0" borderId="2" xfId="1" applyFont="1" applyBorder="1" applyAlignment="1">
      <alignment horizontal="center"/>
    </xf>
    <xf numFmtId="164" fontId="11" fillId="0" borderId="3" xfId="1" applyFont="1" applyBorder="1" applyAlignment="1">
      <alignment horizontal="center"/>
    </xf>
    <xf numFmtId="166" fontId="5" fillId="0" borderId="6" xfId="1" applyNumberFormat="1" applyFont="1" applyBorder="1" applyAlignment="1">
      <alignment horizontal="center"/>
    </xf>
    <xf numFmtId="164" fontId="5" fillId="0" borderId="6" xfId="1" applyFont="1" applyBorder="1" applyAlignment="1">
      <alignment horizontal="center"/>
    </xf>
    <xf numFmtId="164" fontId="6" fillId="0" borderId="6" xfId="1" applyFont="1" applyBorder="1" applyAlignment="1">
      <alignment horizontal="center"/>
    </xf>
    <xf numFmtId="164" fontId="7" fillId="0" borderId="6" xfId="1" applyFont="1" applyBorder="1" applyAlignment="1">
      <alignment horizontal="center"/>
    </xf>
    <xf numFmtId="164" fontId="11" fillId="0" borderId="7" xfId="1" applyFont="1" applyBorder="1" applyAlignment="1">
      <alignment horizontal="center"/>
    </xf>
    <xf numFmtId="164" fontId="31" fillId="0" borderId="15" xfId="1" applyFont="1" applyBorder="1" applyAlignment="1">
      <alignment horizontal="center" vertical="center"/>
    </xf>
    <xf numFmtId="164" fontId="31" fillId="0" borderId="16" xfId="1" applyFont="1" applyBorder="1" applyAlignment="1">
      <alignment horizontal="left" vertical="center" wrapText="1"/>
    </xf>
    <xf numFmtId="164" fontId="16" fillId="0" borderId="51" xfId="1" applyFont="1" applyBorder="1" applyAlignment="1">
      <alignment vertical="center" wrapText="1"/>
    </xf>
    <xf numFmtId="166" fontId="16" fillId="0" borderId="52" xfId="1" applyNumberFormat="1" applyFont="1" applyBorder="1" applyAlignment="1">
      <alignment horizontal="center" vertical="center" wrapText="1"/>
    </xf>
    <xf numFmtId="1" fontId="16" fillId="0" borderId="51" xfId="1" applyNumberFormat="1" applyFont="1" applyBorder="1" applyAlignment="1">
      <alignment horizontal="center" vertical="center"/>
    </xf>
    <xf numFmtId="49" fontId="6" fillId="0" borderId="53" xfId="1" applyNumberFormat="1" applyFont="1" applyBorder="1" applyAlignment="1">
      <alignment horizontal="center" vertical="center"/>
    </xf>
    <xf numFmtId="49" fontId="7" fillId="0" borderId="54" xfId="1" applyNumberFormat="1" applyFont="1" applyBorder="1" applyAlignment="1">
      <alignment horizontal="center" vertical="center"/>
    </xf>
    <xf numFmtId="49" fontId="11" fillId="0" borderId="55" xfId="1" applyNumberFormat="1" applyFont="1" applyBorder="1" applyAlignment="1">
      <alignment horizontal="center" vertical="center"/>
    </xf>
    <xf numFmtId="49" fontId="6" fillId="0" borderId="34" xfId="1" applyNumberFormat="1" applyFont="1" applyBorder="1" applyAlignment="1">
      <alignment horizontal="center" vertical="center"/>
    </xf>
    <xf numFmtId="9" fontId="0" fillId="0" borderId="0" xfId="4" applyFont="1" applyAlignment="1">
      <alignment vertical="center"/>
    </xf>
    <xf numFmtId="49" fontId="18" fillId="0" borderId="35" xfId="1" applyNumberFormat="1" applyFont="1" applyBorder="1" applyAlignment="1">
      <alignment horizontal="center" vertical="center"/>
    </xf>
    <xf numFmtId="49" fontId="19" fillId="0" borderId="36" xfId="1" applyNumberFormat="1" applyFont="1" applyBorder="1" applyAlignment="1">
      <alignment horizontal="center" vertical="center"/>
    </xf>
    <xf numFmtId="49" fontId="20" fillId="0" borderId="37" xfId="1" applyNumberFormat="1" applyFont="1" applyBorder="1" applyAlignment="1">
      <alignment horizontal="center" vertical="center"/>
    </xf>
    <xf numFmtId="164" fontId="21" fillId="0" borderId="1" xfId="1" applyFont="1" applyBorder="1" applyAlignment="1">
      <alignment horizontal="left" vertical="top" wrapText="1"/>
    </xf>
    <xf numFmtId="164" fontId="32" fillId="0" borderId="5" xfId="1" applyFont="1" applyBorder="1" applyAlignment="1">
      <alignment horizontal="left" vertical="top" wrapText="1"/>
    </xf>
  </cellXfs>
  <cellStyles count="5">
    <cellStyle name="Normal" xfId="0" builtinId="0"/>
    <cellStyle name="Normal 2" xfId="2" xr:uid="{3C02B51B-B00A-461B-BDB9-72A6AD3646AC}"/>
    <cellStyle name="Normal 3" xfId="3" xr:uid="{EA5E2979-0220-47C3-B551-89815B6CAC82}"/>
    <cellStyle name="Normal_tmc program 2003may24 (Excel 5.0)" xfId="1" xr:uid="{62063D63-E5F4-4CCC-A0E2-62C56D4F41B5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e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674423" y="1"/>
    <xdr:ext cx="1605647" cy="1510394"/>
    <xdr:pic>
      <xdr:nvPicPr>
        <xdr:cNvPr id="2" name="Image 2" descr="Picture">
          <a:extLst>
            <a:ext uri="{FF2B5EF4-FFF2-40B4-BE49-F238E27FC236}">
              <a16:creationId xmlns:a16="http://schemas.microsoft.com/office/drawing/2014/main" id="{1BE22D52-FBAE-4303-B2DF-1FC9E39AE7E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74423" y="1"/>
          <a:ext cx="1605647" cy="1510394"/>
        </a:xfrm>
        <a:prstGeom prst="rect">
          <a:avLst/>
        </a:prstGeom>
      </xdr:spPr>
    </xdr:pic>
    <xdr:clientData/>
  </xdr:absoluteAnchor>
  <xdr:absoluteAnchor>
    <xdr:pos x="0" y="0"/>
    <xdr:ext cx="1390650" cy="1362075"/>
    <xdr:pic>
      <xdr:nvPicPr>
        <xdr:cNvPr id="3" name="Image 1" descr="Picture">
          <a:extLst>
            <a:ext uri="{FF2B5EF4-FFF2-40B4-BE49-F238E27FC236}">
              <a16:creationId xmlns:a16="http://schemas.microsoft.com/office/drawing/2014/main" id="{0A5F2188-695D-4B7D-80A9-030330C11F64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390650" cy="1362075"/>
        </a:xfrm>
        <a:prstGeom prst="rect">
          <a:avLst/>
        </a:prstGeom>
      </xdr:spPr>
    </xdr:pic>
    <xdr:clientData/>
  </xdr:absolute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4" name="Image 1" descr="Picture">
          <a:extLst>
            <a:ext uri="{FF2B5EF4-FFF2-40B4-BE49-F238E27FC236}">
              <a16:creationId xmlns:a16="http://schemas.microsoft.com/office/drawing/2014/main" id="{919E7C27-0B71-4E8D-9772-92E0760FFC6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5" name="Picture 4" descr="Picture">
          <a:extLst>
            <a:ext uri="{FF2B5EF4-FFF2-40B4-BE49-F238E27FC236}">
              <a16:creationId xmlns:a16="http://schemas.microsoft.com/office/drawing/2014/main" id="{6ABA0A5C-81A8-4081-B1B3-739AA79C741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6" name="Picture 5" descr="Picture">
          <a:extLst>
            <a:ext uri="{FF2B5EF4-FFF2-40B4-BE49-F238E27FC236}">
              <a16:creationId xmlns:a16="http://schemas.microsoft.com/office/drawing/2014/main" id="{D05883DD-8312-4A6D-8621-BD926D50B77B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7" name="Image 1" descr="Picture">
          <a:extLst>
            <a:ext uri="{FF2B5EF4-FFF2-40B4-BE49-F238E27FC236}">
              <a16:creationId xmlns:a16="http://schemas.microsoft.com/office/drawing/2014/main" id="{27A928BA-135B-47F1-8524-62AA22FD053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8" name="Picture 9" descr="Picture">
          <a:extLst>
            <a:ext uri="{FF2B5EF4-FFF2-40B4-BE49-F238E27FC236}">
              <a16:creationId xmlns:a16="http://schemas.microsoft.com/office/drawing/2014/main" id="{7E7F4511-BC47-480B-B455-ABFD04AD58A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9" name="Picture 10" descr="Picture">
          <a:extLst>
            <a:ext uri="{FF2B5EF4-FFF2-40B4-BE49-F238E27FC236}">
              <a16:creationId xmlns:a16="http://schemas.microsoft.com/office/drawing/2014/main" id="{A4D152A4-E48F-4817-BB96-01F19954250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10" name="Picture 11" descr="Picture">
          <a:extLst>
            <a:ext uri="{FF2B5EF4-FFF2-40B4-BE49-F238E27FC236}">
              <a16:creationId xmlns:a16="http://schemas.microsoft.com/office/drawing/2014/main" id="{638756F5-C107-43E4-8F49-C82C9786589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11" name="Picture 12" descr="Picture">
          <a:extLst>
            <a:ext uri="{FF2B5EF4-FFF2-40B4-BE49-F238E27FC236}">
              <a16:creationId xmlns:a16="http://schemas.microsoft.com/office/drawing/2014/main" id="{28B52C35-9F79-4012-B1D9-BAC8D2ACB1F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12" name="Picture 13" descr="Picture">
          <a:extLst>
            <a:ext uri="{FF2B5EF4-FFF2-40B4-BE49-F238E27FC236}">
              <a16:creationId xmlns:a16="http://schemas.microsoft.com/office/drawing/2014/main" id="{1E39AEC8-C194-4909-80D3-A20366F5F87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13" name="Picture 14" descr="Picture">
          <a:extLst>
            <a:ext uri="{FF2B5EF4-FFF2-40B4-BE49-F238E27FC236}">
              <a16:creationId xmlns:a16="http://schemas.microsoft.com/office/drawing/2014/main" id="{C5289547-16E5-4102-88CF-B57C24F4C91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14" name="Picture 15" descr="Picture">
          <a:extLst>
            <a:ext uri="{FF2B5EF4-FFF2-40B4-BE49-F238E27FC236}">
              <a16:creationId xmlns:a16="http://schemas.microsoft.com/office/drawing/2014/main" id="{DFC5EF71-4CD4-42D7-889D-4467D332564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15" name="Picture 16" descr="Picture">
          <a:extLst>
            <a:ext uri="{FF2B5EF4-FFF2-40B4-BE49-F238E27FC236}">
              <a16:creationId xmlns:a16="http://schemas.microsoft.com/office/drawing/2014/main" id="{24A70A5C-07B7-4D81-8527-9B4C9D55584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16" name="Picture 17" descr="Picture">
          <a:extLst>
            <a:ext uri="{FF2B5EF4-FFF2-40B4-BE49-F238E27FC236}">
              <a16:creationId xmlns:a16="http://schemas.microsoft.com/office/drawing/2014/main" id="{BEF03B2F-DFC3-4D2A-8AE3-6569641403E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17" name="Picture 18" descr="Picture">
          <a:extLst>
            <a:ext uri="{FF2B5EF4-FFF2-40B4-BE49-F238E27FC236}">
              <a16:creationId xmlns:a16="http://schemas.microsoft.com/office/drawing/2014/main" id="{73B2934E-9C53-44F3-9C87-CC8E64B3D6A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18" name="Picture 19" descr="Picture">
          <a:extLst>
            <a:ext uri="{FF2B5EF4-FFF2-40B4-BE49-F238E27FC236}">
              <a16:creationId xmlns:a16="http://schemas.microsoft.com/office/drawing/2014/main" id="{42EC9A35-3FD3-40CC-840A-9EB8DF2CA8D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421820</xdr:colOff>
      <xdr:row>2</xdr:row>
      <xdr:rowOff>149679</xdr:rowOff>
    </xdr:from>
    <xdr:ext cx="1005212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A028364A-CD33-427F-AEC3-96F87DE8DDD0}"/>
            </a:ext>
          </a:extLst>
        </xdr:cNvPr>
        <xdr:cNvSpPr txBox="1"/>
      </xdr:nvSpPr>
      <xdr:spPr>
        <a:xfrm>
          <a:off x="7975145" y="1340304"/>
          <a:ext cx="10052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MicrosoftTMC</a:t>
          </a:r>
        </a:p>
      </xdr:txBody>
    </xdr:sp>
    <xdr:clientData/>
  </xdr:oneCellAnchor>
  <xdr:twoCellAnchor editAs="oneCell">
    <xdr:from>
      <xdr:col>3</xdr:col>
      <xdr:colOff>326572</xdr:colOff>
      <xdr:row>35</xdr:row>
      <xdr:rowOff>81642</xdr:rowOff>
    </xdr:from>
    <xdr:to>
      <xdr:col>7</xdr:col>
      <xdr:colOff>40822</xdr:colOff>
      <xdr:row>36</xdr:row>
      <xdr:rowOff>1143000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7F5FD3B-C368-4857-8BFE-C0B99DB4F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7372" y="11578317"/>
          <a:ext cx="2343150" cy="234723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23</xdr:col>
      <xdr:colOff>95250</xdr:colOff>
      <xdr:row>37</xdr:row>
      <xdr:rowOff>9525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A174E496-E7E4-4C48-BBF9-F2CE37CD1E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44200" y="0"/>
          <a:ext cx="9420225" cy="140970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390650" cy="13620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96B0FBDD-8375-43F2-95CC-7D806D2F7985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390650" cy="1362075"/>
        </a:xfrm>
        <a:prstGeom prst="rect">
          <a:avLst/>
        </a:prstGeom>
      </xdr:spPr>
    </xdr:pic>
    <xdr:clientData/>
  </xdr:absolute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3" name="Image 1" descr="Picture">
          <a:extLst>
            <a:ext uri="{FF2B5EF4-FFF2-40B4-BE49-F238E27FC236}">
              <a16:creationId xmlns:a16="http://schemas.microsoft.com/office/drawing/2014/main" id="{19C4F2CD-5D44-4207-8493-7116EACF3B2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4" name="Picture 4" descr="Picture">
          <a:extLst>
            <a:ext uri="{FF2B5EF4-FFF2-40B4-BE49-F238E27FC236}">
              <a16:creationId xmlns:a16="http://schemas.microsoft.com/office/drawing/2014/main" id="{991A746D-20B9-43E8-83A2-D8DEC31CD0B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5" name="Picture 5" descr="Picture">
          <a:extLst>
            <a:ext uri="{FF2B5EF4-FFF2-40B4-BE49-F238E27FC236}">
              <a16:creationId xmlns:a16="http://schemas.microsoft.com/office/drawing/2014/main" id="{292D66CA-A8B1-47CD-A737-32FB02E0F9D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6" name="Image 1" descr="Picture">
          <a:extLst>
            <a:ext uri="{FF2B5EF4-FFF2-40B4-BE49-F238E27FC236}">
              <a16:creationId xmlns:a16="http://schemas.microsoft.com/office/drawing/2014/main" id="{65A53707-8B62-4202-82FC-66252ACC848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7" name="Picture 9" descr="Picture">
          <a:extLst>
            <a:ext uri="{FF2B5EF4-FFF2-40B4-BE49-F238E27FC236}">
              <a16:creationId xmlns:a16="http://schemas.microsoft.com/office/drawing/2014/main" id="{3308776A-0D57-4034-91B1-139389484CE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8" name="Picture 10" descr="Picture">
          <a:extLst>
            <a:ext uri="{FF2B5EF4-FFF2-40B4-BE49-F238E27FC236}">
              <a16:creationId xmlns:a16="http://schemas.microsoft.com/office/drawing/2014/main" id="{BF711A95-CB7F-409B-8D0F-4DC03DABAB8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9" name="Picture 11" descr="Picture">
          <a:extLst>
            <a:ext uri="{FF2B5EF4-FFF2-40B4-BE49-F238E27FC236}">
              <a16:creationId xmlns:a16="http://schemas.microsoft.com/office/drawing/2014/main" id="{291D6164-DAFB-4527-BC26-7BCF559212B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10" name="Picture 12" descr="Picture">
          <a:extLst>
            <a:ext uri="{FF2B5EF4-FFF2-40B4-BE49-F238E27FC236}">
              <a16:creationId xmlns:a16="http://schemas.microsoft.com/office/drawing/2014/main" id="{E2997EEF-780D-4572-9DE5-B734E6F7CA0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11" name="Picture 13" descr="Picture">
          <a:extLst>
            <a:ext uri="{FF2B5EF4-FFF2-40B4-BE49-F238E27FC236}">
              <a16:creationId xmlns:a16="http://schemas.microsoft.com/office/drawing/2014/main" id="{2243EB9E-9718-48DF-AF99-AF3475CAC44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12" name="Picture 14" descr="Picture">
          <a:extLst>
            <a:ext uri="{FF2B5EF4-FFF2-40B4-BE49-F238E27FC236}">
              <a16:creationId xmlns:a16="http://schemas.microsoft.com/office/drawing/2014/main" id="{83805159-7D66-4815-8F3B-2C9844F2910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13" name="Picture 15" descr="Picture">
          <a:extLst>
            <a:ext uri="{FF2B5EF4-FFF2-40B4-BE49-F238E27FC236}">
              <a16:creationId xmlns:a16="http://schemas.microsoft.com/office/drawing/2014/main" id="{7E332C43-914A-496D-9810-756DD13ADED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14" name="Picture 16" descr="Picture">
          <a:extLst>
            <a:ext uri="{FF2B5EF4-FFF2-40B4-BE49-F238E27FC236}">
              <a16:creationId xmlns:a16="http://schemas.microsoft.com/office/drawing/2014/main" id="{6EA5869D-D81C-4114-978E-C0D7916A884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15" name="Picture 17" descr="Picture">
          <a:extLst>
            <a:ext uri="{FF2B5EF4-FFF2-40B4-BE49-F238E27FC236}">
              <a16:creationId xmlns:a16="http://schemas.microsoft.com/office/drawing/2014/main" id="{12272077-CE5D-421A-B166-7D1B49A994C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16" name="Picture 18" descr="Picture">
          <a:extLst>
            <a:ext uri="{FF2B5EF4-FFF2-40B4-BE49-F238E27FC236}">
              <a16:creationId xmlns:a16="http://schemas.microsoft.com/office/drawing/2014/main" id="{86A40743-63E6-494E-820F-20C200368AD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485775</xdr:colOff>
      <xdr:row>2</xdr:row>
      <xdr:rowOff>171450</xdr:rowOff>
    </xdr:to>
    <xdr:pic>
      <xdr:nvPicPr>
        <xdr:cNvPr id="17" name="Picture 19" descr="Picture">
          <a:extLst>
            <a:ext uri="{FF2B5EF4-FFF2-40B4-BE49-F238E27FC236}">
              <a16:creationId xmlns:a16="http://schemas.microsoft.com/office/drawing/2014/main" id="{BCE70461-0BB7-46A0-9A7A-608B3975FB7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90650" cy="1362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473528</xdr:colOff>
      <xdr:row>2</xdr:row>
      <xdr:rowOff>87086</xdr:rowOff>
    </xdr:from>
    <xdr:ext cx="1005212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D3BBE51C-1EAA-464F-AA7C-E34E6CFF1126}"/>
            </a:ext>
            <a:ext uri="{147F2762-F138-4A5C-976F-8EAC2B608ADB}">
              <a16:predDERef xmlns:a16="http://schemas.microsoft.com/office/drawing/2014/main" pred="{BCE70461-0BB7-46A0-9A7A-608B3975FB70}"/>
            </a:ext>
          </a:extLst>
        </xdr:cNvPr>
        <xdr:cNvSpPr txBox="1"/>
      </xdr:nvSpPr>
      <xdr:spPr>
        <a:xfrm>
          <a:off x="7960178" y="1277711"/>
          <a:ext cx="10052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>
              <a:solidFill>
                <a:srgbClr val="FF0000"/>
              </a:solidFill>
            </a:rPr>
            <a:t>MicrosoftTMC</a:t>
          </a:r>
        </a:p>
      </xdr:txBody>
    </xdr:sp>
    <xdr:clientData/>
  </xdr:oneCellAnchor>
  <xdr:absoluteAnchor>
    <xdr:pos x="7768320" y="93890"/>
    <xdr:ext cx="1374322" cy="1211035"/>
    <xdr:pic>
      <xdr:nvPicPr>
        <xdr:cNvPr id="19" name="Image 2" descr="Picture">
          <a:extLst>
            <a:ext uri="{FF2B5EF4-FFF2-40B4-BE49-F238E27FC236}">
              <a16:creationId xmlns:a16="http://schemas.microsoft.com/office/drawing/2014/main" id="{7D145C1F-9AC6-4DE8-83FF-CF30E8DCB7CE}"/>
            </a:ext>
            <a:ext uri="{147F2762-F138-4A5C-976F-8EAC2B608ADB}">
              <a16:predDERef xmlns:a16="http://schemas.microsoft.com/office/drawing/2014/main" pred="{D3BBE51C-1EAA-464F-AA7C-E34E6CFF1126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7768320" y="93890"/>
          <a:ext cx="1374322" cy="1211035"/>
        </a:xfrm>
        <a:prstGeom prst="rect">
          <a:avLst/>
        </a:prstGeom>
      </xdr:spPr>
    </xdr:pic>
    <xdr:clientData/>
  </xdr:absoluteAnchor>
  <xdr:twoCellAnchor editAs="oneCell">
    <xdr:from>
      <xdr:col>3</xdr:col>
      <xdr:colOff>534761</xdr:colOff>
      <xdr:row>31</xdr:row>
      <xdr:rowOff>223157</xdr:rowOff>
    </xdr:from>
    <xdr:to>
      <xdr:col>6</xdr:col>
      <xdr:colOff>249012</xdr:colOff>
      <xdr:row>32</xdr:row>
      <xdr:rowOff>1025979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E038CA-F445-9F4E-2D6E-C134A468FB08}"/>
            </a:ext>
            <a:ext uri="{147F2762-F138-4A5C-976F-8EAC2B608ADB}">
              <a16:predDERef xmlns:a16="http://schemas.microsoft.com/office/drawing/2014/main" pred="{7D145C1F-9AC6-4DE8-83FF-CF30E8DCB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8886" y="10614932"/>
          <a:ext cx="2085976" cy="208869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23</xdr:col>
      <xdr:colOff>152400</xdr:colOff>
      <xdr:row>33</xdr:row>
      <xdr:rowOff>9525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D3F66DE-48F9-E294-0499-E2AFFA6B1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01350" y="0"/>
          <a:ext cx="9477375" cy="1299210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8E527-E44F-435A-8F6C-02423A099022}">
  <sheetPr>
    <pageSetUpPr fitToPage="1"/>
  </sheetPr>
  <dimension ref="A1:AA66"/>
  <sheetViews>
    <sheetView zoomScale="70" zoomScaleNormal="70" workbookViewId="0">
      <selection activeCell="AA23" sqref="AA23"/>
    </sheetView>
  </sheetViews>
  <sheetFormatPr defaultColWidth="9.140625" defaultRowHeight="15"/>
  <cols>
    <col min="1" max="1" width="13.5703125" style="45" bestFit="1" customWidth="1"/>
    <col min="2" max="2" width="28.7109375" style="50" customWidth="1"/>
    <col min="3" max="3" width="53.7109375" style="50" customWidth="1"/>
    <col min="4" max="4" width="17.28515625" style="51" customWidth="1"/>
    <col min="5" max="5" width="10.7109375" style="52" customWidth="1"/>
    <col min="6" max="6" width="5.7109375" style="53" customWidth="1"/>
    <col min="7" max="7" width="5.7109375" style="54" customWidth="1"/>
    <col min="8" max="8" width="5.7109375" style="55" customWidth="1"/>
    <col min="9" max="9" width="20" style="49" customWidth="1"/>
    <col min="10" max="10" width="21" style="50" customWidth="1"/>
    <col min="11" max="12" width="9.140625" style="1" customWidth="1"/>
    <col min="13" max="16384" width="9.140625" style="1"/>
  </cols>
  <sheetData>
    <row r="1" spans="1:10" ht="71.25" customHeight="1">
      <c r="B1" s="70" t="s">
        <v>63</v>
      </c>
      <c r="C1" s="71"/>
      <c r="D1" s="71"/>
      <c r="E1" s="72"/>
      <c r="F1" s="73"/>
      <c r="G1" s="73"/>
      <c r="H1" s="74"/>
    </row>
    <row r="2" spans="1:10" ht="22.5" customHeight="1">
      <c r="A2" s="48"/>
      <c r="B2" s="81" t="s">
        <v>64</v>
      </c>
      <c r="C2" s="81"/>
      <c r="D2" s="81"/>
      <c r="E2" s="75"/>
      <c r="F2" s="76"/>
      <c r="G2" s="76"/>
      <c r="H2" s="77"/>
    </row>
    <row r="3" spans="1:10" ht="30" customHeight="1" thickBot="1">
      <c r="B3" s="82" t="s">
        <v>65</v>
      </c>
      <c r="C3" s="83"/>
      <c r="D3" s="83"/>
      <c r="E3" s="78"/>
      <c r="F3" s="79"/>
      <c r="G3" s="79"/>
      <c r="H3" s="80"/>
    </row>
    <row r="4" spans="1:10" ht="22.5" customHeight="1">
      <c r="A4" s="123" t="s">
        <v>66</v>
      </c>
      <c r="B4" s="124" t="s">
        <v>67</v>
      </c>
      <c r="C4" s="89"/>
      <c r="D4" s="89"/>
      <c r="E4" s="90"/>
      <c r="F4" s="90"/>
      <c r="G4" s="90"/>
      <c r="H4" s="91"/>
    </row>
    <row r="5" spans="1:10" ht="22.5" customHeight="1" thickBot="1">
      <c r="A5" s="85"/>
      <c r="B5" s="92"/>
      <c r="C5" s="92"/>
      <c r="D5" s="92"/>
      <c r="E5" s="92"/>
      <c r="F5" s="92"/>
      <c r="G5" s="92"/>
      <c r="H5" s="93"/>
    </row>
    <row r="6" spans="1:10" ht="22.5" hidden="1" customHeight="1" thickBot="1">
      <c r="A6" s="86"/>
      <c r="B6" s="94"/>
      <c r="C6" s="94"/>
      <c r="D6" s="95"/>
      <c r="E6" s="96"/>
      <c r="F6" s="97"/>
      <c r="G6" s="98"/>
      <c r="H6" s="99"/>
    </row>
    <row r="7" spans="1:10" ht="10.5" hidden="1" customHeight="1" thickBot="1">
      <c r="A7" s="87"/>
      <c r="B7" s="94"/>
      <c r="C7" s="94"/>
      <c r="D7" s="95"/>
      <c r="E7" s="96"/>
      <c r="F7" s="97"/>
      <c r="G7" s="98"/>
      <c r="H7" s="99"/>
    </row>
    <row r="8" spans="1:10" ht="33.75" customHeight="1" thickBot="1">
      <c r="A8" s="104" t="s">
        <v>68</v>
      </c>
      <c r="B8" s="105"/>
      <c r="C8" s="105"/>
      <c r="D8" s="105"/>
      <c r="E8" s="105"/>
      <c r="F8" s="105"/>
      <c r="G8" s="105"/>
      <c r="H8" s="106"/>
    </row>
    <row r="9" spans="1:10" ht="42.75" customHeight="1" thickBot="1">
      <c r="A9" s="3" t="s">
        <v>69</v>
      </c>
      <c r="B9" s="4" t="s">
        <v>70</v>
      </c>
      <c r="C9" s="5" t="s">
        <v>71</v>
      </c>
      <c r="D9" s="46" t="s">
        <v>72</v>
      </c>
      <c r="E9" s="6" t="s">
        <v>73</v>
      </c>
      <c r="F9" s="7" t="s">
        <v>74</v>
      </c>
      <c r="G9" s="8" t="s">
        <v>75</v>
      </c>
      <c r="H9" s="9" t="s">
        <v>76</v>
      </c>
    </row>
    <row r="10" spans="1:10" ht="24" customHeight="1">
      <c r="A10" s="11">
        <v>0.77777777777777801</v>
      </c>
      <c r="B10" s="17" t="s">
        <v>77</v>
      </c>
      <c r="C10" s="12" t="s">
        <v>78</v>
      </c>
      <c r="D10" s="47" t="s">
        <v>79</v>
      </c>
      <c r="E10" s="13">
        <v>20</v>
      </c>
      <c r="F10" s="14"/>
      <c r="G10" s="15"/>
      <c r="H10" s="16"/>
    </row>
    <row r="11" spans="1:10" ht="35.25" customHeight="1">
      <c r="A11" s="11">
        <f>A10+TIME(0,E10,0)</f>
        <v>0.79166666666666685</v>
      </c>
      <c r="B11" s="17" t="s">
        <v>77</v>
      </c>
      <c r="C11" s="17" t="s">
        <v>80</v>
      </c>
      <c r="D11" s="24" t="str">
        <f>D10</f>
        <v>Jenny</v>
      </c>
      <c r="E11" s="19">
        <v>2</v>
      </c>
      <c r="F11" s="20"/>
      <c r="G11" s="21" t="s">
        <v>55</v>
      </c>
      <c r="H11" s="22" t="s">
        <v>81</v>
      </c>
    </row>
    <row r="12" spans="1:10" ht="24" customHeight="1">
      <c r="A12" s="11">
        <f t="shared" ref="A12:A16" si="0">A11+TIME(0,E11,0)</f>
        <v>0.79305555555555574</v>
      </c>
      <c r="B12" s="17" t="s">
        <v>82</v>
      </c>
      <c r="C12" s="17" t="s">
        <v>83</v>
      </c>
      <c r="D12" s="18" t="s">
        <v>45</v>
      </c>
      <c r="E12" s="19">
        <v>1</v>
      </c>
      <c r="F12" s="20"/>
      <c r="G12" s="21"/>
      <c r="H12" s="22" t="s">
        <v>20</v>
      </c>
      <c r="I12" s="10"/>
      <c r="J12" s="2"/>
    </row>
    <row r="13" spans="1:10" ht="24.75" customHeight="1">
      <c r="A13" s="11">
        <f t="shared" si="0"/>
        <v>0.79375000000000018</v>
      </c>
      <c r="B13" s="17" t="s">
        <v>84</v>
      </c>
      <c r="C13" s="17" t="s">
        <v>85</v>
      </c>
      <c r="D13" s="24" t="s">
        <v>86</v>
      </c>
      <c r="E13" s="19">
        <v>1</v>
      </c>
      <c r="F13" s="20"/>
      <c r="G13" s="21"/>
      <c r="H13" s="22">
        <v>1</v>
      </c>
      <c r="I13" s="10"/>
      <c r="J13" s="2"/>
    </row>
    <row r="14" spans="1:10" ht="24" customHeight="1">
      <c r="A14" s="11">
        <f t="shared" si="0"/>
        <v>0.79444444444444462</v>
      </c>
      <c r="B14" s="17" t="s">
        <v>87</v>
      </c>
      <c r="C14" s="17" t="s">
        <v>85</v>
      </c>
      <c r="D14" s="24" t="s">
        <v>88</v>
      </c>
      <c r="E14" s="19">
        <v>1</v>
      </c>
      <c r="F14" s="20"/>
      <c r="G14" s="21"/>
      <c r="H14" s="22">
        <v>1</v>
      </c>
      <c r="I14" s="10"/>
      <c r="J14" s="2"/>
    </row>
    <row r="15" spans="1:10" ht="24" customHeight="1">
      <c r="A15" s="11">
        <f t="shared" si="0"/>
        <v>0.79513888888888906</v>
      </c>
      <c r="B15" s="17" t="s">
        <v>89</v>
      </c>
      <c r="C15" s="17" t="s">
        <v>85</v>
      </c>
      <c r="D15" s="24" t="s">
        <v>90</v>
      </c>
      <c r="E15" s="19">
        <v>1</v>
      </c>
      <c r="F15" s="20"/>
      <c r="G15" s="21"/>
      <c r="H15" s="22" t="s">
        <v>28</v>
      </c>
      <c r="I15" s="10"/>
      <c r="J15" s="2"/>
    </row>
    <row r="16" spans="1:10" ht="24" customHeight="1" thickBot="1">
      <c r="A16" s="11">
        <f t="shared" si="0"/>
        <v>0.7958333333333335</v>
      </c>
      <c r="B16" s="125" t="s">
        <v>77</v>
      </c>
      <c r="C16" s="25" t="s">
        <v>91</v>
      </c>
      <c r="D16" s="126" t="str">
        <f>D11</f>
        <v>Jenny</v>
      </c>
      <c r="E16" s="127">
        <v>1</v>
      </c>
      <c r="F16" s="128"/>
      <c r="G16" s="129"/>
      <c r="H16" s="130">
        <v>1</v>
      </c>
    </row>
    <row r="17" spans="1:27" ht="24" customHeight="1" thickBot="1">
      <c r="A17" s="110" t="s">
        <v>92</v>
      </c>
      <c r="B17" s="105"/>
      <c r="C17" s="105"/>
      <c r="D17" s="105"/>
      <c r="E17" s="105"/>
      <c r="F17" s="105"/>
      <c r="G17" s="105"/>
      <c r="H17" s="106"/>
    </row>
    <row r="18" spans="1:27" ht="24" customHeight="1">
      <c r="A18" s="11">
        <f>A16+TIME(0,E16,0)</f>
        <v>0.79652777777777795</v>
      </c>
      <c r="B18" s="26" t="s">
        <v>93</v>
      </c>
      <c r="C18" s="23" t="s">
        <v>92</v>
      </c>
      <c r="D18" s="18" t="s">
        <v>94</v>
      </c>
      <c r="E18" s="27">
        <v>25</v>
      </c>
      <c r="F18" s="131" t="s">
        <v>95</v>
      </c>
      <c r="G18" s="15" t="s">
        <v>20</v>
      </c>
      <c r="H18" s="16">
        <v>2</v>
      </c>
    </row>
    <row r="19" spans="1:27" ht="24" customHeight="1" thickBot="1">
      <c r="A19" s="11">
        <f>A18+TIME(0,E18,0)</f>
        <v>0.81388888888888911</v>
      </c>
      <c r="B19" s="23" t="s">
        <v>96</v>
      </c>
      <c r="C19" s="23" t="s">
        <v>97</v>
      </c>
      <c r="D19" s="24" t="s">
        <v>52</v>
      </c>
      <c r="E19" s="28" t="s">
        <v>37</v>
      </c>
      <c r="F19" s="29" t="s">
        <v>38</v>
      </c>
      <c r="G19" s="30" t="s">
        <v>39</v>
      </c>
      <c r="H19" s="31" t="s">
        <v>40</v>
      </c>
    </row>
    <row r="20" spans="1:27" ht="24" customHeight="1" thickBot="1">
      <c r="A20" s="110" t="s">
        <v>98</v>
      </c>
      <c r="B20" s="105"/>
      <c r="C20" s="105"/>
      <c r="D20" s="105"/>
      <c r="E20" s="105"/>
      <c r="F20" s="105"/>
      <c r="G20" s="105"/>
      <c r="H20" s="106"/>
      <c r="I20" s="10"/>
      <c r="J20" s="2"/>
    </row>
    <row r="21" spans="1:27" ht="24" customHeight="1">
      <c r="A21" s="11">
        <f>A19+TIME(0,E19,0)</f>
        <v>0.81805555555555576</v>
      </c>
      <c r="B21" s="26" t="s">
        <v>77</v>
      </c>
      <c r="C21" s="32" t="s">
        <v>99</v>
      </c>
      <c r="D21" s="18" t="str">
        <f>D11</f>
        <v>Jenny</v>
      </c>
      <c r="E21" s="27">
        <v>1</v>
      </c>
      <c r="F21" s="14"/>
      <c r="G21" s="15"/>
      <c r="H21" s="16">
        <v>1</v>
      </c>
      <c r="I21" s="10"/>
      <c r="J21" s="2"/>
    </row>
    <row r="22" spans="1:27" ht="36" customHeight="1">
      <c r="A22" s="11">
        <f>A21+TIME(0,E21,0)</f>
        <v>0.8187500000000002</v>
      </c>
      <c r="B22" s="17" t="s">
        <v>100</v>
      </c>
      <c r="C22" s="32"/>
      <c r="D22" s="33" t="s">
        <v>101</v>
      </c>
      <c r="E22" s="28" t="s">
        <v>46</v>
      </c>
      <c r="F22" s="29" t="s">
        <v>47</v>
      </c>
      <c r="G22" s="30" t="s">
        <v>37</v>
      </c>
      <c r="H22" s="31" t="s">
        <v>46</v>
      </c>
      <c r="I22" s="10"/>
      <c r="J22" s="2"/>
    </row>
    <row r="23" spans="1:27" ht="24" customHeight="1">
      <c r="A23" s="11">
        <f t="shared" ref="A23:A24" si="1">A22+TIME(0,E22,0)</f>
        <v>0.82361111111111129</v>
      </c>
      <c r="B23" s="26" t="s">
        <v>77</v>
      </c>
      <c r="C23" s="32" t="s">
        <v>102</v>
      </c>
      <c r="D23" s="18" t="str">
        <f>D11</f>
        <v>Jenny</v>
      </c>
      <c r="E23" s="27">
        <v>1</v>
      </c>
      <c r="F23" s="14"/>
      <c r="G23" s="15"/>
      <c r="H23" s="16">
        <v>1</v>
      </c>
      <c r="I23" s="10"/>
      <c r="J23" s="2"/>
    </row>
    <row r="24" spans="1:27" ht="36" customHeight="1" thickBot="1">
      <c r="A24" s="11">
        <f t="shared" si="1"/>
        <v>0.82430555555555574</v>
      </c>
      <c r="B24" s="17" t="s">
        <v>103</v>
      </c>
      <c r="C24" s="32"/>
      <c r="D24" s="33" t="s">
        <v>33</v>
      </c>
      <c r="E24" s="28" t="s">
        <v>46</v>
      </c>
      <c r="F24" s="29" t="s">
        <v>47</v>
      </c>
      <c r="G24" s="30" t="s">
        <v>37</v>
      </c>
      <c r="H24" s="31" t="s">
        <v>46</v>
      </c>
      <c r="I24" s="10"/>
      <c r="J24" s="2"/>
    </row>
    <row r="25" spans="1:27" ht="24" customHeight="1" thickBot="1">
      <c r="A25" s="110" t="s">
        <v>104</v>
      </c>
      <c r="B25" s="105"/>
      <c r="C25" s="105"/>
      <c r="D25" s="105"/>
      <c r="E25" s="105"/>
      <c r="F25" s="105"/>
      <c r="G25" s="105"/>
      <c r="H25" s="106"/>
      <c r="I25" s="10"/>
      <c r="J25" s="2"/>
    </row>
    <row r="26" spans="1:27" ht="24" customHeight="1">
      <c r="A26" s="11">
        <f>A24+TIME(0,E24,0)</f>
        <v>0.82916666666666683</v>
      </c>
      <c r="B26" s="26" t="s">
        <v>82</v>
      </c>
      <c r="C26" s="25" t="s">
        <v>105</v>
      </c>
      <c r="D26" s="18" t="str">
        <f>D12</f>
        <v>Curly</v>
      </c>
      <c r="E26" s="27">
        <v>1</v>
      </c>
      <c r="F26" s="14"/>
      <c r="G26" s="15"/>
      <c r="H26" s="16">
        <v>1</v>
      </c>
      <c r="I26" s="10"/>
      <c r="J26" s="2"/>
    </row>
    <row r="27" spans="1:27" ht="24" customHeight="1">
      <c r="A27" s="11">
        <f>A26+TIME(0,E26,0)</f>
        <v>0.82986111111111127</v>
      </c>
      <c r="B27" s="34" t="s">
        <v>106</v>
      </c>
      <c r="C27" s="25" t="s">
        <v>107</v>
      </c>
      <c r="D27" s="18" t="s">
        <v>52</v>
      </c>
      <c r="E27" s="27">
        <v>3</v>
      </c>
      <c r="F27" s="20">
        <v>2</v>
      </c>
      <c r="G27" s="21">
        <v>2.5</v>
      </c>
      <c r="H27" s="22">
        <v>3</v>
      </c>
      <c r="I27" s="10"/>
      <c r="J27" s="2"/>
      <c r="AA27" s="132"/>
    </row>
    <row r="28" spans="1:27" ht="24" customHeight="1">
      <c r="A28" s="11">
        <f t="shared" ref="A28:A35" si="2">A27+TIME(0,E27,0)</f>
        <v>0.8319444444444446</v>
      </c>
      <c r="B28" s="26" t="s">
        <v>82</v>
      </c>
      <c r="C28" s="25" t="s">
        <v>108</v>
      </c>
      <c r="D28" s="18" t="str">
        <f>D14</f>
        <v>Serena</v>
      </c>
      <c r="E28" s="27">
        <v>1</v>
      </c>
      <c r="F28" s="14"/>
      <c r="G28" s="15"/>
      <c r="H28" s="16">
        <v>1</v>
      </c>
      <c r="I28" s="10"/>
      <c r="J28" s="2"/>
    </row>
    <row r="29" spans="1:27" ht="24" customHeight="1">
      <c r="A29" s="11">
        <f t="shared" si="2"/>
        <v>0.83263888888888904</v>
      </c>
      <c r="B29" s="34" t="s">
        <v>109</v>
      </c>
      <c r="C29" s="25" t="s">
        <v>110</v>
      </c>
      <c r="D29" s="18" t="s">
        <v>101</v>
      </c>
      <c r="E29" s="27">
        <v>3</v>
      </c>
      <c r="F29" s="20">
        <v>2</v>
      </c>
      <c r="G29" s="21">
        <v>2.5</v>
      </c>
      <c r="H29" s="22">
        <v>3</v>
      </c>
      <c r="I29" s="10"/>
      <c r="J29" s="2"/>
    </row>
    <row r="30" spans="1:27" ht="24" customHeight="1">
      <c r="A30" s="11">
        <f t="shared" si="2"/>
        <v>0.83472222222222237</v>
      </c>
      <c r="B30" s="26" t="s">
        <v>82</v>
      </c>
      <c r="C30" s="25" t="s">
        <v>111</v>
      </c>
      <c r="D30" s="18" t="str">
        <f>D16</f>
        <v>Jenny</v>
      </c>
      <c r="E30" s="27">
        <v>1</v>
      </c>
      <c r="F30" s="14"/>
      <c r="G30" s="15"/>
      <c r="H30" s="16">
        <v>1</v>
      </c>
      <c r="I30" s="10"/>
      <c r="J30" s="2"/>
    </row>
    <row r="31" spans="1:27" ht="24" customHeight="1">
      <c r="A31" s="11">
        <f t="shared" si="2"/>
        <v>0.83541666666666681</v>
      </c>
      <c r="B31" s="34" t="s">
        <v>84</v>
      </c>
      <c r="C31" s="25" t="s">
        <v>112</v>
      </c>
      <c r="D31" s="24" t="str">
        <f>D13</f>
        <v>Louis</v>
      </c>
      <c r="E31" s="27">
        <v>2</v>
      </c>
      <c r="F31" s="20"/>
      <c r="G31" s="21">
        <v>1.5</v>
      </c>
      <c r="H31" s="22">
        <v>2</v>
      </c>
      <c r="I31" s="10"/>
      <c r="J31" s="2"/>
    </row>
    <row r="32" spans="1:27" ht="24" customHeight="1">
      <c r="A32" s="11">
        <f t="shared" si="2"/>
        <v>0.83680555555555569</v>
      </c>
      <c r="B32" s="34" t="s">
        <v>87</v>
      </c>
      <c r="C32" s="25" t="s">
        <v>112</v>
      </c>
      <c r="D32" s="24" t="str">
        <f>D14</f>
        <v>Serena</v>
      </c>
      <c r="E32" s="27">
        <v>2</v>
      </c>
      <c r="F32" s="20"/>
      <c r="G32" s="21">
        <v>1.5</v>
      </c>
      <c r="H32" s="22">
        <v>2</v>
      </c>
      <c r="I32" s="10"/>
      <c r="J32" s="35"/>
    </row>
    <row r="33" spans="1:11" ht="24" customHeight="1">
      <c r="A33" s="11">
        <f t="shared" si="2"/>
        <v>0.83819444444444458</v>
      </c>
      <c r="B33" s="34" t="s">
        <v>89</v>
      </c>
      <c r="C33" s="25" t="s">
        <v>112</v>
      </c>
      <c r="D33" s="24" t="str">
        <f>D15</f>
        <v>Timothy</v>
      </c>
      <c r="E33" s="27">
        <v>2</v>
      </c>
      <c r="F33" s="20"/>
      <c r="G33" s="21" t="s">
        <v>55</v>
      </c>
      <c r="H33" s="22" t="s">
        <v>81</v>
      </c>
      <c r="I33" s="10"/>
      <c r="J33" s="35"/>
    </row>
    <row r="34" spans="1:11" ht="24" customHeight="1">
      <c r="A34" s="11">
        <f t="shared" si="2"/>
        <v>0.83958333333333346</v>
      </c>
      <c r="B34" s="17" t="s">
        <v>82</v>
      </c>
      <c r="C34" s="17" t="s">
        <v>113</v>
      </c>
      <c r="D34" s="24" t="str">
        <f>D12</f>
        <v>Curly</v>
      </c>
      <c r="E34" s="27">
        <v>5</v>
      </c>
      <c r="F34" s="20" t="s">
        <v>56</v>
      </c>
      <c r="G34" s="21" t="s">
        <v>38</v>
      </c>
      <c r="H34" s="22" t="s">
        <v>39</v>
      </c>
      <c r="I34" s="10"/>
      <c r="J34" s="35"/>
    </row>
    <row r="35" spans="1:11" ht="24" customHeight="1" thickBot="1">
      <c r="A35" s="11">
        <f t="shared" si="2"/>
        <v>0.84305555555555567</v>
      </c>
      <c r="B35" s="23" t="s">
        <v>77</v>
      </c>
      <c r="C35" s="17" t="s">
        <v>114</v>
      </c>
      <c r="D35" s="24" t="str">
        <f>D11</f>
        <v>Jenny</v>
      </c>
      <c r="E35" s="27">
        <v>10</v>
      </c>
      <c r="F35" s="133"/>
      <c r="G35" s="134"/>
      <c r="H35" s="135" t="s">
        <v>58</v>
      </c>
      <c r="I35" s="10"/>
      <c r="J35" s="35"/>
    </row>
    <row r="36" spans="1:11" ht="101.25" customHeight="1">
      <c r="A36" s="136" t="s">
        <v>115</v>
      </c>
      <c r="B36" s="112"/>
      <c r="C36" s="112"/>
      <c r="D36" s="113" t="s">
        <v>60</v>
      </c>
      <c r="E36" s="114"/>
      <c r="F36" s="115"/>
      <c r="G36" s="116"/>
      <c r="H36" s="117"/>
      <c r="I36" s="100"/>
      <c r="J36" s="1"/>
    </row>
    <row r="37" spans="1:11" ht="102.75" customHeight="1" thickBot="1">
      <c r="A37" s="137" t="s">
        <v>116</v>
      </c>
      <c r="B37" s="103"/>
      <c r="C37" s="103"/>
      <c r="D37" s="118"/>
      <c r="E37" s="119"/>
      <c r="F37" s="120"/>
      <c r="G37" s="121"/>
      <c r="H37" s="122"/>
      <c r="I37" s="101"/>
    </row>
    <row r="38" spans="1:11" ht="12.75" customHeight="1">
      <c r="A38" s="36"/>
      <c r="B38" s="1"/>
      <c r="D38" s="37"/>
      <c r="E38" s="38"/>
      <c r="F38" s="38"/>
      <c r="G38" s="38"/>
      <c r="H38" s="38"/>
    </row>
    <row r="39" spans="1:11" ht="12.75" customHeight="1">
      <c r="A39" s="36"/>
      <c r="B39" s="1"/>
      <c r="C39" s="1"/>
      <c r="D39" s="37"/>
      <c r="F39" s="38"/>
      <c r="G39" s="38"/>
      <c r="H39" s="38"/>
    </row>
    <row r="40" spans="1:11" ht="12.75" customHeight="1">
      <c r="A40" s="36"/>
      <c r="B40" s="1"/>
      <c r="C40" s="1"/>
      <c r="D40" s="39"/>
      <c r="E40" s="40"/>
      <c r="F40" s="41"/>
      <c r="G40" s="42"/>
    </row>
    <row r="41" spans="1:11" ht="12.75" customHeight="1">
      <c r="A41" s="36"/>
      <c r="B41" s="1"/>
      <c r="D41" s="43"/>
      <c r="E41" s="44"/>
      <c r="J41" s="49"/>
    </row>
    <row r="42" spans="1:11" ht="12.75" customHeight="1">
      <c r="A42" s="36"/>
      <c r="B42" s="1"/>
      <c r="D42" s="43"/>
      <c r="E42" s="44"/>
      <c r="J42" s="49"/>
    </row>
    <row r="43" spans="1:11">
      <c r="A43" s="36"/>
      <c r="B43" s="1"/>
      <c r="D43" s="43"/>
      <c r="E43" s="44"/>
      <c r="J43" s="49"/>
    </row>
    <row r="44" spans="1:11">
      <c r="A44" s="36"/>
      <c r="B44" s="1"/>
      <c r="C44" s="1"/>
      <c r="D44" s="43"/>
      <c r="E44" s="44"/>
      <c r="J44" s="49"/>
    </row>
    <row r="45" spans="1:11">
      <c r="A45" s="36"/>
      <c r="B45" s="1"/>
      <c r="C45" s="1"/>
      <c r="D45" s="43"/>
      <c r="E45" s="44"/>
      <c r="J45" s="49"/>
    </row>
    <row r="46" spans="1:11">
      <c r="A46" s="36"/>
      <c r="B46" s="1"/>
      <c r="C46" s="1"/>
      <c r="E46" s="44"/>
      <c r="J46" s="49"/>
    </row>
    <row r="47" spans="1:11">
      <c r="A47" s="36"/>
      <c r="B47" s="1"/>
      <c r="D47" s="43"/>
      <c r="E47" s="44"/>
    </row>
    <row r="48" spans="1:11" s="53" customFormat="1">
      <c r="A48" s="36"/>
      <c r="B48" s="1"/>
      <c r="C48" s="1"/>
      <c r="D48" s="43"/>
      <c r="E48" s="44"/>
      <c r="G48" s="54"/>
      <c r="H48" s="55"/>
      <c r="I48" s="49"/>
      <c r="J48" s="50"/>
      <c r="K48" s="1"/>
    </row>
    <row r="49" spans="1:11" s="53" customFormat="1">
      <c r="A49" s="36"/>
      <c r="B49" s="1"/>
      <c r="C49" s="50"/>
      <c r="D49" s="43"/>
      <c r="E49" s="44"/>
      <c r="G49" s="54"/>
      <c r="H49" s="55"/>
      <c r="I49" s="49"/>
      <c r="J49" s="50"/>
      <c r="K49" s="1"/>
    </row>
    <row r="50" spans="1:11" s="53" customFormat="1">
      <c r="A50" s="36"/>
      <c r="B50" s="1"/>
      <c r="C50" s="1"/>
      <c r="D50" s="43"/>
      <c r="E50" s="44"/>
      <c r="G50" s="54"/>
      <c r="H50" s="55"/>
      <c r="I50" s="49"/>
      <c r="J50" s="50"/>
      <c r="K50" s="1"/>
    </row>
    <row r="51" spans="1:11" s="53" customFormat="1">
      <c r="A51" s="36"/>
      <c r="B51" s="1"/>
      <c r="C51" s="1"/>
      <c r="D51" s="43"/>
      <c r="E51" s="44"/>
      <c r="G51" s="54"/>
      <c r="H51" s="55"/>
      <c r="I51" s="49"/>
      <c r="J51" s="50"/>
      <c r="K51" s="1"/>
    </row>
    <row r="52" spans="1:11" s="53" customFormat="1">
      <c r="A52" s="36"/>
      <c r="B52" s="1"/>
      <c r="C52" s="1"/>
      <c r="D52" s="43"/>
      <c r="E52" s="44"/>
      <c r="G52" s="54"/>
      <c r="H52" s="55"/>
      <c r="I52" s="49"/>
      <c r="J52" s="50"/>
      <c r="K52" s="1"/>
    </row>
    <row r="53" spans="1:11" s="53" customFormat="1">
      <c r="A53" s="36"/>
      <c r="B53" s="1"/>
      <c r="C53" s="1"/>
      <c r="D53" s="43"/>
      <c r="E53" s="44"/>
      <c r="G53" s="54"/>
      <c r="H53" s="55"/>
      <c r="I53" s="49"/>
      <c r="J53" s="50"/>
      <c r="K53" s="1"/>
    </row>
    <row r="54" spans="1:11" s="53" customFormat="1">
      <c r="A54" s="36"/>
      <c r="B54" s="1"/>
      <c r="C54" s="1"/>
      <c r="D54" s="43"/>
      <c r="E54" s="44"/>
      <c r="G54" s="54"/>
      <c r="H54" s="55"/>
      <c r="I54" s="49"/>
      <c r="J54" s="50"/>
      <c r="K54" s="1"/>
    </row>
    <row r="55" spans="1:11" s="53" customFormat="1">
      <c r="A55" s="36"/>
      <c r="B55" s="1"/>
      <c r="C55" s="1"/>
      <c r="D55" s="43"/>
      <c r="E55" s="44"/>
      <c r="G55" s="54"/>
      <c r="H55" s="55"/>
      <c r="I55" s="49"/>
      <c r="J55" s="50"/>
      <c r="K55" s="1"/>
    </row>
    <row r="56" spans="1:11" s="53" customFormat="1">
      <c r="A56" s="36"/>
      <c r="B56" s="50"/>
      <c r="C56" s="50"/>
      <c r="D56" s="43"/>
      <c r="E56" s="44"/>
      <c r="G56" s="54"/>
      <c r="H56" s="55"/>
      <c r="I56" s="49"/>
      <c r="J56" s="50"/>
      <c r="K56" s="1"/>
    </row>
    <row r="57" spans="1:11" s="53" customFormat="1">
      <c r="A57" s="36"/>
      <c r="B57" s="50"/>
      <c r="C57" s="50"/>
      <c r="D57" s="43"/>
      <c r="E57" s="44"/>
      <c r="G57" s="54"/>
      <c r="H57" s="55"/>
      <c r="I57" s="49"/>
      <c r="J57" s="50"/>
      <c r="K57" s="1"/>
    </row>
    <row r="58" spans="1:11" s="53" customFormat="1">
      <c r="A58" s="36"/>
      <c r="B58" s="50"/>
      <c r="C58" s="50"/>
      <c r="D58" s="43"/>
      <c r="E58" s="44"/>
      <c r="G58" s="54"/>
      <c r="H58" s="55"/>
      <c r="I58" s="49"/>
      <c r="J58" s="50"/>
      <c r="K58" s="1"/>
    </row>
    <row r="59" spans="1:11" s="53" customFormat="1">
      <c r="A59" s="36"/>
      <c r="B59" s="50"/>
      <c r="C59" s="50"/>
      <c r="D59" s="43"/>
      <c r="E59" s="44"/>
      <c r="G59" s="54"/>
      <c r="H59" s="55"/>
      <c r="I59" s="49"/>
      <c r="J59" s="50"/>
      <c r="K59" s="1"/>
    </row>
    <row r="60" spans="1:11" s="53" customFormat="1">
      <c r="A60" s="36"/>
      <c r="B60" s="50"/>
      <c r="C60" s="50"/>
      <c r="D60" s="51"/>
      <c r="E60" s="52"/>
      <c r="G60" s="54"/>
      <c r="H60" s="55"/>
      <c r="I60" s="49"/>
      <c r="J60" s="50"/>
      <c r="K60" s="1"/>
    </row>
    <row r="61" spans="1:11" s="53" customFormat="1">
      <c r="A61" s="36"/>
      <c r="B61" s="50"/>
      <c r="C61" s="50"/>
      <c r="D61" s="51"/>
      <c r="E61" s="52"/>
      <c r="G61" s="54"/>
      <c r="H61" s="55"/>
      <c r="I61" s="49"/>
      <c r="J61" s="50"/>
      <c r="K61" s="1"/>
    </row>
    <row r="62" spans="1:11" s="53" customFormat="1">
      <c r="A62" s="36"/>
      <c r="B62" s="50"/>
      <c r="C62" s="50"/>
      <c r="D62" s="51"/>
      <c r="E62" s="52"/>
      <c r="G62" s="54"/>
      <c r="H62" s="55"/>
      <c r="I62" s="49"/>
      <c r="J62" s="50"/>
      <c r="K62" s="1"/>
    </row>
    <row r="63" spans="1:11" s="53" customFormat="1">
      <c r="A63" s="36"/>
      <c r="B63" s="50"/>
      <c r="C63" s="50"/>
      <c r="D63" s="51"/>
      <c r="E63" s="52"/>
      <c r="G63" s="54"/>
      <c r="H63" s="55"/>
      <c r="I63" s="49"/>
      <c r="J63" s="50"/>
      <c r="K63" s="1"/>
    </row>
    <row r="64" spans="1:11" s="50" customFormat="1">
      <c r="A64" s="36"/>
      <c r="D64" s="51"/>
      <c r="E64" s="52"/>
      <c r="F64" s="53"/>
      <c r="G64" s="54"/>
      <c r="H64" s="55"/>
      <c r="I64" s="49"/>
      <c r="K64" s="1"/>
    </row>
    <row r="65" spans="1:11" s="50" customFormat="1">
      <c r="A65" s="36"/>
      <c r="D65" s="51"/>
      <c r="E65" s="52"/>
      <c r="F65" s="53"/>
      <c r="G65" s="54"/>
      <c r="H65" s="55"/>
      <c r="I65" s="49"/>
      <c r="K65" s="1"/>
    </row>
    <row r="66" spans="1:11" s="50" customFormat="1">
      <c r="A66" s="36"/>
      <c r="D66" s="51"/>
      <c r="E66" s="52"/>
      <c r="F66" s="53"/>
      <c r="G66" s="54"/>
      <c r="H66" s="55"/>
      <c r="I66" s="49"/>
      <c r="K66" s="1"/>
    </row>
  </sheetData>
  <mergeCells count="14">
    <mergeCell ref="I36:I37"/>
    <mergeCell ref="A37:C37"/>
    <mergeCell ref="A8:H8"/>
    <mergeCell ref="A17:H17"/>
    <mergeCell ref="A20:H20"/>
    <mergeCell ref="A25:H25"/>
    <mergeCell ref="A36:C36"/>
    <mergeCell ref="D36:H37"/>
    <mergeCell ref="B1:D1"/>
    <mergeCell ref="E1:H3"/>
    <mergeCell ref="B2:D2"/>
    <mergeCell ref="B3:D3"/>
    <mergeCell ref="A4:A7"/>
    <mergeCell ref="B4:H7"/>
  </mergeCells>
  <printOptions horizontalCentered="1"/>
  <pageMargins left="0.25" right="0.25" top="0.75" bottom="0.75" header="0.3" footer="0.3"/>
  <pageSetup paperSize="9" scale="6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13DB0-DDD5-4F2A-8A79-7633D38B0605}">
  <sheetPr>
    <pageSetUpPr fitToPage="1"/>
  </sheetPr>
  <dimension ref="A1:K62"/>
  <sheetViews>
    <sheetView tabSelected="1" zoomScale="70" zoomScaleNormal="70" workbookViewId="0">
      <selection activeCell="AC23" sqref="AC23"/>
    </sheetView>
  </sheetViews>
  <sheetFormatPr defaultColWidth="9.140625" defaultRowHeight="15"/>
  <cols>
    <col min="1" max="1" width="13.5703125" style="45" bestFit="1" customWidth="1"/>
    <col min="2" max="2" width="27.7109375" style="50" customWidth="1"/>
    <col min="3" max="3" width="53.7109375" style="50" customWidth="1"/>
    <col min="4" max="4" width="17.28515625" style="51" customWidth="1"/>
    <col min="5" max="5" width="12.5703125" style="52" customWidth="1"/>
    <col min="6" max="6" width="5.7109375" style="53" customWidth="1"/>
    <col min="7" max="7" width="5.7109375" style="54" customWidth="1"/>
    <col min="8" max="8" width="5.7109375" style="55" customWidth="1"/>
    <col min="9" max="9" width="20" style="49" customWidth="1"/>
    <col min="10" max="10" width="21" style="50" customWidth="1"/>
    <col min="11" max="12" width="9.140625" style="1" customWidth="1"/>
    <col min="13" max="16384" width="9.140625" style="1"/>
  </cols>
  <sheetData>
    <row r="1" spans="1:10" ht="71.25" customHeight="1">
      <c r="B1" s="70" t="s">
        <v>0</v>
      </c>
      <c r="C1" s="71"/>
      <c r="D1" s="71"/>
      <c r="E1" s="72"/>
      <c r="F1" s="73"/>
      <c r="G1" s="73"/>
      <c r="H1" s="74"/>
    </row>
    <row r="2" spans="1:10" ht="22.5" customHeight="1">
      <c r="A2" s="48"/>
      <c r="B2" s="81" t="s">
        <v>1</v>
      </c>
      <c r="C2" s="81"/>
      <c r="D2" s="81"/>
      <c r="E2" s="75"/>
      <c r="F2" s="76"/>
      <c r="G2" s="76"/>
      <c r="H2" s="77"/>
    </row>
    <row r="3" spans="1:10" ht="30" customHeight="1" thickBot="1">
      <c r="B3" s="82" t="s">
        <v>2</v>
      </c>
      <c r="C3" s="83"/>
      <c r="D3" s="83"/>
      <c r="E3" s="78"/>
      <c r="F3" s="79"/>
      <c r="G3" s="79"/>
      <c r="H3" s="80"/>
    </row>
    <row r="4" spans="1:10" ht="22.5" customHeight="1">
      <c r="A4" s="84" t="s">
        <v>3</v>
      </c>
      <c r="B4" s="88" t="s">
        <v>4</v>
      </c>
      <c r="C4" s="89"/>
      <c r="D4" s="89"/>
      <c r="E4" s="90"/>
      <c r="F4" s="90"/>
      <c r="G4" s="90"/>
      <c r="H4" s="91"/>
    </row>
    <row r="5" spans="1:10" ht="22.5" customHeight="1" thickBot="1">
      <c r="A5" s="85"/>
      <c r="B5" s="92"/>
      <c r="C5" s="92"/>
      <c r="D5" s="92"/>
      <c r="E5" s="92"/>
      <c r="F5" s="92"/>
      <c r="G5" s="92"/>
      <c r="H5" s="93"/>
    </row>
    <row r="6" spans="1:10" ht="22.5" hidden="1" customHeight="1" thickBot="1">
      <c r="A6" s="86"/>
      <c r="B6" s="94"/>
      <c r="C6" s="94"/>
      <c r="D6" s="95"/>
      <c r="E6" s="96"/>
      <c r="F6" s="97"/>
      <c r="G6" s="98"/>
      <c r="H6" s="99"/>
    </row>
    <row r="7" spans="1:10" ht="10.5" hidden="1" customHeight="1" thickBot="1">
      <c r="A7" s="87"/>
      <c r="B7" s="94"/>
      <c r="C7" s="94"/>
      <c r="D7" s="95"/>
      <c r="E7" s="96"/>
      <c r="F7" s="97"/>
      <c r="G7" s="98"/>
      <c r="H7" s="99"/>
    </row>
    <row r="8" spans="1:10" ht="33.75" customHeight="1" thickBot="1">
      <c r="A8" s="104" t="s">
        <v>62</v>
      </c>
      <c r="B8" s="105"/>
      <c r="C8" s="105"/>
      <c r="D8" s="105"/>
      <c r="E8" s="105"/>
      <c r="F8" s="105"/>
      <c r="G8" s="105"/>
      <c r="H8" s="106"/>
    </row>
    <row r="9" spans="1:10" ht="42.75" customHeight="1" thickBot="1">
      <c r="A9" s="3" t="s">
        <v>5</v>
      </c>
      <c r="B9" s="4" t="s">
        <v>6</v>
      </c>
      <c r="C9" s="5" t="s">
        <v>7</v>
      </c>
      <c r="D9" s="46" t="s">
        <v>8</v>
      </c>
      <c r="E9" s="6" t="s">
        <v>9</v>
      </c>
      <c r="F9" s="7" t="s">
        <v>10</v>
      </c>
      <c r="G9" s="8" t="s">
        <v>11</v>
      </c>
      <c r="H9" s="9" t="s">
        <v>12</v>
      </c>
    </row>
    <row r="10" spans="1:10" ht="24" customHeight="1">
      <c r="A10" s="11">
        <v>0.77777777777777801</v>
      </c>
      <c r="B10" s="17" t="s">
        <v>13</v>
      </c>
      <c r="C10" s="12" t="s">
        <v>14</v>
      </c>
      <c r="D10" s="47" t="s">
        <v>15</v>
      </c>
      <c r="E10" s="13">
        <v>20</v>
      </c>
      <c r="F10" s="14"/>
      <c r="G10" s="15"/>
      <c r="H10" s="16"/>
    </row>
    <row r="11" spans="1:10" ht="35.25" customHeight="1">
      <c r="A11" s="11">
        <f t="shared" ref="A11:A15" si="0">A10+TIME(0,E10,0)</f>
        <v>0.79166666666666685</v>
      </c>
      <c r="B11" s="17" t="s">
        <v>13</v>
      </c>
      <c r="C11" s="17" t="s">
        <v>16</v>
      </c>
      <c r="D11" s="18" t="str">
        <f>D10</f>
        <v>Raymond</v>
      </c>
      <c r="E11" s="19">
        <v>2</v>
      </c>
      <c r="F11" s="20">
        <v>3</v>
      </c>
      <c r="G11" s="21">
        <v>4</v>
      </c>
      <c r="H11" s="22">
        <v>5</v>
      </c>
    </row>
    <row r="12" spans="1:10" ht="33.75" customHeight="1">
      <c r="A12" s="11">
        <f t="shared" si="0"/>
        <v>0.79305555555555574</v>
      </c>
      <c r="B12" s="17" t="s">
        <v>17</v>
      </c>
      <c r="C12" s="17" t="s">
        <v>18</v>
      </c>
      <c r="D12" s="18" t="s">
        <v>19</v>
      </c>
      <c r="E12" s="19">
        <v>1</v>
      </c>
      <c r="F12" s="20"/>
      <c r="G12" s="21"/>
      <c r="H12" s="22" t="s">
        <v>20</v>
      </c>
      <c r="I12" s="10"/>
      <c r="J12" s="2"/>
    </row>
    <row r="13" spans="1:10" ht="24.75" customHeight="1">
      <c r="A13" s="11">
        <f t="shared" si="0"/>
        <v>0.79375000000000018</v>
      </c>
      <c r="B13" s="17" t="s">
        <v>21</v>
      </c>
      <c r="C13" s="17" t="s">
        <v>22</v>
      </c>
      <c r="D13" s="24" t="s">
        <v>23</v>
      </c>
      <c r="E13" s="19">
        <v>1</v>
      </c>
      <c r="F13" s="20"/>
      <c r="G13" s="21"/>
      <c r="H13" s="22">
        <v>1</v>
      </c>
      <c r="I13" s="10"/>
      <c r="J13" s="2"/>
    </row>
    <row r="14" spans="1:10" ht="24" customHeight="1">
      <c r="A14" s="11">
        <f t="shared" si="0"/>
        <v>0.79444444444444462</v>
      </c>
      <c r="B14" s="17" t="s">
        <v>24</v>
      </c>
      <c r="C14" s="17" t="s">
        <v>22</v>
      </c>
      <c r="D14" s="24" t="s">
        <v>25</v>
      </c>
      <c r="E14" s="19">
        <v>1</v>
      </c>
      <c r="F14" s="20"/>
      <c r="G14" s="21"/>
      <c r="H14" s="22">
        <v>1</v>
      </c>
      <c r="I14" s="10"/>
      <c r="J14" s="2"/>
    </row>
    <row r="15" spans="1:10" ht="24" customHeight="1">
      <c r="A15" s="11">
        <f t="shared" si="0"/>
        <v>0.79513888888888906</v>
      </c>
      <c r="B15" s="17" t="s">
        <v>26</v>
      </c>
      <c r="C15" s="17" t="s">
        <v>22</v>
      </c>
      <c r="D15" s="24" t="s">
        <v>27</v>
      </c>
      <c r="E15" s="19">
        <v>1</v>
      </c>
      <c r="F15" s="20"/>
      <c r="G15" s="21"/>
      <c r="H15" s="22" t="s">
        <v>28</v>
      </c>
      <c r="I15" s="10"/>
      <c r="J15" s="2"/>
    </row>
    <row r="16" spans="1:10" ht="24" customHeight="1">
      <c r="A16" s="61">
        <f>A15+TIME(0,E15,0)</f>
        <v>0.7958333333333335</v>
      </c>
      <c r="B16" s="62" t="str">
        <f>B11</f>
        <v>主持人(TM)</v>
      </c>
      <c r="C16" s="63" t="s">
        <v>29</v>
      </c>
      <c r="D16" s="47" t="str">
        <f>D11</f>
        <v>Raymond</v>
      </c>
      <c r="E16" s="13">
        <v>1</v>
      </c>
      <c r="F16" s="64"/>
      <c r="G16" s="65"/>
      <c r="H16" s="66">
        <v>1</v>
      </c>
      <c r="I16" s="10"/>
      <c r="J16" s="2"/>
    </row>
    <row r="17" spans="1:10" ht="24" customHeight="1">
      <c r="A17" s="107" t="s">
        <v>30</v>
      </c>
      <c r="B17" s="89"/>
      <c r="C17" s="89"/>
      <c r="D17" s="89"/>
      <c r="E17" s="89"/>
      <c r="F17" s="89"/>
      <c r="G17" s="89"/>
      <c r="H17" s="108"/>
    </row>
    <row r="18" spans="1:10" ht="24" customHeight="1">
      <c r="A18" s="67">
        <f>A16+TIME(0,E16,0)</f>
        <v>0.79652777777777795</v>
      </c>
      <c r="B18" s="34" t="s">
        <v>31</v>
      </c>
      <c r="C18" s="23" t="s">
        <v>32</v>
      </c>
      <c r="D18" s="56" t="s">
        <v>33</v>
      </c>
      <c r="E18" s="19">
        <v>25</v>
      </c>
      <c r="F18" s="57"/>
      <c r="G18" s="58" t="s">
        <v>20</v>
      </c>
      <c r="H18" s="68">
        <v>2</v>
      </c>
    </row>
    <row r="19" spans="1:10" ht="24" customHeight="1">
      <c r="A19" s="67">
        <f>A18+TIME(0,E18,0)</f>
        <v>0.81388888888888911</v>
      </c>
      <c r="B19" s="23" t="s">
        <v>34</v>
      </c>
      <c r="C19" s="23" t="s">
        <v>35</v>
      </c>
      <c r="D19" s="56" t="s">
        <v>36</v>
      </c>
      <c r="E19" s="28" t="s">
        <v>37</v>
      </c>
      <c r="F19" s="59" t="s">
        <v>38</v>
      </c>
      <c r="G19" s="60" t="s">
        <v>39</v>
      </c>
      <c r="H19" s="69" t="s">
        <v>40</v>
      </c>
    </row>
    <row r="20" spans="1:10" ht="24" customHeight="1" thickBot="1">
      <c r="A20" s="109" t="s">
        <v>41</v>
      </c>
      <c r="B20" s="92"/>
      <c r="C20" s="92"/>
      <c r="D20" s="92"/>
      <c r="E20" s="92"/>
      <c r="F20" s="92"/>
      <c r="G20" s="92"/>
      <c r="H20" s="93"/>
      <c r="I20" s="10"/>
      <c r="J20" s="2"/>
    </row>
    <row r="21" spans="1:10" ht="24" customHeight="1">
      <c r="A21" s="67">
        <f>A19+TIME(0,E19,0)</f>
        <v>0.81805555555555576</v>
      </c>
      <c r="B21" s="26" t="str">
        <f>B11</f>
        <v>主持人(TM)</v>
      </c>
      <c r="C21" s="32" t="s">
        <v>42</v>
      </c>
      <c r="D21" s="18" t="str">
        <f>D11</f>
        <v>Raymond</v>
      </c>
      <c r="E21" s="27">
        <v>1</v>
      </c>
      <c r="F21" s="14"/>
      <c r="G21" s="15"/>
      <c r="H21" s="16">
        <v>1</v>
      </c>
      <c r="I21" s="10"/>
      <c r="J21" s="2"/>
    </row>
    <row r="22" spans="1:10" ht="47.25" customHeight="1">
      <c r="A22" s="11">
        <f>A21+TIME(0,E21,0)</f>
        <v>0.8187500000000002</v>
      </c>
      <c r="B22" s="17" t="s">
        <v>43</v>
      </c>
      <c r="C22" s="32" t="s">
        <v>44</v>
      </c>
      <c r="D22" s="33" t="s">
        <v>45</v>
      </c>
      <c r="E22" s="28" t="s">
        <v>46</v>
      </c>
      <c r="F22" s="29" t="s">
        <v>47</v>
      </c>
      <c r="G22" s="30" t="s">
        <v>37</v>
      </c>
      <c r="H22" s="31" t="s">
        <v>46</v>
      </c>
      <c r="I22" s="10"/>
      <c r="J22" s="2"/>
    </row>
    <row r="23" spans="1:10" ht="24" customHeight="1" thickBot="1">
      <c r="A23" s="110" t="s">
        <v>48</v>
      </c>
      <c r="B23" s="105"/>
      <c r="C23" s="105"/>
      <c r="D23" s="105"/>
      <c r="E23" s="105"/>
      <c r="F23" s="105"/>
      <c r="G23" s="105"/>
      <c r="H23" s="106"/>
      <c r="I23" s="10"/>
      <c r="J23" s="2"/>
    </row>
    <row r="24" spans="1:10" ht="24" customHeight="1">
      <c r="A24" s="67">
        <f>A22+TIME(0,E22,0)</f>
        <v>0.82361111111111129</v>
      </c>
      <c r="B24" s="26" t="str">
        <f>B12</f>
        <v>总点评官(GE)</v>
      </c>
      <c r="C24" s="25" t="s">
        <v>49</v>
      </c>
      <c r="D24" s="18" t="str">
        <f>D12</f>
        <v>Hongxia</v>
      </c>
      <c r="E24" s="27">
        <v>1</v>
      </c>
      <c r="F24" s="14"/>
      <c r="G24" s="15"/>
      <c r="H24" s="16">
        <v>1</v>
      </c>
      <c r="I24" s="10"/>
      <c r="J24" s="2"/>
    </row>
    <row r="25" spans="1:10" ht="24" customHeight="1">
      <c r="A25" s="67">
        <f>A24+TIME(0,E24,0)</f>
        <v>0.82430555555555574</v>
      </c>
      <c r="B25" s="34" t="s">
        <v>50</v>
      </c>
      <c r="C25" s="25" t="s">
        <v>51</v>
      </c>
      <c r="D25" s="18" t="s">
        <v>52</v>
      </c>
      <c r="E25" s="27">
        <v>3</v>
      </c>
      <c r="F25" s="20">
        <v>2</v>
      </c>
      <c r="G25" s="21">
        <v>2.5</v>
      </c>
      <c r="H25" s="22">
        <v>3</v>
      </c>
      <c r="I25" s="10"/>
      <c r="J25" s="2"/>
    </row>
    <row r="26" spans="1:10" ht="24" customHeight="1">
      <c r="A26" s="67">
        <f>A25+TIME(0,E25,0)</f>
        <v>0.82638888888888906</v>
      </c>
      <c r="B26" s="26" t="str">
        <f>B12</f>
        <v>总点评官(GE)</v>
      </c>
      <c r="C26" s="25" t="s">
        <v>53</v>
      </c>
      <c r="D26" s="18" t="str">
        <f>D15</f>
        <v>Belle</v>
      </c>
      <c r="E26" s="27">
        <v>1</v>
      </c>
      <c r="F26" s="14"/>
      <c r="G26" s="15"/>
      <c r="H26" s="16">
        <v>1</v>
      </c>
      <c r="I26" s="10"/>
      <c r="J26" s="2"/>
    </row>
    <row r="27" spans="1:10" ht="24" customHeight="1">
      <c r="A27" s="67">
        <f t="shared" ref="A27:A31" si="1">A26+TIME(0,E26,0)</f>
        <v>0.8270833333333335</v>
      </c>
      <c r="B27" s="34" t="str">
        <f>B13</f>
        <v>计时官(Timer)</v>
      </c>
      <c r="C27" s="25" t="s">
        <v>54</v>
      </c>
      <c r="D27" s="24" t="str">
        <f>D13</f>
        <v>Xinrong</v>
      </c>
      <c r="E27" s="27">
        <v>2</v>
      </c>
      <c r="F27" s="20" t="s">
        <v>28</v>
      </c>
      <c r="G27" s="21">
        <v>1.5</v>
      </c>
      <c r="H27" s="22">
        <v>2</v>
      </c>
      <c r="I27" s="10"/>
      <c r="J27" s="2"/>
    </row>
    <row r="28" spans="1:10" ht="24" customHeight="1">
      <c r="A28" s="67">
        <f t="shared" si="1"/>
        <v>0.82847222222222239</v>
      </c>
      <c r="B28" s="34" t="str">
        <f>B14</f>
        <v>哼哈官(Ah-Counter)</v>
      </c>
      <c r="C28" s="25" t="s">
        <v>54</v>
      </c>
      <c r="D28" s="24" t="str">
        <f>D14</f>
        <v>Ying Zhuang</v>
      </c>
      <c r="E28" s="27">
        <v>2</v>
      </c>
      <c r="F28" s="20" t="s">
        <v>28</v>
      </c>
      <c r="G28" s="21">
        <v>1.5</v>
      </c>
      <c r="H28" s="22">
        <v>2</v>
      </c>
      <c r="I28" s="10"/>
      <c r="J28" s="35"/>
    </row>
    <row r="29" spans="1:10" ht="24" customHeight="1">
      <c r="A29" s="67">
        <f t="shared" si="1"/>
        <v>0.82986111111111127</v>
      </c>
      <c r="B29" s="34" t="str">
        <f>B15</f>
        <v>语法官(WordSmith)</v>
      </c>
      <c r="C29" s="25" t="s">
        <v>54</v>
      </c>
      <c r="D29" s="24" t="str">
        <f>D15</f>
        <v>Belle</v>
      </c>
      <c r="E29" s="27">
        <v>2</v>
      </c>
      <c r="F29" s="20" t="s">
        <v>28</v>
      </c>
      <c r="G29" s="21" t="s">
        <v>55</v>
      </c>
      <c r="H29" s="22">
        <v>3</v>
      </c>
      <c r="I29" s="10"/>
      <c r="J29" s="35"/>
    </row>
    <row r="30" spans="1:10" ht="24" customHeight="1">
      <c r="A30" s="67">
        <f t="shared" si="1"/>
        <v>0.83125000000000016</v>
      </c>
      <c r="B30" s="17" t="str">
        <f>B12</f>
        <v>总点评官(GE)</v>
      </c>
      <c r="C30" s="17" t="s">
        <v>54</v>
      </c>
      <c r="D30" s="24" t="str">
        <f>D12</f>
        <v>Hongxia</v>
      </c>
      <c r="E30" s="27">
        <v>5</v>
      </c>
      <c r="F30" s="20" t="s">
        <v>56</v>
      </c>
      <c r="G30" s="21" t="s">
        <v>38</v>
      </c>
      <c r="H30" s="22" t="s">
        <v>39</v>
      </c>
      <c r="I30" s="10"/>
      <c r="J30" s="35"/>
    </row>
    <row r="31" spans="1:10" ht="24" customHeight="1">
      <c r="A31" s="67">
        <f t="shared" si="1"/>
        <v>0.83472222222222237</v>
      </c>
      <c r="B31" s="12" t="str">
        <f>B10</f>
        <v>主持人(TM)</v>
      </c>
      <c r="C31" s="25" t="s">
        <v>57</v>
      </c>
      <c r="D31" s="18" t="str">
        <f>D10</f>
        <v>Raymond</v>
      </c>
      <c r="E31" s="27">
        <v>10</v>
      </c>
      <c r="F31" s="20"/>
      <c r="G31" s="21"/>
      <c r="H31" s="22" t="s">
        <v>58</v>
      </c>
      <c r="I31" s="10"/>
      <c r="J31" s="35"/>
    </row>
    <row r="32" spans="1:10" ht="101.25" customHeight="1">
      <c r="A32" s="111" t="s">
        <v>59</v>
      </c>
      <c r="B32" s="112"/>
      <c r="C32" s="112"/>
      <c r="D32" s="113" t="s">
        <v>60</v>
      </c>
      <c r="E32" s="114"/>
      <c r="F32" s="115"/>
      <c r="G32" s="116"/>
      <c r="H32" s="117"/>
      <c r="I32" s="100"/>
      <c r="J32" s="1"/>
    </row>
    <row r="33" spans="1:11" ht="102.75" customHeight="1" thickBot="1">
      <c r="A33" s="102" t="s">
        <v>61</v>
      </c>
      <c r="B33" s="103"/>
      <c r="C33" s="103"/>
      <c r="D33" s="118"/>
      <c r="E33" s="119"/>
      <c r="F33" s="120"/>
      <c r="G33" s="121"/>
      <c r="H33" s="122"/>
      <c r="I33" s="101"/>
    </row>
    <row r="34" spans="1:11" ht="12.75" customHeight="1">
      <c r="A34" s="36"/>
      <c r="B34" s="1"/>
      <c r="D34" s="37"/>
      <c r="E34" s="38"/>
      <c r="F34" s="38"/>
      <c r="G34" s="38"/>
      <c r="H34" s="38"/>
    </row>
    <row r="35" spans="1:11" ht="12.75" customHeight="1">
      <c r="A35" s="36"/>
      <c r="B35" s="1"/>
      <c r="C35" s="1"/>
      <c r="D35" s="37"/>
      <c r="F35" s="38"/>
      <c r="G35" s="38"/>
      <c r="H35" s="38"/>
    </row>
    <row r="36" spans="1:11" ht="12.75" customHeight="1">
      <c r="A36" s="36"/>
      <c r="B36" s="1"/>
      <c r="C36" s="1"/>
      <c r="D36" s="39"/>
      <c r="E36" s="40"/>
      <c r="F36" s="41"/>
      <c r="G36" s="42"/>
    </row>
    <row r="37" spans="1:11" ht="12.75" customHeight="1">
      <c r="A37" s="36"/>
      <c r="B37" s="1"/>
      <c r="D37" s="43"/>
      <c r="E37" s="44"/>
      <c r="J37" s="49"/>
    </row>
    <row r="38" spans="1:11" ht="12.75" customHeight="1">
      <c r="A38" s="36"/>
      <c r="B38" s="1"/>
      <c r="D38" s="43"/>
      <c r="E38" s="44"/>
      <c r="J38" s="49"/>
    </row>
    <row r="39" spans="1:11">
      <c r="A39" s="36"/>
      <c r="B39" s="1"/>
      <c r="D39" s="43"/>
      <c r="E39" s="44"/>
      <c r="J39" s="49"/>
    </row>
    <row r="40" spans="1:11">
      <c r="A40" s="36"/>
      <c r="B40" s="1"/>
      <c r="C40" s="1"/>
      <c r="D40" s="43"/>
      <c r="E40" s="44"/>
      <c r="J40" s="49"/>
    </row>
    <row r="41" spans="1:11">
      <c r="A41" s="36"/>
      <c r="B41" s="1"/>
      <c r="C41" s="1"/>
      <c r="D41" s="43"/>
      <c r="E41" s="44"/>
      <c r="J41" s="49"/>
    </row>
    <row r="42" spans="1:11">
      <c r="A42" s="36"/>
      <c r="B42" s="1"/>
      <c r="C42" s="1"/>
      <c r="E42" s="44"/>
      <c r="J42" s="49"/>
    </row>
    <row r="43" spans="1:11">
      <c r="A43" s="36"/>
      <c r="B43" s="1"/>
      <c r="D43" s="43"/>
      <c r="E43" s="44"/>
    </row>
    <row r="44" spans="1:11" s="53" customFormat="1">
      <c r="A44" s="36"/>
      <c r="B44" s="1"/>
      <c r="C44" s="1"/>
      <c r="D44" s="43"/>
      <c r="E44" s="44"/>
      <c r="G44" s="54"/>
      <c r="H44" s="55"/>
      <c r="I44" s="49"/>
      <c r="J44" s="50"/>
      <c r="K44" s="1"/>
    </row>
    <row r="45" spans="1:11" s="53" customFormat="1">
      <c r="A45" s="36"/>
      <c r="B45" s="1"/>
      <c r="C45" s="50"/>
      <c r="D45" s="43"/>
      <c r="E45" s="44"/>
      <c r="G45" s="54"/>
      <c r="H45" s="55"/>
      <c r="I45" s="49"/>
      <c r="J45" s="50"/>
      <c r="K45" s="1"/>
    </row>
    <row r="46" spans="1:11" s="53" customFormat="1">
      <c r="A46" s="36"/>
      <c r="B46" s="1"/>
      <c r="C46" s="1"/>
      <c r="D46" s="43"/>
      <c r="E46" s="44"/>
      <c r="G46" s="54"/>
      <c r="H46" s="55"/>
      <c r="I46" s="49"/>
      <c r="J46" s="50"/>
      <c r="K46" s="1"/>
    </row>
    <row r="47" spans="1:11" s="53" customFormat="1">
      <c r="A47" s="36"/>
      <c r="B47" s="1"/>
      <c r="C47" s="1"/>
      <c r="D47" s="43"/>
      <c r="E47" s="44"/>
      <c r="G47" s="54"/>
      <c r="H47" s="55"/>
      <c r="I47" s="49"/>
      <c r="J47" s="50"/>
      <c r="K47" s="1"/>
    </row>
    <row r="48" spans="1:11" s="53" customFormat="1">
      <c r="A48" s="36"/>
      <c r="B48" s="1"/>
      <c r="C48" s="1"/>
      <c r="D48" s="43"/>
      <c r="E48" s="44"/>
      <c r="G48" s="54"/>
      <c r="H48" s="55"/>
      <c r="I48" s="49"/>
      <c r="J48" s="50"/>
      <c r="K48" s="1"/>
    </row>
    <row r="49" spans="1:11" s="53" customFormat="1">
      <c r="A49" s="36"/>
      <c r="B49" s="1"/>
      <c r="C49" s="1"/>
      <c r="D49" s="43"/>
      <c r="E49" s="44"/>
      <c r="G49" s="54"/>
      <c r="H49" s="55"/>
      <c r="I49" s="49"/>
      <c r="J49" s="50"/>
      <c r="K49" s="1"/>
    </row>
    <row r="50" spans="1:11" s="53" customFormat="1">
      <c r="A50" s="36"/>
      <c r="B50" s="1"/>
      <c r="C50" s="1"/>
      <c r="D50" s="43"/>
      <c r="E50" s="44"/>
      <c r="G50" s="54"/>
      <c r="H50" s="55"/>
      <c r="I50" s="49"/>
      <c r="J50" s="50"/>
      <c r="K50" s="1"/>
    </row>
    <row r="51" spans="1:11" s="53" customFormat="1">
      <c r="A51" s="36"/>
      <c r="B51" s="1"/>
      <c r="C51" s="1"/>
      <c r="D51" s="43"/>
      <c r="E51" s="44"/>
      <c r="G51" s="54"/>
      <c r="H51" s="55"/>
      <c r="I51" s="49"/>
      <c r="J51" s="50"/>
      <c r="K51" s="1"/>
    </row>
    <row r="52" spans="1:11" s="53" customFormat="1">
      <c r="A52" s="36"/>
      <c r="B52" s="50"/>
      <c r="C52" s="50"/>
      <c r="D52" s="43"/>
      <c r="E52" s="44"/>
      <c r="G52" s="54"/>
      <c r="H52" s="55"/>
      <c r="I52" s="49"/>
      <c r="J52" s="50"/>
      <c r="K52" s="1"/>
    </row>
    <row r="53" spans="1:11" s="53" customFormat="1">
      <c r="A53" s="36"/>
      <c r="B53" s="50"/>
      <c r="C53" s="50"/>
      <c r="D53" s="43"/>
      <c r="E53" s="44"/>
      <c r="G53" s="54"/>
      <c r="H53" s="55"/>
      <c r="I53" s="49"/>
      <c r="J53" s="50"/>
      <c r="K53" s="1"/>
    </row>
    <row r="54" spans="1:11" s="53" customFormat="1">
      <c r="A54" s="36"/>
      <c r="B54" s="50"/>
      <c r="C54" s="50"/>
      <c r="D54" s="43"/>
      <c r="E54" s="44"/>
      <c r="G54" s="54"/>
      <c r="H54" s="55"/>
      <c r="I54" s="49"/>
      <c r="J54" s="50"/>
      <c r="K54" s="1"/>
    </row>
    <row r="55" spans="1:11" s="53" customFormat="1">
      <c r="A55" s="36"/>
      <c r="B55" s="50"/>
      <c r="C55" s="50"/>
      <c r="D55" s="43"/>
      <c r="E55" s="44"/>
      <c r="G55" s="54"/>
      <c r="H55" s="55"/>
      <c r="I55" s="49"/>
      <c r="J55" s="50"/>
      <c r="K55" s="1"/>
    </row>
    <row r="56" spans="1:11" s="53" customFormat="1">
      <c r="A56" s="36"/>
      <c r="B56" s="50"/>
      <c r="C56" s="50"/>
      <c r="D56" s="51"/>
      <c r="E56" s="52"/>
      <c r="G56" s="54"/>
      <c r="H56" s="55"/>
      <c r="I56" s="49"/>
      <c r="J56" s="50"/>
      <c r="K56" s="1"/>
    </row>
    <row r="57" spans="1:11" s="53" customFormat="1">
      <c r="A57" s="36"/>
      <c r="B57" s="50"/>
      <c r="C57" s="50"/>
      <c r="D57" s="51"/>
      <c r="E57" s="52"/>
      <c r="G57" s="54"/>
      <c r="H57" s="55"/>
      <c r="I57" s="49"/>
      <c r="J57" s="50"/>
      <c r="K57" s="1"/>
    </row>
    <row r="58" spans="1:11" s="53" customFormat="1">
      <c r="A58" s="36"/>
      <c r="B58" s="50"/>
      <c r="C58" s="50"/>
      <c r="D58" s="51"/>
      <c r="E58" s="52"/>
      <c r="G58" s="54"/>
      <c r="H58" s="55"/>
      <c r="I58" s="49"/>
      <c r="J58" s="50"/>
      <c r="K58" s="1"/>
    </row>
    <row r="59" spans="1:11" s="53" customFormat="1">
      <c r="A59" s="36"/>
      <c r="B59" s="50"/>
      <c r="C59" s="50"/>
      <c r="D59" s="51"/>
      <c r="E59" s="52"/>
      <c r="G59" s="54"/>
      <c r="H59" s="55"/>
      <c r="I59" s="49"/>
      <c r="J59" s="50"/>
      <c r="K59" s="1"/>
    </row>
    <row r="60" spans="1:11" s="50" customFormat="1">
      <c r="A60" s="36"/>
      <c r="D60" s="51"/>
      <c r="E60" s="52"/>
      <c r="F60" s="53"/>
      <c r="G60" s="54"/>
      <c r="H60" s="55"/>
      <c r="I60" s="49"/>
      <c r="K60" s="1"/>
    </row>
    <row r="61" spans="1:11" s="50" customFormat="1">
      <c r="A61" s="36"/>
      <c r="D61" s="51"/>
      <c r="E61" s="52"/>
      <c r="F61" s="53"/>
      <c r="G61" s="54"/>
      <c r="H61" s="55"/>
      <c r="I61" s="49"/>
      <c r="K61" s="1"/>
    </row>
    <row r="62" spans="1:11" s="50" customFormat="1">
      <c r="A62" s="36"/>
      <c r="D62" s="51"/>
      <c r="E62" s="52"/>
      <c r="F62" s="53"/>
      <c r="G62" s="54"/>
      <c r="H62" s="55"/>
      <c r="I62" s="49"/>
      <c r="K62" s="1"/>
    </row>
  </sheetData>
  <mergeCells count="14">
    <mergeCell ref="I32:I33"/>
    <mergeCell ref="A33:C33"/>
    <mergeCell ref="A8:H8"/>
    <mergeCell ref="A17:H17"/>
    <mergeCell ref="A20:H20"/>
    <mergeCell ref="A23:H23"/>
    <mergeCell ref="A32:C32"/>
    <mergeCell ref="D32:H33"/>
    <mergeCell ref="B1:D1"/>
    <mergeCell ref="E1:H3"/>
    <mergeCell ref="B2:D2"/>
    <mergeCell ref="B3:D3"/>
    <mergeCell ref="A4:A7"/>
    <mergeCell ref="B4:H7"/>
  </mergeCells>
  <printOptions horizontalCentered="1"/>
  <pageMargins left="0.25" right="0.25" top="0.75" bottom="0.75" header="0.3" footer="0.3"/>
  <pageSetup paperSize="9" scale="5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A1FCD85D4BAD488F5DC6FFC804F383" ma:contentTypeVersion="13" ma:contentTypeDescription="Create a new document." ma:contentTypeScope="" ma:versionID="aed42a548bb275bea19c5f2530e74d7d">
  <xsd:schema xmlns:xsd="http://www.w3.org/2001/XMLSchema" xmlns:xs="http://www.w3.org/2001/XMLSchema" xmlns:p="http://schemas.microsoft.com/office/2006/metadata/properties" xmlns:ns3="d4e2d993-93f9-4fce-8ab8-54b0c818a00a" xmlns:ns4="5e5d3eb3-869e-460e-af30-7e5cedbc3ad5" targetNamespace="http://schemas.microsoft.com/office/2006/metadata/properties" ma:root="true" ma:fieldsID="cbc9a809d33e12082096cb6d11edf3c7" ns3:_="" ns4:_="">
    <xsd:import namespace="d4e2d993-93f9-4fce-8ab8-54b0c818a00a"/>
    <xsd:import namespace="5e5d3eb3-869e-460e-af30-7e5cedbc3ad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2d993-93f9-4fce-8ab8-54b0c818a0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5d3eb3-869e-460e-af30-7e5cedbc3ad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B475D44-4E0F-4C97-9C92-832035C87E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C12A1F-4989-4CAE-9741-160100C08F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e2d993-93f9-4fce-8ab8-54b0c818a00a"/>
    <ds:schemaRef ds:uri="5e5d3eb3-869e-460e-af30-7e5cedbc3a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850FDF-33CD-4EC4-ACBA-B7B2846F66F8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Agenda_English</vt:lpstr>
      <vt:lpstr>Agenda_Chinese</vt:lpstr>
      <vt:lpstr>Agenda_Chinese!Print_Area</vt:lpstr>
      <vt:lpstr>Agenda_English!Print_Area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Xinglin Yu</dc:creator>
  <cp:keywords/>
  <dc:description/>
  <cp:lastModifiedBy>Xinglin Yu</cp:lastModifiedBy>
  <cp:revision/>
  <dcterms:created xsi:type="dcterms:W3CDTF">2015-06-05T18:17:20Z</dcterms:created>
  <dcterms:modified xsi:type="dcterms:W3CDTF">2022-07-04T03:46:10Z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0x010100C5A1FCD85D4BAD488F5DC6FFC804F383</vt:lpwstr>
  </property>
</Properties>
</file>