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.xml" ContentType="application/vnd.openxmlformats-officedocument.drawing+xml"/>
  <Override PartName="/xl/worksheets/sheet25.xml" ContentType="application/vnd.openxmlformats-officedocument.spreadsheetml.worksheet+xml"/>
  <Override PartName="/xl/drawings/drawing3.xml" ContentType="application/vnd.openxmlformats-officedocument.drawing+xml"/>
  <Override PartName="/xl/worksheets/sheet26.xml" ContentType="application/vnd.openxmlformats-officedocument.spreadsheetml.worksheet+xml"/>
  <Override PartName="/xl/drawings/drawing4.xml" ContentType="application/vnd.openxmlformats-officedocument.drawing+xml"/>
  <Override PartName="/xl/worksheets/sheet27.xml" ContentType="application/vnd.openxmlformats-officedocument.spreadsheetml.worksheet+xml"/>
  <Override PartName="/xl/drawings/drawing5.xml" ContentType="application/vnd.openxmlformats-officedocument.drawing+xml"/>
  <Override PartName="/xl/worksheets/sheet28.xml" ContentType="application/vnd.openxmlformats-officedocument.spreadsheetml.worksheet+xml"/>
  <Override PartName="/xl/drawings/drawing6.xml" ContentType="application/vnd.openxmlformats-officedocument.drawing+xml"/>
  <Override PartName="/xl/worksheets/sheet29.xml" ContentType="application/vnd.openxmlformats-officedocument.spreadsheetml.worksheet+xml"/>
  <Override PartName="/xl/drawings/drawing7.xml" ContentType="application/vnd.openxmlformats-officedocument.drawing+xml"/>
  <Override PartName="/xl/worksheets/sheet30.xml" ContentType="application/vnd.openxmlformats-officedocument.spreadsheetml.worksheet+xml"/>
  <Override PartName="/xl/drawings/drawing8.xml" ContentType="application/vnd.openxmlformats-officedocument.drawing+xml"/>
  <Override PartName="/xl/worksheets/sheet31.xml" ContentType="application/vnd.openxmlformats-officedocument.spreadsheetml.worksheet+xml"/>
  <Override PartName="/xl/drawings/drawing9.xml" ContentType="application/vnd.openxmlformats-officedocument.drawing+xml"/>
  <Override PartName="/xl/worksheets/sheet32.xml" ContentType="application/vnd.openxmlformats-officedocument.spreadsheetml.worksheet+xml"/>
  <Override PartName="/xl/drawings/drawing10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1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2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all Washroom Deatils" sheetId="2" state="visible" r:id="rId2"/>
    <sheet name="Staff Washroom Deatils" sheetId="3" state="visible" r:id="rId3"/>
    <sheet name="External Staff Washroom" sheetId="4" state="visible" r:id="rId4"/>
    <sheet name="FAE Washroom Details" sheetId="5" state="visible" r:id="rId5"/>
    <sheet name="FAE Handicap Washroom" sheetId="6" state="visible" r:id="rId6"/>
    <sheet name="FAE Staff Washroom" sheetId="7" state="visible" r:id="rId7"/>
    <sheet name="Mall Handicap Washroom" sheetId="8" state="visible" r:id="rId8"/>
    <sheet name="Zabeel Washroom Details" sheetId="9" state="visible" r:id="rId9"/>
    <sheet name="Zabeel Handicap Washroom" sheetId="10" state="visible" r:id="rId10"/>
    <sheet name="CT Washroom Details" sheetId="11" state="visible" r:id="rId11"/>
    <sheet name="CT Handicap Washroom" sheetId="12" state="visible" r:id="rId12"/>
    <sheet name="FV Washroom Details" sheetId="13" state="visible" r:id="rId13"/>
    <sheet name="FV Handicap Washroom" sheetId="14" state="visible" r:id="rId14"/>
    <sheet name="Baby Room Details" sheetId="15" state="visible" r:id="rId15"/>
    <sheet name="Washroom Assets Summery" sheetId="16" state="visible" r:id="rId16"/>
    <sheet name="TDM Washroom (Detailed)" sheetId="17" state="visible" r:id="rId17"/>
    <sheet name="TDM Staff Washroom (Detail)" sheetId="18" state="visible" r:id="rId18"/>
    <sheet name="TDM Baby Room (Detailed)" sheetId="19" state="visible" r:id="rId19"/>
    <sheet name="TDM Handicap Washroom" sheetId="20" state="visible" r:id="rId20"/>
    <sheet name="TDM Washroom Summery" sheetId="21" state="visible" r:id="rId21"/>
    <sheet name="Common Area Bins Details" sheetId="22" state="visible" r:id="rId22"/>
    <sheet name="Steel Bins Details 2025" sheetId="23" state="visible" r:id="rId23"/>
    <sheet name="SF FC Bin Stations" sheetId="24" state="visible" r:id="rId24"/>
    <sheet name="LG FC Bin Stations" sheetId="25" state="visible" r:id="rId25"/>
    <sheet name="SF FC Bin Spares" sheetId="26" state="visible" r:id="rId26"/>
    <sheet name="LG FC Bin Spares" sheetId="27" state="visible" r:id="rId27"/>
    <sheet name="RC &amp; IR Lobbies" sheetId="28" state="visible" r:id="rId28"/>
    <sheet name="FP Lobbies" sheetId="29" state="visible" r:id="rId29"/>
    <sheet name="Mall Planters" sheetId="30" state="visible" r:id="rId30"/>
    <sheet name="Planter Photo Reference" sheetId="31" state="visible" r:id="rId31"/>
    <sheet name="LG Food Court Furniture" sheetId="32" state="visible" r:id="rId32"/>
    <sheet name="LG Sofa Measurements" sheetId="33" state="visible" r:id="rId33"/>
    <sheet name="Mall External Dining" sheetId="34" state="visible" r:id="rId34"/>
    <sheet name="Store Inventory" sheetId="35" state="visible" r:id="rId35"/>
    <sheet name="SF FC Assets Tracker" sheetId="36" state="visible" r:id="rId36"/>
    <sheet name="SF FC External" sheetId="37" state="visible" r:id="rId37"/>
    <sheet name="SFFC Chairs In Use" sheetId="38" state="visible" r:id="rId38"/>
    <sheet name="SFFC Tables In Use" sheetId="39" state="visible" r:id="rId39"/>
    <sheet name="SFFC Leather Sofa" sheetId="40" state="visible" r:id="rId40"/>
    <sheet name="SF FC Summery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thin"/>
    </border>
    <border>
      <left style="medium"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/>
      <right/>
      <top style="thin"/>
      <bottom style="thin"/>
      <diagonal/>
    </border>
    <border>
      <left style="medium"/>
      <right style="thin"/>
      <top style="medium"/>
      <bottom style="thin"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/>
      <right/>
      <top style="medium"/>
      <bottom/>
      <diagonal/>
    </border>
    <border>
      <left/>
      <right style="thin"/>
      <top style="medium"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2" borderId="1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center" vertical="center" wrapText="1"/>
    </xf>
    <xf numFmtId="0" fontId="8" fillId="3" borderId="2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Relationship Type="http://schemas.openxmlformats.org/officeDocument/2006/relationships/image" Target="/xl/media/image6.jpeg" Id="rId5" /><Relationship Type="http://schemas.openxmlformats.org/officeDocument/2006/relationships/image" Target="/xl/media/image7.jpeg" Id="rId6" /><Relationship Type="http://schemas.openxmlformats.org/officeDocument/2006/relationships/image" Target="/xl/media/image8.jpeg" Id="rId7" /><Relationship Type="http://schemas.openxmlformats.org/officeDocument/2006/relationships/image" Target="/xl/media/image9.jpeg" Id="rId8" /><Relationship Type="http://schemas.openxmlformats.org/officeDocument/2006/relationships/image" Target="/xl/media/image10.jpeg" Id="rId9" /><Relationship Type="http://schemas.openxmlformats.org/officeDocument/2006/relationships/image" Target="/xl/media/image11.jpeg" Id="rId10" /><Relationship Type="http://schemas.openxmlformats.org/officeDocument/2006/relationships/image" Target="/xl/media/image12.jpeg" Id="rId11" /><Relationship Type="http://schemas.openxmlformats.org/officeDocument/2006/relationships/image" Target="/xl/media/image13.jpeg" Id="rId12" /><Relationship Type="http://schemas.openxmlformats.org/officeDocument/2006/relationships/image" Target="/xl/media/image14.jpeg" Id="rId13" /><Relationship Type="http://schemas.openxmlformats.org/officeDocument/2006/relationships/image" Target="/xl/media/image15.jpeg" Id="rId14" /><Relationship Type="http://schemas.openxmlformats.org/officeDocument/2006/relationships/image" Target="/xl/media/image16.jpeg" Id="rId15" /><Relationship Type="http://schemas.openxmlformats.org/officeDocument/2006/relationships/image" Target="/xl/media/image17.jpeg" Id="rId16" /><Relationship Type="http://schemas.openxmlformats.org/officeDocument/2006/relationships/image" Target="/xl/media/image18.jpeg" Id="rId1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9.jpeg" Id="rId1" /><Relationship Type="http://schemas.openxmlformats.org/officeDocument/2006/relationships/image" Target="/xl/media/image20.jpeg" Id="rId2" /><Relationship Type="http://schemas.openxmlformats.org/officeDocument/2006/relationships/image" Target="/xl/media/image21.jpeg" Id="rId3" /><Relationship Type="http://schemas.openxmlformats.org/officeDocument/2006/relationships/image" Target="/xl/media/image22.jpeg" Id="rId4" /><Relationship Type="http://schemas.openxmlformats.org/officeDocument/2006/relationships/image" Target="/xl/media/image23.jpe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4.jpeg" Id="rId1" /><Relationship Type="http://schemas.openxmlformats.org/officeDocument/2006/relationships/image" Target="/xl/media/image25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6.jpeg" Id="rId1" /><Relationship Type="http://schemas.openxmlformats.org/officeDocument/2006/relationships/image" Target="/xl/media/image27.jpe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0.jpeg" Id="rId1" /><Relationship Type="http://schemas.openxmlformats.org/officeDocument/2006/relationships/image" Target="/xl/media/image31.jpeg" Id="rId2" /><Relationship Type="http://schemas.openxmlformats.org/officeDocument/2006/relationships/image" Target="/xl/media/image32.jpeg" Id="rId3" /><Relationship Type="http://schemas.openxmlformats.org/officeDocument/2006/relationships/image" Target="/xl/media/image33.jpeg" Id="rId4" /></Relationships>
</file>

<file path=xl/drawings/_rels/drawing9.xml.rels><Relationships xmlns="http://schemas.openxmlformats.org/package/2006/relationships"><Relationship Type="http://schemas.openxmlformats.org/officeDocument/2006/relationships/image" Target="/xl/media/image34.jpeg" Id="rId1" /><Relationship Type="http://schemas.openxmlformats.org/officeDocument/2006/relationships/image" Target="/xl/media/image35.jpeg" Id="rId2" /><Relationship Type="http://schemas.openxmlformats.org/officeDocument/2006/relationships/image" Target="/xl/media/image36.jpeg" Id="rId3" /><Relationship Type="http://schemas.openxmlformats.org/officeDocument/2006/relationships/image" Target="/xl/media/image37.jpeg" Id="rId4" /><Relationship Type="http://schemas.openxmlformats.org/officeDocument/2006/relationships/image" Target="/xl/media/image38.jpeg" Id="rId5" /><Relationship Type="http://schemas.openxmlformats.org/officeDocument/2006/relationships/image" Target="/xl/media/image39.jpeg" Id="rId6" /><Relationship Type="http://schemas.openxmlformats.org/officeDocument/2006/relationships/image" Target="/xl/media/image40.jpeg" Id="rId7" /><Relationship Type="http://schemas.openxmlformats.org/officeDocument/2006/relationships/image" Target="/xl/media/image41.jpeg" Id="rId8" /><Relationship Type="http://schemas.openxmlformats.org/officeDocument/2006/relationships/image" Target="/xl/media/image42.jpeg" Id="rId9" /><Relationship Type="http://schemas.openxmlformats.org/officeDocument/2006/relationships/image" Target="/xl/media/image43.jpeg" Id="rId10" /><Relationship Type="http://schemas.openxmlformats.org/officeDocument/2006/relationships/image" Target="/xl/media/image44.jpeg" Id="rId11" /><Relationship Type="http://schemas.openxmlformats.org/officeDocument/2006/relationships/image" Target="/xl/media/image45.jpeg" Id="rId12" /><Relationship Type="http://schemas.openxmlformats.org/officeDocument/2006/relationships/image" Target="/xl/media/image46.jpeg" Id="rId13" /><Relationship Type="http://schemas.openxmlformats.org/officeDocument/2006/relationships/image" Target="/xl/media/image47.jpeg" Id="rId14" /><Relationship Type="http://schemas.openxmlformats.org/officeDocument/2006/relationships/image" Target="/xl/media/image48.jpeg" Id="rId15" /><Relationship Type="http://schemas.openxmlformats.org/officeDocument/2006/relationships/image" Target="/xl/media/image49.jpeg" Id="rId16" /><Relationship Type="http://schemas.openxmlformats.org/officeDocument/2006/relationships/image" Target="/xl/media/image50.jpeg" Id="rId17" /><Relationship Type="http://schemas.openxmlformats.org/officeDocument/2006/relationships/image" Target="/xl/media/image51.jpeg" Id="rId18" /><Relationship Type="http://schemas.openxmlformats.org/officeDocument/2006/relationships/image" Target="/xl/media/image52.jpeg" Id="rId19" /><Relationship Type="http://schemas.openxmlformats.org/officeDocument/2006/relationships/image" Target="/xl/media/image53.jpeg" Id="rId20" /><Relationship Type="http://schemas.openxmlformats.org/officeDocument/2006/relationships/image" Target="/xl/media/image54.jpeg" Id="rId21" /><Relationship Type="http://schemas.openxmlformats.org/officeDocument/2006/relationships/image" Target="/xl/media/image55.jpeg" Id="rId22" /><Relationship Type="http://schemas.openxmlformats.org/officeDocument/2006/relationships/image" Target="/xl/media/image56.jpeg" Id="rId23" /><Relationship Type="http://schemas.openxmlformats.org/officeDocument/2006/relationships/image" Target="/xl/media/image57.jpeg" Id="rId24" /><Relationship Type="http://schemas.openxmlformats.org/officeDocument/2006/relationships/image" Target="/xl/media/image58.jpeg" Id="rId25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9.jpeg" Id="rId1" /><Relationship Type="http://schemas.openxmlformats.org/officeDocument/2006/relationships/image" Target="/xl/media/image60.jpeg" Id="rId2" /><Relationship Type="http://schemas.openxmlformats.org/officeDocument/2006/relationships/image" Target="/xl/media/image61.jpeg" Id="rId3" /><Relationship Type="http://schemas.openxmlformats.org/officeDocument/2006/relationships/image" Target="/xl/media/image62.jpeg" Id="rId4" /><Relationship Type="http://schemas.openxmlformats.org/officeDocument/2006/relationships/image" Target="/xl/media/image63.jpeg" Id="rId5" /><Relationship Type="http://schemas.openxmlformats.org/officeDocument/2006/relationships/image" Target="/xl/media/image64.jpeg" Id="rId6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Relationship Type="http://schemas.openxmlformats.org/officeDocument/2006/relationships/image" Target="/xl/media/image67.png" Id="rId3" /><Relationship Type="http://schemas.openxmlformats.org/officeDocument/2006/relationships/image" Target="/xl/media/image68.png" Id="rId4" /><Relationship Type="http://schemas.openxmlformats.org/officeDocument/2006/relationships/image" Target="/xl/media/image69.png" Id="rId5" /><Relationship Type="http://schemas.openxmlformats.org/officeDocument/2006/relationships/image" Target="/xl/media/image70.png" Id="rId6" /><Relationship Type="http://schemas.openxmlformats.org/officeDocument/2006/relationships/image" Target="/xl/media/image71.png" Id="rId7" /><Relationship Type="http://schemas.openxmlformats.org/officeDocument/2006/relationships/image" Target="/xl/media/image72.png" Id="rId8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73.jpeg" Id="rId1" /><Relationship Type="http://schemas.openxmlformats.org/officeDocument/2006/relationships/image" Target="/xl/media/image74.jpeg" Id="rId2" /><Relationship Type="http://schemas.openxmlformats.org/officeDocument/2006/relationships/image" Target="/xl/media/image75.jpeg" Id="rId3" /><Relationship Type="http://schemas.openxmlformats.org/officeDocument/2006/relationships/image" Target="/xl/media/image76.jpeg" Id="rId4" /><Relationship Type="http://schemas.openxmlformats.org/officeDocument/2006/relationships/image" Target="/xl/media/image77.jpeg" Id="rId5" /><Relationship Type="http://schemas.openxmlformats.org/officeDocument/2006/relationships/image" Target="/xl/media/image78.jpeg" Id="rId6" /><Relationship Type="http://schemas.openxmlformats.org/officeDocument/2006/relationships/image" Target="/xl/media/image79.jpeg" Id="rId7" /><Relationship Type="http://schemas.openxmlformats.org/officeDocument/2006/relationships/image" Target="/xl/media/image80.jpeg" Id="rId8" /><Relationship Type="http://schemas.openxmlformats.org/officeDocument/2006/relationships/image" Target="/xl/media/image81.jpeg" Id="rId9" /><Relationship Type="http://schemas.openxmlformats.org/officeDocument/2006/relationships/image" Target="/xl/media/image82.jpeg" Id="rId10" /><Relationship Type="http://schemas.openxmlformats.org/officeDocument/2006/relationships/image" Target="/xl/media/image83.jpeg" Id="rId11" /><Relationship Type="http://schemas.openxmlformats.org/officeDocument/2006/relationships/image" Target="/xl/media/image84.jpeg" Id="rId12" /><Relationship Type="http://schemas.openxmlformats.org/officeDocument/2006/relationships/image" Target="/xl/media/image85.jpeg" Id="rId13" /><Relationship Type="http://schemas.openxmlformats.org/officeDocument/2006/relationships/image" Target="/xl/media/image86.png" Id="rId14" /><Relationship Type="http://schemas.openxmlformats.org/officeDocument/2006/relationships/image" Target="/xl/media/image87.png" Id="rId15" /><Relationship Type="http://schemas.openxmlformats.org/officeDocument/2006/relationships/image" Target="/xl/media/image88.png" Id="rId16" /><Relationship Type="http://schemas.openxmlformats.org/officeDocument/2006/relationships/image" Target="/xl/media/image89.png" Id="rId17" /><Relationship Type="http://schemas.openxmlformats.org/officeDocument/2006/relationships/image" Target="/xl/media/image90.png" Id="rId18" /><Relationship Type="http://schemas.openxmlformats.org/officeDocument/2006/relationships/image" Target="/xl/media/image91.png" Id="rId19" /><Relationship Type="http://schemas.openxmlformats.org/officeDocument/2006/relationships/image" Target="/xl/media/image92.png" Id="rId20" /><Relationship Type="http://schemas.openxmlformats.org/officeDocument/2006/relationships/image" Target="/xl/media/image93.png" Id="rId21" /><Relationship Type="http://schemas.openxmlformats.org/officeDocument/2006/relationships/image" Target="/xl/media/image94.png" Id="rId22" /><Relationship Type="http://schemas.openxmlformats.org/officeDocument/2006/relationships/image" Target="/xl/media/image95.png" Id="rId23" /><Relationship Type="http://schemas.openxmlformats.org/officeDocument/2006/relationships/image" Target="/xl/media/image96.jpe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7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838200" cy="990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838200" cy="990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838200" cy="990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838200" cy="990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838200" cy="990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838200" cy="990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838200" cy="990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838200" cy="990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838200" cy="990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838200" cy="990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838200" cy="990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838200" cy="990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895350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0</rowOff>
    </from>
    <ext cx="12192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12192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2192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</row>
      <rowOff>0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0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0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5</row>
      <rowOff>0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6</row>
      <rowOff>0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7</row>
      <rowOff>0</rowOff>
    </from>
    <ext cx="1219200" cy="1381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8</row>
      <rowOff>0</rowOff>
    </from>
    <ext cx="1219200" cy="1381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9</row>
      <rowOff>0</rowOff>
    </from>
    <ext cx="1219200" cy="1381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10</row>
      <rowOff>0</rowOff>
    </from>
    <ext cx="1219200" cy="1381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11</row>
      <rowOff>0</rowOff>
    </from>
    <ext cx="1219200" cy="1381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12</row>
      <rowOff>0</rowOff>
    </from>
    <ext cx="1219200" cy="1381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13</row>
      <rowOff>0</rowOff>
    </from>
    <ext cx="1219200" cy="1381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14</row>
      <rowOff>0</rowOff>
    </from>
    <ext cx="1219200" cy="1381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15</row>
      <rowOff>0</rowOff>
    </from>
    <ext cx="1219200" cy="1381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16</row>
      <rowOff>0</rowOff>
    </from>
    <ext cx="1219200" cy="1381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17</row>
      <rowOff>0</rowOff>
    </from>
    <ext cx="1219200" cy="1381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18</row>
      <rowOff>0</rowOff>
    </from>
    <ext cx="1219200" cy="1381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19</row>
      <rowOff>0</rowOff>
    </from>
    <ext cx="1219200" cy="1381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20</row>
      <rowOff>0</rowOff>
    </from>
    <ext cx="1219200" cy="1381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21</row>
      <rowOff>0</rowOff>
    </from>
    <ext cx="1219200" cy="1381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22</row>
      <rowOff>0</rowOff>
    </from>
    <ext cx="1219200" cy="1381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23</row>
      <rowOff>0</rowOff>
    </from>
    <ext cx="1219200" cy="1381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24</row>
      <rowOff>0</rowOff>
    </from>
    <ext cx="1219200" cy="1381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25</row>
      <rowOff>0</rowOff>
    </from>
    <ext cx="1219200" cy="1381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28575</rowOff>
    </from>
    <ext cx="11430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28575</rowOff>
    </from>
    <ext cx="11430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28575</rowOff>
    </from>
    <ext cx="11430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28575</rowOff>
    </from>
    <ext cx="11430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28575</rowOff>
    </from>
    <ext cx="11430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28575</rowOff>
    </from>
    <ext cx="11430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28575</rowOff>
    </from>
    <ext cx="11430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28575</rowOff>
    </from>
    <ext cx="11430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7429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7429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74295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74295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74295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7</row>
      <rowOff>28575</rowOff>
    </from>
    <ext cx="74295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74295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7429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800100</colOff>
      <row>9</row>
      <rowOff>28575</rowOff>
    </from>
    <ext cx="74295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74295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74295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74295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74295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7429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74295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74295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74295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19</row>
      <rowOff>28575</rowOff>
    </from>
    <ext cx="74295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20</row>
      <rowOff>28575</rowOff>
    </from>
    <ext cx="74295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21</row>
      <rowOff>28575</rowOff>
    </from>
    <ext cx="74295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22</row>
      <rowOff>28575</rowOff>
    </from>
    <ext cx="74295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23</row>
      <rowOff>28575</rowOff>
    </from>
    <ext cx="74295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24</row>
      <rowOff>28575</rowOff>
    </from>
    <ext cx="74295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74295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5" customWidth="1" min="1" max="1"/>
    <col width="24.45" customWidth="1" min="2" max="2"/>
    <col width="32.45" customWidth="1" min="3" max="3"/>
    <col width="44.45" customWidth="1" min="4" max="4"/>
    <col width="12.45" customWidth="1" min="5" max="5"/>
    <col width="11.45" customWidth="1" min="6" max="6"/>
    <col width="10.45" customWidth="1" min="7" max="7"/>
  </cols>
  <sheetData>
    <row r="1" ht="37.4" customHeight="1">
      <c r="A1" s="1" t="inlineStr">
        <is>
          <t>#</t>
        </is>
      </c>
      <c r="B1" s="1" t="inlineStr">
        <is>
          <t>Section</t>
        </is>
      </c>
      <c r="C1" s="1" t="inlineStr">
        <is>
          <t>Tab</t>
        </is>
      </c>
      <c r="D1" s="1" t="inlineStr">
        <is>
          <t>Original source file</t>
        </is>
      </c>
      <c r="E1" s="1" t="inlineStr">
        <is>
          <t>Data rows</t>
        </is>
      </c>
      <c r="F1" s="1" t="inlineStr">
        <is>
          <t>Columns</t>
        </is>
      </c>
      <c r="G1" s="1" t="inlineStr">
        <is>
          <t>Photos</t>
        </is>
      </c>
    </row>
    <row r="2" ht="22" customHeight="1">
      <c r="A2" s="2" t="n">
        <v>1</v>
      </c>
      <c r="B2" s="2" t="inlineStr">
        <is>
          <t>Washrooms</t>
        </is>
      </c>
      <c r="C2" s="3" t="inlineStr">
        <is>
          <t>Mall Washroom Deatils</t>
        </is>
      </c>
      <c r="D2" s="4" t="inlineStr">
        <is>
          <t>Washroom_Summery.xlsx</t>
        </is>
      </c>
      <c r="E2" s="2" t="n">
        <v>63</v>
      </c>
      <c r="F2" s="2" t="n">
        <v>9</v>
      </c>
      <c r="G2" s="2" t="inlineStr"/>
    </row>
    <row r="3" ht="22" customHeight="1">
      <c r="A3" s="2" t="n">
        <v>2</v>
      </c>
      <c r="B3" s="2" t="inlineStr"/>
      <c r="C3" s="3" t="inlineStr">
        <is>
          <t>Staff Washroom Deatils</t>
        </is>
      </c>
      <c r="D3" s="4" t="inlineStr">
        <is>
          <t>Washroom_Summery.xlsx</t>
        </is>
      </c>
      <c r="E3" s="2" t="n">
        <v>14</v>
      </c>
      <c r="F3" s="2" t="n">
        <v>10</v>
      </c>
      <c r="G3" s="2" t="inlineStr"/>
    </row>
    <row r="4" ht="22" customHeight="1">
      <c r="A4" s="2" t="n">
        <v>3</v>
      </c>
      <c r="B4" s="2" t="inlineStr"/>
      <c r="C4" s="3" t="inlineStr">
        <is>
          <t>External Staff Washroom</t>
        </is>
      </c>
      <c r="D4" s="4" t="inlineStr">
        <is>
          <t>Washroom_Summery.xlsx</t>
        </is>
      </c>
      <c r="E4" s="2" t="n">
        <v>23</v>
      </c>
      <c r="F4" s="2" t="n">
        <v>9</v>
      </c>
      <c r="G4" s="2" t="inlineStr"/>
    </row>
    <row r="5" ht="22" customHeight="1">
      <c r="A5" s="2" t="n">
        <v>4</v>
      </c>
      <c r="B5" s="2" t="inlineStr"/>
      <c r="C5" s="3" t="inlineStr">
        <is>
          <t>FAE Washroom Details</t>
        </is>
      </c>
      <c r="D5" s="4" t="inlineStr">
        <is>
          <t>Washroom_Summery.xlsx</t>
        </is>
      </c>
      <c r="E5" s="2" t="n">
        <v>21</v>
      </c>
      <c r="F5" s="2" t="n">
        <v>8</v>
      </c>
      <c r="G5" s="2" t="n">
        <v>1</v>
      </c>
    </row>
    <row r="6" ht="22" customHeight="1">
      <c r="A6" s="2" t="n">
        <v>5</v>
      </c>
      <c r="B6" s="2" t="inlineStr"/>
      <c r="C6" s="3" t="inlineStr">
        <is>
          <t>FAE Handicap Washroom</t>
        </is>
      </c>
      <c r="D6" s="4" t="inlineStr">
        <is>
          <t>Washroom_Summery.xlsx</t>
        </is>
      </c>
      <c r="E6" s="2" t="n">
        <v>21</v>
      </c>
      <c r="F6" s="2" t="n">
        <v>7</v>
      </c>
      <c r="G6" s="2" t="inlineStr"/>
    </row>
    <row r="7" ht="22" customHeight="1">
      <c r="A7" s="2" t="n">
        <v>6</v>
      </c>
      <c r="B7" s="2" t="inlineStr"/>
      <c r="C7" s="3" t="inlineStr">
        <is>
          <t>FAE Staff Washroom</t>
        </is>
      </c>
      <c r="D7" s="4" t="inlineStr">
        <is>
          <t>Washroom_Summery.xlsx</t>
        </is>
      </c>
      <c r="E7" s="2" t="n">
        <v>15</v>
      </c>
      <c r="F7" s="2" t="n">
        <v>9</v>
      </c>
      <c r="G7" s="2" t="inlineStr"/>
    </row>
    <row r="8" ht="22" customHeight="1">
      <c r="A8" s="2" t="n">
        <v>7</v>
      </c>
      <c r="B8" s="2" t="inlineStr"/>
      <c r="C8" s="3" t="inlineStr">
        <is>
          <t>Mall Handicap Washroom</t>
        </is>
      </c>
      <c r="D8" s="4" t="inlineStr">
        <is>
          <t>Washroom_Summery.xlsx</t>
        </is>
      </c>
      <c r="E8" s="2" t="n">
        <v>11</v>
      </c>
      <c r="F8" s="2" t="n">
        <v>7</v>
      </c>
      <c r="G8" s="2" t="inlineStr"/>
    </row>
    <row r="9" ht="22" customHeight="1">
      <c r="A9" s="2" t="n">
        <v>8</v>
      </c>
      <c r="B9" s="2" t="inlineStr"/>
      <c r="C9" s="3" t="inlineStr">
        <is>
          <t>Zabeel Washroom Details</t>
        </is>
      </c>
      <c r="D9" s="4" t="inlineStr">
        <is>
          <t>Washroom_Summery.xlsx</t>
        </is>
      </c>
      <c r="E9" s="2" t="n">
        <v>15</v>
      </c>
      <c r="F9" s="2" t="n">
        <v>10</v>
      </c>
      <c r="G9" s="2" t="inlineStr"/>
    </row>
    <row r="10" ht="22" customHeight="1">
      <c r="A10" s="2" t="n">
        <v>9</v>
      </c>
      <c r="B10" s="2" t="inlineStr"/>
      <c r="C10" s="3" t="inlineStr">
        <is>
          <t>Zabeel Handicap Washroom</t>
        </is>
      </c>
      <c r="D10" s="4" t="inlineStr">
        <is>
          <t>Washroom_Summery.xlsx</t>
        </is>
      </c>
      <c r="E10" s="2" t="n">
        <v>13</v>
      </c>
      <c r="F10" s="2" t="n">
        <v>7</v>
      </c>
      <c r="G10" s="2" t="inlineStr"/>
    </row>
    <row r="11" ht="22" customHeight="1">
      <c r="A11" s="2" t="n">
        <v>10</v>
      </c>
      <c r="B11" s="2" t="inlineStr"/>
      <c r="C11" s="3" t="inlineStr">
        <is>
          <t>CT Washroom Details</t>
        </is>
      </c>
      <c r="D11" s="4" t="inlineStr">
        <is>
          <t>Washroom_Summery.xlsx</t>
        </is>
      </c>
      <c r="E11" s="2" t="n">
        <v>9</v>
      </c>
      <c r="F11" s="2" t="n">
        <v>9</v>
      </c>
      <c r="G11" s="2" t="inlineStr"/>
    </row>
    <row r="12" ht="22" customHeight="1">
      <c r="A12" s="2" t="n">
        <v>11</v>
      </c>
      <c r="B12" s="2" t="inlineStr"/>
      <c r="C12" s="3" t="inlineStr">
        <is>
          <t>CT Handicap Washroom</t>
        </is>
      </c>
      <c r="D12" s="4" t="inlineStr">
        <is>
          <t>Washroom_Summery.xlsx</t>
        </is>
      </c>
      <c r="E12" s="2" t="n">
        <v>7</v>
      </c>
      <c r="F12" s="2" t="n">
        <v>8</v>
      </c>
      <c r="G12" s="2" t="inlineStr"/>
    </row>
    <row r="13" ht="22" customHeight="1">
      <c r="A13" s="2" t="n">
        <v>12</v>
      </c>
      <c r="B13" s="2" t="inlineStr"/>
      <c r="C13" s="3" t="inlineStr">
        <is>
          <t>FV Washroom Details</t>
        </is>
      </c>
      <c r="D13" s="4" t="inlineStr">
        <is>
          <t>Washroom_Summery.xlsx</t>
        </is>
      </c>
      <c r="E13" s="2" t="n">
        <v>25</v>
      </c>
      <c r="F13" s="2" t="n">
        <v>9</v>
      </c>
      <c r="G13" s="2" t="inlineStr"/>
    </row>
    <row r="14" ht="22" customHeight="1">
      <c r="A14" s="2" t="n">
        <v>13</v>
      </c>
      <c r="B14" s="2" t="inlineStr"/>
      <c r="C14" s="3" t="inlineStr">
        <is>
          <t>FV Handicap Washroom</t>
        </is>
      </c>
      <c r="D14" s="4" t="inlineStr">
        <is>
          <t>Washroom_Summery.xlsx</t>
        </is>
      </c>
      <c r="E14" s="2" t="n">
        <v>23</v>
      </c>
      <c r="F14" s="2" t="n">
        <v>8</v>
      </c>
      <c r="G14" s="2" t="inlineStr"/>
    </row>
    <row r="15" ht="22" customHeight="1">
      <c r="A15" s="2" t="n">
        <v>14</v>
      </c>
      <c r="B15" s="2" t="inlineStr"/>
      <c r="C15" s="3" t="inlineStr">
        <is>
          <t>Baby Room Details</t>
        </is>
      </c>
      <c r="D15" s="4" t="inlineStr">
        <is>
          <t>Washroom_Summery.xlsx</t>
        </is>
      </c>
      <c r="E15" s="2" t="n">
        <v>76</v>
      </c>
      <c r="F15" s="2" t="n">
        <v>7</v>
      </c>
      <c r="G15" s="2" t="inlineStr"/>
    </row>
    <row r="16" ht="22" customHeight="1">
      <c r="A16" s="2" t="n">
        <v>15</v>
      </c>
      <c r="B16" s="2" t="inlineStr"/>
      <c r="C16" s="3" t="inlineStr">
        <is>
          <t>Washroom Assets Summery</t>
        </is>
      </c>
      <c r="D16" s="4" t="inlineStr">
        <is>
          <t>Washroom_Summery.xlsx</t>
        </is>
      </c>
      <c r="E16" s="2" t="n">
        <v>13</v>
      </c>
      <c r="F16" s="2" t="n">
        <v>8</v>
      </c>
      <c r="G16" s="2" t="inlineStr"/>
    </row>
    <row r="17" ht="22" customHeight="1">
      <c r="A17" s="2" t="n">
        <v>16</v>
      </c>
      <c r="B17" s="2" t="inlineStr">
        <is>
          <t>Washrooms - TDM detail</t>
        </is>
      </c>
      <c r="C17" s="3" t="inlineStr">
        <is>
          <t>TDM Washroom (Detailed)</t>
        </is>
      </c>
      <c r="D17" s="4" t="inlineStr">
        <is>
          <t>Mall_Washroom.xlsx</t>
        </is>
      </c>
      <c r="E17" s="2" t="n">
        <v>63</v>
      </c>
      <c r="F17" s="2" t="n">
        <v>31</v>
      </c>
      <c r="G17" s="2" t="inlineStr"/>
    </row>
    <row r="18" ht="22" customHeight="1">
      <c r="A18" s="2" t="n">
        <v>17</v>
      </c>
      <c r="B18" s="2" t="inlineStr"/>
      <c r="C18" s="3" t="inlineStr">
        <is>
          <t>TDM Staff Washroom (Detail)</t>
        </is>
      </c>
      <c r="D18" s="4" t="inlineStr">
        <is>
          <t>Mall_Washroom.xlsx</t>
        </is>
      </c>
      <c r="E18" s="2" t="n">
        <v>14</v>
      </c>
      <c r="F18" s="2" t="n">
        <v>20</v>
      </c>
      <c r="G18" s="2" t="inlineStr"/>
    </row>
    <row r="19" ht="22" customHeight="1">
      <c r="A19" s="2" t="n">
        <v>18</v>
      </c>
      <c r="B19" s="2" t="inlineStr"/>
      <c r="C19" s="3" t="inlineStr">
        <is>
          <t>TDM Baby Room (Detailed)</t>
        </is>
      </c>
      <c r="D19" s="4" t="inlineStr">
        <is>
          <t>Mall_Washroom.xlsx</t>
        </is>
      </c>
      <c r="E19" s="2" t="n">
        <v>25</v>
      </c>
      <c r="F19" s="2" t="n">
        <v>24</v>
      </c>
      <c r="G19" s="2" t="inlineStr"/>
    </row>
    <row r="20" ht="22" customHeight="1">
      <c r="A20" s="2" t="n">
        <v>19</v>
      </c>
      <c r="B20" s="2" t="inlineStr"/>
      <c r="C20" s="3" t="inlineStr">
        <is>
          <t>TDM Handicap Washroom</t>
        </is>
      </c>
      <c r="D20" s="4" t="inlineStr">
        <is>
          <t>Mall_Washroom.xlsx</t>
        </is>
      </c>
      <c r="E20" s="2" t="n">
        <v>11</v>
      </c>
      <c r="F20" s="2" t="n">
        <v>16</v>
      </c>
      <c r="G20" s="2" t="inlineStr"/>
    </row>
    <row r="21" ht="22" customHeight="1">
      <c r="A21" s="2" t="n">
        <v>20</v>
      </c>
      <c r="B21" s="2" t="inlineStr"/>
      <c r="C21" s="3" t="inlineStr">
        <is>
          <t>TDM Washroom Summery</t>
        </is>
      </c>
      <c r="D21" s="4" t="inlineStr">
        <is>
          <t>Mall_Washroom.xlsx</t>
        </is>
      </c>
      <c r="E21" s="2" t="n">
        <v>18</v>
      </c>
      <c r="F21" s="2" t="n">
        <v>8</v>
      </c>
      <c r="G21" s="2" t="inlineStr"/>
    </row>
    <row r="22" ht="22" customHeight="1">
      <c r="A22" s="2" t="n">
        <v>21</v>
      </c>
      <c r="B22" s="2" t="inlineStr">
        <is>
          <t>Bins</t>
        </is>
      </c>
      <c r="C22" s="3" t="inlineStr">
        <is>
          <t>Common Area Bins Details</t>
        </is>
      </c>
      <c r="D22" s="4" t="inlineStr">
        <is>
          <t>Common_area__Bin.xlsx</t>
        </is>
      </c>
      <c r="E22" s="2" t="n">
        <v>13</v>
      </c>
      <c r="F22" s="2" t="n">
        <v>5</v>
      </c>
      <c r="G22" s="2" t="inlineStr"/>
    </row>
    <row r="23" ht="22" customHeight="1">
      <c r="A23" s="2" t="n">
        <v>22</v>
      </c>
      <c r="B23" s="2" t="inlineStr"/>
      <c r="C23" s="3" t="inlineStr">
        <is>
          <t>Steel Bins Details 2025</t>
        </is>
      </c>
      <c r="D23" s="4" t="inlineStr">
        <is>
          <t>Steel_Bins.xlsx</t>
        </is>
      </c>
      <c r="E23" s="2" t="n">
        <v>31</v>
      </c>
      <c r="F23" s="2" t="n">
        <v>13</v>
      </c>
      <c r="G23" s="2" t="inlineStr"/>
    </row>
    <row r="24" ht="22" customHeight="1">
      <c r="A24" s="2" t="n">
        <v>23</v>
      </c>
      <c r="B24" s="2" t="inlineStr"/>
      <c r="C24" s="3" t="inlineStr">
        <is>
          <t>SF FC Bin Stations</t>
        </is>
      </c>
      <c r="D24" s="4" t="inlineStr">
        <is>
          <t>Bin_Stations_in_Food_Courts.xlsx</t>
        </is>
      </c>
      <c r="E24" s="2" t="n">
        <v>18</v>
      </c>
      <c r="F24" s="2" t="n">
        <v>9</v>
      </c>
      <c r="G24" s="2" t="n">
        <v>17</v>
      </c>
    </row>
    <row r="25" ht="22" customHeight="1">
      <c r="A25" s="2" t="n">
        <v>24</v>
      </c>
      <c r="B25" s="2" t="inlineStr"/>
      <c r="C25" s="3" t="inlineStr">
        <is>
          <t>LG FC Bin Stations</t>
        </is>
      </c>
      <c r="D25" s="4" t="inlineStr">
        <is>
          <t>Bin_Stations_in_Food_Courts.xlsx</t>
        </is>
      </c>
      <c r="E25" s="2" t="n">
        <v>6</v>
      </c>
      <c r="F25" s="2" t="n">
        <v>9</v>
      </c>
      <c r="G25" s="2" t="n">
        <v>5</v>
      </c>
    </row>
    <row r="26" ht="22" customHeight="1">
      <c r="A26" s="2" t="n">
        <v>25</v>
      </c>
      <c r="B26" s="2" t="inlineStr"/>
      <c r="C26" s="3" t="inlineStr">
        <is>
          <t>SF FC Bin Spares</t>
        </is>
      </c>
      <c r="D26" s="4" t="inlineStr">
        <is>
          <t>Bin_Stations_in_Food_Courts.xlsx</t>
        </is>
      </c>
      <c r="E26" s="2" t="n">
        <v>2</v>
      </c>
      <c r="F26" s="2" t="n">
        <v>6</v>
      </c>
      <c r="G26" s="2" t="n">
        <v>2</v>
      </c>
    </row>
    <row r="27" ht="22" customHeight="1">
      <c r="A27" s="2" t="n">
        <v>26</v>
      </c>
      <c r="B27" s="2" t="inlineStr"/>
      <c r="C27" s="3" t="inlineStr">
        <is>
          <t>LG FC Bin Spares</t>
        </is>
      </c>
      <c r="D27" s="4" t="inlineStr">
        <is>
          <t>Bin_Stations_in_Food_Courts.xlsx</t>
        </is>
      </c>
      <c r="E27" s="2" t="n">
        <v>2</v>
      </c>
      <c r="F27" s="2" t="n">
        <v>6</v>
      </c>
      <c r="G27" s="2" t="n">
        <v>2</v>
      </c>
    </row>
    <row r="28" ht="22" customHeight="1">
      <c r="A28" s="2" t="n">
        <v>27</v>
      </c>
      <c r="B28" s="2" t="inlineStr">
        <is>
          <t>Planters</t>
        </is>
      </c>
      <c r="C28" s="3" t="inlineStr">
        <is>
          <t>RC &amp; IR Lobbies</t>
        </is>
      </c>
      <c r="D28" s="4" t="inlineStr">
        <is>
          <t>Planters_in_Malls.xlsx</t>
        </is>
      </c>
      <c r="E28" s="2" t="n">
        <v>21</v>
      </c>
      <c r="F28" s="2" t="n">
        <v>4</v>
      </c>
      <c r="G28" s="2" t="n">
        <v>1</v>
      </c>
    </row>
    <row r="29" ht="22" customHeight="1">
      <c r="A29" s="2" t="n">
        <v>28</v>
      </c>
      <c r="B29" s="2" t="inlineStr"/>
      <c r="C29" s="3" t="inlineStr">
        <is>
          <t>FP Lobbies</t>
        </is>
      </c>
      <c r="D29" s="4" t="inlineStr">
        <is>
          <t>Planters_in_Malls.xlsx</t>
        </is>
      </c>
      <c r="E29" s="2" t="n">
        <v>14</v>
      </c>
      <c r="F29" s="2" t="n">
        <v>5</v>
      </c>
      <c r="G29" s="2" t="n">
        <v>1</v>
      </c>
    </row>
    <row r="30" ht="22" customHeight="1">
      <c r="A30" s="2" t="n">
        <v>29</v>
      </c>
      <c r="B30" s="2" t="inlineStr"/>
      <c r="C30" s="3" t="inlineStr">
        <is>
          <t>Mall Planters</t>
        </is>
      </c>
      <c r="D30" s="4" t="inlineStr">
        <is>
          <t>Planters_in_Malls.xlsx</t>
        </is>
      </c>
      <c r="E30" s="2" t="n">
        <v>44</v>
      </c>
      <c r="F30" s="2" t="n">
        <v>7</v>
      </c>
      <c r="G30" s="2" t="n">
        <v>4</v>
      </c>
    </row>
    <row r="31" ht="22" customHeight="1">
      <c r="A31" s="2" t="n">
        <v>30</v>
      </c>
      <c r="B31" s="2" t="inlineStr"/>
      <c r="C31" s="3" t="inlineStr">
        <is>
          <t>Planter Photo Reference</t>
        </is>
      </c>
      <c r="D31" s="4" t="inlineStr">
        <is>
          <t>Planters_in_Malls.xlsx</t>
        </is>
      </c>
      <c r="E31" s="2" t="n">
        <v>24</v>
      </c>
      <c r="F31" s="2" t="n">
        <v>3</v>
      </c>
      <c r="G31" s="2" t="n">
        <v>25</v>
      </c>
    </row>
    <row r="32" ht="22" customHeight="1">
      <c r="A32" s="2" t="n">
        <v>31</v>
      </c>
      <c r="B32" s="2" t="inlineStr">
        <is>
          <t>Food court &amp; furniture</t>
        </is>
      </c>
      <c r="C32" s="3" t="inlineStr">
        <is>
          <t>LG Food Court Furniture</t>
        </is>
      </c>
      <c r="D32" s="4" t="inlineStr">
        <is>
          <t>LG_FC.xlsx</t>
        </is>
      </c>
      <c r="E32" s="2" t="n">
        <v>1</v>
      </c>
      <c r="F32" s="2" t="n">
        <v>11</v>
      </c>
      <c r="G32" s="2" t="n">
        <v>6</v>
      </c>
    </row>
    <row r="33" ht="22" customHeight="1">
      <c r="A33" s="2" t="n">
        <v>32</v>
      </c>
      <c r="B33" s="2" t="inlineStr"/>
      <c r="C33" s="3" t="inlineStr">
        <is>
          <t>LG Sofa Measurements</t>
        </is>
      </c>
      <c r="D33" s="4" t="inlineStr">
        <is>
          <t>LG_FC.xlsx</t>
        </is>
      </c>
      <c r="E33" s="2" t="n">
        <v>27</v>
      </c>
      <c r="F33" s="2" t="n">
        <v>7</v>
      </c>
      <c r="G33" s="2" t="inlineStr"/>
    </row>
    <row r="34" ht="22" customHeight="1">
      <c r="A34" s="2" t="n">
        <v>33</v>
      </c>
      <c r="B34" s="2" t="inlineStr"/>
      <c r="C34" s="3" t="inlineStr">
        <is>
          <t>Mall External Dining</t>
        </is>
      </c>
      <c r="D34" s="4" t="inlineStr">
        <is>
          <t>New_External_dining_furniture_details.xlsx</t>
        </is>
      </c>
      <c r="E34" s="2" t="n">
        <v>11</v>
      </c>
      <c r="F34" s="2" t="n">
        <v>6</v>
      </c>
      <c r="G34" s="2" t="n">
        <v>8</v>
      </c>
    </row>
    <row r="35" ht="22" customHeight="1">
      <c r="A35" s="2" t="n">
        <v>34</v>
      </c>
      <c r="B35" s="2" t="inlineStr"/>
      <c r="C35" s="3" t="inlineStr">
        <is>
          <t>Store Inventory</t>
        </is>
      </c>
      <c r="D35" s="4" t="inlineStr">
        <is>
          <t>New_External_dining_furniture_details.xlsx</t>
        </is>
      </c>
      <c r="E35" s="2" t="n">
        <v>4</v>
      </c>
      <c r="F35" s="2" t="n">
        <v>5</v>
      </c>
      <c r="G35" s="2" t="inlineStr"/>
    </row>
    <row r="36" ht="22" customHeight="1">
      <c r="A36" s="2" t="n">
        <v>35</v>
      </c>
      <c r="B36" s="2" t="inlineStr"/>
      <c r="C36" s="3" t="inlineStr">
        <is>
          <t>SF FC Assets Tracker</t>
        </is>
      </c>
      <c r="D36" s="4" t="inlineStr">
        <is>
          <t>SF_FC_ASSETS_INSPECTION_TRACKER2026.xlsx</t>
        </is>
      </c>
      <c r="E36" s="2" t="n">
        <v>23</v>
      </c>
      <c r="F36" s="2" t="n">
        <v>9</v>
      </c>
      <c r="G36" s="2" t="n">
        <v>24</v>
      </c>
    </row>
    <row r="37" ht="22" customHeight="1">
      <c r="A37" s="2" t="n">
        <v>36</v>
      </c>
      <c r="B37" s="2" t="inlineStr"/>
      <c r="C37" s="3" t="inlineStr">
        <is>
          <t>SF FC External</t>
        </is>
      </c>
      <c r="D37" s="4" t="inlineStr">
        <is>
          <t>SF_FC.xlsx</t>
        </is>
      </c>
      <c r="E37" s="2" t="n">
        <v>12</v>
      </c>
      <c r="F37" s="2" t="n">
        <v>9</v>
      </c>
      <c r="G37" s="2" t="inlineStr"/>
    </row>
    <row r="38" ht="22" customHeight="1">
      <c r="A38" s="2" t="n">
        <v>37</v>
      </c>
      <c r="B38" s="2" t="inlineStr"/>
      <c r="C38" s="3" t="inlineStr">
        <is>
          <t>SFFC Chairs In Use</t>
        </is>
      </c>
      <c r="D38" s="4" t="inlineStr">
        <is>
          <t>SF_FC.xlsx</t>
        </is>
      </c>
      <c r="E38" s="2" t="n">
        <v>16</v>
      </c>
      <c r="F38" s="2" t="n">
        <v>12</v>
      </c>
      <c r="G38" s="2" t="inlineStr"/>
    </row>
    <row r="39" ht="22" customHeight="1">
      <c r="A39" s="2" t="n">
        <v>38</v>
      </c>
      <c r="B39" s="2" t="inlineStr"/>
      <c r="C39" s="3" t="inlineStr">
        <is>
          <t>SFFC Tables In Use</t>
        </is>
      </c>
      <c r="D39" s="4" t="inlineStr">
        <is>
          <t>SF_FC.xlsx</t>
        </is>
      </c>
      <c r="E39" s="2" t="n">
        <v>16</v>
      </c>
      <c r="F39" s="2" t="n">
        <v>8</v>
      </c>
      <c r="G39" s="2" t="inlineStr"/>
    </row>
    <row r="40" ht="22" customHeight="1">
      <c r="A40" s="2" t="n">
        <v>39</v>
      </c>
      <c r="B40" s="2" t="inlineStr"/>
      <c r="C40" s="3" t="inlineStr">
        <is>
          <t>SFFC Leather Sofa</t>
        </is>
      </c>
      <c r="D40" s="4" t="inlineStr">
        <is>
          <t>SF_FC.xlsx</t>
        </is>
      </c>
      <c r="E40" s="2" t="n">
        <v>5</v>
      </c>
      <c r="F40" s="2" t="n">
        <v>6</v>
      </c>
      <c r="G40" s="2" t="inlineStr"/>
    </row>
    <row r="41" ht="22" customHeight="1">
      <c r="A41" s="2" t="n">
        <v>40</v>
      </c>
      <c r="B41" s="2" t="inlineStr"/>
      <c r="C41" s="3" t="inlineStr">
        <is>
          <t>SF FC Summery</t>
        </is>
      </c>
      <c r="D41" s="4" t="inlineStr">
        <is>
          <t>SF_FC.xlsx</t>
        </is>
      </c>
      <c r="E41" s="2" t="n">
        <v>3</v>
      </c>
      <c r="F41" s="2" t="n">
        <v>8</v>
      </c>
      <c r="G41" s="2" t="inlineStr"/>
    </row>
    <row r="42">
      <c r="A42" s="5" t="inlineStr">
        <is>
          <t>40 report tabs</t>
        </is>
      </c>
      <c r="E42" s="6" t="n">
        <v>773</v>
      </c>
      <c r="F42" s="6" t="inlineStr"/>
      <c r="G42" s="6" t="n">
        <v>96</v>
      </c>
    </row>
  </sheetData>
  <mergeCells count="1">
    <mergeCell ref="A42:D42"/>
  </mergeCells>
  <hyperlinks>
    <hyperlink ref="C2" location="'Mall Washroom Deatils'!A1"/>
    <hyperlink ref="C3" location="'Staff Washroom Deatils'!A1"/>
    <hyperlink ref="C4" location="'External Staff Washroom'!A1"/>
    <hyperlink ref="C5" location="'FAE Washroom Details'!A1"/>
    <hyperlink ref="C6" location="'FAE Handicap Washroom'!A1"/>
    <hyperlink ref="C7" location="'FAE Staff Washroom'!A1"/>
    <hyperlink ref="C8" location="'Mall Handicap Washroom'!A1"/>
    <hyperlink ref="C9" location="'Zabeel Washroom Details'!A1"/>
    <hyperlink ref="C10" location="'Zabeel Handicap Washroom'!A1"/>
    <hyperlink ref="C11" location="'CT Washroom Details'!A1"/>
    <hyperlink ref="C12" location="'CT Handicap Washroom'!A1"/>
    <hyperlink ref="C13" location="'FV Washroom Details'!A1"/>
    <hyperlink ref="C14" location="'FV Handicap Washroom'!A1"/>
    <hyperlink ref="C15" location="'Baby Room Details'!A1"/>
    <hyperlink ref="C16" location="'Washroom Assets Summery'!A1"/>
    <hyperlink ref="C17" location="'TDM Washroom (Detailed)'!A1"/>
    <hyperlink ref="C18" location="'TDM Staff Washroom (Detail)'!A1"/>
    <hyperlink ref="C19" location="'TDM Baby Room (Detailed)'!A1"/>
    <hyperlink ref="C20" location="'TDM Handicap Washroom'!A1"/>
    <hyperlink ref="C21" location="'TDM Washroom Summery'!A1"/>
    <hyperlink ref="C22" location="'Common Area Bins Details'!A1"/>
    <hyperlink ref="C23" location="'Steel Bins Details 2025'!A1"/>
    <hyperlink ref="C24" location="'SF FC Bin Stations'!A1"/>
    <hyperlink ref="C25" location="'LG FC Bin Stations'!A1"/>
    <hyperlink ref="C26" location="'SF FC Bin Spares'!A1"/>
    <hyperlink ref="C27" location="'LG FC Bin Spares'!A1"/>
    <hyperlink ref="C28" location="'RC &amp; IR Lobbies'!A1"/>
    <hyperlink ref="C29" location="'FP Lobbies'!A1"/>
    <hyperlink ref="C30" location="'Mall Planters'!A1"/>
    <hyperlink ref="C31" location="'Planter Photo Reference'!A1"/>
    <hyperlink ref="C32" location="'LG Food Court Furniture'!A1"/>
    <hyperlink ref="C33" location="'LG Sofa Measurements'!A1"/>
    <hyperlink ref="C34" location="'Mall External Dining'!A1"/>
    <hyperlink ref="C35" location="'Store Inventory'!A1"/>
    <hyperlink ref="C36" location="'SF FC Assets Tracker'!A1"/>
    <hyperlink ref="C37" location="'SF FC External'!A1"/>
    <hyperlink ref="C38" location="'SFFC Chairs In Use'!A1"/>
    <hyperlink ref="C39" location="'SFFC Tables In Use'!A1"/>
    <hyperlink ref="C40" location="'SFFC Leather Sofa'!A1"/>
    <hyperlink ref="C41" location="'SF FC Summery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 xml:space="preserve">Peadl Bins </t>
        </is>
      </c>
      <c r="F1" s="7" t="inlineStr">
        <is>
          <t>Urinals</t>
        </is>
      </c>
      <c r="G1" s="7" t="inlineStr">
        <is>
          <t>Wash basin</t>
        </is>
      </c>
      <c r="H1" s="7" t="inlineStr">
        <is>
          <t xml:space="preserve">Tissue Dispensers </t>
        </is>
      </c>
      <c r="I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3.65" customHeight="1">
      <c r="A3" s="9" t="inlineStr">
        <is>
          <t xml:space="preserve">LGM Management office </t>
        </is>
      </c>
      <c r="B3" s="9" t="n">
        <v>1</v>
      </c>
      <c r="C3" s="9" t="inlineStr">
        <is>
          <t>Male WR</t>
        </is>
      </c>
      <c r="D3" s="9" t="n">
        <v>5</v>
      </c>
      <c r="E3" s="9" t="n">
        <v>5</v>
      </c>
      <c r="F3" s="9" t="n">
        <v>4</v>
      </c>
      <c r="G3" s="9" t="n">
        <v>2</v>
      </c>
      <c r="H3" s="9" t="n"/>
      <c r="I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4</v>
      </c>
      <c r="E4" s="9" t="n">
        <v>4</v>
      </c>
      <c r="F4" s="9" t="n">
        <v>0</v>
      </c>
      <c r="G4" s="9" t="n">
        <v>4</v>
      </c>
      <c r="H4" s="9" t="n"/>
      <c r="I4" s="9" t="n"/>
    </row>
    <row r="5" ht="33.65" customHeight="1">
      <c r="A5" s="9" t="inlineStr">
        <is>
          <t xml:space="preserve">LG Management Guest service </t>
        </is>
      </c>
      <c r="B5" s="9" t="n">
        <v>1</v>
      </c>
      <c r="C5" s="9" t="inlineStr">
        <is>
          <t>Male WR</t>
        </is>
      </c>
      <c r="D5" s="9" t="n">
        <v>3</v>
      </c>
      <c r="E5" s="9" t="n">
        <v>3</v>
      </c>
      <c r="F5" s="9" t="n">
        <v>0</v>
      </c>
      <c r="G5" s="9" t="n">
        <v>3</v>
      </c>
      <c r="H5" s="9" t="n"/>
      <c r="I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2</v>
      </c>
      <c r="E6" s="9" t="n">
        <v>2</v>
      </c>
      <c r="F6" s="9" t="n">
        <v>0</v>
      </c>
      <c r="G6" s="9" t="n">
        <v>2</v>
      </c>
      <c r="H6" s="9" t="n"/>
      <c r="I6" s="9" t="n"/>
    </row>
    <row r="7" ht="33.65" customHeight="1">
      <c r="A7" s="9" t="inlineStr">
        <is>
          <t>LG DED</t>
        </is>
      </c>
      <c r="B7" s="9" t="n">
        <v>1</v>
      </c>
      <c r="C7" s="9" t="inlineStr">
        <is>
          <t>Male WR</t>
        </is>
      </c>
      <c r="D7" s="9" t="n">
        <v>4</v>
      </c>
      <c r="E7" s="9" t="n">
        <v>4</v>
      </c>
      <c r="F7" s="9" t="n">
        <v>2</v>
      </c>
      <c r="G7" s="9" t="n">
        <v>5</v>
      </c>
      <c r="H7" s="9" t="n"/>
      <c r="I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4</v>
      </c>
      <c r="E8" s="9" t="n">
        <v>4</v>
      </c>
      <c r="F8" s="9" t="n">
        <v>0</v>
      </c>
      <c r="G8" s="9" t="n">
        <v>5</v>
      </c>
      <c r="H8" s="9" t="n"/>
      <c r="I8" s="9" t="n"/>
    </row>
    <row r="9" ht="33.65" customHeight="1">
      <c r="A9" s="9" t="inlineStr">
        <is>
          <t xml:space="preserve">LG Waitrose </t>
        </is>
      </c>
      <c r="B9" s="9" t="n">
        <v>1</v>
      </c>
      <c r="C9" s="9" t="inlineStr">
        <is>
          <t>Male WR</t>
        </is>
      </c>
      <c r="D9" s="9" t="n">
        <v>8</v>
      </c>
      <c r="E9" s="9" t="n">
        <v>8</v>
      </c>
      <c r="F9" s="9" t="n">
        <v>5</v>
      </c>
      <c r="G9" s="9" t="n">
        <v>5</v>
      </c>
      <c r="H9" s="9" t="n"/>
      <c r="I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7</v>
      </c>
      <c r="E10" s="9" t="n">
        <v>7</v>
      </c>
      <c r="F10" s="9" t="n">
        <v>0</v>
      </c>
      <c r="G10" s="9" t="n">
        <v>8</v>
      </c>
      <c r="H10" s="9" t="n"/>
      <c r="I10" s="9" t="n"/>
    </row>
    <row r="11" ht="33.65" customHeight="1">
      <c r="A11" s="9" t="inlineStr">
        <is>
          <t xml:space="preserve">LG Munities </t>
        </is>
      </c>
      <c r="B11" s="9" t="n">
        <v>1</v>
      </c>
      <c r="C11" s="9" t="inlineStr">
        <is>
          <t>Male WR</t>
        </is>
      </c>
      <c r="D11" s="9" t="n">
        <v>7</v>
      </c>
      <c r="E11" s="9" t="n">
        <v>7</v>
      </c>
      <c r="F11" s="9" t="n">
        <v>0</v>
      </c>
      <c r="G11" s="9" t="n">
        <v>7</v>
      </c>
      <c r="H11" s="9" t="n"/>
      <c r="I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7</v>
      </c>
      <c r="E12" s="9" t="n">
        <v>7</v>
      </c>
      <c r="F12" s="9" t="n">
        <v>0</v>
      </c>
      <c r="G12" s="9" t="n">
        <v>7</v>
      </c>
      <c r="H12" s="9" t="n"/>
      <c r="I12" s="9" t="n"/>
    </row>
    <row r="13" ht="33.65" customHeight="1">
      <c r="A13" s="9" t="inlineStr">
        <is>
          <t xml:space="preserve">LG Star Atrium </t>
        </is>
      </c>
      <c r="B13" s="9" t="n">
        <v>1</v>
      </c>
      <c r="C13" s="9" t="inlineStr">
        <is>
          <t>Male WR</t>
        </is>
      </c>
      <c r="D13" s="9" t="n">
        <v>8</v>
      </c>
      <c r="E13" s="9" t="n">
        <v>8</v>
      </c>
      <c r="F13" s="9" t="n">
        <v>5</v>
      </c>
      <c r="G13" s="9" t="n">
        <v>5</v>
      </c>
      <c r="H13" s="9" t="n"/>
      <c r="I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8</v>
      </c>
      <c r="E14" s="9" t="n">
        <v>8</v>
      </c>
      <c r="F14" s="9" t="n">
        <v>0</v>
      </c>
      <c r="G14" s="9" t="n">
        <v>8</v>
      </c>
      <c r="H14" s="9" t="n"/>
      <c r="I14" s="9" t="n"/>
    </row>
    <row r="15" ht="33.65" customHeight="1">
      <c r="A15" s="9" t="inlineStr">
        <is>
          <t xml:space="preserve">LG Waterfall </t>
        </is>
      </c>
      <c r="B15" s="9" t="n">
        <v>1</v>
      </c>
      <c r="C15" s="9" t="inlineStr">
        <is>
          <t>Male WR</t>
        </is>
      </c>
      <c r="D15" s="9" t="n">
        <v>7</v>
      </c>
      <c r="E15" s="9" t="n">
        <v>7</v>
      </c>
      <c r="F15" s="9" t="n">
        <v>4</v>
      </c>
      <c r="G15" s="9" t="n">
        <v>5</v>
      </c>
      <c r="H15" s="9" t="n"/>
      <c r="I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7</v>
      </c>
      <c r="E16" s="9" t="n">
        <v>7</v>
      </c>
      <c r="F16" s="9" t="n">
        <v>0</v>
      </c>
      <c r="G16" s="9" t="n">
        <v>9</v>
      </c>
      <c r="H16" s="9" t="n"/>
      <c r="I16" s="9" t="n"/>
    </row>
    <row r="17" ht="33.65" customHeight="1">
      <c r="A17" s="9" t="inlineStr">
        <is>
          <t xml:space="preserve">LG Food Court Chines Place </t>
        </is>
      </c>
      <c r="B17" s="9" t="n">
        <v>1</v>
      </c>
      <c r="C17" s="9" t="inlineStr">
        <is>
          <t>Male WR</t>
        </is>
      </c>
      <c r="D17" s="9" t="n">
        <v>7</v>
      </c>
      <c r="E17" s="9" t="n">
        <v>7</v>
      </c>
      <c r="F17" s="9" t="n">
        <v>5</v>
      </c>
      <c r="G17" s="9" t="n">
        <v>5</v>
      </c>
      <c r="H17" s="9" t="n"/>
      <c r="I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8</v>
      </c>
      <c r="E18" s="9" t="n">
        <v>8</v>
      </c>
      <c r="F18" s="9" t="n">
        <v>0</v>
      </c>
      <c r="G18" s="9" t="n">
        <v>8</v>
      </c>
      <c r="H18" s="9" t="n"/>
      <c r="I18" s="9" t="n"/>
    </row>
    <row r="19" ht="33.65" customHeight="1">
      <c r="A19" s="9" t="inlineStr">
        <is>
          <t>LG Food court AT THE TOP</t>
        </is>
      </c>
      <c r="B19" s="9" t="n">
        <v>1</v>
      </c>
      <c r="C19" s="9" t="inlineStr">
        <is>
          <t>Male WR</t>
        </is>
      </c>
      <c r="D19" s="9" t="n">
        <v>18</v>
      </c>
      <c r="E19" s="9" t="n">
        <v>18</v>
      </c>
      <c r="F19" s="9" t="n">
        <v>12</v>
      </c>
      <c r="G19" s="9" t="n">
        <v>12</v>
      </c>
      <c r="H19" s="9" t="n"/>
      <c r="I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22</v>
      </c>
      <c r="E20" s="9" t="n">
        <v>22</v>
      </c>
      <c r="F20" s="9" t="n">
        <v>0</v>
      </c>
      <c r="G20" s="9" t="n">
        <v>12</v>
      </c>
      <c r="H20" s="9" t="n"/>
      <c r="I20" s="9" t="n"/>
    </row>
    <row r="21" ht="33.65" customHeight="1">
      <c r="A21" s="9" t="inlineStr">
        <is>
          <t xml:space="preserve">GF Media Drum </t>
        </is>
      </c>
      <c r="B21" s="9" t="n">
        <v>1</v>
      </c>
      <c r="C21" s="9" t="inlineStr">
        <is>
          <t>Male WR</t>
        </is>
      </c>
      <c r="D21" s="9" t="n">
        <v>8</v>
      </c>
      <c r="E21" s="9" t="n">
        <v>8</v>
      </c>
      <c r="F21" s="9" t="n">
        <v>5</v>
      </c>
      <c r="G21" s="9" t="n">
        <v>5</v>
      </c>
      <c r="H21" s="9" t="n"/>
      <c r="I21" s="9" t="n"/>
    </row>
    <row r="22" ht="33.65" customHeight="1">
      <c r="A22" s="10" t="n"/>
      <c r="B22" s="9" t="n">
        <v>2</v>
      </c>
      <c r="C22" s="9" t="inlineStr">
        <is>
          <t>Female WR</t>
        </is>
      </c>
      <c r="D22" s="9" t="n">
        <v>8</v>
      </c>
      <c r="E22" s="9" t="n">
        <v>8</v>
      </c>
      <c r="F22" s="9" t="n">
        <v>0</v>
      </c>
      <c r="G22" s="9" t="n">
        <v>8</v>
      </c>
      <c r="H22" s="9" t="n"/>
      <c r="I22" s="9" t="n"/>
    </row>
    <row r="23" ht="33.65" customHeight="1">
      <c r="A23" s="9" t="inlineStr">
        <is>
          <t xml:space="preserve">GF Catwalk </t>
        </is>
      </c>
      <c r="B23" s="9" t="n">
        <v>1</v>
      </c>
      <c r="C23" s="9" t="inlineStr">
        <is>
          <t>Male WR</t>
        </is>
      </c>
      <c r="D23" s="9" t="n">
        <v>7</v>
      </c>
      <c r="E23" s="9" t="n">
        <v>7</v>
      </c>
      <c r="F23" s="9" t="n">
        <v>5</v>
      </c>
      <c r="G23" s="9" t="n">
        <v>6</v>
      </c>
      <c r="H23" s="9" t="n"/>
      <c r="I23" s="9" t="n"/>
    </row>
    <row r="24" ht="33.65" customHeight="1">
      <c r="A24" s="10" t="n"/>
      <c r="B24" s="9" t="n">
        <v>2</v>
      </c>
      <c r="C24" s="9" t="inlineStr">
        <is>
          <t>Female WR</t>
        </is>
      </c>
      <c r="D24" s="9" t="n">
        <v>8</v>
      </c>
      <c r="E24" s="9" t="n">
        <v>8</v>
      </c>
      <c r="F24" s="9" t="n">
        <v>0</v>
      </c>
      <c r="G24" s="9" t="n">
        <v>8</v>
      </c>
      <c r="H24" s="9" t="n"/>
      <c r="I24" s="9" t="n"/>
    </row>
    <row r="25" ht="33.65" customHeight="1">
      <c r="A25" s="9" t="inlineStr">
        <is>
          <t xml:space="preserve">GF Grand Atrium </t>
        </is>
      </c>
      <c r="B25" s="9" t="n">
        <v>1</v>
      </c>
      <c r="C25" s="9" t="inlineStr">
        <is>
          <t>Male WR</t>
        </is>
      </c>
      <c r="D25" s="9" t="n">
        <v>10</v>
      </c>
      <c r="E25" s="9" t="n">
        <v>10</v>
      </c>
      <c r="F25" s="9" t="n">
        <v>5</v>
      </c>
      <c r="G25" s="9" t="n">
        <v>6</v>
      </c>
      <c r="H25" s="9" t="n"/>
      <c r="I25" s="9" t="n"/>
    </row>
    <row r="26" ht="33.65" customHeight="1">
      <c r="A26" s="10" t="n"/>
      <c r="B26" s="9" t="n">
        <v>2</v>
      </c>
      <c r="C26" s="9" t="inlineStr">
        <is>
          <t>Female WR</t>
        </is>
      </c>
      <c r="D26" s="9" t="n">
        <v>10</v>
      </c>
      <c r="E26" s="9" t="n">
        <v>10</v>
      </c>
      <c r="F26" s="9" t="n">
        <v>0</v>
      </c>
      <c r="G26" s="9" t="n">
        <v>11</v>
      </c>
      <c r="H26" s="9" t="n"/>
      <c r="I26" s="9" t="n"/>
    </row>
    <row r="27" ht="33.65" customHeight="1">
      <c r="A27" s="9" t="inlineStr">
        <is>
          <t xml:space="preserve">GF Star Atrium </t>
        </is>
      </c>
      <c r="B27" s="9" t="n">
        <v>1</v>
      </c>
      <c r="C27" s="9" t="inlineStr">
        <is>
          <t>Male WR</t>
        </is>
      </c>
      <c r="D27" s="9" t="n">
        <v>10</v>
      </c>
      <c r="E27" s="9" t="n">
        <v>10</v>
      </c>
      <c r="F27" s="9" t="n">
        <v>5</v>
      </c>
      <c r="G27" s="9" t="n">
        <v>8</v>
      </c>
      <c r="H27" s="9" t="n"/>
      <c r="I27" s="9" t="n"/>
    </row>
    <row r="28" ht="33.65" customHeight="1">
      <c r="A28" s="10" t="n"/>
      <c r="B28" s="9" t="n">
        <v>2</v>
      </c>
      <c r="C28" s="9" t="inlineStr">
        <is>
          <t>Female WR</t>
        </is>
      </c>
      <c r="D28" s="9" t="n">
        <v>9</v>
      </c>
      <c r="E28" s="9" t="n">
        <v>9</v>
      </c>
      <c r="F28" s="9" t="n">
        <v>0</v>
      </c>
      <c r="G28" s="9" t="n">
        <v>9</v>
      </c>
      <c r="H28" s="9" t="n"/>
      <c r="I28" s="9" t="n"/>
    </row>
    <row r="29" ht="33.65" customHeight="1">
      <c r="A29" s="9" t="inlineStr">
        <is>
          <t xml:space="preserve">GF Ice Rink </t>
        </is>
      </c>
      <c r="B29" s="9" t="n">
        <v>1</v>
      </c>
      <c r="C29" s="9" t="inlineStr">
        <is>
          <t>Male WR</t>
        </is>
      </c>
      <c r="D29" s="9" t="n">
        <v>10</v>
      </c>
      <c r="E29" s="9" t="n">
        <v>10</v>
      </c>
      <c r="F29" s="9" t="n">
        <v>5</v>
      </c>
      <c r="G29" s="9" t="n">
        <v>7</v>
      </c>
      <c r="H29" s="9" t="n"/>
      <c r="I29" s="9" t="n"/>
    </row>
    <row r="30" ht="33.65" customHeight="1">
      <c r="A30" s="10" t="n"/>
      <c r="B30" s="9" t="n">
        <v>2</v>
      </c>
      <c r="C30" s="9" t="inlineStr">
        <is>
          <t>Female WR</t>
        </is>
      </c>
      <c r="D30" s="9" t="n">
        <v>9</v>
      </c>
      <c r="E30" s="9" t="n">
        <v>9</v>
      </c>
      <c r="F30" s="9" t="n">
        <v>0</v>
      </c>
      <c r="G30" s="9" t="n">
        <v>9</v>
      </c>
      <c r="H30" s="9" t="n"/>
      <c r="I30" s="9" t="n"/>
    </row>
    <row r="31" ht="33.65" customHeight="1">
      <c r="A31" s="9" t="inlineStr">
        <is>
          <t xml:space="preserve">GF  Banana </t>
        </is>
      </c>
      <c r="B31" s="9" t="n">
        <v>1</v>
      </c>
      <c r="C31" s="9" t="inlineStr">
        <is>
          <t>Male WR</t>
        </is>
      </c>
      <c r="D31" s="9" t="n">
        <v>8</v>
      </c>
      <c r="E31" s="9" t="n">
        <v>8</v>
      </c>
      <c r="F31" s="9" t="n">
        <v>5</v>
      </c>
      <c r="G31" s="9" t="n">
        <v>5</v>
      </c>
      <c r="H31" s="9" t="n"/>
      <c r="I31" s="9" t="n"/>
    </row>
    <row r="32" ht="33.65" customHeight="1">
      <c r="A32" s="10" t="n"/>
      <c r="B32" s="9" t="n">
        <v>2</v>
      </c>
      <c r="C32" s="9" t="inlineStr">
        <is>
          <t>Female WR</t>
        </is>
      </c>
      <c r="D32" s="9" t="n">
        <v>8</v>
      </c>
      <c r="E32" s="9" t="n">
        <v>8</v>
      </c>
      <c r="F32" s="9" t="n">
        <v>0</v>
      </c>
      <c r="G32" s="9" t="n">
        <v>9</v>
      </c>
      <c r="H32" s="9" t="n"/>
      <c r="I32" s="9" t="n"/>
    </row>
    <row r="33" ht="33.65" customHeight="1">
      <c r="A33" s="9" t="inlineStr">
        <is>
          <t xml:space="preserve">FF Media Drum </t>
        </is>
      </c>
      <c r="B33" s="9" t="n">
        <v>1</v>
      </c>
      <c r="C33" s="9" t="inlineStr">
        <is>
          <t>Male WR</t>
        </is>
      </c>
      <c r="D33" s="9" t="n">
        <v>8</v>
      </c>
      <c r="E33" s="9" t="n">
        <v>8</v>
      </c>
      <c r="F33" s="9" t="n">
        <v>5</v>
      </c>
      <c r="G33" s="9" t="n">
        <v>5</v>
      </c>
      <c r="H33" s="9" t="n"/>
      <c r="I33" s="9" t="n"/>
    </row>
    <row r="34" ht="33.65" customHeight="1">
      <c r="A34" s="10" t="n"/>
      <c r="B34" s="9" t="n">
        <v>2</v>
      </c>
      <c r="C34" s="9" t="inlineStr">
        <is>
          <t>Female WR</t>
        </is>
      </c>
      <c r="D34" s="9" t="n">
        <v>8</v>
      </c>
      <c r="E34" s="9" t="n">
        <v>8</v>
      </c>
      <c r="F34" s="9" t="n">
        <v>0</v>
      </c>
      <c r="G34" s="9" t="n">
        <v>8</v>
      </c>
      <c r="H34" s="9" t="n"/>
      <c r="I34" s="9" t="n"/>
    </row>
    <row r="35" ht="33.65" customHeight="1">
      <c r="A35" s="9" t="inlineStr">
        <is>
          <t xml:space="preserve">FF Catwalk </t>
        </is>
      </c>
      <c r="B35" s="9" t="n">
        <v>1</v>
      </c>
      <c r="C35" s="9" t="inlineStr">
        <is>
          <t>Male WR</t>
        </is>
      </c>
      <c r="D35" s="9" t="n">
        <v>7</v>
      </c>
      <c r="E35" s="9" t="n">
        <v>7</v>
      </c>
      <c r="F35" s="9" t="n">
        <v>5</v>
      </c>
      <c r="G35" s="9" t="n">
        <v>6</v>
      </c>
      <c r="H35" s="9" t="n"/>
      <c r="I35" s="9" t="n"/>
    </row>
    <row r="36" ht="33.65" customHeight="1">
      <c r="A36" s="10" t="n"/>
      <c r="B36" s="9" t="n">
        <v>2</v>
      </c>
      <c r="C36" s="9" t="inlineStr">
        <is>
          <t>Female WR</t>
        </is>
      </c>
      <c r="D36" s="9" t="n">
        <v>8</v>
      </c>
      <c r="E36" s="9" t="n">
        <v>8</v>
      </c>
      <c r="F36" s="9" t="n">
        <v>0</v>
      </c>
      <c r="G36" s="9" t="n">
        <v>8</v>
      </c>
      <c r="H36" s="9" t="n"/>
      <c r="I36" s="9" t="n"/>
    </row>
    <row r="37" ht="33.65" customHeight="1">
      <c r="A37" s="9" t="inlineStr">
        <is>
          <t xml:space="preserve">FF Grand Atrium </t>
        </is>
      </c>
      <c r="B37" s="9" t="n">
        <v>1</v>
      </c>
      <c r="C37" s="9" t="inlineStr">
        <is>
          <t>Male WR</t>
        </is>
      </c>
      <c r="D37" s="9" t="n">
        <v>8</v>
      </c>
      <c r="E37" s="9" t="n">
        <v>8</v>
      </c>
      <c r="F37" s="9" t="n">
        <v>5</v>
      </c>
      <c r="G37" s="9" t="n">
        <v>6</v>
      </c>
      <c r="H37" s="9" t="n"/>
      <c r="I37" s="9" t="n"/>
    </row>
    <row r="38" ht="33.65" customHeight="1">
      <c r="A38" s="10" t="n"/>
      <c r="B38" s="9" t="n">
        <v>2</v>
      </c>
      <c r="C38" s="9" t="inlineStr">
        <is>
          <t>Female WR</t>
        </is>
      </c>
      <c r="D38" s="9" t="n">
        <v>8</v>
      </c>
      <c r="E38" s="9" t="n">
        <v>8</v>
      </c>
      <c r="F38" s="9" t="n">
        <v>0</v>
      </c>
      <c r="G38" s="9" t="n">
        <v>8</v>
      </c>
      <c r="H38" s="9" t="n"/>
      <c r="I38" s="9" t="n"/>
    </row>
    <row r="39" ht="33.65" customHeight="1">
      <c r="A39" s="9" t="inlineStr">
        <is>
          <t xml:space="preserve">FF Star Atrium </t>
        </is>
      </c>
      <c r="B39" s="9" t="n">
        <v>1</v>
      </c>
      <c r="C39" s="9" t="inlineStr">
        <is>
          <t>Male WR</t>
        </is>
      </c>
      <c r="D39" s="9" t="n">
        <v>8</v>
      </c>
      <c r="E39" s="9" t="n">
        <v>8</v>
      </c>
      <c r="F39" s="9" t="n">
        <v>5</v>
      </c>
      <c r="G39" s="9" t="n">
        <v>5</v>
      </c>
      <c r="H39" s="9" t="n"/>
      <c r="I39" s="9" t="n"/>
    </row>
    <row r="40" ht="33.65" customHeight="1">
      <c r="A40" s="10" t="n"/>
      <c r="B40" s="9" t="n">
        <v>2</v>
      </c>
      <c r="C40" s="9" t="inlineStr">
        <is>
          <t>Female WR</t>
        </is>
      </c>
      <c r="D40" s="9" t="n">
        <v>8</v>
      </c>
      <c r="E40" s="9" t="n">
        <v>8</v>
      </c>
      <c r="F40" s="9" t="n">
        <v>0</v>
      </c>
      <c r="G40" s="9" t="n">
        <v>8</v>
      </c>
      <c r="H40" s="9" t="n"/>
      <c r="I40" s="9" t="n"/>
    </row>
    <row r="41" ht="33.65" customHeight="1">
      <c r="A41" s="9" t="inlineStr">
        <is>
          <t xml:space="preserve">FF Ice Rink </t>
        </is>
      </c>
      <c r="B41" s="9" t="n">
        <v>1</v>
      </c>
      <c r="C41" s="9" t="inlineStr">
        <is>
          <t>Male WR</t>
        </is>
      </c>
      <c r="D41" s="9" t="n">
        <v>8</v>
      </c>
      <c r="E41" s="9" t="n">
        <v>8</v>
      </c>
      <c r="F41" s="9" t="n">
        <v>5</v>
      </c>
      <c r="G41" s="9" t="n">
        <v>6</v>
      </c>
      <c r="H41" s="9" t="n"/>
      <c r="I41" s="9" t="n"/>
    </row>
    <row r="42" ht="33.65" customHeight="1">
      <c r="A42" s="10" t="n"/>
      <c r="B42" s="9" t="n">
        <v>2</v>
      </c>
      <c r="C42" s="9" t="inlineStr">
        <is>
          <t>Female WR</t>
        </is>
      </c>
      <c r="D42" s="9" t="n">
        <v>8</v>
      </c>
      <c r="E42" s="9" t="n">
        <v>8</v>
      </c>
      <c r="F42" s="9" t="n">
        <v>0</v>
      </c>
      <c r="G42" s="9" t="n">
        <v>5</v>
      </c>
      <c r="H42" s="9" t="n"/>
      <c r="I42" s="9" t="n"/>
    </row>
    <row r="43" ht="33.65" customHeight="1">
      <c r="A43" s="9" t="inlineStr">
        <is>
          <t xml:space="preserve">FF  Banana </t>
        </is>
      </c>
      <c r="B43" s="9" t="n">
        <v>1</v>
      </c>
      <c r="C43" s="9" t="inlineStr">
        <is>
          <t>Male WR</t>
        </is>
      </c>
      <c r="D43" s="9" t="n">
        <v>8</v>
      </c>
      <c r="E43" s="9" t="n">
        <v>8</v>
      </c>
      <c r="F43" s="9" t="n">
        <v>5</v>
      </c>
      <c r="G43" s="9" t="n">
        <v>5</v>
      </c>
      <c r="H43" s="9" t="n"/>
      <c r="I43" s="9" t="n"/>
    </row>
    <row r="44" ht="33.65" customHeight="1">
      <c r="A44" s="10" t="n"/>
      <c r="B44" s="9" t="n">
        <v>2</v>
      </c>
      <c r="C44" s="9" t="inlineStr">
        <is>
          <t>Female WR</t>
        </is>
      </c>
      <c r="D44" s="9" t="n">
        <v>8</v>
      </c>
      <c r="E44" s="9" t="n">
        <v>8</v>
      </c>
      <c r="F44" s="9" t="n">
        <v>0</v>
      </c>
      <c r="G44" s="9" t="n">
        <v>9</v>
      </c>
      <c r="H44" s="9" t="n"/>
      <c r="I44" s="9" t="n"/>
    </row>
    <row r="45" ht="33.65" customHeight="1">
      <c r="A45" s="9" t="inlineStr">
        <is>
          <t xml:space="preserve">SF Media Drum </t>
        </is>
      </c>
      <c r="B45" s="9" t="n">
        <v>1</v>
      </c>
      <c r="C45" s="9" t="inlineStr">
        <is>
          <t>Male WR</t>
        </is>
      </c>
      <c r="D45" s="9" t="n">
        <v>8</v>
      </c>
      <c r="E45" s="9" t="n">
        <v>8</v>
      </c>
      <c r="F45" s="9" t="n">
        <v>5</v>
      </c>
      <c r="G45" s="9" t="n">
        <v>5</v>
      </c>
      <c r="H45" s="9" t="n"/>
      <c r="I45" s="9" t="n"/>
    </row>
    <row r="46" ht="33.65" customHeight="1">
      <c r="A46" s="10" t="n"/>
      <c r="B46" s="9" t="n">
        <v>2</v>
      </c>
      <c r="C46" s="9" t="inlineStr">
        <is>
          <t>Female WR</t>
        </is>
      </c>
      <c r="D46" s="9" t="n">
        <v>8</v>
      </c>
      <c r="E46" s="9" t="n">
        <v>8</v>
      </c>
      <c r="F46" s="9" t="n">
        <v>0</v>
      </c>
      <c r="G46" s="9" t="n">
        <v>8</v>
      </c>
      <c r="H46" s="9" t="n"/>
      <c r="I46" s="9" t="n"/>
    </row>
    <row r="47" ht="33.65" customHeight="1">
      <c r="A47" s="9" t="inlineStr">
        <is>
          <t xml:space="preserve">SF Catwalk </t>
        </is>
      </c>
      <c r="B47" s="9" t="n">
        <v>1</v>
      </c>
      <c r="C47" s="9" t="inlineStr">
        <is>
          <t>Male WR</t>
        </is>
      </c>
      <c r="D47" s="9" t="n">
        <v>7</v>
      </c>
      <c r="E47" s="9" t="n">
        <v>7</v>
      </c>
      <c r="F47" s="9" t="n">
        <v>5</v>
      </c>
      <c r="G47" s="9" t="n">
        <v>6</v>
      </c>
      <c r="H47" s="9" t="n"/>
      <c r="I47" s="9" t="n"/>
    </row>
    <row r="48" ht="33.65" customHeight="1">
      <c r="A48" s="10" t="n"/>
      <c r="B48" s="9" t="n">
        <v>2</v>
      </c>
      <c r="C48" s="9" t="inlineStr">
        <is>
          <t>Female WR</t>
        </is>
      </c>
      <c r="D48" s="9" t="n">
        <v>8</v>
      </c>
      <c r="E48" s="9" t="n">
        <v>8</v>
      </c>
      <c r="F48" s="9" t="n">
        <v>0</v>
      </c>
      <c r="G48" s="9" t="n">
        <v>8</v>
      </c>
      <c r="H48" s="9" t="n"/>
      <c r="I48" s="9" t="n"/>
    </row>
    <row r="49" ht="33.65" customHeight="1">
      <c r="A49" s="9" t="inlineStr">
        <is>
          <t xml:space="preserve">SF Grand Atrium </t>
        </is>
      </c>
      <c r="B49" s="9" t="n">
        <v>1</v>
      </c>
      <c r="C49" s="9" t="inlineStr">
        <is>
          <t>Male WR</t>
        </is>
      </c>
      <c r="D49" s="9" t="n">
        <v>8</v>
      </c>
      <c r="E49" s="9" t="n">
        <v>8</v>
      </c>
      <c r="F49" s="9" t="n">
        <v>5</v>
      </c>
      <c r="G49" s="9" t="n">
        <v>6</v>
      </c>
      <c r="H49" s="9" t="n"/>
      <c r="I49" s="9" t="n"/>
    </row>
    <row r="50" ht="33.65" customHeight="1">
      <c r="A50" s="10" t="n"/>
      <c r="B50" s="9" t="n">
        <v>2</v>
      </c>
      <c r="C50" s="9" t="inlineStr">
        <is>
          <t>Female WR</t>
        </is>
      </c>
      <c r="D50" s="9" t="n">
        <v>8</v>
      </c>
      <c r="E50" s="9" t="n">
        <v>8</v>
      </c>
      <c r="F50" s="9" t="n">
        <v>0</v>
      </c>
      <c r="G50" s="9" t="n">
        <v>9</v>
      </c>
      <c r="H50" s="9" t="n"/>
      <c r="I50" s="9" t="n"/>
    </row>
    <row r="51" ht="33.65" customHeight="1">
      <c r="A51" s="9" t="inlineStr">
        <is>
          <t xml:space="preserve">SF Star Atrium </t>
        </is>
      </c>
      <c r="B51" s="9" t="n">
        <v>1</v>
      </c>
      <c r="C51" s="9" t="inlineStr">
        <is>
          <t>Male WR</t>
        </is>
      </c>
      <c r="D51" s="9" t="n">
        <v>8</v>
      </c>
      <c r="E51" s="9" t="n">
        <v>8</v>
      </c>
      <c r="F51" s="9" t="n">
        <v>5</v>
      </c>
      <c r="G51" s="9" t="n">
        <v>5</v>
      </c>
      <c r="H51" s="9" t="n"/>
      <c r="I51" s="9" t="n"/>
    </row>
    <row r="52" ht="33.65" customHeight="1">
      <c r="A52" s="10" t="n"/>
      <c r="B52" s="9" t="n">
        <v>2</v>
      </c>
      <c r="C52" s="9" t="inlineStr">
        <is>
          <t>Female WR</t>
        </is>
      </c>
      <c r="D52" s="9" t="n">
        <v>8</v>
      </c>
      <c r="E52" s="9" t="n">
        <v>8</v>
      </c>
      <c r="F52" s="9" t="n">
        <v>0</v>
      </c>
      <c r="G52" s="9" t="n">
        <v>8</v>
      </c>
      <c r="H52" s="9" t="n"/>
      <c r="I52" s="9" t="n"/>
    </row>
    <row r="53" ht="33.65" customHeight="1">
      <c r="A53" s="9" t="inlineStr">
        <is>
          <t xml:space="preserve">SF Ice Rink </t>
        </is>
      </c>
      <c r="B53" s="9" t="n">
        <v>1</v>
      </c>
      <c r="C53" s="9" t="inlineStr">
        <is>
          <t>Male WR</t>
        </is>
      </c>
      <c r="D53" s="9" t="n">
        <v>9</v>
      </c>
      <c r="E53" s="9" t="n">
        <v>9</v>
      </c>
      <c r="F53" s="9" t="n">
        <v>5</v>
      </c>
      <c r="G53" s="9" t="n">
        <v>6</v>
      </c>
      <c r="H53" s="9" t="n"/>
      <c r="I53" s="9" t="n"/>
    </row>
    <row r="54" ht="33.65" customHeight="1">
      <c r="A54" s="10" t="n"/>
      <c r="B54" s="9" t="n">
        <v>2</v>
      </c>
      <c r="C54" s="9" t="inlineStr">
        <is>
          <t>Female WR</t>
        </is>
      </c>
      <c r="D54" s="9" t="n">
        <v>8</v>
      </c>
      <c r="E54" s="9" t="n">
        <v>8</v>
      </c>
      <c r="F54" s="9" t="n">
        <v>0</v>
      </c>
      <c r="G54" s="9" t="n">
        <v>7</v>
      </c>
      <c r="H54" s="9" t="n"/>
      <c r="I54" s="9" t="n"/>
    </row>
    <row r="55" ht="33.65" customHeight="1">
      <c r="A55" s="9" t="inlineStr">
        <is>
          <t xml:space="preserve">SF  Banana </t>
        </is>
      </c>
      <c r="B55" s="9" t="n">
        <v>1</v>
      </c>
      <c r="C55" s="9" t="inlineStr">
        <is>
          <t>Male WR</t>
        </is>
      </c>
      <c r="D55" s="9" t="n">
        <v>8</v>
      </c>
      <c r="E55" s="9" t="n">
        <v>8</v>
      </c>
      <c r="F55" s="9" t="n">
        <v>5</v>
      </c>
      <c r="G55" s="9" t="n">
        <v>5</v>
      </c>
      <c r="H55" s="9" t="n"/>
      <c r="I55" s="9" t="n"/>
    </row>
    <row r="56" ht="33.65" customHeight="1">
      <c r="A56" s="10" t="n"/>
      <c r="B56" s="9" t="n">
        <v>2</v>
      </c>
      <c r="C56" s="9" t="inlineStr">
        <is>
          <t>Female WR</t>
        </is>
      </c>
      <c r="D56" s="9" t="n">
        <v>8</v>
      </c>
      <c r="E56" s="9" t="n">
        <v>8</v>
      </c>
      <c r="F56" s="9" t="n">
        <v>0</v>
      </c>
      <c r="G56" s="9" t="n">
        <v>9</v>
      </c>
      <c r="H56" s="9" t="n"/>
      <c r="I56" s="9" t="n"/>
    </row>
    <row r="57" ht="33.65" customHeight="1">
      <c r="A57" s="9" t="inlineStr">
        <is>
          <t xml:space="preserve">SF Food Court </t>
        </is>
      </c>
      <c r="B57" s="9" t="n">
        <v>1</v>
      </c>
      <c r="C57" s="9" t="inlineStr">
        <is>
          <t>Male WR</t>
        </is>
      </c>
      <c r="D57" s="9" t="n">
        <v>10</v>
      </c>
      <c r="E57" s="9" t="n">
        <v>10</v>
      </c>
      <c r="F57" s="9" t="n">
        <v>6</v>
      </c>
      <c r="G57" s="9" t="n">
        <v>6</v>
      </c>
      <c r="H57" s="9" t="n"/>
      <c r="I57" s="9" t="n"/>
    </row>
    <row r="58" ht="33.65" customHeight="1">
      <c r="A58" s="10" t="n"/>
      <c r="B58" s="9" t="n">
        <v>2</v>
      </c>
      <c r="C58" s="9" t="inlineStr">
        <is>
          <t>Female WR</t>
        </is>
      </c>
      <c r="D58" s="9" t="n">
        <v>13</v>
      </c>
      <c r="E58" s="9" t="n">
        <v>13</v>
      </c>
      <c r="F58" s="9" t="n">
        <v>0</v>
      </c>
      <c r="G58" s="9" t="n">
        <v>6</v>
      </c>
      <c r="H58" s="9" t="n"/>
      <c r="I58" s="9" t="n"/>
    </row>
    <row r="59" ht="33.65" customHeight="1">
      <c r="A59" s="9" t="inlineStr">
        <is>
          <t>SF KidZania Lobby</t>
        </is>
      </c>
      <c r="B59" s="9" t="n">
        <v>1</v>
      </c>
      <c r="C59" s="9" t="inlineStr">
        <is>
          <t>Male WR</t>
        </is>
      </c>
      <c r="D59" s="9" t="n">
        <v>8</v>
      </c>
      <c r="E59" s="9" t="n">
        <v>8</v>
      </c>
      <c r="F59" s="9" t="n">
        <v>4</v>
      </c>
      <c r="G59" s="9" t="n">
        <v>5</v>
      </c>
      <c r="H59" s="9" t="n"/>
      <c r="I59" s="9" t="n"/>
    </row>
    <row r="60" ht="33.65" customHeight="1">
      <c r="A60" s="10" t="n"/>
      <c r="B60" s="9" t="n">
        <v>2</v>
      </c>
      <c r="C60" s="9" t="inlineStr">
        <is>
          <t>Female WR</t>
        </is>
      </c>
      <c r="D60" s="9" t="n">
        <v>8</v>
      </c>
      <c r="E60" s="9" t="n">
        <v>8</v>
      </c>
      <c r="F60" s="9" t="n">
        <v>0</v>
      </c>
      <c r="G60" s="9" t="n">
        <v>8</v>
      </c>
      <c r="H60" s="9" t="n"/>
      <c r="I60" s="9" t="n"/>
    </row>
    <row r="61" ht="33.65" customHeight="1">
      <c r="A61" s="9" t="inlineStr">
        <is>
          <t xml:space="preserve">Green Room </t>
        </is>
      </c>
      <c r="B61" s="9" t="n">
        <v>1</v>
      </c>
      <c r="C61" s="9" t="inlineStr">
        <is>
          <t>Male WR</t>
        </is>
      </c>
      <c r="D61" s="9" t="n">
        <v>1</v>
      </c>
      <c r="E61" s="9" t="n">
        <v>1</v>
      </c>
      <c r="F61" s="9" t="n">
        <v>2</v>
      </c>
      <c r="G61" s="9" t="n">
        <v>4</v>
      </c>
      <c r="H61" s="9" t="n"/>
      <c r="I61" s="9" t="n"/>
    </row>
    <row r="62" ht="33.65" customHeight="1">
      <c r="A62" s="10" t="n"/>
      <c r="B62" s="9" t="n">
        <v>2</v>
      </c>
      <c r="C62" s="9" t="inlineStr">
        <is>
          <t>Female WR</t>
        </is>
      </c>
      <c r="D62" s="9" t="n">
        <v>2</v>
      </c>
      <c r="E62" s="9" t="n">
        <v>2</v>
      </c>
      <c r="F62" s="9" t="n">
        <v>0</v>
      </c>
      <c r="G62" s="9" t="n">
        <v>5</v>
      </c>
      <c r="H62" s="9" t="n"/>
      <c r="I62" s="9" t="n"/>
    </row>
    <row r="63" ht="33.65" customHeight="1">
      <c r="A63" s="11" t="inlineStr">
        <is>
          <t xml:space="preserve">Total </t>
        </is>
      </c>
      <c r="B63" s="12" t="n"/>
      <c r="C63" s="13" t="inlineStr">
        <is>
          <t>Male WR</t>
        </is>
      </c>
      <c r="D63" s="13">
        <f>SUM(D3+D5+D7+D9+D11+D13+D15+D17+D19+D21+D23+D25+D27+D29+D31+D33+D35+D37+D39+D41+D43+D45+D47+D49+D51+D53+D55+D57+D59+D61)</f>
        <v/>
      </c>
      <c r="E63" s="13">
        <f>SUM(E3+E5+E7+E9+E11+E13+E15+E17+E19+E21+E23+E25+E27+E29+E31+E33+E35+E37+E39+E41+E43+E45+E47+E49+E51+E53+E55+E57+E59+E61)</f>
        <v/>
      </c>
      <c r="F63" s="13">
        <f>SUM(F3+F5+F7+F9+F11+F13+F15+F17+F19+F21+F23+F25+F27+F29+F31+F33+F35+F37+F39+F41+F43+F45+F47+F49+F51+F53+F55+F57+F59+F61)</f>
        <v/>
      </c>
      <c r="G63" s="13">
        <f>SUM(G3+G5+G7+G9+G11+G13+G15+G17+G19+G21+G23+G25+G27+G29+G31+G33+G35+G37+G39+G41+G43+G45+G47+G49+G51+G53+G55+G57+G59+G61)</f>
        <v/>
      </c>
      <c r="H63" s="13">
        <f>SUM(H3+H5+H7+H9+H11+H13+H15+H17+H19+H21+H23+H25+H27+H29+H31+H33+H35+H37+H39+H41+H43+H45+H47+H49+H51+H53+H55+H57+H59+H61)</f>
        <v/>
      </c>
      <c r="I63" s="13" t="n"/>
    </row>
    <row r="64" ht="33.65" customHeight="1">
      <c r="A64" s="11" t="n"/>
      <c r="B64" s="12" t="n"/>
      <c r="C64" s="13" t="inlineStr">
        <is>
          <t>Female WR</t>
        </is>
      </c>
      <c r="D64" s="13">
        <f>SUM(D4+D6+D8+D10+D12+D14+D16+D18+D20+D22+D24+D26+D28+D30+D32+D34+D36+D38+D40+D42+D44+D46+D48+D50+D52+D54+D56+D58+D60+D62)</f>
        <v/>
      </c>
      <c r="E64" s="13">
        <f>SUM(E4+E6+E8+E10+E12+E14+E16+E18+E20+E22+E24+E26+E28+E30+E32+E34+E36+E38+E40+E42+E44+E46+E48+E50+E52+E54+E56+E58+E60+E62)</f>
        <v/>
      </c>
      <c r="F64" s="13">
        <f>SUM(F4+F6+F8+F10+F12+F14+F16+F18+F20+F22+F24+F26+F28+F30+F32+F34+F36+F38+F40+F42+F44+F46+F48+F50+F52+F54+F56+F58+F60+F62)</f>
        <v/>
      </c>
      <c r="G64" s="13">
        <f>SUM(G4+G6+G8+G10+G12+G14+G16+G18+G20+G22+G24+G26+G28+G30+G32+G34+G36+G38+G40+G42+G44+G46+G48+G50+G52+G54+G56+G58+G60+G62)</f>
        <v/>
      </c>
      <c r="H64" s="13">
        <f>SUM(H4+H6+H8+H10+H12+H14+H16+H18+H20+H22+H24+H26+H28+H30+H32+H34+H36+H38+H40+H42+H44+H46+H48+H50+H52+H54+H56+H58+H60+H62)</f>
        <v/>
      </c>
      <c r="I64" s="13" t="n"/>
    </row>
    <row r="65" ht="33.65" customHeight="1">
      <c r="A65" s="11" t="inlineStr">
        <is>
          <t xml:space="preserve">Sub total </t>
        </is>
      </c>
      <c r="B65" s="12" t="n"/>
      <c r="C65" s="13">
        <f>COUNTA(C3:C64)</f>
        <v/>
      </c>
      <c r="D65" s="13">
        <f>SUM(D63+D64)</f>
        <v/>
      </c>
      <c r="E65" s="13">
        <f>SUM(E63+E64)</f>
        <v/>
      </c>
      <c r="F65" s="13">
        <f>SUM(F63+F64)</f>
        <v/>
      </c>
      <c r="G65" s="13">
        <f>SUM(G63+G64)</f>
        <v/>
      </c>
      <c r="H65" s="13">
        <f>SUM(H63+H64)</f>
        <v/>
      </c>
      <c r="I65" s="13" t="n"/>
    </row>
  </sheetData>
  <mergeCells count="42">
    <mergeCell ref="A61:A62"/>
    <mergeCell ref="A64:B64"/>
    <mergeCell ref="A51:A52"/>
    <mergeCell ref="A7:A8"/>
    <mergeCell ref="A45:A46"/>
    <mergeCell ref="C1:C2"/>
    <mergeCell ref="A41:A42"/>
    <mergeCell ref="E1:E2"/>
    <mergeCell ref="A27:A28"/>
    <mergeCell ref="A65:B65"/>
    <mergeCell ref="A25:A26"/>
    <mergeCell ref="A3:A4"/>
    <mergeCell ref="A55:A56"/>
    <mergeCell ref="A37:A38"/>
    <mergeCell ref="B1:B2"/>
    <mergeCell ref="A21:A22"/>
    <mergeCell ref="A5:A6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A19:A20"/>
    <mergeCell ref="A53:A54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A11:A1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 xml:space="preserve">Pedal Bins </t>
        </is>
      </c>
      <c r="F1" s="7" t="inlineStr">
        <is>
          <t>Urinals</t>
        </is>
      </c>
      <c r="G1" s="7" t="inlineStr">
        <is>
          <t>Wash basin</t>
        </is>
      </c>
      <c r="H1" s="7" t="inlineStr">
        <is>
          <t xml:space="preserve">Toilet Roll Dispenser </t>
        </is>
      </c>
      <c r="I1" s="7" t="inlineStr">
        <is>
          <t xml:space="preserve">Tissue Dispensers </t>
        </is>
      </c>
      <c r="J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 ht="33.65" customHeight="1">
      <c r="A3" s="9" t="inlineStr">
        <is>
          <t xml:space="preserve">LG Food court Staff washroom </t>
        </is>
      </c>
      <c r="B3" s="9" t="n">
        <v>1</v>
      </c>
      <c r="C3" s="9" t="inlineStr">
        <is>
          <t>Male WR</t>
        </is>
      </c>
      <c r="D3" s="9" t="n">
        <v>3</v>
      </c>
      <c r="E3" s="9" t="n">
        <v>3</v>
      </c>
      <c r="F3" s="9" t="n">
        <v>3</v>
      </c>
      <c r="G3" s="9" t="n">
        <v>3</v>
      </c>
      <c r="H3" s="9" t="n">
        <v>3</v>
      </c>
      <c r="I3" s="9" t="inlineStr">
        <is>
          <t xml:space="preserve">tissue dispenser not required </t>
        </is>
      </c>
      <c r="J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3</v>
      </c>
      <c r="E4" s="9" t="n">
        <v>3</v>
      </c>
      <c r="F4" s="9" t="n">
        <v>0</v>
      </c>
      <c r="G4" s="9" t="n">
        <v>3</v>
      </c>
      <c r="H4" s="9" t="n">
        <v>3</v>
      </c>
      <c r="I4" s="9" t="n"/>
      <c r="J4" s="9" t="n"/>
    </row>
    <row r="5" ht="33.65" customHeight="1">
      <c r="A5" s="9" t="inlineStr">
        <is>
          <t xml:space="preserve">SF Food Court Macdonald </t>
        </is>
      </c>
      <c r="B5" s="9" t="n">
        <v>1</v>
      </c>
      <c r="C5" s="9" t="inlineStr">
        <is>
          <t>Male WR</t>
        </is>
      </c>
      <c r="D5" s="9" t="n">
        <v>2</v>
      </c>
      <c r="E5" s="9" t="n">
        <v>2</v>
      </c>
      <c r="F5" s="9" t="n">
        <v>4</v>
      </c>
      <c r="G5" s="9" t="n">
        <v>4</v>
      </c>
      <c r="H5" s="9" t="n">
        <v>2</v>
      </c>
      <c r="I5" s="9" t="n"/>
      <c r="J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4</v>
      </c>
      <c r="E6" s="9" t="n">
        <v>4</v>
      </c>
      <c r="F6" s="9" t="n">
        <v>0</v>
      </c>
      <c r="G6" s="9" t="n">
        <v>4</v>
      </c>
      <c r="H6" s="9" t="n">
        <v>4</v>
      </c>
      <c r="I6" s="9" t="n"/>
      <c r="J6" s="9" t="n"/>
    </row>
    <row r="7" ht="33.65" customHeight="1">
      <c r="A7" s="9" t="inlineStr">
        <is>
          <t>SF Food Court Burger King</t>
        </is>
      </c>
      <c r="B7" s="9" t="n">
        <v>1</v>
      </c>
      <c r="C7" s="9" t="inlineStr">
        <is>
          <t>Male WR</t>
        </is>
      </c>
      <c r="D7" s="9" t="n">
        <v>3</v>
      </c>
      <c r="E7" s="9" t="n">
        <v>3</v>
      </c>
      <c r="F7" s="9" t="n">
        <v>5</v>
      </c>
      <c r="G7" s="9" t="n">
        <v>3</v>
      </c>
      <c r="H7" s="9" t="n">
        <v>3</v>
      </c>
      <c r="I7" s="9" t="n"/>
      <c r="J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3</v>
      </c>
      <c r="E8" s="9" t="n">
        <v>3</v>
      </c>
      <c r="F8" s="9" t="n">
        <v>0</v>
      </c>
      <c r="G8" s="9" t="n">
        <v>3</v>
      </c>
      <c r="H8" s="9" t="n">
        <v>3</v>
      </c>
      <c r="I8" s="9" t="n"/>
      <c r="J8" s="9" t="n"/>
    </row>
    <row r="9" ht="33.65" customHeight="1">
      <c r="A9" s="9" t="inlineStr">
        <is>
          <t xml:space="preserve">GF Souk Staff Washroom </t>
        </is>
      </c>
      <c r="B9" s="9" t="n">
        <v>1</v>
      </c>
      <c r="C9" s="9" t="inlineStr">
        <is>
          <t>Male WR</t>
        </is>
      </c>
      <c r="D9" s="9" t="n">
        <v>3</v>
      </c>
      <c r="E9" s="9" t="n">
        <v>3</v>
      </c>
      <c r="F9" s="9" t="n">
        <v>2</v>
      </c>
      <c r="G9" s="9" t="n">
        <v>3</v>
      </c>
      <c r="H9" s="9" t="n">
        <v>3</v>
      </c>
      <c r="I9" s="9" t="n"/>
      <c r="J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3</v>
      </c>
      <c r="E10" s="9" t="n">
        <v>3</v>
      </c>
      <c r="F10" s="9" t="n">
        <v>0</v>
      </c>
      <c r="G10" s="9" t="n">
        <v>4</v>
      </c>
      <c r="H10" s="9" t="n">
        <v>3</v>
      </c>
      <c r="I10" s="9" t="n"/>
      <c r="J10" s="9" t="n"/>
    </row>
    <row r="11" ht="33.65" customHeight="1">
      <c r="A11" s="9" t="inlineStr">
        <is>
          <t xml:space="preserve">LB-3 Staff washroom Waitrose </t>
        </is>
      </c>
      <c r="B11" s="9" t="n">
        <v>1</v>
      </c>
      <c r="C11" s="9" t="inlineStr">
        <is>
          <t>Male WR</t>
        </is>
      </c>
      <c r="D11" s="9" t="n">
        <v>2</v>
      </c>
      <c r="E11" s="9" t="n">
        <v>2</v>
      </c>
      <c r="F11" s="9" t="n">
        <v>4</v>
      </c>
      <c r="G11" s="9" t="n">
        <v>3</v>
      </c>
      <c r="H11" s="9" t="n">
        <v>2</v>
      </c>
      <c r="I11" s="9" t="n"/>
      <c r="J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3</v>
      </c>
      <c r="E12" s="9" t="n">
        <v>3</v>
      </c>
      <c r="F12" s="9" t="n">
        <v>0</v>
      </c>
      <c r="G12" s="9" t="n">
        <v>3</v>
      </c>
      <c r="H12" s="9" t="n">
        <v>3</v>
      </c>
      <c r="I12" s="9" t="n"/>
      <c r="J12" s="9" t="n"/>
    </row>
    <row r="13" ht="33.65" customHeight="1">
      <c r="A13" s="9" t="inlineStr">
        <is>
          <t>LB-3 Staff washroom Riser 19</t>
        </is>
      </c>
      <c r="B13" s="9" t="n">
        <v>1</v>
      </c>
      <c r="C13" s="9" t="inlineStr">
        <is>
          <t>Male WR</t>
        </is>
      </c>
      <c r="D13" s="9" t="n">
        <v>4</v>
      </c>
      <c r="E13" s="9" t="n">
        <v>4</v>
      </c>
      <c r="F13" s="9" t="n">
        <v>4</v>
      </c>
      <c r="G13" s="9" t="n">
        <v>4</v>
      </c>
      <c r="H13" s="9" t="n">
        <v>4</v>
      </c>
      <c r="I13" s="9" t="n"/>
      <c r="J13" s="9" t="n"/>
    </row>
    <row r="14" ht="33.65" customHeight="1">
      <c r="A14" s="11" t="inlineStr">
        <is>
          <t xml:space="preserve">Total </t>
        </is>
      </c>
      <c r="B14" s="12" t="n"/>
      <c r="C14" s="13" t="inlineStr">
        <is>
          <t>Male WR</t>
        </is>
      </c>
      <c r="D14" s="13">
        <f>(D3+D5+D7+D9+D11+D13)</f>
        <v/>
      </c>
      <c r="E14" s="13">
        <f>(E3+E5+E7+E9+E11+E13)</f>
        <v/>
      </c>
      <c r="F14" s="13">
        <f>(F3+F5+F7+F9+F11+F13)</f>
        <v/>
      </c>
      <c r="G14" s="13">
        <f>(G3+G5+G7+G9+G11+G13)</f>
        <v/>
      </c>
      <c r="H14" s="13">
        <f>(H3+H5+H7+H9+H11+H13)</f>
        <v/>
      </c>
      <c r="I14" s="13" t="n"/>
      <c r="J14" s="13" t="n"/>
    </row>
    <row r="15" ht="33.65" customHeight="1">
      <c r="A15" s="11" t="n"/>
      <c r="B15" s="12" t="n"/>
      <c r="C15" s="13" t="inlineStr">
        <is>
          <t>Female WR</t>
        </is>
      </c>
      <c r="D15" s="13">
        <f>SUM(D4+D6+D8+D10+D12)</f>
        <v/>
      </c>
      <c r="E15" s="13">
        <f>SUM(E4+E6+E8+E10+E12)</f>
        <v/>
      </c>
      <c r="F15" s="13">
        <f>SUM(F4+F6+F8+F10+F12)</f>
        <v/>
      </c>
      <c r="G15" s="13">
        <f>SUM(G4+G6+G8+G10+G12)</f>
        <v/>
      </c>
      <c r="H15" s="13">
        <f>SUM(H4+H6+H8+H10+H12)</f>
        <v/>
      </c>
      <c r="I15" s="13" t="n"/>
      <c r="J15" s="13" t="n"/>
    </row>
    <row r="16" ht="33.65" customHeight="1">
      <c r="A16" s="11" t="inlineStr">
        <is>
          <t xml:space="preserve">Sub total </t>
        </is>
      </c>
      <c r="B16" s="12" t="n"/>
      <c r="C16" s="13">
        <f>COUNTA(C3:C15)</f>
        <v/>
      </c>
      <c r="D16" s="13">
        <f>SUM(D14+D15)</f>
        <v/>
      </c>
      <c r="E16" s="13">
        <f>SUM(E14+E15)</f>
        <v/>
      </c>
      <c r="F16" s="13">
        <f>SUM(F14+F15)</f>
        <v/>
      </c>
      <c r="G16" s="13">
        <f>SUM(G14+G15)</f>
        <v/>
      </c>
      <c r="H16" s="13">
        <f>SUM(H14+H15)</f>
        <v/>
      </c>
      <c r="I16" s="13" t="n"/>
      <c r="J16" s="13" t="n"/>
    </row>
  </sheetData>
  <mergeCells count="18">
    <mergeCell ref="A5:A6"/>
    <mergeCell ref="A16:B16"/>
    <mergeCell ref="A15:B15"/>
    <mergeCell ref="A9:A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A14:B14"/>
    <mergeCell ref="J1:J2"/>
    <mergeCell ref="H1:H2"/>
    <mergeCell ref="A11:A1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Location</t>
        </is>
      </c>
      <c r="D1" s="7" t="inlineStr">
        <is>
          <t>Urinal</t>
        </is>
      </c>
      <c r="E1" s="7" t="inlineStr">
        <is>
          <t>Cubicle</t>
        </is>
      </c>
      <c r="F1" s="7" t="inlineStr">
        <is>
          <t xml:space="preserve">Pedal Bins </t>
        </is>
      </c>
      <c r="G1" s="7" t="inlineStr">
        <is>
          <t xml:space="preserve">Toilet Roll dispenser </t>
        </is>
      </c>
      <c r="H1" s="7" t="inlineStr">
        <is>
          <t>Wash basin</t>
        </is>
      </c>
      <c r="I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3.65" customHeight="1">
      <c r="A3" s="9" t="inlineStr">
        <is>
          <t>LG</t>
        </is>
      </c>
      <c r="B3" s="9" t="n">
        <v>1158</v>
      </c>
      <c r="C3" s="9" t="inlineStr">
        <is>
          <t>LG GP Row D</t>
        </is>
      </c>
      <c r="D3" s="9" t="n">
        <v>0</v>
      </c>
      <c r="E3" s="9" t="n">
        <v>3</v>
      </c>
      <c r="F3" s="9" t="n">
        <v>3</v>
      </c>
      <c r="G3" s="9" t="n">
        <v>3</v>
      </c>
      <c r="H3" s="9" t="n">
        <v>2</v>
      </c>
      <c r="I3" s="9" t="inlineStr">
        <is>
          <t xml:space="preserve">under project </t>
        </is>
      </c>
    </row>
    <row r="4" ht="33.65" customHeight="1">
      <c r="A4" s="14" t="n"/>
      <c r="B4" s="9" t="n">
        <v>1161</v>
      </c>
      <c r="C4" s="9" t="inlineStr">
        <is>
          <t>LG GP Row F</t>
        </is>
      </c>
      <c r="D4" s="9" t="n">
        <v>0</v>
      </c>
      <c r="E4" s="9" t="n">
        <v>3</v>
      </c>
      <c r="F4" s="9" t="n">
        <v>3</v>
      </c>
      <c r="G4" s="9" t="n">
        <v>3</v>
      </c>
      <c r="H4" s="9" t="n">
        <v>2</v>
      </c>
      <c r="I4" s="9" t="n"/>
    </row>
    <row r="5" ht="33.65" customHeight="1">
      <c r="A5" s="14" t="n"/>
      <c r="B5" s="9" t="n">
        <v>1162</v>
      </c>
      <c r="C5" s="9" t="inlineStr">
        <is>
          <t>LG GP Row Traffic Row S</t>
        </is>
      </c>
      <c r="D5" s="9" t="n">
        <v>0</v>
      </c>
      <c r="E5" s="9" t="n">
        <v>3</v>
      </c>
      <c r="F5" s="9" t="n">
        <v>3</v>
      </c>
      <c r="G5" s="9" t="n">
        <v>3</v>
      </c>
      <c r="H5" s="9" t="n">
        <v>2</v>
      </c>
      <c r="I5" s="9" t="n"/>
    </row>
    <row r="6" ht="33.65" customHeight="1">
      <c r="A6" s="10" t="n"/>
      <c r="B6" s="9" t="n">
        <v>1165</v>
      </c>
      <c r="C6" s="9" t="inlineStr">
        <is>
          <t xml:space="preserve">LG GP Emaar traffic office   </t>
        </is>
      </c>
      <c r="D6" s="9" t="n">
        <v>0</v>
      </c>
      <c r="E6" s="9" t="n">
        <v>3</v>
      </c>
      <c r="F6" s="9" t="n">
        <v>3</v>
      </c>
      <c r="G6" s="9" t="n">
        <v>3</v>
      </c>
      <c r="H6" s="9" t="n">
        <v>2</v>
      </c>
      <c r="I6" s="9" t="n"/>
    </row>
    <row r="7" ht="33.65" customHeight="1">
      <c r="A7" s="9" t="inlineStr">
        <is>
          <t>LGM</t>
        </is>
      </c>
      <c r="B7" s="9" t="n">
        <v>1162</v>
      </c>
      <c r="C7" s="9" t="inlineStr">
        <is>
          <t xml:space="preserve">LGM GP Police office </t>
        </is>
      </c>
      <c r="D7" s="9" t="n">
        <v>0</v>
      </c>
      <c r="E7" s="9" t="n">
        <v>3</v>
      </c>
      <c r="F7" s="9" t="n">
        <v>3</v>
      </c>
      <c r="G7" s="9" t="n">
        <v>3</v>
      </c>
      <c r="H7" s="9" t="n">
        <v>2</v>
      </c>
      <c r="I7" s="9" t="n"/>
    </row>
    <row r="8" ht="33.65" customHeight="1">
      <c r="A8" s="14" t="n"/>
      <c r="B8" s="9" t="n">
        <v>1165</v>
      </c>
      <c r="C8" s="9" t="inlineStr">
        <is>
          <t xml:space="preserve">LGM GP CID office </t>
        </is>
      </c>
      <c r="D8" s="9" t="n">
        <v>0</v>
      </c>
      <c r="E8" s="9" t="n">
        <v>3</v>
      </c>
      <c r="F8" s="9" t="n">
        <v>3</v>
      </c>
      <c r="G8" s="9" t="n">
        <v>3</v>
      </c>
      <c r="H8" s="9" t="n">
        <v>2</v>
      </c>
      <c r="I8" s="9" t="n"/>
    </row>
    <row r="9" ht="33.65" customHeight="1">
      <c r="A9" s="14" t="n"/>
      <c r="B9" s="9" t="n">
        <v>1161</v>
      </c>
      <c r="C9" s="9" t="inlineStr">
        <is>
          <t xml:space="preserve">LGM GP Valet office Row D  </t>
        </is>
      </c>
      <c r="D9" s="9" t="n">
        <v>0</v>
      </c>
      <c r="E9" s="9" t="n">
        <v>3</v>
      </c>
      <c r="F9" s="9" t="n">
        <v>3</v>
      </c>
      <c r="G9" s="9" t="n">
        <v>3</v>
      </c>
      <c r="H9" s="9" t="n">
        <v>2</v>
      </c>
      <c r="I9" s="9" t="n"/>
    </row>
    <row r="10" ht="33.65" customHeight="1">
      <c r="A10" s="10" t="n"/>
      <c r="B10" s="9" t="n">
        <v>1158</v>
      </c>
      <c r="C10" s="9" t="inlineStr">
        <is>
          <t>LGM GP Valet office Row F</t>
        </is>
      </c>
      <c r="D10" s="9" t="n">
        <v>0</v>
      </c>
      <c r="E10" s="9" t="n">
        <v>3</v>
      </c>
      <c r="F10" s="9" t="n">
        <v>3</v>
      </c>
      <c r="G10" s="9" t="n">
        <v>3</v>
      </c>
      <c r="H10" s="9" t="n">
        <v>2</v>
      </c>
      <c r="I10" s="9" t="n"/>
    </row>
    <row r="11" ht="33.65" customHeight="1">
      <c r="A11" s="9" t="inlineStr">
        <is>
          <t>LG</t>
        </is>
      </c>
      <c r="B11" s="9" t="n">
        <v>380</v>
      </c>
      <c r="C11" s="9" t="inlineStr">
        <is>
          <t xml:space="preserve">Police station </t>
        </is>
      </c>
      <c r="D11" s="9" t="n">
        <v>0</v>
      </c>
      <c r="E11" s="9" t="n">
        <v>1</v>
      </c>
      <c r="F11" s="9" t="n">
        <v>1</v>
      </c>
      <c r="G11" s="9" t="n">
        <v>1</v>
      </c>
      <c r="H11" s="9" t="n">
        <v>1</v>
      </c>
      <c r="I11" s="9" t="n"/>
    </row>
    <row r="12" ht="33.65" customHeight="1">
      <c r="A12" s="9" t="inlineStr">
        <is>
          <t>L3</t>
        </is>
      </c>
      <c r="B12" s="9" t="n">
        <v>1167</v>
      </c>
      <c r="C12" s="9" t="inlineStr">
        <is>
          <t xml:space="preserve">L3 FP Valet office </t>
        </is>
      </c>
      <c r="D12" s="9" t="n">
        <v>0</v>
      </c>
      <c r="E12" s="9" t="n">
        <v>2</v>
      </c>
      <c r="F12" s="9" t="n">
        <v>2</v>
      </c>
      <c r="G12" s="9" t="n">
        <v>2</v>
      </c>
      <c r="H12" s="9" t="n">
        <v>2</v>
      </c>
      <c r="I12" s="9" t="n"/>
    </row>
    <row r="13" ht="33.65" customHeight="1">
      <c r="A13" s="10" t="n"/>
      <c r="B13" s="9" t="n">
        <v>1214</v>
      </c>
      <c r="C13" s="9" t="inlineStr">
        <is>
          <t>L3 CP Ahamed Balochi Office</t>
        </is>
      </c>
      <c r="D13" s="9" t="n"/>
      <c r="E13" s="9" t="n">
        <v>1</v>
      </c>
      <c r="F13" s="9" t="n">
        <v>1</v>
      </c>
      <c r="G13" s="9" t="n">
        <v>1</v>
      </c>
      <c r="H13" s="9" t="n">
        <v>2</v>
      </c>
      <c r="I13" s="9" t="n"/>
    </row>
    <row r="14" ht="33.65" customHeight="1">
      <c r="A14" s="9" t="inlineStr">
        <is>
          <t>LB1</t>
        </is>
      </c>
      <c r="B14" s="9" t="n"/>
      <c r="C14" s="9" t="inlineStr">
        <is>
          <t xml:space="preserve">LG BMS Office </t>
        </is>
      </c>
      <c r="D14" s="9" t="n">
        <v>0</v>
      </c>
      <c r="E14" s="9" t="n">
        <v>1</v>
      </c>
      <c r="F14" s="9" t="n">
        <v>1</v>
      </c>
      <c r="G14" s="9" t="n">
        <v>1</v>
      </c>
      <c r="H14" s="9" t="n">
        <v>1</v>
      </c>
      <c r="I14" s="9" t="n"/>
    </row>
    <row r="15" ht="33.65" customHeight="1">
      <c r="A15" s="14" t="n"/>
      <c r="B15" s="9" t="n">
        <v>1156</v>
      </c>
      <c r="C15" s="9" t="inlineStr">
        <is>
          <t>LG 1156 BMS -LB1</t>
        </is>
      </c>
      <c r="D15" s="9" t="n">
        <v>0</v>
      </c>
      <c r="E15" s="9" t="n">
        <v>1</v>
      </c>
      <c r="F15" s="9" t="n">
        <v>1</v>
      </c>
      <c r="G15" s="9" t="n">
        <v>1</v>
      </c>
      <c r="H15" s="9" t="n">
        <v>2</v>
      </c>
      <c r="I15" s="9" t="n"/>
    </row>
    <row r="16" ht="33.65" customHeight="1">
      <c r="A16" s="14" t="n"/>
      <c r="B16" s="9" t="n">
        <v>1138</v>
      </c>
      <c r="C16" s="9" t="inlineStr">
        <is>
          <t>LG 1138 Aquarium-LB1</t>
        </is>
      </c>
      <c r="D16" s="9" t="n">
        <v>0</v>
      </c>
      <c r="E16" s="9" t="n">
        <v>1</v>
      </c>
      <c r="F16" s="9" t="n">
        <v>1</v>
      </c>
      <c r="G16" s="9" t="n">
        <v>1</v>
      </c>
      <c r="H16" s="9" t="n">
        <v>2</v>
      </c>
      <c r="I16" s="9" t="n"/>
    </row>
    <row r="17" ht="33.65" customHeight="1">
      <c r="A17" s="14" t="n"/>
      <c r="B17" s="9" t="n">
        <v>1108</v>
      </c>
      <c r="C17" s="9" t="inlineStr">
        <is>
          <t>LG 1108 The Souk-LB1</t>
        </is>
      </c>
      <c r="D17" s="9" t="n">
        <v>0</v>
      </c>
      <c r="E17" s="9" t="n">
        <v>1</v>
      </c>
      <c r="F17" s="9" t="n">
        <v>1</v>
      </c>
      <c r="G17" s="9" t="n">
        <v>1</v>
      </c>
      <c r="H17" s="9" t="n">
        <v>2</v>
      </c>
      <c r="I17" s="9" t="n"/>
    </row>
    <row r="18" ht="33.65" customHeight="1">
      <c r="A18" s="10" t="n"/>
      <c r="B18" s="9" t="n">
        <v>1166</v>
      </c>
      <c r="C18" s="9" t="inlineStr">
        <is>
          <t>LG 1166 SCR -LB1</t>
        </is>
      </c>
      <c r="D18" s="9" t="n">
        <v>0</v>
      </c>
      <c r="E18" s="9" t="n">
        <v>1</v>
      </c>
      <c r="F18" s="9" t="n">
        <v>1</v>
      </c>
      <c r="G18" s="9" t="n">
        <v>1</v>
      </c>
      <c r="H18" s="9" t="n">
        <v>1</v>
      </c>
      <c r="I18" s="9" t="n"/>
    </row>
    <row r="19" ht="33.65" customHeight="1">
      <c r="A19" s="9" t="inlineStr">
        <is>
          <t>LB2</t>
        </is>
      </c>
      <c r="B19" s="9" t="n">
        <v>1115</v>
      </c>
      <c r="C19" s="9" t="inlineStr">
        <is>
          <t>LG 1115 Near Green room LB-2</t>
        </is>
      </c>
      <c r="D19" s="9" t="n">
        <v>0</v>
      </c>
      <c r="E19" s="9" t="n">
        <v>1</v>
      </c>
      <c r="F19" s="9" t="n">
        <v>1</v>
      </c>
      <c r="G19" s="9" t="n">
        <v>1</v>
      </c>
      <c r="H19" s="9" t="n">
        <v>2</v>
      </c>
      <c r="I19" s="9" t="n"/>
    </row>
    <row r="20" ht="33.65" customHeight="1">
      <c r="A20" s="10" t="n"/>
      <c r="B20" s="9" t="n">
        <v>1116</v>
      </c>
      <c r="C20" s="9" t="inlineStr">
        <is>
          <t>LG 1116 Food Court LB-2</t>
        </is>
      </c>
      <c r="D20" s="9" t="n">
        <v>0</v>
      </c>
      <c r="E20" s="9" t="n">
        <v>1</v>
      </c>
      <c r="F20" s="9" t="n">
        <v>1</v>
      </c>
      <c r="G20" s="9" t="n">
        <v>1</v>
      </c>
      <c r="H20" s="9" t="n">
        <v>1</v>
      </c>
      <c r="I20" s="9" t="n"/>
    </row>
    <row r="21" ht="33.65" customHeight="1">
      <c r="A21" s="9" t="inlineStr">
        <is>
          <t>LB3</t>
        </is>
      </c>
      <c r="B21" s="9" t="n">
        <v>1175</v>
      </c>
      <c r="C21" s="9" t="inlineStr">
        <is>
          <t>LG 1175 TG Store LB-3</t>
        </is>
      </c>
      <c r="D21" s="9" t="n">
        <v>0</v>
      </c>
      <c r="E21" s="9" t="n">
        <v>1</v>
      </c>
      <c r="F21" s="9" t="n">
        <v>1</v>
      </c>
      <c r="G21" s="9" t="n">
        <v>1</v>
      </c>
      <c r="H21" s="9" t="n">
        <v>1</v>
      </c>
      <c r="I21" s="9" t="n"/>
    </row>
    <row r="22" ht="33.65" customHeight="1">
      <c r="A22" s="10" t="n"/>
      <c r="B22" s="9" t="n">
        <v>1178</v>
      </c>
      <c r="C22" s="9" t="inlineStr">
        <is>
          <t>LG 1178 Café Italy LB-3</t>
        </is>
      </c>
      <c r="D22" s="9" t="n">
        <v>0</v>
      </c>
      <c r="E22" s="9" t="n">
        <v>2</v>
      </c>
      <c r="F22" s="9" t="n">
        <v>2</v>
      </c>
      <c r="G22" s="9" t="n">
        <v>2</v>
      </c>
      <c r="H22" s="9" t="n">
        <v>2</v>
      </c>
      <c r="I22" s="9" t="n"/>
    </row>
    <row r="23" ht="33.65" customHeight="1">
      <c r="A23" s="9" t="inlineStr">
        <is>
          <t>Taxi</t>
        </is>
      </c>
      <c r="B23" s="9" t="n"/>
      <c r="C23" s="9" t="inlineStr">
        <is>
          <t>Driver/contractor</t>
        </is>
      </c>
      <c r="D23" s="9" t="n">
        <v>3</v>
      </c>
      <c r="E23" s="9" t="n">
        <v>3</v>
      </c>
      <c r="F23" s="9" t="n">
        <v>3</v>
      </c>
      <c r="G23" s="9" t="n">
        <v>3</v>
      </c>
      <c r="H23" s="9" t="n">
        <v>3</v>
      </c>
      <c r="I23" s="9" t="n"/>
    </row>
    <row r="24" ht="33.65" customHeight="1">
      <c r="A24" s="9" t="inlineStr">
        <is>
          <t>LB1</t>
        </is>
      </c>
      <c r="B24" s="9" t="n"/>
      <c r="C24" s="9" t="inlineStr">
        <is>
          <t>FIRE OFFICE</t>
        </is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/>
    </row>
    <row r="25" ht="33.65" customHeight="1">
      <c r="A25" s="11" t="inlineStr">
        <is>
          <t xml:space="preserve">TOTAL </t>
        </is>
      </c>
      <c r="B25" s="12" t="n"/>
      <c r="C25" s="13" t="n"/>
      <c r="D25" s="13">
        <f>SUM(D3:D24)</f>
        <v/>
      </c>
      <c r="E25" s="13">
        <f>SUM(E3:E24)</f>
        <v/>
      </c>
      <c r="F25" s="13">
        <f>SUM(F3:F24)</f>
        <v/>
      </c>
      <c r="G25" s="13">
        <f>SUM(G3:G24)</f>
        <v/>
      </c>
      <c r="H25" s="13">
        <f>SUM(H3:H24)</f>
        <v/>
      </c>
      <c r="I25" s="13" t="n"/>
    </row>
  </sheetData>
  <mergeCells count="16">
    <mergeCell ref="A19:A20"/>
    <mergeCell ref="A7:A10"/>
    <mergeCell ref="A12:A13"/>
    <mergeCell ref="A25:B25"/>
    <mergeCell ref="A3:A6"/>
    <mergeCell ref="C1:C2"/>
    <mergeCell ref="B1:B2"/>
    <mergeCell ref="D1:D2"/>
    <mergeCell ref="E1:E2"/>
    <mergeCell ref="F1:F2"/>
    <mergeCell ref="I1:I2"/>
    <mergeCell ref="G1:G2"/>
    <mergeCell ref="A14:A18"/>
    <mergeCell ref="H1:H2"/>
    <mergeCell ref="A21:A2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 xml:space="preserve">Pedal Bins </t>
        </is>
      </c>
      <c r="F1" s="15" t="inlineStr">
        <is>
          <t>Urinal</t>
        </is>
      </c>
      <c r="G1" s="7" t="inlineStr">
        <is>
          <t>Wash basin</t>
        </is>
      </c>
      <c r="H1" s="7" t="inlineStr">
        <is>
          <t>Remarks</t>
        </is>
      </c>
    </row>
    <row r="2" ht="107.5" customHeight="1">
      <c r="A2" s="8" t="n"/>
      <c r="B2" s="8" t="n"/>
      <c r="C2" s="8" t="n"/>
      <c r="D2" s="8" t="n"/>
      <c r="E2" s="8" t="n"/>
      <c r="F2" s="16" t="n"/>
      <c r="G2" s="8" t="n"/>
      <c r="H2" s="8" t="n"/>
    </row>
    <row r="3" ht="33.65" customHeight="1">
      <c r="A3" s="9" t="inlineStr">
        <is>
          <t xml:space="preserve">LGM food court </t>
        </is>
      </c>
      <c r="B3" s="9" t="n">
        <v>1</v>
      </c>
      <c r="C3" s="9" t="inlineStr">
        <is>
          <t>Male WR</t>
        </is>
      </c>
      <c r="D3" s="9" t="n">
        <v>18</v>
      </c>
      <c r="E3" s="9" t="n">
        <v>18</v>
      </c>
      <c r="F3" s="9" t="n">
        <v>12</v>
      </c>
      <c r="G3" s="9" t="n">
        <v>12</v>
      </c>
      <c r="H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22</v>
      </c>
      <c r="E4" s="9" t="n">
        <v>22</v>
      </c>
      <c r="F4" s="9" t="n">
        <v>0</v>
      </c>
      <c r="G4" s="9" t="n">
        <v>12</v>
      </c>
      <c r="H4" s="9" t="n"/>
    </row>
    <row r="5" ht="33.65" customHeight="1">
      <c r="A5" s="9" t="inlineStr">
        <is>
          <t xml:space="preserve">FA GF </t>
        </is>
      </c>
      <c r="B5" s="9" t="n">
        <v>1</v>
      </c>
      <c r="C5" s="9" t="inlineStr">
        <is>
          <t>Male WR</t>
        </is>
      </c>
      <c r="D5" s="9" t="n">
        <v>8</v>
      </c>
      <c r="E5" s="9" t="n">
        <v>8</v>
      </c>
      <c r="F5" s="9" t="n">
        <v>7</v>
      </c>
      <c r="G5" s="9" t="n">
        <v>7</v>
      </c>
      <c r="H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10</v>
      </c>
      <c r="E6" s="9" t="n">
        <v>10</v>
      </c>
      <c r="F6" s="9" t="n">
        <v>0</v>
      </c>
      <c r="G6" s="9" t="n">
        <v>11</v>
      </c>
      <c r="H6" s="9" t="n"/>
    </row>
    <row r="7" ht="33.65" customHeight="1">
      <c r="A7" s="9" t="inlineStr">
        <is>
          <t xml:space="preserve">Boulevard level </t>
        </is>
      </c>
      <c r="B7" s="9" t="n">
        <v>1</v>
      </c>
      <c r="C7" s="9" t="inlineStr">
        <is>
          <t>Male WR</t>
        </is>
      </c>
      <c r="D7" s="9" t="n">
        <v>5</v>
      </c>
      <c r="E7" s="9" t="n">
        <v>5</v>
      </c>
      <c r="F7" s="9" t="n">
        <v>6</v>
      </c>
      <c r="G7" s="9" t="n">
        <v>11</v>
      </c>
      <c r="H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5</v>
      </c>
      <c r="E8" s="9" t="n">
        <v>5</v>
      </c>
      <c r="F8" s="9" t="n">
        <v>0</v>
      </c>
      <c r="G8" s="9" t="n">
        <v>10</v>
      </c>
      <c r="H8" s="9" t="n"/>
    </row>
    <row r="9" ht="33.65" customHeight="1">
      <c r="A9" s="9" t="inlineStr">
        <is>
          <t>Level G VIP</t>
        </is>
      </c>
      <c r="B9" s="9" t="n">
        <v>1</v>
      </c>
      <c r="C9" s="9" t="inlineStr">
        <is>
          <t>Male WR</t>
        </is>
      </c>
      <c r="D9" s="9" t="n">
        <v>11</v>
      </c>
      <c r="E9" s="9" t="n">
        <v>11</v>
      </c>
      <c r="F9" s="9" t="n">
        <v>10</v>
      </c>
      <c r="G9" s="9" t="n">
        <v>17</v>
      </c>
      <c r="H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13</v>
      </c>
      <c r="E10" s="9" t="n">
        <v>13</v>
      </c>
      <c r="F10" s="9" t="n">
        <v>0</v>
      </c>
      <c r="G10" s="9" t="n">
        <v>19</v>
      </c>
      <c r="H10" s="9" t="n"/>
    </row>
    <row r="11" ht="33.65" customHeight="1">
      <c r="A11" s="9" t="inlineStr">
        <is>
          <t>Level  1</t>
        </is>
      </c>
      <c r="B11" s="9" t="n">
        <v>1</v>
      </c>
      <c r="C11" s="9" t="inlineStr">
        <is>
          <t>Male WR</t>
        </is>
      </c>
      <c r="D11" s="9" t="n">
        <v>13</v>
      </c>
      <c r="E11" s="9" t="n">
        <v>13</v>
      </c>
      <c r="F11" s="9" t="n">
        <v>10</v>
      </c>
      <c r="G11" s="9" t="n">
        <v>14</v>
      </c>
      <c r="H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16</v>
      </c>
      <c r="E12" s="9" t="n">
        <v>16</v>
      </c>
      <c r="F12" s="9" t="n">
        <v>0</v>
      </c>
      <c r="G12" s="9" t="n">
        <v>14</v>
      </c>
      <c r="H12" s="9" t="n"/>
    </row>
    <row r="13" ht="33.65" customHeight="1">
      <c r="A13" s="9" t="inlineStr">
        <is>
          <t>Level  2</t>
        </is>
      </c>
      <c r="B13" s="9" t="n">
        <v>1</v>
      </c>
      <c r="C13" s="9" t="inlineStr">
        <is>
          <t>Male WR</t>
        </is>
      </c>
      <c r="D13" s="9" t="n">
        <v>11</v>
      </c>
      <c r="E13" s="9" t="n">
        <v>11</v>
      </c>
      <c r="F13" s="9" t="n">
        <v>9</v>
      </c>
      <c r="G13" s="9" t="n">
        <v>14</v>
      </c>
      <c r="H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18</v>
      </c>
      <c r="E14" s="9" t="n">
        <v>18</v>
      </c>
      <c r="F14" s="9" t="n">
        <v>0</v>
      </c>
      <c r="G14" s="9" t="n">
        <v>16</v>
      </c>
      <c r="H14" s="9" t="n"/>
    </row>
    <row r="15" ht="33.65" customHeight="1">
      <c r="A15" s="9" t="inlineStr">
        <is>
          <t>Level 2 Near PR</t>
        </is>
      </c>
      <c r="B15" s="9" t="n">
        <v>1</v>
      </c>
      <c r="C15" s="9" t="inlineStr">
        <is>
          <t>Male WR</t>
        </is>
      </c>
      <c r="D15" s="9" t="n">
        <v>5</v>
      </c>
      <c r="E15" s="9" t="n">
        <v>5</v>
      </c>
      <c r="F15" s="9" t="n">
        <v>3</v>
      </c>
      <c r="G15" s="9" t="n">
        <v>5</v>
      </c>
      <c r="H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6</v>
      </c>
      <c r="E16" s="9" t="n">
        <v>6</v>
      </c>
      <c r="F16" s="9" t="n">
        <v>0</v>
      </c>
      <c r="G16" s="9" t="n">
        <v>6</v>
      </c>
      <c r="H16" s="9" t="n"/>
    </row>
    <row r="17" ht="33.65" customHeight="1">
      <c r="A17" s="9" t="inlineStr">
        <is>
          <t>Level  3</t>
        </is>
      </c>
      <c r="B17" s="9" t="n">
        <v>1</v>
      </c>
      <c r="C17" s="9" t="inlineStr">
        <is>
          <t>Male WR</t>
        </is>
      </c>
      <c r="D17" s="9" t="n">
        <v>5</v>
      </c>
      <c r="E17" s="9" t="n">
        <v>5</v>
      </c>
      <c r="F17" s="9" t="n">
        <v>3</v>
      </c>
      <c r="G17" s="9" t="n">
        <v>6</v>
      </c>
      <c r="H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4</v>
      </c>
      <c r="E18" s="9" t="n">
        <v>4</v>
      </c>
      <c r="F18" s="9" t="n">
        <v>0</v>
      </c>
      <c r="G18" s="9" t="n">
        <v>4</v>
      </c>
      <c r="H18" s="9" t="n"/>
    </row>
    <row r="19" ht="33.65" customHeight="1">
      <c r="A19" s="9" t="inlineStr">
        <is>
          <t>Level  4</t>
        </is>
      </c>
      <c r="B19" s="9" t="n">
        <v>1</v>
      </c>
      <c r="C19" s="9" t="inlineStr">
        <is>
          <t>Male WR</t>
        </is>
      </c>
      <c r="D19" s="9" t="n">
        <v>5</v>
      </c>
      <c r="E19" s="9" t="n">
        <v>5</v>
      </c>
      <c r="F19" s="9" t="n">
        <v>3</v>
      </c>
      <c r="G19" s="9" t="n">
        <v>6</v>
      </c>
      <c r="H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4</v>
      </c>
      <c r="E20" s="9" t="n">
        <v>4</v>
      </c>
      <c r="F20" s="9" t="n">
        <v>0</v>
      </c>
      <c r="G20" s="9" t="n">
        <v>4</v>
      </c>
      <c r="H20" s="9" t="n"/>
    </row>
    <row r="21" ht="33.65" customHeight="1">
      <c r="A21" s="11" t="inlineStr">
        <is>
          <t xml:space="preserve">Total </t>
        </is>
      </c>
      <c r="B21" s="12" t="n"/>
      <c r="C21" s="13" t="inlineStr">
        <is>
          <t>Male WR</t>
        </is>
      </c>
      <c r="D21" s="13">
        <f>SUM(D3+D7+D9+D11+D13+D15+D17+D19)</f>
        <v/>
      </c>
      <c r="E21" s="13">
        <f>SUM(E3+E7+E9+E11+E13+E15+E17+E19)</f>
        <v/>
      </c>
      <c r="F21" s="13">
        <f>SUM(F3+F7+F9+F11+F13+F15+F17+F19)</f>
        <v/>
      </c>
      <c r="G21" s="13">
        <f>SUM(G3+G7+G9+G11+G13+G15+G17+G19)</f>
        <v/>
      </c>
      <c r="H21" s="13" t="n"/>
    </row>
    <row r="22" ht="33.65" customHeight="1">
      <c r="A22" s="11" t="n"/>
      <c r="B22" s="12" t="n"/>
      <c r="C22" s="13" t="inlineStr">
        <is>
          <t>Female WR</t>
        </is>
      </c>
      <c r="D22" s="13">
        <f>SUM(D4+D8+D10+D12+D14+D16+D18+D20)</f>
        <v/>
      </c>
      <c r="E22" s="13">
        <f>SUM(E4+E8+E10+E12+E14+E16+E18+E20)</f>
        <v/>
      </c>
      <c r="F22" s="13">
        <f>SUM(F4+F8+F10+F12+F14+F16+F18+F20)</f>
        <v/>
      </c>
      <c r="G22" s="13">
        <f>SUM(G4+G8+G10+G12+G14+G16+G18+G20)</f>
        <v/>
      </c>
      <c r="H22" s="13" t="n"/>
    </row>
    <row r="23" ht="33.65" customHeight="1">
      <c r="A23" s="11" t="inlineStr">
        <is>
          <t xml:space="preserve">Subtotal </t>
        </is>
      </c>
      <c r="B23" s="12" t="n"/>
      <c r="C23" s="13" t="n"/>
      <c r="D23" s="13">
        <f>SUM(D21+D22)</f>
        <v/>
      </c>
      <c r="E23" s="13">
        <f>SUM(E21+E22)</f>
        <v/>
      </c>
      <c r="F23" s="13">
        <f>SUM(F21+F22)</f>
        <v/>
      </c>
      <c r="G23" s="13">
        <f>SUM(G21+G22)</f>
        <v/>
      </c>
      <c r="H23" s="13" t="n"/>
    </row>
  </sheetData>
  <mergeCells count="19">
    <mergeCell ref="A7:A8"/>
    <mergeCell ref="C1:C2"/>
    <mergeCell ref="E1:E2"/>
    <mergeCell ref="A3:A4"/>
    <mergeCell ref="B1:B2"/>
    <mergeCell ref="A5:A6"/>
    <mergeCell ref="A21:B21"/>
    <mergeCell ref="A17:A18"/>
    <mergeCell ref="A13:A14"/>
    <mergeCell ref="G1:G2"/>
    <mergeCell ref="A23:B23"/>
    <mergeCell ref="A19:A20"/>
    <mergeCell ref="A22:B22"/>
    <mergeCell ref="A9:A10"/>
    <mergeCell ref="A15:A16"/>
    <mergeCell ref="D1:D2"/>
    <mergeCell ref="H1:H2"/>
    <mergeCell ref="A11:A1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>Pedal Bins</t>
        </is>
      </c>
      <c r="F1" s="7" t="inlineStr">
        <is>
          <t>Wash basin</t>
        </is>
      </c>
      <c r="G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</row>
    <row r="3" ht="33.65" customHeight="1">
      <c r="A3" s="9" t="inlineStr">
        <is>
          <t xml:space="preserve">LM Food Court </t>
        </is>
      </c>
      <c r="B3" s="9" t="n">
        <v>1</v>
      </c>
      <c r="C3" s="9" t="inlineStr">
        <is>
          <t>Male WR</t>
        </is>
      </c>
      <c r="D3" s="9" t="n">
        <v>1</v>
      </c>
      <c r="E3" s="9" t="n">
        <v>1</v>
      </c>
      <c r="F3" s="9" t="n">
        <v>1</v>
      </c>
      <c r="G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1</v>
      </c>
      <c r="E4" s="9" t="n">
        <v>1</v>
      </c>
      <c r="F4" s="9" t="n">
        <v>1</v>
      </c>
      <c r="G4" s="9" t="n"/>
    </row>
    <row r="5" ht="33.65" customHeight="1">
      <c r="A5" s="9" t="inlineStr">
        <is>
          <t xml:space="preserve">LGM Food Court </t>
        </is>
      </c>
      <c r="B5" s="9" t="n">
        <v>1</v>
      </c>
      <c r="C5" s="9" t="inlineStr">
        <is>
          <t>Male WR</t>
        </is>
      </c>
      <c r="D5" s="9" t="n">
        <v>1</v>
      </c>
      <c r="E5" s="9" t="n">
        <v>1</v>
      </c>
      <c r="F5" s="9" t="n">
        <v>1</v>
      </c>
      <c r="G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1</v>
      </c>
      <c r="E6" s="9" t="n">
        <v>1</v>
      </c>
      <c r="F6" s="9" t="n">
        <v>1</v>
      </c>
      <c r="G6" s="9" t="n"/>
    </row>
    <row r="7" ht="33.65" customHeight="1">
      <c r="A7" s="9" t="inlineStr">
        <is>
          <t xml:space="preserve">Boulevard level </t>
        </is>
      </c>
      <c r="B7" s="9" t="n">
        <v>1</v>
      </c>
      <c r="C7" s="9" t="inlineStr">
        <is>
          <t>Male WR</t>
        </is>
      </c>
      <c r="D7" s="9" t="n">
        <v>1</v>
      </c>
      <c r="E7" s="9" t="n">
        <v>1</v>
      </c>
      <c r="F7" s="9" t="n">
        <v>1</v>
      </c>
      <c r="G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1</v>
      </c>
      <c r="E8" s="9" t="n">
        <v>1</v>
      </c>
      <c r="F8" s="9" t="n">
        <v>1</v>
      </c>
      <c r="G8" s="9" t="n"/>
    </row>
    <row r="9" ht="33.65" customHeight="1">
      <c r="A9" s="9" t="inlineStr">
        <is>
          <t>Level G VIP</t>
        </is>
      </c>
      <c r="B9" s="9" t="n">
        <v>1</v>
      </c>
      <c r="C9" s="9" t="inlineStr">
        <is>
          <t>Male WR</t>
        </is>
      </c>
      <c r="D9" s="9" t="n">
        <v>1</v>
      </c>
      <c r="E9" s="9" t="n">
        <v>1</v>
      </c>
      <c r="F9" s="9" t="n">
        <v>1</v>
      </c>
      <c r="G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1</v>
      </c>
      <c r="E10" s="9" t="n">
        <v>1</v>
      </c>
      <c r="F10" s="9" t="n">
        <v>1</v>
      </c>
      <c r="G10" s="9" t="n"/>
    </row>
    <row r="11" ht="33.65" customHeight="1">
      <c r="A11" s="9" t="inlineStr">
        <is>
          <t>Level  1</t>
        </is>
      </c>
      <c r="B11" s="9" t="n">
        <v>1</v>
      </c>
      <c r="C11" s="9" t="inlineStr">
        <is>
          <t>Male WR</t>
        </is>
      </c>
      <c r="D11" s="9" t="n">
        <v>1</v>
      </c>
      <c r="E11" s="9" t="n">
        <v>1</v>
      </c>
      <c r="F11" s="9" t="n">
        <v>1</v>
      </c>
      <c r="G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1</v>
      </c>
      <c r="E12" s="9" t="n">
        <v>1</v>
      </c>
      <c r="F12" s="9" t="n">
        <v>1</v>
      </c>
      <c r="G12" s="9" t="n"/>
    </row>
    <row r="13" ht="33.65" customHeight="1">
      <c r="A13" s="9" t="inlineStr">
        <is>
          <t>Level 2 PR</t>
        </is>
      </c>
      <c r="B13" s="9" t="n">
        <v>1</v>
      </c>
      <c r="C13" s="9" t="inlineStr">
        <is>
          <t>Male WR</t>
        </is>
      </c>
      <c r="D13" s="9" t="n">
        <v>1</v>
      </c>
      <c r="E13" s="9" t="n">
        <v>1</v>
      </c>
      <c r="F13" s="9" t="n">
        <v>1</v>
      </c>
      <c r="G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1</v>
      </c>
      <c r="E14" s="9" t="n">
        <v>1</v>
      </c>
      <c r="F14" s="9" t="n">
        <v>1</v>
      </c>
      <c r="G14" s="9" t="n"/>
    </row>
    <row r="15" ht="33.65" customHeight="1">
      <c r="A15" s="9" t="inlineStr">
        <is>
          <t>Level  2</t>
        </is>
      </c>
      <c r="B15" s="9" t="n">
        <v>1</v>
      </c>
      <c r="C15" s="9" t="inlineStr">
        <is>
          <t>Male WR</t>
        </is>
      </c>
      <c r="D15" s="9" t="n">
        <v>1</v>
      </c>
      <c r="E15" s="9" t="n">
        <v>1</v>
      </c>
      <c r="F15" s="9" t="n">
        <v>1</v>
      </c>
      <c r="G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1</v>
      </c>
      <c r="E16" s="9" t="n">
        <v>1</v>
      </c>
      <c r="F16" s="9" t="n">
        <v>1</v>
      </c>
      <c r="G16" s="9" t="n"/>
    </row>
    <row r="17" ht="33.65" customHeight="1">
      <c r="A17" s="9" t="inlineStr">
        <is>
          <t>Level  3</t>
        </is>
      </c>
      <c r="B17" s="9" t="n">
        <v>1</v>
      </c>
      <c r="C17" s="9" t="inlineStr">
        <is>
          <t>Male WR</t>
        </is>
      </c>
      <c r="D17" s="9" t="n">
        <v>1</v>
      </c>
      <c r="E17" s="9" t="n">
        <v>1</v>
      </c>
      <c r="F17" s="9" t="n">
        <v>1</v>
      </c>
      <c r="G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1</v>
      </c>
      <c r="E18" s="9" t="n">
        <v>1</v>
      </c>
      <c r="F18" s="9" t="n">
        <v>1</v>
      </c>
      <c r="G18" s="9" t="n"/>
    </row>
    <row r="19" ht="33.65" customHeight="1">
      <c r="A19" s="9" t="inlineStr">
        <is>
          <t>Level  4</t>
        </is>
      </c>
      <c r="B19" s="9" t="n">
        <v>1</v>
      </c>
      <c r="C19" s="9" t="inlineStr">
        <is>
          <t>Male WR</t>
        </is>
      </c>
      <c r="D19" s="9" t="n">
        <v>1</v>
      </c>
      <c r="E19" s="9" t="n">
        <v>1</v>
      </c>
      <c r="F19" s="9" t="n">
        <v>1</v>
      </c>
      <c r="G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1</v>
      </c>
      <c r="E20" s="9" t="n">
        <v>1</v>
      </c>
      <c r="F20" s="9" t="n">
        <v>1</v>
      </c>
      <c r="G20" s="9" t="n"/>
    </row>
    <row r="21" ht="33.65" customHeight="1">
      <c r="A21" s="11" t="inlineStr">
        <is>
          <t xml:space="preserve">Total </t>
        </is>
      </c>
      <c r="B21" s="12" t="n"/>
      <c r="C21" s="13" t="inlineStr">
        <is>
          <t>Male WR</t>
        </is>
      </c>
      <c r="D21" s="13">
        <f>SUM(D19,D17,D15,D13,D11,D9,D7,D5,D3)</f>
        <v/>
      </c>
      <c r="E21" s="13">
        <f>SUM(E19,E17,E15,E13,E11,E9,E7,E5,E3)</f>
        <v/>
      </c>
      <c r="F21" s="13">
        <f>SUM(F19,F17,F15,F13,F11,F9,F7,F5,F3)</f>
        <v/>
      </c>
      <c r="G21" s="13" t="n"/>
    </row>
    <row r="22" ht="33.65" customHeight="1">
      <c r="A22" s="11" t="n"/>
      <c r="B22" s="12" t="n"/>
      <c r="C22" s="13" t="inlineStr">
        <is>
          <t>Female WR</t>
        </is>
      </c>
      <c r="D22" s="13">
        <f>SUM(D20,D18,D16,D14,D12,D10,D8,D6,D4)</f>
        <v/>
      </c>
      <c r="E22" s="13">
        <f>SUM(E20,E18,E16,E14,E12,E10,E8,E6,E4)</f>
        <v/>
      </c>
      <c r="F22" s="13">
        <f>SUM(F20,F18,F16,F14,F12,F10,F8,F6,F4)</f>
        <v/>
      </c>
      <c r="G22" s="13" t="n"/>
    </row>
    <row r="23" ht="33.65" customHeight="1">
      <c r="A23" s="11" t="inlineStr">
        <is>
          <t xml:space="preserve">Subtotal </t>
        </is>
      </c>
      <c r="B23" s="12" t="n"/>
      <c r="C23" s="13" t="n"/>
      <c r="D23" s="13">
        <f>SUM(D21+D22)</f>
        <v/>
      </c>
      <c r="E23" s="13">
        <f>SUM(E21+E22)</f>
        <v/>
      </c>
      <c r="F23" s="13">
        <f>SUM(F21+F22)</f>
        <v/>
      </c>
      <c r="G23" s="13" t="n"/>
    </row>
  </sheetData>
  <mergeCells count="19">
    <mergeCell ref="A7:A8"/>
    <mergeCell ref="C1:C2"/>
    <mergeCell ref="E1:E2"/>
    <mergeCell ref="A3:A4"/>
    <mergeCell ref="B1:B2"/>
    <mergeCell ref="A5:A6"/>
    <mergeCell ref="A21:B21"/>
    <mergeCell ref="A17:A18"/>
    <mergeCell ref="A13:A14"/>
    <mergeCell ref="G1:G2"/>
    <mergeCell ref="A23:B23"/>
    <mergeCell ref="A19:A20"/>
    <mergeCell ref="A22:B22"/>
    <mergeCell ref="A9:A10"/>
    <mergeCell ref="A15:A16"/>
    <mergeCell ref="D1:D2"/>
    <mergeCell ref="F1:F2"/>
    <mergeCell ref="A11:A1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 xml:space="preserve">Pedal Bins </t>
        </is>
      </c>
      <c r="F1" s="7" t="inlineStr">
        <is>
          <t>Urinal</t>
        </is>
      </c>
      <c r="G1" s="7" t="inlineStr">
        <is>
          <t xml:space="preserve">Toilet Rolls  Dispenser </t>
        </is>
      </c>
      <c r="H1" s="7" t="inlineStr">
        <is>
          <t>Wash basin</t>
        </is>
      </c>
      <c r="I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3.65" customHeight="1">
      <c r="A3" s="9" t="inlineStr">
        <is>
          <t>Basement-1</t>
        </is>
      </c>
      <c r="B3" s="9" t="n">
        <v>1</v>
      </c>
      <c r="C3" s="9" t="inlineStr">
        <is>
          <t>Male WR</t>
        </is>
      </c>
      <c r="D3" s="9" t="n">
        <v>14</v>
      </c>
      <c r="E3" s="9" t="n">
        <v>14</v>
      </c>
      <c r="F3" s="9" t="n">
        <v>6</v>
      </c>
      <c r="G3" s="9" t="n">
        <v>14</v>
      </c>
      <c r="H3" s="9" t="n">
        <v>14</v>
      </c>
      <c r="I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16</v>
      </c>
      <c r="E4" s="9" t="n">
        <v>16</v>
      </c>
      <c r="F4" s="9" t="n">
        <v>0</v>
      </c>
      <c r="G4" s="9" t="n">
        <v>16</v>
      </c>
      <c r="H4" s="9" t="n">
        <v>16</v>
      </c>
      <c r="I4" s="9" t="n"/>
    </row>
    <row r="5" ht="33.65" customHeight="1">
      <c r="A5" s="9" t="inlineStr">
        <is>
          <t xml:space="preserve">Boulevard Parking  </t>
        </is>
      </c>
      <c r="B5" s="9" t="n">
        <v>1</v>
      </c>
      <c r="C5" s="9" t="inlineStr">
        <is>
          <t>Male WR</t>
        </is>
      </c>
      <c r="D5" s="9" t="n">
        <v>3</v>
      </c>
      <c r="E5" s="9" t="n">
        <v>3</v>
      </c>
      <c r="F5" s="9" t="n">
        <v>4</v>
      </c>
      <c r="G5" s="9" t="n">
        <v>3</v>
      </c>
      <c r="H5" s="9" t="n">
        <v>3</v>
      </c>
      <c r="I5" s="9" t="n"/>
    </row>
    <row r="6" ht="33.65" customHeight="1">
      <c r="A6" s="14" t="n"/>
      <c r="B6" s="9" t="n">
        <v>2</v>
      </c>
      <c r="C6" s="9" t="inlineStr">
        <is>
          <t>Female WR</t>
        </is>
      </c>
      <c r="D6" s="9" t="n">
        <v>2</v>
      </c>
      <c r="E6" s="9" t="n">
        <v>2</v>
      </c>
      <c r="F6" s="9" t="n">
        <v>0</v>
      </c>
      <c r="G6" s="9" t="n">
        <v>2</v>
      </c>
      <c r="H6" s="9" t="n">
        <v>2</v>
      </c>
      <c r="I6" s="9" t="n"/>
    </row>
    <row r="7" ht="33.65" customHeight="1">
      <c r="A7" s="10" t="n"/>
      <c r="B7" s="9" t="n">
        <v>3</v>
      </c>
      <c r="C7" s="9" t="inlineStr">
        <is>
          <t xml:space="preserve"> Valet Male WR</t>
        </is>
      </c>
      <c r="D7" s="9" t="n">
        <v>1</v>
      </c>
      <c r="E7" s="9" t="n">
        <v>1</v>
      </c>
      <c r="F7" s="9" t="n">
        <v>0</v>
      </c>
      <c r="G7" s="9" t="n">
        <v>1</v>
      </c>
      <c r="H7" s="9" t="n">
        <v>1</v>
      </c>
      <c r="I7" s="9" t="n"/>
    </row>
    <row r="8" ht="33.65" customHeight="1">
      <c r="A8" s="9" t="inlineStr">
        <is>
          <t xml:space="preserve">Ground Level </t>
        </is>
      </c>
      <c r="B8" s="9" t="n">
        <v>1</v>
      </c>
      <c r="C8" s="9" t="inlineStr">
        <is>
          <t>Male WR</t>
        </is>
      </c>
      <c r="D8" s="9" t="n">
        <v>3</v>
      </c>
      <c r="E8" s="9" t="n">
        <v>3</v>
      </c>
      <c r="F8" s="9" t="n">
        <v>2</v>
      </c>
      <c r="G8" s="9" t="n">
        <v>3</v>
      </c>
      <c r="H8" s="9" t="n">
        <v>4</v>
      </c>
      <c r="I8" s="9" t="n"/>
    </row>
    <row r="9" ht="33.65" customHeight="1">
      <c r="A9" s="10" t="n"/>
      <c r="B9" s="9" t="n">
        <v>2</v>
      </c>
      <c r="C9" s="9" t="inlineStr">
        <is>
          <t>Female WR</t>
        </is>
      </c>
      <c r="D9" s="9" t="n">
        <v>4</v>
      </c>
      <c r="E9" s="9" t="n">
        <v>4</v>
      </c>
      <c r="F9" s="9" t="n">
        <v>0</v>
      </c>
      <c r="G9" s="9" t="n">
        <v>4</v>
      </c>
      <c r="H9" s="9" t="n">
        <v>4</v>
      </c>
      <c r="I9" s="9" t="n"/>
    </row>
    <row r="10" ht="33.65" customHeight="1">
      <c r="A10" s="9" t="inlineStr">
        <is>
          <t xml:space="preserve">1 Level </t>
        </is>
      </c>
      <c r="B10" s="9" t="n">
        <v>1</v>
      </c>
      <c r="C10" s="9" t="inlineStr">
        <is>
          <t>Male WR</t>
        </is>
      </c>
      <c r="D10" s="9" t="n">
        <v>3</v>
      </c>
      <c r="E10" s="9" t="n">
        <v>3</v>
      </c>
      <c r="F10" s="9" t="n">
        <v>2</v>
      </c>
      <c r="G10" s="9" t="n">
        <v>3</v>
      </c>
      <c r="H10" s="9" t="n">
        <v>4</v>
      </c>
      <c r="I10" s="9" t="n"/>
    </row>
    <row r="11" ht="33.65" customHeight="1">
      <c r="A11" s="10" t="n"/>
      <c r="B11" s="9" t="n">
        <v>2</v>
      </c>
      <c r="C11" s="9" t="inlineStr">
        <is>
          <t>Female WR</t>
        </is>
      </c>
      <c r="D11" s="9" t="n">
        <v>4</v>
      </c>
      <c r="E11" s="9" t="n">
        <v>4</v>
      </c>
      <c r="F11" s="9" t="n">
        <v>0</v>
      </c>
      <c r="G11" s="9" t="n">
        <v>4</v>
      </c>
      <c r="H11" s="9" t="n">
        <v>4</v>
      </c>
      <c r="I11" s="9" t="n"/>
    </row>
    <row r="12" ht="33.65" customHeight="1">
      <c r="A12" s="9" t="inlineStr">
        <is>
          <t xml:space="preserve">CCTV </t>
        </is>
      </c>
      <c r="B12" s="9" t="n">
        <v>1</v>
      </c>
      <c r="C12" s="9" t="inlineStr">
        <is>
          <t>Male WR</t>
        </is>
      </c>
      <c r="D12" s="9" t="n">
        <v>1</v>
      </c>
      <c r="E12" s="9" t="n">
        <v>1</v>
      </c>
      <c r="F12" s="9" t="n">
        <v>1</v>
      </c>
      <c r="G12" s="9" t="n">
        <v>1</v>
      </c>
      <c r="H12" s="9" t="n">
        <v>1</v>
      </c>
      <c r="I12" s="9" t="n"/>
    </row>
    <row r="13" ht="33.65" customHeight="1">
      <c r="A13" s="9" t="inlineStr">
        <is>
          <t xml:space="preserve">Basement-1 Parking side </t>
        </is>
      </c>
      <c r="B13" s="9" t="n">
        <v>1</v>
      </c>
      <c r="C13" s="9" t="inlineStr">
        <is>
          <t>Male WR</t>
        </is>
      </c>
      <c r="D13" s="9" t="n">
        <v>6</v>
      </c>
      <c r="E13" s="9" t="n">
        <v>6</v>
      </c>
      <c r="F13" s="9" t="n">
        <v>4</v>
      </c>
      <c r="G13" s="9" t="n">
        <v>6</v>
      </c>
      <c r="H13" s="9" t="n">
        <v>6</v>
      </c>
      <c r="I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4</v>
      </c>
      <c r="E14" s="9" t="n">
        <v>4</v>
      </c>
      <c r="F14" s="9" t="n">
        <v>0</v>
      </c>
      <c r="G14" s="9" t="n">
        <v>4</v>
      </c>
      <c r="H14" s="9" t="n">
        <v>4</v>
      </c>
      <c r="I14" s="9" t="n"/>
    </row>
    <row r="15" ht="33.65" customHeight="1">
      <c r="A15" s="11" t="inlineStr">
        <is>
          <t xml:space="preserve">Total </t>
        </is>
      </c>
      <c r="B15" s="12" t="n"/>
      <c r="C15" s="13" t="inlineStr">
        <is>
          <t>Male WR</t>
        </is>
      </c>
      <c r="D15" s="13">
        <f>SUM(D3+D5+D7+D8+D10+D12+D13)</f>
        <v/>
      </c>
      <c r="E15" s="13">
        <f>SUM(E3+E5+E7+E8+E10+E12+E13)</f>
        <v/>
      </c>
      <c r="F15" s="13">
        <f>SUM(F3+F5+F7+F8+F10+F12+F13)</f>
        <v/>
      </c>
      <c r="G15" s="13">
        <f>SUM(G3+G5+G7+G8+G10+G12+G13)</f>
        <v/>
      </c>
      <c r="H15" s="13">
        <f>SUM(H3+H5+H7+H8+H10+H12+H13)</f>
        <v/>
      </c>
      <c r="I15" s="13" t="n"/>
    </row>
    <row r="16" ht="33.65" customHeight="1">
      <c r="A16" s="11" t="n"/>
      <c r="B16" s="12" t="n"/>
      <c r="C16" s="13" t="inlineStr">
        <is>
          <t>Female WR</t>
        </is>
      </c>
      <c r="D16" s="13">
        <f>SUM(D4+D6+D9+D10+D14)</f>
        <v/>
      </c>
      <c r="E16" s="13">
        <f>SUM(E4+E6+E9+E10+E14)</f>
        <v/>
      </c>
      <c r="F16" s="13">
        <f>SUM(F4+F6+F9+F10+F14)</f>
        <v/>
      </c>
      <c r="G16" s="13">
        <f>SUM(G4+G6+G9+G10+G14)</f>
        <v/>
      </c>
      <c r="H16" s="13">
        <f>SUM(H4+H6+H9+H10+H14)</f>
        <v/>
      </c>
      <c r="I16" s="13" t="n"/>
    </row>
    <row r="17" ht="33.65" customHeight="1">
      <c r="A17" s="11" t="inlineStr">
        <is>
          <t xml:space="preserve">Subtotal </t>
        </is>
      </c>
      <c r="B17" s="12" t="n"/>
      <c r="C17" s="13" t="n"/>
      <c r="D17" s="13">
        <f>SUM(D15:D16)</f>
        <v/>
      </c>
      <c r="E17" s="13">
        <f>SUM(E15:E16)</f>
        <v/>
      </c>
      <c r="F17" s="13">
        <f>SUM(F15:F16)</f>
        <v/>
      </c>
      <c r="G17" s="13">
        <f>SUM(G15:G16)</f>
        <v/>
      </c>
      <c r="H17" s="13">
        <f>SUM(H15:H16)</f>
        <v/>
      </c>
      <c r="I17" s="13" t="n"/>
    </row>
  </sheetData>
  <mergeCells count="17">
    <mergeCell ref="A8:A9"/>
    <mergeCell ref="A16:B16"/>
    <mergeCell ref="A15:B15"/>
    <mergeCell ref="A13:A14"/>
    <mergeCell ref="A3:A4"/>
    <mergeCell ref="A10:A11"/>
    <mergeCell ref="C1:C2"/>
    <mergeCell ref="B1:B2"/>
    <mergeCell ref="D1:D2"/>
    <mergeCell ref="E1:E2"/>
    <mergeCell ref="F1:F2"/>
    <mergeCell ref="I1:I2"/>
    <mergeCell ref="G1:G2"/>
    <mergeCell ref="A17:B17"/>
    <mergeCell ref="A5:A7"/>
    <mergeCell ref="H1:H2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 xml:space="preserve">Pedal Bins </t>
        </is>
      </c>
      <c r="F1" s="7" t="inlineStr">
        <is>
          <t>Wash basin</t>
        </is>
      </c>
      <c r="G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</row>
    <row r="3" ht="33.65" customHeight="1">
      <c r="A3" s="9" t="inlineStr">
        <is>
          <t>LG DED</t>
        </is>
      </c>
      <c r="B3" s="9" t="n">
        <v>1</v>
      </c>
      <c r="C3" s="9" t="inlineStr">
        <is>
          <t>Male WR</t>
        </is>
      </c>
      <c r="D3" s="9" t="n">
        <v>1</v>
      </c>
      <c r="E3" s="9" t="n">
        <v>1</v>
      </c>
      <c r="F3" s="9" t="n">
        <v>1</v>
      </c>
      <c r="G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1</v>
      </c>
      <c r="E4" s="9" t="n">
        <v>1</v>
      </c>
      <c r="F4" s="9" t="n">
        <v>1</v>
      </c>
      <c r="G4" s="9" t="n"/>
    </row>
    <row r="5" ht="33.65" customHeight="1">
      <c r="A5" s="9" t="inlineStr">
        <is>
          <t xml:space="preserve">LG Munities </t>
        </is>
      </c>
      <c r="B5" s="9" t="n">
        <v>1</v>
      </c>
      <c r="C5" s="9" t="inlineStr">
        <is>
          <t>M/F WR</t>
        </is>
      </c>
      <c r="D5" s="9" t="n">
        <v>0</v>
      </c>
      <c r="E5" s="17" t="n"/>
      <c r="F5" s="12" t="n"/>
      <c r="G5" s="9" t="n"/>
    </row>
    <row r="6" ht="33.65" customHeight="1">
      <c r="A6" s="10" t="n"/>
      <c r="B6" s="9" t="n">
        <v>2</v>
      </c>
      <c r="C6" s="9" t="n"/>
      <c r="D6" s="9" t="n">
        <v>1</v>
      </c>
      <c r="E6" s="9" t="n">
        <v>1</v>
      </c>
      <c r="F6" s="9" t="n">
        <v>1</v>
      </c>
      <c r="G6" s="9" t="n"/>
    </row>
    <row r="7" ht="33.65" customHeight="1">
      <c r="A7" s="9" t="inlineStr">
        <is>
          <t xml:space="preserve">LG Food Court Chines Place </t>
        </is>
      </c>
      <c r="B7" s="9" t="n">
        <v>1</v>
      </c>
      <c r="C7" s="9" t="inlineStr">
        <is>
          <t>Male WR</t>
        </is>
      </c>
      <c r="D7" s="9" t="n">
        <v>1</v>
      </c>
      <c r="E7" s="9" t="n">
        <v>1</v>
      </c>
      <c r="F7" s="9" t="n">
        <v>1</v>
      </c>
      <c r="G7" s="9" t="n"/>
    </row>
    <row r="8" ht="33.65" customHeight="1">
      <c r="A8" s="10" t="n"/>
      <c r="B8" s="9" t="n">
        <v>2</v>
      </c>
      <c r="C8" s="9" t="n"/>
      <c r="D8" s="9" t="n">
        <v>0</v>
      </c>
      <c r="E8" s="17" t="n"/>
      <c r="F8" s="12" t="n"/>
      <c r="G8" s="9" t="n"/>
    </row>
    <row r="9" ht="33.65" customHeight="1">
      <c r="A9" s="9" t="inlineStr">
        <is>
          <t>LG Food court AT THE TOP</t>
        </is>
      </c>
      <c r="B9" s="9" t="n">
        <v>1</v>
      </c>
      <c r="C9" s="9" t="inlineStr">
        <is>
          <t>Male WR</t>
        </is>
      </c>
      <c r="D9" s="9" t="n">
        <v>1</v>
      </c>
      <c r="E9" s="9" t="n">
        <v>1</v>
      </c>
      <c r="F9" s="9" t="n">
        <v>1</v>
      </c>
      <c r="G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1</v>
      </c>
      <c r="E10" s="9" t="n">
        <v>1</v>
      </c>
      <c r="F10" s="9" t="n">
        <v>1</v>
      </c>
      <c r="G10" s="9" t="n"/>
    </row>
    <row r="11" ht="33.65" customHeight="1">
      <c r="A11" s="11" t="inlineStr">
        <is>
          <t xml:space="preserve">Total </t>
        </is>
      </c>
      <c r="B11" s="12" t="n"/>
      <c r="C11" s="13" t="inlineStr">
        <is>
          <t>Male WR</t>
        </is>
      </c>
      <c r="D11" s="13">
        <f>SUM(D3+D5+D7+D9)</f>
        <v/>
      </c>
      <c r="E11" s="13">
        <f>SUM(E3+E5+E7+E9)</f>
        <v/>
      </c>
      <c r="F11" s="13">
        <f>SUM(F3+F5+F7+F9)</f>
        <v/>
      </c>
      <c r="G11" s="13" t="n"/>
    </row>
    <row r="12" ht="33.65" customHeight="1">
      <c r="A12" s="11" t="n"/>
      <c r="B12" s="12" t="n"/>
      <c r="C12" s="13" t="inlineStr">
        <is>
          <t>Female WR</t>
        </is>
      </c>
      <c r="D12" s="13">
        <f>SUM(D4+D6+D8+D10)</f>
        <v/>
      </c>
      <c r="E12" s="13">
        <f>SUM(E4+E6+E8+E10)</f>
        <v/>
      </c>
      <c r="F12" s="13">
        <f>SUM(F4+F6+F8+F10)</f>
        <v/>
      </c>
      <c r="G12" s="13" t="n"/>
    </row>
    <row r="13" ht="33.65" customHeight="1">
      <c r="A13" s="11" t="inlineStr">
        <is>
          <t xml:space="preserve">Sub total </t>
        </is>
      </c>
      <c r="B13" s="12" t="n"/>
      <c r="C13" s="13" t="n"/>
      <c r="D13" s="13">
        <f>SUM(D11+D12)</f>
        <v/>
      </c>
      <c r="E13" s="13">
        <f>SUM(E11+E12)</f>
        <v/>
      </c>
      <c r="F13" s="13">
        <f>SUM(F11+F12)</f>
        <v/>
      </c>
      <c r="G13" s="13" t="n"/>
    </row>
  </sheetData>
  <mergeCells count="16">
    <mergeCell ref="A5:A6"/>
    <mergeCell ref="D5:F5"/>
    <mergeCell ref="A9:A10"/>
    <mergeCell ref="A11:B11"/>
    <mergeCell ref="A3:A4"/>
    <mergeCell ref="A7:A8"/>
    <mergeCell ref="A13:B13"/>
    <mergeCell ref="C1:C2"/>
    <mergeCell ref="B1:B2"/>
    <mergeCell ref="D1:D2"/>
    <mergeCell ref="E1:E2"/>
    <mergeCell ref="F1:F2"/>
    <mergeCell ref="G1:G2"/>
    <mergeCell ref="D8:F8"/>
    <mergeCell ref="A1:A2"/>
    <mergeCell ref="A12:B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 xml:space="preserve">Cubical </t>
        </is>
      </c>
      <c r="E1" s="7" t="inlineStr">
        <is>
          <t xml:space="preserve">Pedal Bins </t>
        </is>
      </c>
      <c r="F1" s="7" t="inlineStr">
        <is>
          <t xml:space="preserve">Toilet Roll Dispenser </t>
        </is>
      </c>
      <c r="G1" s="7" t="inlineStr">
        <is>
          <t xml:space="preserve">Urinal </t>
        </is>
      </c>
      <c r="H1" s="7" t="inlineStr">
        <is>
          <t xml:space="preserve">Washbasin </t>
        </is>
      </c>
      <c r="I1" s="7" t="inlineStr">
        <is>
          <t xml:space="preserve">Tissue Dispensers </t>
        </is>
      </c>
      <c r="J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 ht="33.65" customHeight="1">
      <c r="A3" s="9" t="inlineStr">
        <is>
          <t>P6 gym side</t>
        </is>
      </c>
      <c r="B3" s="9" t="n">
        <v>1</v>
      </c>
      <c r="C3" s="9" t="inlineStr">
        <is>
          <t>Male</t>
        </is>
      </c>
      <c r="D3" s="9" t="n">
        <v>10</v>
      </c>
      <c r="E3" s="9" t="n">
        <v>10</v>
      </c>
      <c r="F3" s="9" t="n">
        <v>10</v>
      </c>
      <c r="G3" s="9" t="n">
        <v>4</v>
      </c>
      <c r="H3" s="9" t="n">
        <v>10</v>
      </c>
      <c r="I3" s="9" t="n">
        <v>0</v>
      </c>
      <c r="J3" s="9" t="n"/>
    </row>
    <row r="4" ht="33.65" customHeight="1">
      <c r="A4" s="10" t="n"/>
      <c r="B4" s="9" t="n">
        <v>2</v>
      </c>
      <c r="C4" s="9" t="inlineStr">
        <is>
          <t>Female</t>
        </is>
      </c>
      <c r="D4" s="9" t="n">
        <v>10</v>
      </c>
      <c r="E4" s="9" t="n">
        <v>10</v>
      </c>
      <c r="F4" s="9" t="n">
        <v>10</v>
      </c>
      <c r="G4" s="9" t="n">
        <v>0</v>
      </c>
      <c r="H4" s="9" t="n">
        <v>11</v>
      </c>
      <c r="I4" s="9" t="n">
        <v>0</v>
      </c>
      <c r="J4" s="9" t="n"/>
    </row>
    <row r="5" ht="33.65" customHeight="1">
      <c r="A5" s="9" t="inlineStr">
        <is>
          <t>P6 FC Near Cereal society</t>
        </is>
      </c>
      <c r="B5" s="9" t="n">
        <v>1</v>
      </c>
      <c r="C5" s="9" t="inlineStr">
        <is>
          <t>Male</t>
        </is>
      </c>
      <c r="D5" s="9" t="n"/>
      <c r="E5" s="9" t="n"/>
      <c r="F5" s="9" t="n"/>
      <c r="G5" s="9" t="n"/>
      <c r="H5" s="9" t="n"/>
      <c r="I5" s="9" t="n"/>
      <c r="J5" s="9" t="inlineStr">
        <is>
          <t>Under Lulu</t>
        </is>
      </c>
    </row>
    <row r="6" ht="33.65" customHeight="1">
      <c r="A6" s="10" t="n"/>
      <c r="B6" s="9" t="n">
        <v>2</v>
      </c>
      <c r="C6" s="9" t="inlineStr">
        <is>
          <t>Female</t>
        </is>
      </c>
      <c r="D6" s="9" t="n"/>
      <c r="E6" s="9" t="n"/>
      <c r="F6" s="9" t="n"/>
      <c r="G6" s="9" t="n"/>
      <c r="H6" s="9" t="n"/>
      <c r="I6" s="9" t="n"/>
      <c r="J6" s="9" t="n"/>
    </row>
    <row r="7" ht="33.65" customHeight="1">
      <c r="A7" s="9" t="inlineStr">
        <is>
          <t xml:space="preserve">Near LuLu </t>
        </is>
      </c>
      <c r="B7" s="9" t="n">
        <v>1</v>
      </c>
      <c r="C7" s="9" t="inlineStr">
        <is>
          <t>Male</t>
        </is>
      </c>
      <c r="D7" s="9" t="n">
        <v>6</v>
      </c>
      <c r="E7" s="9" t="n">
        <v>6</v>
      </c>
      <c r="F7" s="9" t="n">
        <v>0</v>
      </c>
      <c r="G7" s="9" t="n">
        <v>6</v>
      </c>
      <c r="H7" s="9" t="n">
        <v>6</v>
      </c>
      <c r="I7" s="9" t="n">
        <v>2</v>
      </c>
      <c r="J7" s="9" t="n"/>
    </row>
    <row r="8" ht="33.65" customHeight="1">
      <c r="A8" s="10" t="n"/>
      <c r="B8" s="9" t="n">
        <v>2</v>
      </c>
      <c r="C8" s="9" t="inlineStr">
        <is>
          <t>Female</t>
        </is>
      </c>
      <c r="D8" s="9" t="n">
        <v>6</v>
      </c>
      <c r="E8" s="9" t="n">
        <v>6</v>
      </c>
      <c r="F8" s="9" t="n">
        <v>0</v>
      </c>
      <c r="G8" s="9" t="n">
        <v>0</v>
      </c>
      <c r="H8" s="9" t="n">
        <v>6</v>
      </c>
      <c r="I8" s="9" t="n">
        <v>3</v>
      </c>
      <c r="J8" s="9" t="n"/>
    </row>
    <row r="9" ht="33.65" customHeight="1">
      <c r="A9" s="9" t="inlineStr">
        <is>
          <t xml:space="preserve">P4 Bridge side </t>
        </is>
      </c>
      <c r="B9" s="9" t="n">
        <v>1</v>
      </c>
      <c r="C9" s="9" t="inlineStr">
        <is>
          <t>Male</t>
        </is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0</v>
      </c>
      <c r="J9" s="9" t="n"/>
    </row>
    <row r="10" ht="33.65" customHeight="1">
      <c r="A10" s="10" t="n"/>
      <c r="B10" s="9" t="n">
        <v>2</v>
      </c>
      <c r="C10" s="9" t="inlineStr">
        <is>
          <t>Female</t>
        </is>
      </c>
      <c r="D10" s="9" t="n">
        <v>2</v>
      </c>
      <c r="E10" s="9" t="n">
        <v>2</v>
      </c>
      <c r="F10" s="9" t="n">
        <v>2</v>
      </c>
      <c r="G10" s="9" t="n">
        <v>0</v>
      </c>
      <c r="H10" s="9" t="n">
        <v>4</v>
      </c>
      <c r="I10" s="9" t="n">
        <v>0</v>
      </c>
      <c r="J10" s="9" t="n"/>
    </row>
    <row r="11" ht="33.65" customHeight="1">
      <c r="A11" s="9" t="inlineStr">
        <is>
          <t>P4 Food Court</t>
        </is>
      </c>
      <c r="B11" s="9" t="n">
        <v>1</v>
      </c>
      <c r="C11" s="9" t="inlineStr">
        <is>
          <t>Male</t>
        </is>
      </c>
      <c r="D11" s="9" t="n">
        <v>2</v>
      </c>
      <c r="E11" s="9" t="n">
        <v>2</v>
      </c>
      <c r="F11" s="9" t="n">
        <v>2</v>
      </c>
      <c r="G11" s="9" t="n">
        <v>2</v>
      </c>
      <c r="H11" s="9" t="n">
        <v>2</v>
      </c>
      <c r="I11" s="9" t="n">
        <v>0</v>
      </c>
      <c r="J11" s="9" t="n"/>
    </row>
    <row r="12" ht="33.65" customHeight="1">
      <c r="A12" s="10" t="n"/>
      <c r="B12" s="9" t="n">
        <v>2</v>
      </c>
      <c r="C12" s="9" t="inlineStr">
        <is>
          <t>Female</t>
        </is>
      </c>
      <c r="D12" s="9" t="n">
        <v>2</v>
      </c>
      <c r="E12" s="9" t="n">
        <v>2</v>
      </c>
      <c r="F12" s="9" t="n">
        <v>2</v>
      </c>
      <c r="G12" s="9" t="n">
        <v>0</v>
      </c>
      <c r="H12" s="9" t="n">
        <v>4</v>
      </c>
      <c r="I12" s="9" t="n">
        <v>0</v>
      </c>
      <c r="J12" s="9" t="n"/>
    </row>
    <row r="13" ht="33.65" customHeight="1">
      <c r="A13" s="9" t="inlineStr">
        <is>
          <t>P1 Bridge side</t>
        </is>
      </c>
      <c r="B13" s="9" t="n">
        <v>1</v>
      </c>
      <c r="C13" s="9" t="inlineStr">
        <is>
          <t>Male</t>
        </is>
      </c>
      <c r="D13" s="9" t="n">
        <v>1</v>
      </c>
      <c r="E13" s="9" t="n">
        <v>1</v>
      </c>
      <c r="F13" s="9" t="n">
        <v>1</v>
      </c>
      <c r="G13" s="9" t="n">
        <v>2</v>
      </c>
      <c r="H13" s="9" t="n">
        <v>1</v>
      </c>
      <c r="I13" s="9" t="n">
        <v>0</v>
      </c>
      <c r="J13" s="9" t="n"/>
    </row>
    <row r="14" ht="33.65" customHeight="1">
      <c r="A14" s="10" t="n"/>
      <c r="B14" s="9" t="n">
        <v>2</v>
      </c>
      <c r="C14" s="9" t="inlineStr">
        <is>
          <t>Female</t>
        </is>
      </c>
      <c r="D14" s="9" t="n">
        <v>1</v>
      </c>
      <c r="E14" s="9" t="n">
        <v>1</v>
      </c>
      <c r="F14" s="9" t="n">
        <v>1</v>
      </c>
      <c r="G14" s="9" t="n">
        <v>0</v>
      </c>
      <c r="H14" s="9" t="n">
        <v>1</v>
      </c>
      <c r="I14" s="9" t="n">
        <v>0</v>
      </c>
      <c r="J14" s="9" t="n"/>
    </row>
    <row r="15" ht="33.65" customHeight="1">
      <c r="A15" s="9" t="inlineStr">
        <is>
          <t>P1 Food Court side</t>
        </is>
      </c>
      <c r="B15" s="9" t="n">
        <v>1</v>
      </c>
      <c r="C15" s="9" t="inlineStr">
        <is>
          <t>Male</t>
        </is>
      </c>
      <c r="D15" s="9" t="n">
        <v>1</v>
      </c>
      <c r="E15" s="9" t="n">
        <v>1</v>
      </c>
      <c r="F15" s="9" t="n">
        <v>1</v>
      </c>
      <c r="G15" s="9" t="n">
        <v>2</v>
      </c>
      <c r="H15" s="9" t="n">
        <v>1</v>
      </c>
      <c r="I15" s="9" t="n">
        <v>0</v>
      </c>
      <c r="J15" s="9" t="n"/>
    </row>
    <row r="16" ht="33.65" customHeight="1">
      <c r="A16" s="10" t="n"/>
      <c r="B16" s="9" t="n">
        <v>2</v>
      </c>
      <c r="C16" s="9" t="inlineStr">
        <is>
          <t>Female</t>
        </is>
      </c>
      <c r="D16" s="9" t="n">
        <v>1</v>
      </c>
      <c r="E16" s="9" t="n">
        <v>1</v>
      </c>
      <c r="F16" s="9" t="n">
        <v>1</v>
      </c>
      <c r="G16" s="9" t="n">
        <v>0</v>
      </c>
      <c r="H16" s="9" t="n">
        <v>1</v>
      </c>
      <c r="I16" s="9" t="n">
        <v>0</v>
      </c>
      <c r="J16" s="9" t="n"/>
    </row>
    <row r="17" ht="33.65" customHeight="1">
      <c r="A17" s="11" t="n"/>
      <c r="B17" s="12" t="n"/>
      <c r="C17" s="13" t="n"/>
      <c r="D17" s="13">
        <f>SUM(D3:D16)</f>
        <v/>
      </c>
      <c r="E17" s="13">
        <f>SUM(E3:E16)</f>
        <v/>
      </c>
      <c r="F17" s="13">
        <f>SUM(F3:F16)</f>
        <v/>
      </c>
      <c r="G17" s="13">
        <f>SUM(G3:G16)</f>
        <v/>
      </c>
      <c r="H17" s="13">
        <f>SUM(H3:H16)</f>
        <v/>
      </c>
      <c r="I17" s="13">
        <f>SUM(I3:I16)</f>
        <v/>
      </c>
      <c r="J17" s="13" t="n"/>
    </row>
  </sheetData>
  <mergeCells count="18">
    <mergeCell ref="A5:A6"/>
    <mergeCell ref="A9:A10"/>
    <mergeCell ref="A13:A14"/>
    <mergeCell ref="A3:A4"/>
    <mergeCell ref="A15:A16"/>
    <mergeCell ref="A7:A8"/>
    <mergeCell ref="C1:C2"/>
    <mergeCell ref="B1:B2"/>
    <mergeCell ref="D1:D2"/>
    <mergeCell ref="E1:E2"/>
    <mergeCell ref="F1:F2"/>
    <mergeCell ref="I1:I2"/>
    <mergeCell ref="G1:G2"/>
    <mergeCell ref="A17:B17"/>
    <mergeCell ref="J1:J2"/>
    <mergeCell ref="H1:H2"/>
    <mergeCell ref="A11:A12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 xml:space="preserve">Wcs </t>
        </is>
      </c>
      <c r="E1" s="7" t="inlineStr">
        <is>
          <t xml:space="preserve">Pedal Bins </t>
        </is>
      </c>
      <c r="F1" s="7" t="inlineStr">
        <is>
          <t xml:space="preserve">Washbasin </t>
        </is>
      </c>
      <c r="G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</row>
    <row r="3" ht="33.65" customHeight="1">
      <c r="A3" s="9" t="inlineStr">
        <is>
          <t>P6 gym side</t>
        </is>
      </c>
      <c r="B3" s="9" t="n">
        <v>1</v>
      </c>
      <c r="C3" s="9" t="inlineStr">
        <is>
          <t>Male</t>
        </is>
      </c>
      <c r="D3" s="9" t="n">
        <v>1</v>
      </c>
      <c r="E3" s="9" t="n">
        <v>1</v>
      </c>
      <c r="F3" s="9" t="n">
        <v>1</v>
      </c>
      <c r="G3" s="9" t="n"/>
    </row>
    <row r="4" ht="33.65" customHeight="1">
      <c r="A4" s="14" t="n"/>
      <c r="B4" s="9" t="n">
        <v>2</v>
      </c>
      <c r="C4" s="9" t="inlineStr">
        <is>
          <t>Female</t>
        </is>
      </c>
      <c r="D4" s="9" t="n">
        <v>1</v>
      </c>
      <c r="E4" s="9" t="n">
        <v>1</v>
      </c>
      <c r="F4" s="9" t="n">
        <v>1</v>
      </c>
      <c r="G4" s="9" t="n"/>
    </row>
    <row r="5" ht="33.65" customHeight="1">
      <c r="A5" s="14" t="n"/>
      <c r="B5" s="9" t="n">
        <v>3</v>
      </c>
      <c r="C5" s="9" t="n"/>
      <c r="D5" s="9" t="n"/>
      <c r="E5" s="9" t="n"/>
      <c r="F5" s="9" t="n"/>
      <c r="G5" s="9" t="inlineStr">
        <is>
          <t xml:space="preserve">Under Renovation </t>
        </is>
      </c>
    </row>
    <row r="6" ht="33.65" customHeight="1">
      <c r="A6" s="10" t="n"/>
      <c r="B6" s="9" t="n">
        <v>4</v>
      </c>
      <c r="C6" s="9" t="n"/>
      <c r="D6" s="9" t="n"/>
      <c r="E6" s="9" t="n"/>
      <c r="F6" s="9" t="n"/>
      <c r="G6" s="9" t="n"/>
    </row>
    <row r="7" ht="33.65" customHeight="1">
      <c r="A7" s="9" t="inlineStr">
        <is>
          <t xml:space="preserve">Near LuLu </t>
        </is>
      </c>
      <c r="B7" s="9" t="n">
        <v>1</v>
      </c>
      <c r="C7" s="9" t="inlineStr">
        <is>
          <t>Male</t>
        </is>
      </c>
      <c r="D7" s="9" t="n">
        <v>1</v>
      </c>
      <c r="E7" s="9" t="n">
        <v>1</v>
      </c>
      <c r="F7" s="9" t="n">
        <v>1</v>
      </c>
      <c r="G7" s="9" t="inlineStr">
        <is>
          <t xml:space="preserve">No Soap and tissue dispenser after renovation </t>
        </is>
      </c>
    </row>
    <row r="8" ht="33.65" customHeight="1">
      <c r="A8" s="10" t="n"/>
      <c r="B8" s="9" t="n">
        <v>2</v>
      </c>
      <c r="C8" s="9" t="inlineStr">
        <is>
          <t>Female</t>
        </is>
      </c>
      <c r="D8" s="9" t="n">
        <v>1</v>
      </c>
      <c r="E8" s="9" t="n">
        <v>1</v>
      </c>
      <c r="F8" s="9" t="n">
        <v>1</v>
      </c>
      <c r="G8" s="9" t="n"/>
    </row>
    <row r="9" ht="33.65" customHeight="1">
      <c r="A9" s="9" t="inlineStr">
        <is>
          <t xml:space="preserve">P4 Bridge side </t>
        </is>
      </c>
      <c r="B9" s="9" t="n">
        <v>1</v>
      </c>
      <c r="C9" s="9" t="inlineStr">
        <is>
          <t>Male</t>
        </is>
      </c>
      <c r="D9" s="9" t="n">
        <v>1</v>
      </c>
      <c r="E9" s="9" t="n">
        <v>1</v>
      </c>
      <c r="F9" s="9" t="n">
        <v>1</v>
      </c>
      <c r="G9" s="9" t="n"/>
    </row>
    <row r="10" ht="33.65" customHeight="1">
      <c r="A10" s="14" t="n"/>
      <c r="B10" s="9" t="n">
        <v>2</v>
      </c>
      <c r="C10" s="9" t="inlineStr">
        <is>
          <t>Female</t>
        </is>
      </c>
      <c r="D10" s="9" t="n"/>
      <c r="E10" s="9" t="n"/>
      <c r="F10" s="9" t="n"/>
      <c r="G10" s="9" t="n"/>
    </row>
    <row r="11" ht="33.65" customHeight="1">
      <c r="A11" s="14" t="n"/>
      <c r="B11" s="9" t="n">
        <v>3</v>
      </c>
      <c r="C11" s="9" t="inlineStr">
        <is>
          <t>Male</t>
        </is>
      </c>
      <c r="D11" s="9" t="n">
        <v>1</v>
      </c>
      <c r="E11" s="9" t="n">
        <v>1</v>
      </c>
      <c r="F11" s="9" t="n">
        <v>1</v>
      </c>
      <c r="G11" s="9" t="n"/>
    </row>
    <row r="12" ht="33.65" customHeight="1">
      <c r="A12" s="10" t="n"/>
      <c r="B12" s="9" t="n">
        <v>4</v>
      </c>
      <c r="C12" s="9" t="inlineStr">
        <is>
          <t>Female</t>
        </is>
      </c>
      <c r="D12" s="9" t="n"/>
      <c r="E12" s="9" t="n"/>
      <c r="F12" s="9" t="n"/>
      <c r="G12" s="9" t="n"/>
    </row>
    <row r="13" ht="33.65" customHeight="1">
      <c r="A13" s="9" t="inlineStr">
        <is>
          <t>P1 Bridge  side</t>
        </is>
      </c>
      <c r="B13" s="9" t="n">
        <v>1</v>
      </c>
      <c r="C13" s="9" t="inlineStr">
        <is>
          <t>Male</t>
        </is>
      </c>
      <c r="D13" s="9" t="n">
        <v>1</v>
      </c>
      <c r="E13" s="9" t="n">
        <v>1</v>
      </c>
      <c r="F13" s="9" t="n">
        <v>1</v>
      </c>
      <c r="G13" s="9" t="n"/>
    </row>
    <row r="14" ht="33.65" customHeight="1">
      <c r="A14" s="9" t="inlineStr">
        <is>
          <t>P1 FC side</t>
        </is>
      </c>
      <c r="B14" s="9" t="n">
        <v>1</v>
      </c>
      <c r="C14" s="9" t="inlineStr">
        <is>
          <t>Female</t>
        </is>
      </c>
      <c r="D14" s="9" t="n">
        <v>1</v>
      </c>
      <c r="E14" s="9" t="n">
        <v>1</v>
      </c>
      <c r="F14" s="9" t="n">
        <v>1</v>
      </c>
      <c r="G14" s="9" t="n"/>
    </row>
    <row r="15" ht="33.65" customHeight="1">
      <c r="A15" s="11" t="n"/>
      <c r="B15" s="12" t="n"/>
      <c r="C15" s="13" t="n"/>
      <c r="D15" s="13">
        <f>SUM(D3:D14)</f>
        <v/>
      </c>
      <c r="E15" s="13">
        <f>SUM(E3:E14)</f>
        <v/>
      </c>
      <c r="F15" s="13">
        <f>SUM(F3:F14)</f>
        <v/>
      </c>
      <c r="G15" s="13" t="n"/>
    </row>
  </sheetData>
  <mergeCells count="11">
    <mergeCell ref="A15:B15"/>
    <mergeCell ref="A9:A12"/>
    <mergeCell ref="A3:A6"/>
    <mergeCell ref="A7:A8"/>
    <mergeCell ref="C1:C2"/>
    <mergeCell ref="B1:B2"/>
    <mergeCell ref="D1:D2"/>
    <mergeCell ref="E1:E2"/>
    <mergeCell ref="F1:F2"/>
    <mergeCell ref="G1:G2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WCs</t>
        </is>
      </c>
      <c r="E1" s="7" t="inlineStr">
        <is>
          <t xml:space="preserve">Pedal Bins </t>
        </is>
      </c>
      <c r="F1" s="7" t="inlineStr">
        <is>
          <t xml:space="preserve">Toilet Rolls Dispenser </t>
        </is>
      </c>
      <c r="G1" s="7" t="inlineStr">
        <is>
          <t xml:space="preserve">Urinal </t>
        </is>
      </c>
      <c r="H1" s="7" t="inlineStr">
        <is>
          <t xml:space="preserve">Washbasin </t>
        </is>
      </c>
      <c r="I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3.65" customHeight="1">
      <c r="A3" s="9" t="inlineStr">
        <is>
          <t xml:space="preserve">GF China Town </t>
        </is>
      </c>
      <c r="B3" s="9" t="n">
        <v>1</v>
      </c>
      <c r="C3" s="9" t="inlineStr">
        <is>
          <t>Male WR</t>
        </is>
      </c>
      <c r="D3" s="9" t="n">
        <v>4</v>
      </c>
      <c r="E3" s="9" t="n">
        <v>4</v>
      </c>
      <c r="F3" s="9" t="n">
        <v>4</v>
      </c>
      <c r="G3" s="9" t="n">
        <v>2</v>
      </c>
      <c r="H3" s="9" t="n">
        <v>4</v>
      </c>
      <c r="I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5</v>
      </c>
      <c r="E4" s="9" t="n">
        <v>5</v>
      </c>
      <c r="F4" s="9" t="n">
        <v>5</v>
      </c>
      <c r="G4" s="9" t="n">
        <v>0</v>
      </c>
      <c r="H4" s="9" t="n">
        <v>4</v>
      </c>
      <c r="I4" s="9" t="n"/>
    </row>
    <row r="5" ht="33.65" customHeight="1">
      <c r="A5" s="9" t="inlineStr">
        <is>
          <t xml:space="preserve">FF China town </t>
        </is>
      </c>
      <c r="B5" s="9" t="n">
        <v>1</v>
      </c>
      <c r="C5" s="9" t="inlineStr">
        <is>
          <t>Male WR</t>
        </is>
      </c>
      <c r="D5" s="9" t="n">
        <v>15</v>
      </c>
      <c r="E5" s="9" t="n">
        <v>15</v>
      </c>
      <c r="F5" s="9" t="n">
        <v>15</v>
      </c>
      <c r="G5" s="9" t="n">
        <v>7</v>
      </c>
      <c r="H5" s="9" t="n">
        <v>16</v>
      </c>
      <c r="I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22</v>
      </c>
      <c r="E6" s="9" t="n">
        <v>22</v>
      </c>
      <c r="F6" s="9" t="n">
        <v>22</v>
      </c>
      <c r="G6" s="9" t="n">
        <v>0</v>
      </c>
      <c r="H6" s="9" t="n">
        <v>12</v>
      </c>
      <c r="I6" s="9" t="n"/>
    </row>
    <row r="7" ht="33.65" customHeight="1">
      <c r="A7" s="9" t="inlineStr">
        <is>
          <t xml:space="preserve">Food Court Sattf washroom </t>
        </is>
      </c>
      <c r="B7" s="9" t="n">
        <v>1</v>
      </c>
      <c r="C7" s="9" t="inlineStr">
        <is>
          <t>Male WR</t>
        </is>
      </c>
      <c r="D7" s="9" t="n">
        <v>1</v>
      </c>
      <c r="E7" s="9" t="n">
        <v>1</v>
      </c>
      <c r="F7" s="9" t="n">
        <v>1</v>
      </c>
      <c r="G7" s="9" t="n">
        <v>0</v>
      </c>
      <c r="H7" s="9" t="n">
        <v>1</v>
      </c>
      <c r="I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1</v>
      </c>
      <c r="E8" s="9" t="n">
        <v>1</v>
      </c>
      <c r="F8" s="9" t="n">
        <v>1</v>
      </c>
      <c r="G8" s="9" t="n">
        <v>0</v>
      </c>
      <c r="H8" s="9" t="n">
        <v>1</v>
      </c>
      <c r="I8" s="9" t="n"/>
    </row>
    <row r="9" ht="33.65" customHeight="1">
      <c r="A9" s="11" t="inlineStr">
        <is>
          <t xml:space="preserve">Total </t>
        </is>
      </c>
      <c r="B9" s="12" t="n"/>
      <c r="C9" s="13" t="inlineStr">
        <is>
          <t>Male WR</t>
        </is>
      </c>
      <c r="D9" s="13">
        <f>SUM(D3+D5+D7)</f>
        <v/>
      </c>
      <c r="E9" s="13">
        <f>SUM(E3+E5+E7)</f>
        <v/>
      </c>
      <c r="F9" s="13">
        <f>SUM(F3+F5+F7)</f>
        <v/>
      </c>
      <c r="G9" s="13">
        <f>SUM(G3+G5+G7)</f>
        <v/>
      </c>
      <c r="H9" s="13">
        <f>SUM(H3+H5+H7)</f>
        <v/>
      </c>
      <c r="I9" s="13" t="n"/>
    </row>
    <row r="10" ht="33.65" customHeight="1">
      <c r="A10" s="11" t="n"/>
      <c r="B10" s="12" t="n"/>
      <c r="C10" s="13" t="inlineStr">
        <is>
          <t>Female WR</t>
        </is>
      </c>
      <c r="D10" s="13">
        <f>SUM(D4+D6+D8)</f>
        <v/>
      </c>
      <c r="E10" s="13">
        <f>SUM(E4+E6+E8)</f>
        <v/>
      </c>
      <c r="F10" s="13">
        <f>SUM(F4+F6+F8)</f>
        <v/>
      </c>
      <c r="G10" s="13">
        <f>SUM(G4+G6+G8)</f>
        <v/>
      </c>
      <c r="H10" s="13">
        <f>SUM(H4+H6+H8)</f>
        <v/>
      </c>
      <c r="I10" s="13" t="n"/>
    </row>
    <row r="11" ht="33.65" customHeight="1">
      <c r="A11" s="11" t="inlineStr">
        <is>
          <t xml:space="preserve">Subtotal </t>
        </is>
      </c>
      <c r="B11" s="12" t="n"/>
      <c r="C11" s="13" t="n"/>
      <c r="D11" s="13">
        <f>SUM(D9+D10)</f>
        <v/>
      </c>
      <c r="E11" s="13">
        <f>SUM(E9+E10)</f>
        <v/>
      </c>
      <c r="F11" s="13">
        <f>SUM(F9+F10)</f>
        <v/>
      </c>
      <c r="G11" s="13">
        <f>SUM(G9+G10)</f>
        <v/>
      </c>
      <c r="H11" s="13">
        <f>SUM(H9+H10)</f>
        <v/>
      </c>
      <c r="I11" s="13" t="n"/>
    </row>
  </sheetData>
  <mergeCells count="15">
    <mergeCell ref="A5:A6"/>
    <mergeCell ref="A3:A4"/>
    <mergeCell ref="A11:B11"/>
    <mergeCell ref="A10:B10"/>
    <mergeCell ref="A9:B9"/>
    <mergeCell ref="A7:A8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Wcs</t>
        </is>
      </c>
      <c r="E1" s="7" t="inlineStr">
        <is>
          <t xml:space="preserve">Pedal Bins </t>
        </is>
      </c>
      <c r="F1" s="7" t="inlineStr">
        <is>
          <t xml:space="preserve">Toilet Rolls Dispenser </t>
        </is>
      </c>
      <c r="G1" s="7" t="inlineStr">
        <is>
          <t xml:space="preserve">Washbasin </t>
        </is>
      </c>
      <c r="H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33.65" customHeight="1">
      <c r="A3" s="9" t="inlineStr">
        <is>
          <t xml:space="preserve">GF China Town </t>
        </is>
      </c>
      <c r="B3" s="9" t="n">
        <v>1</v>
      </c>
      <c r="C3" s="9" t="inlineStr">
        <is>
          <t>Male WR</t>
        </is>
      </c>
      <c r="D3" s="9" t="n">
        <v>1</v>
      </c>
      <c r="E3" s="9" t="n">
        <v>1</v>
      </c>
      <c r="F3" s="9" t="n">
        <v>1</v>
      </c>
      <c r="G3" s="9" t="n">
        <v>1</v>
      </c>
      <c r="H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/>
      <c r="E4" s="9" t="n"/>
      <c r="F4" s="9" t="n"/>
      <c r="G4" s="9" t="n"/>
      <c r="H4" s="9" t="n"/>
    </row>
    <row r="5" ht="33.65" customHeight="1">
      <c r="A5" s="9" t="inlineStr">
        <is>
          <t xml:space="preserve">FF China Town </t>
        </is>
      </c>
      <c r="B5" s="9" t="n">
        <v>1</v>
      </c>
      <c r="C5" s="9" t="inlineStr">
        <is>
          <t>Male WR</t>
        </is>
      </c>
      <c r="D5" s="9" t="n">
        <v>1</v>
      </c>
      <c r="E5" s="9" t="n">
        <v>1</v>
      </c>
      <c r="F5" s="9" t="n">
        <v>1</v>
      </c>
      <c r="G5" s="9" t="n">
        <v>1</v>
      </c>
      <c r="H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1</v>
      </c>
      <c r="E6" s="9" t="n">
        <v>1</v>
      </c>
      <c r="F6" s="9" t="n">
        <v>1</v>
      </c>
      <c r="G6" s="9" t="n">
        <v>1</v>
      </c>
      <c r="H6" s="9" t="n"/>
    </row>
    <row r="7" ht="33.65" customHeight="1">
      <c r="A7" s="11" t="inlineStr">
        <is>
          <t xml:space="preserve">Total </t>
        </is>
      </c>
      <c r="B7" s="12" t="n"/>
      <c r="C7" s="13" t="inlineStr">
        <is>
          <t>Male WR</t>
        </is>
      </c>
      <c r="D7" s="13">
        <f>SUM(D3+D5)</f>
        <v/>
      </c>
      <c r="E7" s="13">
        <f>SUM(E3+E5)</f>
        <v/>
      </c>
      <c r="F7" s="13">
        <f>SUM(F3+F5)</f>
        <v/>
      </c>
      <c r="G7" s="13">
        <f>SUM(G3+G5)</f>
        <v/>
      </c>
      <c r="H7" s="13" t="n"/>
    </row>
    <row r="8" ht="33.65" customHeight="1">
      <c r="A8" s="11" t="n"/>
      <c r="B8" s="12" t="n"/>
      <c r="C8" s="13" t="inlineStr">
        <is>
          <t>Female WR</t>
        </is>
      </c>
      <c r="D8" s="13">
        <f>SUM(D4+D6)</f>
        <v/>
      </c>
      <c r="E8" s="13">
        <f>SUM(E4+E6)</f>
        <v/>
      </c>
      <c r="F8" s="13">
        <f>SUM(F4+F6)</f>
        <v/>
      </c>
      <c r="G8" s="13">
        <f>SUM(G4+G6)</f>
        <v/>
      </c>
      <c r="H8" s="13" t="n"/>
    </row>
    <row r="9" ht="33.65" customHeight="1">
      <c r="A9" s="11" t="inlineStr">
        <is>
          <t xml:space="preserve">Subtotal </t>
        </is>
      </c>
      <c r="B9" s="12" t="n"/>
      <c r="C9" s="13" t="n"/>
      <c r="D9" s="13">
        <f>SUM(D7+D8)</f>
        <v/>
      </c>
      <c r="E9" s="13">
        <f>SUM(E7+E8)</f>
        <v/>
      </c>
      <c r="F9" s="13">
        <f>SUM(F7+F8)</f>
        <v/>
      </c>
      <c r="G9" s="13">
        <f>SUM(G7+G8)</f>
        <v/>
      </c>
      <c r="H9" s="13" t="n"/>
    </row>
  </sheetData>
  <mergeCells count="13">
    <mergeCell ref="A5:A6"/>
    <mergeCell ref="A7:B7"/>
    <mergeCell ref="A3:A4"/>
    <mergeCell ref="C1:C2"/>
    <mergeCell ref="B1:B2"/>
    <mergeCell ref="D1:D2"/>
    <mergeCell ref="E1:E2"/>
    <mergeCell ref="F1:F2"/>
    <mergeCell ref="A9:B9"/>
    <mergeCell ref="G1:G2"/>
    <mergeCell ref="A8:B8"/>
    <mergeCell ref="H1:H2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 xml:space="preserve">Cubical </t>
        </is>
      </c>
      <c r="E1" s="7" t="inlineStr">
        <is>
          <t xml:space="preserve">Pedal Bins </t>
        </is>
      </c>
      <c r="F1" s="7" t="inlineStr">
        <is>
          <t xml:space="preserve">Toilet Rolls Dispenser </t>
        </is>
      </c>
      <c r="G1" s="7" t="inlineStr">
        <is>
          <t xml:space="preserve">Urinal </t>
        </is>
      </c>
      <c r="H1" s="7" t="inlineStr">
        <is>
          <t xml:space="preserve">Washbasin </t>
        </is>
      </c>
      <c r="I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33.65" customHeight="1">
      <c r="A3" s="9" t="inlineStr">
        <is>
          <t>GF - Tower 1</t>
        </is>
      </c>
      <c r="B3" s="9" t="n">
        <v>1</v>
      </c>
      <c r="C3" s="9" t="inlineStr">
        <is>
          <t>Male WR</t>
        </is>
      </c>
      <c r="D3" s="9" t="n">
        <v>7</v>
      </c>
      <c r="E3" s="9" t="n">
        <v>7</v>
      </c>
      <c r="F3" s="9" t="n">
        <v>7</v>
      </c>
      <c r="G3" s="9" t="n">
        <v>5</v>
      </c>
      <c r="H3" s="9" t="n">
        <v>4</v>
      </c>
      <c r="I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9</v>
      </c>
      <c r="E4" s="9" t="n">
        <v>9</v>
      </c>
      <c r="F4" s="9" t="n">
        <v>9</v>
      </c>
      <c r="G4" s="9" t="n">
        <v>0</v>
      </c>
      <c r="H4" s="9" t="n">
        <v>5</v>
      </c>
      <c r="I4" s="9" t="n"/>
    </row>
    <row r="5" ht="33.65" customHeight="1">
      <c r="A5" s="9" t="inlineStr">
        <is>
          <t>LGM - Tower 1</t>
        </is>
      </c>
      <c r="B5" s="9" t="n">
        <v>1</v>
      </c>
      <c r="C5" s="9" t="inlineStr">
        <is>
          <t>Male WR</t>
        </is>
      </c>
      <c r="D5" s="9" t="n">
        <v>6</v>
      </c>
      <c r="E5" s="9" t="n">
        <v>6</v>
      </c>
      <c r="F5" s="9" t="n">
        <v>6</v>
      </c>
      <c r="G5" s="9" t="n">
        <v>5</v>
      </c>
      <c r="H5" s="9" t="n">
        <v>4</v>
      </c>
      <c r="I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9</v>
      </c>
      <c r="E6" s="9" t="n">
        <v>9</v>
      </c>
      <c r="F6" s="9" t="n">
        <v>9</v>
      </c>
      <c r="G6" s="9" t="n">
        <v>0</v>
      </c>
      <c r="H6" s="9" t="n">
        <v>5</v>
      </c>
      <c r="I6" s="9" t="n"/>
    </row>
    <row r="7" ht="33.65" customHeight="1">
      <c r="A7" s="9" t="inlineStr">
        <is>
          <t>P1- Tower 1</t>
        </is>
      </c>
      <c r="B7" s="9" t="n">
        <v>1</v>
      </c>
      <c r="C7" s="9" t="inlineStr">
        <is>
          <t>Male WR</t>
        </is>
      </c>
      <c r="D7" s="9" t="n">
        <v>10</v>
      </c>
      <c r="E7" s="9" t="n">
        <v>10</v>
      </c>
      <c r="F7" s="9" t="n">
        <v>10</v>
      </c>
      <c r="G7" s="9" t="n">
        <v>3</v>
      </c>
      <c r="H7" s="9" t="n">
        <v>4</v>
      </c>
      <c r="I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15</v>
      </c>
      <c r="E8" s="9" t="n">
        <v>15</v>
      </c>
      <c r="F8" s="9" t="n">
        <v>15</v>
      </c>
      <c r="G8" s="9" t="n">
        <v>0</v>
      </c>
      <c r="H8" s="9" t="n">
        <v>8</v>
      </c>
      <c r="I8" s="9" t="n"/>
    </row>
    <row r="9" ht="33.65" customHeight="1">
      <c r="A9" s="9" t="inlineStr">
        <is>
          <t xml:space="preserve">P1- Tower 1 -PR Side </t>
        </is>
      </c>
      <c r="B9" s="9" t="n">
        <v>1</v>
      </c>
      <c r="C9" s="9" t="inlineStr">
        <is>
          <t>Male WR</t>
        </is>
      </c>
      <c r="D9" s="9" t="n">
        <v>4</v>
      </c>
      <c r="E9" s="9" t="n">
        <v>4</v>
      </c>
      <c r="F9" s="9" t="n">
        <v>4</v>
      </c>
      <c r="G9" s="9" t="n">
        <v>3</v>
      </c>
      <c r="H9" s="9" t="n">
        <v>4</v>
      </c>
      <c r="I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8</v>
      </c>
      <c r="E10" s="9" t="n">
        <v>8</v>
      </c>
      <c r="F10" s="9" t="n">
        <v>8</v>
      </c>
      <c r="G10" s="9" t="n">
        <v>0</v>
      </c>
      <c r="H10" s="9" t="n">
        <v>4</v>
      </c>
      <c r="I10" s="9" t="n"/>
    </row>
    <row r="11" ht="33.65" customHeight="1">
      <c r="A11" s="9" t="inlineStr">
        <is>
          <t xml:space="preserve"> GF-Tower 2</t>
        </is>
      </c>
      <c r="B11" s="9" t="n">
        <v>1</v>
      </c>
      <c r="C11" s="9" t="inlineStr">
        <is>
          <t>Male WR</t>
        </is>
      </c>
      <c r="D11" s="9" t="n">
        <v>11</v>
      </c>
      <c r="E11" s="9" t="n">
        <v>11</v>
      </c>
      <c r="F11" s="9" t="n">
        <v>11</v>
      </c>
      <c r="G11" s="9" t="n">
        <v>12</v>
      </c>
      <c r="H11" s="9" t="n">
        <v>8</v>
      </c>
      <c r="I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11</v>
      </c>
      <c r="E12" s="9" t="n">
        <v>11</v>
      </c>
      <c r="F12" s="9" t="n">
        <v>11</v>
      </c>
      <c r="G12" s="9" t="n">
        <v>0</v>
      </c>
      <c r="H12" s="9" t="n">
        <v>8</v>
      </c>
      <c r="I12" s="9" t="n"/>
    </row>
    <row r="13" ht="33.65" customHeight="1">
      <c r="A13" s="9" t="inlineStr">
        <is>
          <t xml:space="preserve"> LGM Tower 2</t>
        </is>
      </c>
      <c r="B13" s="9" t="n">
        <v>1</v>
      </c>
      <c r="C13" s="9" t="inlineStr">
        <is>
          <t>Male WR</t>
        </is>
      </c>
      <c r="D13" s="9" t="n">
        <v>11</v>
      </c>
      <c r="E13" s="9" t="n">
        <v>11</v>
      </c>
      <c r="F13" s="9" t="n">
        <v>11</v>
      </c>
      <c r="G13" s="9" t="n">
        <v>12</v>
      </c>
      <c r="H13" s="9" t="n">
        <v>8</v>
      </c>
      <c r="I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11</v>
      </c>
      <c r="E14" s="9" t="n">
        <v>11</v>
      </c>
      <c r="F14" s="9" t="n">
        <v>11</v>
      </c>
      <c r="G14" s="9" t="n">
        <v>0</v>
      </c>
      <c r="H14" s="9" t="n">
        <v>8</v>
      </c>
      <c r="I14" s="9" t="n"/>
    </row>
    <row r="15" ht="33.65" customHeight="1">
      <c r="A15" s="9" t="inlineStr">
        <is>
          <t xml:space="preserve"> P1-Tower 2</t>
        </is>
      </c>
      <c r="B15" s="9" t="n">
        <v>1</v>
      </c>
      <c r="C15" s="9" t="inlineStr">
        <is>
          <t>Male WR</t>
        </is>
      </c>
      <c r="D15" s="9" t="n">
        <v>11</v>
      </c>
      <c r="E15" s="9" t="n">
        <v>11</v>
      </c>
      <c r="F15" s="9" t="n">
        <v>11</v>
      </c>
      <c r="G15" s="9" t="n">
        <v>12</v>
      </c>
      <c r="H15" s="9" t="n">
        <v>8</v>
      </c>
      <c r="I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11</v>
      </c>
      <c r="E16" s="9" t="n">
        <v>11</v>
      </c>
      <c r="F16" s="9" t="n">
        <v>11</v>
      </c>
      <c r="G16" s="9" t="n">
        <v>0</v>
      </c>
      <c r="H16" s="9" t="n">
        <v>8</v>
      </c>
      <c r="I16" s="9" t="n"/>
    </row>
    <row r="17" ht="33.65" customHeight="1">
      <c r="A17" s="9" t="inlineStr">
        <is>
          <t xml:space="preserve">GF -Tower 4 </t>
        </is>
      </c>
      <c r="B17" s="9" t="n">
        <v>1</v>
      </c>
      <c r="C17" s="9" t="inlineStr">
        <is>
          <t>Male WR</t>
        </is>
      </c>
      <c r="D17" s="9" t="n">
        <v>4</v>
      </c>
      <c r="E17" s="9" t="n">
        <v>4</v>
      </c>
      <c r="F17" s="9" t="n">
        <v>4</v>
      </c>
      <c r="G17" s="9" t="n">
        <v>3</v>
      </c>
      <c r="H17" s="9" t="n">
        <v>4</v>
      </c>
      <c r="I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7</v>
      </c>
      <c r="E18" s="9" t="n">
        <v>7</v>
      </c>
      <c r="F18" s="9" t="n">
        <v>7</v>
      </c>
      <c r="G18" s="9" t="n">
        <v>0</v>
      </c>
      <c r="H18" s="9" t="n">
        <v>7</v>
      </c>
      <c r="I18" s="9" t="n"/>
    </row>
    <row r="19" ht="33.65" customHeight="1">
      <c r="A19" s="9" t="inlineStr">
        <is>
          <t xml:space="preserve">LGM -Tower 4 </t>
        </is>
      </c>
      <c r="B19" s="9" t="n">
        <v>1</v>
      </c>
      <c r="C19" s="9" t="inlineStr">
        <is>
          <t>Male WR</t>
        </is>
      </c>
      <c r="D19" s="9" t="n">
        <v>11</v>
      </c>
      <c r="E19" s="9" t="n">
        <v>11</v>
      </c>
      <c r="F19" s="9" t="n">
        <v>11</v>
      </c>
      <c r="G19" s="9" t="n">
        <v>12</v>
      </c>
      <c r="H19" s="9" t="n">
        <v>8</v>
      </c>
      <c r="I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11</v>
      </c>
      <c r="E20" s="9" t="n">
        <v>11</v>
      </c>
      <c r="F20" s="9" t="n">
        <v>11</v>
      </c>
      <c r="G20" s="9" t="n">
        <v>0</v>
      </c>
      <c r="H20" s="9" t="n">
        <v>8</v>
      </c>
      <c r="I20" s="9" t="n"/>
    </row>
    <row r="21" ht="33.65" customHeight="1">
      <c r="A21" s="9" t="inlineStr">
        <is>
          <t xml:space="preserve">P1-Tower 4 </t>
        </is>
      </c>
      <c r="B21" s="9" t="n">
        <v>1</v>
      </c>
      <c r="C21" s="9" t="inlineStr">
        <is>
          <t>Male WR</t>
        </is>
      </c>
      <c r="D21" s="9" t="n">
        <v>4</v>
      </c>
      <c r="E21" s="9" t="n">
        <v>4</v>
      </c>
      <c r="F21" s="9" t="n">
        <v>4</v>
      </c>
      <c r="G21" s="9" t="n">
        <v>5</v>
      </c>
      <c r="H21" s="9" t="n">
        <v>4</v>
      </c>
      <c r="I21" s="9" t="n"/>
    </row>
    <row r="22" ht="33.65" customHeight="1">
      <c r="A22" s="10" t="n"/>
      <c r="B22" s="9" t="n">
        <v>2</v>
      </c>
      <c r="C22" s="9" t="inlineStr">
        <is>
          <t>Female WR</t>
        </is>
      </c>
      <c r="D22" s="9" t="n">
        <v>7</v>
      </c>
      <c r="E22" s="9" t="n">
        <v>7</v>
      </c>
      <c r="F22" s="9" t="n">
        <v>7</v>
      </c>
      <c r="G22" s="9" t="n">
        <v>0</v>
      </c>
      <c r="H22" s="9" t="n">
        <v>7</v>
      </c>
      <c r="I22" s="9" t="n"/>
    </row>
    <row r="23" ht="33.65" customHeight="1">
      <c r="A23" s="9" t="inlineStr">
        <is>
          <t xml:space="preserve">GF - Link bridge -Food court Staff </t>
        </is>
      </c>
      <c r="B23" s="9" t="n">
        <v>1</v>
      </c>
      <c r="C23" s="9" t="inlineStr">
        <is>
          <t>Male WR</t>
        </is>
      </c>
      <c r="D23" s="9" t="n">
        <v>3</v>
      </c>
      <c r="E23" s="9" t="n">
        <v>3</v>
      </c>
      <c r="F23" s="9" t="n">
        <v>3</v>
      </c>
      <c r="G23" s="9" t="n">
        <v>4</v>
      </c>
      <c r="H23" s="9" t="n">
        <v>4</v>
      </c>
      <c r="I23" s="9" t="n"/>
    </row>
    <row r="24" ht="33.65" customHeight="1">
      <c r="A24" s="10" t="n"/>
      <c r="B24" s="9" t="n">
        <v>2</v>
      </c>
      <c r="C24" s="9" t="inlineStr">
        <is>
          <t>Female WR</t>
        </is>
      </c>
      <c r="D24" s="9" t="n">
        <v>6</v>
      </c>
      <c r="E24" s="9" t="n">
        <v>6</v>
      </c>
      <c r="F24" s="9" t="n">
        <v>6</v>
      </c>
      <c r="G24" s="9" t="n">
        <v>0</v>
      </c>
      <c r="H24" s="9" t="n">
        <v>4</v>
      </c>
      <c r="I24" s="9" t="n"/>
    </row>
    <row r="25" ht="33.65" customHeight="1">
      <c r="A25" s="11" t="inlineStr">
        <is>
          <t xml:space="preserve">Total </t>
        </is>
      </c>
      <c r="B25" s="12" t="n"/>
      <c r="C25" s="13" t="inlineStr">
        <is>
          <t>Male WR</t>
        </is>
      </c>
      <c r="D25" s="13">
        <f>SUM(D3+D5+D7+D9+D11+D13+D15+D17+D19+D21+D23)</f>
        <v/>
      </c>
      <c r="E25" s="13">
        <f>SUM(E3+E5+E7+E9+E11+E13+E15+E17+E19+E21+E23)</f>
        <v/>
      </c>
      <c r="F25" s="13">
        <f>SUM(F3+F5+F7+F9+F11+F13+F15+F17+F19+F21+F23)</f>
        <v/>
      </c>
      <c r="G25" s="13">
        <f>SUM(G3+G5+G7+G9+G11+G13+G15+G17+G19+G21+G23)</f>
        <v/>
      </c>
      <c r="H25" s="13">
        <f>SUM(H3+H5+H7+H9+H11+H13+H15+H17+H19+H21+H23)</f>
        <v/>
      </c>
      <c r="I25" s="13" t="n"/>
    </row>
    <row r="26" ht="33.65" customHeight="1">
      <c r="A26" s="11" t="n"/>
      <c r="B26" s="12" t="n"/>
      <c r="C26" s="13" t="inlineStr">
        <is>
          <t>Female WR</t>
        </is>
      </c>
      <c r="D26" s="13">
        <f>SUM(D4+D6+D8+D10+D12+D14+D16+D18+D20+D22+D24)</f>
        <v/>
      </c>
      <c r="E26" s="13">
        <f>SUM(E4+E6+E8+E10+E12+E14+E16+E18+E20+E22+E24)</f>
        <v/>
      </c>
      <c r="F26" s="13">
        <f>SUM(F4+F6+F8+F10+F12+F14+F16+F18+F20+F22+F24)</f>
        <v/>
      </c>
      <c r="G26" s="13">
        <f>SUM(G4+G6+G8+G10+G12+G14+G16+G18+G20+G22+G24)</f>
        <v/>
      </c>
      <c r="H26" s="13">
        <f>SUM(H4+H6+H8+H10+H12+H14+H16+H18+H20+H22+H24)</f>
        <v/>
      </c>
      <c r="I26" s="13" t="n"/>
    </row>
    <row r="27" ht="33.65" customHeight="1">
      <c r="A27" s="11" t="n"/>
      <c r="B27" s="12" t="n"/>
      <c r="C27" s="13" t="n"/>
      <c r="D27" s="13">
        <f>SUM(D25+D26)</f>
        <v/>
      </c>
      <c r="E27" s="13">
        <f>SUM(E25+E26)</f>
        <v/>
      </c>
      <c r="F27" s="13">
        <f>SUM(F25+F26)</f>
        <v/>
      </c>
      <c r="G27" s="13">
        <f>SUM(G25+G26)</f>
        <v/>
      </c>
      <c r="H27" s="13">
        <f>SUM(H25+H26)</f>
        <v/>
      </c>
      <c r="I27" s="13" t="n"/>
    </row>
  </sheetData>
  <mergeCells count="23">
    <mergeCell ref="A7:A8"/>
    <mergeCell ref="C1:C2"/>
    <mergeCell ref="E1:E2"/>
    <mergeCell ref="A25:B25"/>
    <mergeCell ref="A3:A4"/>
    <mergeCell ref="B1:B2"/>
    <mergeCell ref="A27:B27"/>
    <mergeCell ref="A21:A22"/>
    <mergeCell ref="A5:A6"/>
    <mergeCell ref="A26:B26"/>
    <mergeCell ref="A17:A18"/>
    <mergeCell ref="A13:A14"/>
    <mergeCell ref="A23:A24"/>
    <mergeCell ref="G1:G2"/>
    <mergeCell ref="I1:I2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 xml:space="preserve">Cubical </t>
        </is>
      </c>
      <c r="E1" s="7" t="inlineStr">
        <is>
          <t xml:space="preserve">Pedal Bins </t>
        </is>
      </c>
      <c r="F1" s="7" t="inlineStr">
        <is>
          <t xml:space="preserve">Toilet Rolls Dispenser </t>
        </is>
      </c>
      <c r="G1" s="7" t="inlineStr">
        <is>
          <t xml:space="preserve">Washbasin </t>
        </is>
      </c>
      <c r="H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33.65" customHeight="1">
      <c r="A3" s="9" t="inlineStr">
        <is>
          <t>GF - Tower 1</t>
        </is>
      </c>
      <c r="B3" s="9" t="n">
        <v>1</v>
      </c>
      <c r="C3" s="9" t="inlineStr">
        <is>
          <t>Male WR</t>
        </is>
      </c>
      <c r="D3" s="9" t="n">
        <v>1</v>
      </c>
      <c r="E3" s="9" t="n">
        <v>1</v>
      </c>
      <c r="F3" s="9" t="n">
        <v>1</v>
      </c>
      <c r="G3" s="9" t="n">
        <v>1</v>
      </c>
      <c r="H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1</v>
      </c>
      <c r="E4" s="9" t="n">
        <v>1</v>
      </c>
      <c r="F4" s="9" t="n">
        <v>1</v>
      </c>
      <c r="G4" s="9" t="n">
        <v>1</v>
      </c>
      <c r="H4" s="9" t="n"/>
    </row>
    <row r="5" ht="33.65" customHeight="1">
      <c r="A5" s="9" t="inlineStr">
        <is>
          <t>LGM - Tower 1</t>
        </is>
      </c>
      <c r="B5" s="9" t="n">
        <v>1</v>
      </c>
      <c r="C5" s="9" t="inlineStr">
        <is>
          <t>Male WR</t>
        </is>
      </c>
      <c r="D5" s="9" t="n">
        <v>1</v>
      </c>
      <c r="E5" s="9" t="n">
        <v>1</v>
      </c>
      <c r="F5" s="9" t="n">
        <v>1</v>
      </c>
      <c r="G5" s="9" t="n">
        <v>1</v>
      </c>
      <c r="H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1</v>
      </c>
      <c r="E6" s="9" t="n">
        <v>1</v>
      </c>
      <c r="F6" s="9" t="n">
        <v>1</v>
      </c>
      <c r="G6" s="9" t="n">
        <v>1</v>
      </c>
      <c r="H6" s="9" t="n"/>
    </row>
    <row r="7" ht="33.65" customHeight="1">
      <c r="A7" s="9" t="inlineStr">
        <is>
          <t>P1- Tower 1</t>
        </is>
      </c>
      <c r="B7" s="9" t="n">
        <v>1</v>
      </c>
      <c r="C7" s="9" t="inlineStr">
        <is>
          <t>Male WR</t>
        </is>
      </c>
      <c r="D7" s="9" t="n">
        <v>1</v>
      </c>
      <c r="E7" s="9" t="n">
        <v>1</v>
      </c>
      <c r="F7" s="9" t="n">
        <v>1</v>
      </c>
      <c r="G7" s="9" t="n">
        <v>1</v>
      </c>
      <c r="H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1</v>
      </c>
      <c r="E8" s="9" t="n">
        <v>1</v>
      </c>
      <c r="F8" s="9" t="n">
        <v>1</v>
      </c>
      <c r="G8" s="9" t="n">
        <v>1</v>
      </c>
      <c r="H8" s="9" t="n"/>
    </row>
    <row r="9" ht="33.65" customHeight="1">
      <c r="A9" s="9" t="inlineStr">
        <is>
          <t xml:space="preserve">P1- Tower 1 -PR Side </t>
        </is>
      </c>
      <c r="B9" s="9" t="n">
        <v>1</v>
      </c>
      <c r="C9" s="9" t="inlineStr">
        <is>
          <t>Male WR</t>
        </is>
      </c>
      <c r="D9" s="9" t="n">
        <v>1</v>
      </c>
      <c r="E9" s="9" t="n">
        <v>1</v>
      </c>
      <c r="F9" s="9" t="n">
        <v>1</v>
      </c>
      <c r="G9" s="9" t="n">
        <v>1</v>
      </c>
      <c r="H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1</v>
      </c>
      <c r="E10" s="9" t="n">
        <v>1</v>
      </c>
      <c r="F10" s="9" t="n">
        <v>1</v>
      </c>
      <c r="G10" s="9" t="n">
        <v>1</v>
      </c>
      <c r="H10" s="9" t="n"/>
    </row>
    <row r="11" ht="33.65" customHeight="1">
      <c r="A11" s="9" t="inlineStr">
        <is>
          <t xml:space="preserve"> GF-Link Bridge -Food court</t>
        </is>
      </c>
      <c r="B11" s="9" t="n">
        <v>1</v>
      </c>
      <c r="C11" s="9" t="inlineStr">
        <is>
          <t>Male WR</t>
        </is>
      </c>
      <c r="D11" s="9" t="n">
        <v>1</v>
      </c>
      <c r="E11" s="9" t="n">
        <v>1</v>
      </c>
      <c r="F11" s="9" t="n">
        <v>1</v>
      </c>
      <c r="G11" s="9" t="n">
        <v>1</v>
      </c>
      <c r="H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1</v>
      </c>
      <c r="E12" s="9" t="n">
        <v>1</v>
      </c>
      <c r="F12" s="9" t="n">
        <v>1</v>
      </c>
      <c r="G12" s="9" t="n">
        <v>1</v>
      </c>
      <c r="H12" s="9" t="n"/>
    </row>
    <row r="13" ht="33.65" customHeight="1">
      <c r="A13" s="9" t="inlineStr">
        <is>
          <t xml:space="preserve"> LGM Tower 2</t>
        </is>
      </c>
      <c r="B13" s="9" t="n">
        <v>1</v>
      </c>
      <c r="C13" s="9" t="inlineStr">
        <is>
          <t>Male WR</t>
        </is>
      </c>
      <c r="D13" s="9" t="n">
        <v>1</v>
      </c>
      <c r="E13" s="9" t="n">
        <v>1</v>
      </c>
      <c r="F13" s="9" t="n">
        <v>1</v>
      </c>
      <c r="G13" s="9" t="n">
        <v>1</v>
      </c>
      <c r="H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1</v>
      </c>
      <c r="E14" s="9" t="n">
        <v>1</v>
      </c>
      <c r="F14" s="9" t="n">
        <v>1</v>
      </c>
      <c r="G14" s="9" t="n">
        <v>1</v>
      </c>
      <c r="H14" s="9" t="n"/>
    </row>
    <row r="15" ht="33.65" customHeight="1">
      <c r="A15" s="9" t="inlineStr">
        <is>
          <t xml:space="preserve"> P1-Tower 2</t>
        </is>
      </c>
      <c r="B15" s="9" t="n">
        <v>1</v>
      </c>
      <c r="C15" s="9" t="inlineStr">
        <is>
          <t>Male WR</t>
        </is>
      </c>
      <c r="D15" s="9" t="n">
        <v>1</v>
      </c>
      <c r="E15" s="9" t="n">
        <v>1</v>
      </c>
      <c r="F15" s="9" t="n">
        <v>1</v>
      </c>
      <c r="G15" s="9" t="n">
        <v>1</v>
      </c>
      <c r="H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1</v>
      </c>
      <c r="E16" s="9" t="n">
        <v>1</v>
      </c>
      <c r="F16" s="9" t="n">
        <v>1</v>
      </c>
      <c r="G16" s="9" t="n">
        <v>1</v>
      </c>
      <c r="H16" s="9" t="n"/>
    </row>
    <row r="17" ht="33.65" customHeight="1">
      <c r="A17" s="9" t="inlineStr">
        <is>
          <t xml:space="preserve">GF -Tower 4 </t>
        </is>
      </c>
      <c r="B17" s="9" t="n">
        <v>1</v>
      </c>
      <c r="C17" s="9" t="inlineStr">
        <is>
          <t>Male WR</t>
        </is>
      </c>
      <c r="D17" s="9" t="n">
        <v>1</v>
      </c>
      <c r="E17" s="9" t="n">
        <v>1</v>
      </c>
      <c r="F17" s="9" t="n">
        <v>1</v>
      </c>
      <c r="G17" s="9" t="n">
        <v>1</v>
      </c>
      <c r="H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1</v>
      </c>
      <c r="E18" s="9" t="n">
        <v>1</v>
      </c>
      <c r="F18" s="9" t="n">
        <v>1</v>
      </c>
      <c r="G18" s="9" t="n">
        <v>1</v>
      </c>
      <c r="H18" s="9" t="n"/>
    </row>
    <row r="19" ht="33.65" customHeight="1">
      <c r="A19" s="9" t="inlineStr">
        <is>
          <t xml:space="preserve">LGM -Tower 4 </t>
        </is>
      </c>
      <c r="B19" s="9" t="n">
        <v>1</v>
      </c>
      <c r="C19" s="9" t="inlineStr">
        <is>
          <t>Male WR</t>
        </is>
      </c>
      <c r="D19" s="9" t="n">
        <v>1</v>
      </c>
      <c r="E19" s="9" t="n">
        <v>1</v>
      </c>
      <c r="F19" s="9" t="n">
        <v>1</v>
      </c>
      <c r="G19" s="9" t="n">
        <v>1</v>
      </c>
      <c r="H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1</v>
      </c>
      <c r="E20" s="9" t="n">
        <v>1</v>
      </c>
      <c r="F20" s="9" t="n">
        <v>1</v>
      </c>
      <c r="G20" s="9" t="n">
        <v>1</v>
      </c>
      <c r="H20" s="9" t="n"/>
    </row>
    <row r="21" ht="33.65" customHeight="1">
      <c r="A21" s="9" t="inlineStr">
        <is>
          <t xml:space="preserve">P1-Tower 4 </t>
        </is>
      </c>
      <c r="B21" s="9" t="n">
        <v>1</v>
      </c>
      <c r="C21" s="9" t="inlineStr">
        <is>
          <t>Male WR</t>
        </is>
      </c>
      <c r="D21" s="9" t="n">
        <v>1</v>
      </c>
      <c r="E21" s="9" t="n">
        <v>1</v>
      </c>
      <c r="F21" s="9" t="n">
        <v>1</v>
      </c>
      <c r="G21" s="9" t="n">
        <v>1</v>
      </c>
      <c r="H21" s="9" t="n"/>
    </row>
    <row r="22" ht="33.65" customHeight="1">
      <c r="A22" s="10" t="n"/>
      <c r="B22" s="9" t="n">
        <v>2</v>
      </c>
      <c r="C22" s="9" t="inlineStr">
        <is>
          <t>Female WR</t>
        </is>
      </c>
      <c r="D22" s="9" t="n">
        <v>1</v>
      </c>
      <c r="E22" s="9" t="n">
        <v>1</v>
      </c>
      <c r="F22" s="9" t="n">
        <v>1</v>
      </c>
      <c r="G22" s="9" t="n">
        <v>1</v>
      </c>
      <c r="H22" s="9" t="n"/>
    </row>
    <row r="23" ht="33.65" customHeight="1">
      <c r="A23" s="11" t="inlineStr">
        <is>
          <t xml:space="preserve">Total </t>
        </is>
      </c>
      <c r="B23" s="12" t="n"/>
      <c r="C23" s="13" t="inlineStr">
        <is>
          <t>Male WR</t>
        </is>
      </c>
      <c r="D23" s="13">
        <f>SUM(D3+D5+D7+D9+D11+D13+D15+D17+D19+D21)</f>
        <v/>
      </c>
      <c r="E23" s="13">
        <f>SUM(E3+E5+E7+E9+E11+E13+E15+E17+E19+E21)</f>
        <v/>
      </c>
      <c r="F23" s="13">
        <f>SUM(F3+F5+F7+F9+F11+F13+F15+F17+F19+F21)</f>
        <v/>
      </c>
      <c r="G23" s="13">
        <f>SUM(G3+G5+G7+G9+G11+G13+G15+G17+G19+G21)</f>
        <v/>
      </c>
      <c r="H23" s="13" t="n"/>
    </row>
    <row r="24" ht="33.65" customHeight="1">
      <c r="A24" s="11" t="n"/>
      <c r="B24" s="12" t="n"/>
      <c r="C24" s="13" t="inlineStr">
        <is>
          <t>Female WR</t>
        </is>
      </c>
      <c r="D24" s="13">
        <f>SUM(D4+D6+D8+D10+D12+D14+D16+D18+D20+D22)</f>
        <v/>
      </c>
      <c r="E24" s="13">
        <f>SUM(E4+E6+E8+E10+E12+E14+E16+E18+E20+E22)</f>
        <v/>
      </c>
      <c r="F24" s="13">
        <f>SUM(F4+F6+F8+F10+F12+F14+F16+F18+F20+F22)</f>
        <v/>
      </c>
      <c r="G24" s="13">
        <f>SUM(G4+G6+G8+G10+G12+G14+G16+G18+G20+G22)</f>
        <v/>
      </c>
      <c r="H24" s="13" t="n"/>
    </row>
    <row r="25" ht="33.65" customHeight="1">
      <c r="A25" s="11" t="inlineStr">
        <is>
          <t xml:space="preserve">Subtotal </t>
        </is>
      </c>
      <c r="B25" s="12" t="n"/>
      <c r="C25" s="13" t="n"/>
      <c r="D25" s="13">
        <f>SUM(D23+D24)</f>
        <v/>
      </c>
      <c r="E25" s="13">
        <f>SUM(E23+E24)</f>
        <v/>
      </c>
      <c r="F25" s="13">
        <f>SUM(F23+F24)</f>
        <v/>
      </c>
      <c r="G25" s="13">
        <f>SUM(G23+G24)</f>
        <v/>
      </c>
      <c r="H25" s="13" t="n"/>
    </row>
  </sheetData>
  <mergeCells count="21">
    <mergeCell ref="A24:B24"/>
    <mergeCell ref="A7:A8"/>
    <mergeCell ref="C1:C2"/>
    <mergeCell ref="E1:E2"/>
    <mergeCell ref="A25:B25"/>
    <mergeCell ref="A3:A4"/>
    <mergeCell ref="B1:B2"/>
    <mergeCell ref="A21:A22"/>
    <mergeCell ref="A5:A6"/>
    <mergeCell ref="A17:A18"/>
    <mergeCell ref="A13:A14"/>
    <mergeCell ref="G1:G2"/>
    <mergeCell ref="A23:B23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7" t="inlineStr">
        <is>
          <t>Property</t>
        </is>
      </c>
      <c r="B1" s="7" t="inlineStr">
        <is>
          <t>Area</t>
        </is>
      </c>
      <c r="C1" s="7" t="inlineStr">
        <is>
          <t>Washroom no</t>
        </is>
      </c>
      <c r="D1" s="7" t="inlineStr">
        <is>
          <t>Washroom (Gender)</t>
        </is>
      </c>
      <c r="E1" s="7" t="inlineStr">
        <is>
          <t xml:space="preserve">Washbasin </t>
        </is>
      </c>
      <c r="F1" s="7" t="inlineStr">
        <is>
          <t>Tissue Dispenser</t>
        </is>
      </c>
      <c r="G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</row>
    <row r="3" ht="33.65" customHeight="1">
      <c r="A3" s="9" t="inlineStr">
        <is>
          <t>Malls</t>
        </is>
      </c>
      <c r="B3" s="9" t="inlineStr">
        <is>
          <t xml:space="preserve">LG Star Atrium </t>
        </is>
      </c>
      <c r="C3" s="9" t="n">
        <v>1</v>
      </c>
      <c r="D3" s="9" t="inlineStr">
        <is>
          <t>Male WR</t>
        </is>
      </c>
      <c r="E3" s="9" t="n">
        <v>1</v>
      </c>
      <c r="F3" s="9" t="n">
        <v>1</v>
      </c>
      <c r="G3" s="9" t="n"/>
    </row>
    <row r="4" ht="33.65" customHeight="1">
      <c r="A4" s="9" t="inlineStr">
        <is>
          <t>Malls</t>
        </is>
      </c>
      <c r="B4" s="10" t="n"/>
      <c r="C4" s="9" t="n">
        <v>2</v>
      </c>
      <c r="D4" s="9" t="inlineStr">
        <is>
          <t>Female WR</t>
        </is>
      </c>
      <c r="E4" s="9" t="n">
        <v>1</v>
      </c>
      <c r="F4" s="9" t="n">
        <v>1</v>
      </c>
      <c r="G4" s="9" t="n"/>
    </row>
    <row r="5" ht="33.65" customHeight="1">
      <c r="A5" s="9" t="inlineStr">
        <is>
          <t>Malls</t>
        </is>
      </c>
      <c r="B5" s="9" t="inlineStr">
        <is>
          <t xml:space="preserve">LG Food Court Chines Place </t>
        </is>
      </c>
      <c r="C5" s="9" t="n">
        <v>1</v>
      </c>
      <c r="D5" s="9" t="inlineStr">
        <is>
          <t>Female WR</t>
        </is>
      </c>
      <c r="E5" s="9" t="n">
        <v>1</v>
      </c>
      <c r="F5" s="9" t="n">
        <v>0</v>
      </c>
      <c r="G5" s="9" t="n"/>
    </row>
    <row r="6" ht="33.65" customHeight="1">
      <c r="A6" s="9" t="inlineStr">
        <is>
          <t>Malls</t>
        </is>
      </c>
      <c r="B6" s="10" t="n"/>
      <c r="C6" s="9" t="n">
        <v>2</v>
      </c>
      <c r="D6" s="9" t="n"/>
      <c r="E6" s="9" t="n"/>
      <c r="F6" s="9" t="n">
        <v>0</v>
      </c>
      <c r="G6" s="9" t="n"/>
    </row>
    <row r="7" ht="33.65" customHeight="1">
      <c r="A7" s="9" t="inlineStr">
        <is>
          <t>Malls</t>
        </is>
      </c>
      <c r="B7" s="9" t="inlineStr">
        <is>
          <t>LG Food court AT THE TOP</t>
        </is>
      </c>
      <c r="C7" s="9" t="n">
        <v>1</v>
      </c>
      <c r="D7" s="9" t="inlineStr">
        <is>
          <t>Male WR</t>
        </is>
      </c>
      <c r="E7" s="9" t="n">
        <v>1</v>
      </c>
      <c r="F7" s="9" t="n">
        <v>1</v>
      </c>
      <c r="G7" s="9" t="n"/>
    </row>
    <row r="8" ht="33.65" customHeight="1">
      <c r="A8" s="9" t="inlineStr">
        <is>
          <t>Malls</t>
        </is>
      </c>
      <c r="B8" s="10" t="n"/>
      <c r="C8" s="9" t="n">
        <v>2</v>
      </c>
      <c r="D8" s="9" t="inlineStr">
        <is>
          <t>Female WR</t>
        </is>
      </c>
      <c r="E8" s="9" t="n">
        <v>2</v>
      </c>
      <c r="F8" s="9" t="n">
        <v>2</v>
      </c>
      <c r="G8" s="9" t="n"/>
    </row>
    <row r="9" ht="33.65" customHeight="1">
      <c r="A9" s="9" t="inlineStr">
        <is>
          <t>Malls</t>
        </is>
      </c>
      <c r="B9" s="9" t="inlineStr">
        <is>
          <t xml:space="preserve">GF Catwalk </t>
        </is>
      </c>
      <c r="C9" s="9" t="n">
        <v>1</v>
      </c>
      <c r="D9" s="9" t="inlineStr">
        <is>
          <t>Male WR</t>
        </is>
      </c>
      <c r="E9" s="9" t="n">
        <v>1</v>
      </c>
      <c r="F9" s="9" t="n">
        <v>1</v>
      </c>
      <c r="G9" s="9" t="n"/>
    </row>
    <row r="10" ht="33.65" customHeight="1">
      <c r="A10" s="9" t="inlineStr">
        <is>
          <t>Malls</t>
        </is>
      </c>
      <c r="B10" s="10" t="n"/>
      <c r="C10" s="9" t="n">
        <v>2</v>
      </c>
      <c r="D10" s="9" t="inlineStr">
        <is>
          <t>Female WR</t>
        </is>
      </c>
      <c r="E10" s="9" t="n">
        <v>1</v>
      </c>
      <c r="F10" s="9" t="n">
        <v>1</v>
      </c>
      <c r="G10" s="9" t="n"/>
    </row>
    <row r="11" ht="33.65" customHeight="1">
      <c r="A11" s="9" t="inlineStr">
        <is>
          <t>Malls</t>
        </is>
      </c>
      <c r="B11" s="9" t="inlineStr">
        <is>
          <t>GF Banana</t>
        </is>
      </c>
      <c r="C11" s="9" t="n">
        <v>1</v>
      </c>
      <c r="D11" s="9" t="inlineStr">
        <is>
          <t>Male WR</t>
        </is>
      </c>
      <c r="E11" s="9" t="n">
        <v>1</v>
      </c>
      <c r="F11" s="9" t="n">
        <v>1</v>
      </c>
      <c r="G11" s="9" t="n"/>
    </row>
    <row r="12" ht="33.65" customHeight="1">
      <c r="A12" s="9" t="inlineStr">
        <is>
          <t>Malls</t>
        </is>
      </c>
      <c r="B12" s="10" t="n"/>
      <c r="C12" s="9" t="n">
        <v>2</v>
      </c>
      <c r="D12" s="9" t="inlineStr">
        <is>
          <t>Female WR</t>
        </is>
      </c>
      <c r="E12" s="9" t="n">
        <v>1</v>
      </c>
      <c r="F12" s="9" t="n">
        <v>1</v>
      </c>
      <c r="G12" s="9" t="n"/>
    </row>
    <row r="13" ht="33.65" customHeight="1">
      <c r="A13" s="9" t="inlineStr">
        <is>
          <t>Malls</t>
        </is>
      </c>
      <c r="B13" s="9" t="inlineStr">
        <is>
          <t xml:space="preserve">FF Catwalk </t>
        </is>
      </c>
      <c r="C13" s="9" t="n">
        <v>1</v>
      </c>
      <c r="D13" s="9" t="inlineStr">
        <is>
          <t>Male WR</t>
        </is>
      </c>
      <c r="E13" s="9" t="n">
        <v>1</v>
      </c>
      <c r="F13" s="9" t="n">
        <v>0</v>
      </c>
      <c r="G13" s="9" t="n"/>
    </row>
    <row r="14" ht="33.65" customHeight="1">
      <c r="A14" s="9" t="inlineStr">
        <is>
          <t>Malls</t>
        </is>
      </c>
      <c r="B14" s="10" t="n"/>
      <c r="C14" s="9" t="n">
        <v>2</v>
      </c>
      <c r="D14" s="9" t="inlineStr">
        <is>
          <t>Female WR</t>
        </is>
      </c>
      <c r="E14" s="9" t="n">
        <v>1</v>
      </c>
      <c r="F14" s="9" t="n">
        <v>0</v>
      </c>
      <c r="G14" s="9" t="n"/>
    </row>
    <row r="15" ht="33.65" customHeight="1">
      <c r="A15" s="9" t="inlineStr">
        <is>
          <t>Malls</t>
        </is>
      </c>
      <c r="B15" s="9" t="inlineStr">
        <is>
          <t xml:space="preserve">FF Banana </t>
        </is>
      </c>
      <c r="C15" s="9" t="n">
        <v>1</v>
      </c>
      <c r="D15" s="9" t="inlineStr">
        <is>
          <t>Male WR</t>
        </is>
      </c>
      <c r="E15" s="9" t="n">
        <v>1</v>
      </c>
      <c r="F15" s="9" t="n"/>
      <c r="G15" s="9" t="n"/>
    </row>
    <row r="16" ht="33.65" customHeight="1">
      <c r="A16" s="9" t="inlineStr">
        <is>
          <t>Malls</t>
        </is>
      </c>
      <c r="B16" s="10" t="n"/>
      <c r="C16" s="9" t="n">
        <v>2</v>
      </c>
      <c r="D16" s="9" t="inlineStr">
        <is>
          <t>Female WR</t>
        </is>
      </c>
      <c r="E16" s="9" t="n">
        <v>1</v>
      </c>
      <c r="F16" s="9" t="n"/>
      <c r="G16" s="9" t="n"/>
    </row>
    <row r="17" ht="33.65" customHeight="1">
      <c r="A17" s="9" t="inlineStr">
        <is>
          <t>Malls</t>
        </is>
      </c>
      <c r="B17" s="9" t="inlineStr">
        <is>
          <t xml:space="preserve">SF Catwalk </t>
        </is>
      </c>
      <c r="C17" s="9" t="n">
        <v>1</v>
      </c>
      <c r="D17" s="9" t="inlineStr">
        <is>
          <t>Male WR</t>
        </is>
      </c>
      <c r="E17" s="9" t="n">
        <v>1</v>
      </c>
      <c r="F17" s="9" t="n">
        <v>1</v>
      </c>
      <c r="G17" s="9" t="n"/>
    </row>
    <row r="18" ht="33.65" customHeight="1">
      <c r="A18" s="9" t="inlineStr">
        <is>
          <t>Malls</t>
        </is>
      </c>
      <c r="B18" s="10" t="n"/>
      <c r="C18" s="9" t="n">
        <v>2</v>
      </c>
      <c r="D18" s="9" t="inlineStr">
        <is>
          <t>Female WR</t>
        </is>
      </c>
      <c r="E18" s="9" t="n">
        <v>1</v>
      </c>
      <c r="F18" s="9" t="n">
        <v>1</v>
      </c>
      <c r="G18" s="9" t="n"/>
    </row>
    <row r="19" ht="33.65" customHeight="1">
      <c r="A19" s="9" t="inlineStr">
        <is>
          <t>Malls</t>
        </is>
      </c>
      <c r="B19" s="9" t="inlineStr">
        <is>
          <t xml:space="preserve">SF Banana </t>
        </is>
      </c>
      <c r="C19" s="9" t="n">
        <v>1</v>
      </c>
      <c r="D19" s="9" t="inlineStr">
        <is>
          <t>Male WR</t>
        </is>
      </c>
      <c r="E19" s="9" t="n">
        <v>1</v>
      </c>
      <c r="F19" s="9" t="n">
        <v>0</v>
      </c>
      <c r="G19" s="9" t="n"/>
    </row>
    <row r="20" ht="33.65" customHeight="1">
      <c r="A20" s="9" t="inlineStr">
        <is>
          <t>Malls</t>
        </is>
      </c>
      <c r="B20" s="10" t="n"/>
      <c r="C20" s="9" t="n">
        <v>2</v>
      </c>
      <c r="D20" s="9" t="inlineStr">
        <is>
          <t>Female WR</t>
        </is>
      </c>
      <c r="E20" s="9" t="n">
        <v>1</v>
      </c>
      <c r="F20" s="9" t="n">
        <v>0</v>
      </c>
      <c r="G20" s="9" t="n"/>
    </row>
    <row r="21" ht="33.65" customHeight="1">
      <c r="A21" s="9" t="inlineStr">
        <is>
          <t>Malls</t>
        </is>
      </c>
      <c r="B21" s="9" t="inlineStr">
        <is>
          <t xml:space="preserve">SF Food Court </t>
        </is>
      </c>
      <c r="C21" s="9" t="n">
        <v>1</v>
      </c>
      <c r="D21" s="9" t="inlineStr">
        <is>
          <t>Male WR</t>
        </is>
      </c>
      <c r="E21" s="9" t="n">
        <v>1</v>
      </c>
      <c r="F21" s="9" t="n"/>
      <c r="G21" s="9" t="n"/>
    </row>
    <row r="22" ht="33.65" customHeight="1">
      <c r="A22" s="9" t="inlineStr">
        <is>
          <t>Malls</t>
        </is>
      </c>
      <c r="B22" s="10" t="n"/>
      <c r="C22" s="9" t="n">
        <v>2</v>
      </c>
      <c r="D22" s="9" t="inlineStr">
        <is>
          <t>Female WR</t>
        </is>
      </c>
      <c r="E22" s="9" t="n"/>
      <c r="F22" s="9" t="n"/>
      <c r="G22" s="9" t="n"/>
    </row>
    <row r="23" ht="33.65" customHeight="1">
      <c r="A23" s="9" t="inlineStr">
        <is>
          <t>Malls</t>
        </is>
      </c>
      <c r="B23" s="9" t="inlineStr">
        <is>
          <t xml:space="preserve">SF Ice Rink </t>
        </is>
      </c>
      <c r="C23" s="9" t="n">
        <v>1</v>
      </c>
      <c r="D23" s="9" t="inlineStr">
        <is>
          <t>Male WR</t>
        </is>
      </c>
      <c r="E23" s="9" t="n">
        <v>1</v>
      </c>
      <c r="F23" s="9" t="n"/>
      <c r="G23" s="9" t="n"/>
    </row>
    <row r="24" ht="33.65" customHeight="1">
      <c r="A24" s="9" t="inlineStr">
        <is>
          <t>Malls</t>
        </is>
      </c>
      <c r="B24" s="10" t="n"/>
      <c r="C24" s="9" t="n">
        <v>2</v>
      </c>
      <c r="D24" s="9" t="inlineStr">
        <is>
          <t>Female WR</t>
        </is>
      </c>
      <c r="E24" s="9" t="n"/>
      <c r="F24" s="9" t="n"/>
      <c r="G24" s="9" t="n"/>
    </row>
    <row r="25" ht="33.65" customHeight="1">
      <c r="A25" s="11" t="inlineStr">
        <is>
          <t>Malls</t>
        </is>
      </c>
      <c r="B25" s="17" t="n"/>
      <c r="C25" s="12" t="n"/>
      <c r="D25" s="13" t="n"/>
      <c r="E25" s="13">
        <f>SUM(E3:E24)</f>
        <v/>
      </c>
      <c r="F25" s="13">
        <f>SUM(F3:F24)</f>
        <v/>
      </c>
      <c r="G25" s="13" t="n"/>
    </row>
    <row r="26" ht="33.65" customHeight="1">
      <c r="A26" s="9" t="inlineStr">
        <is>
          <t>FAE</t>
        </is>
      </c>
      <c r="B26" s="9" t="inlineStr">
        <is>
          <t xml:space="preserve">GF Fashion avenue </t>
        </is>
      </c>
      <c r="C26" s="9" t="n">
        <v>1</v>
      </c>
      <c r="D26" s="9" t="inlineStr">
        <is>
          <t>Male WR</t>
        </is>
      </c>
      <c r="E26" s="9" t="n">
        <v>1</v>
      </c>
      <c r="F26" s="9" t="n"/>
      <c r="G26" s="9" t="n"/>
    </row>
    <row r="27" ht="33.65" customHeight="1">
      <c r="A27" s="9" t="inlineStr">
        <is>
          <t>FAE</t>
        </is>
      </c>
      <c r="B27" s="10" t="n"/>
      <c r="C27" s="9" t="n">
        <v>2</v>
      </c>
      <c r="D27" s="9" t="inlineStr">
        <is>
          <t>Female WR</t>
        </is>
      </c>
      <c r="E27" s="9" t="n">
        <v>2</v>
      </c>
      <c r="F27" s="9" t="n"/>
      <c r="G27" s="9" t="n"/>
    </row>
    <row r="28" ht="33.65" customHeight="1">
      <c r="A28" s="9" t="inlineStr">
        <is>
          <t>FAE</t>
        </is>
      </c>
      <c r="B28" s="9" t="inlineStr">
        <is>
          <t>Lobby Level 2</t>
        </is>
      </c>
      <c r="C28" s="9" t="n">
        <v>1</v>
      </c>
      <c r="D28" s="9" t="inlineStr">
        <is>
          <t>Male WR</t>
        </is>
      </c>
      <c r="E28" s="9" t="n">
        <v>1</v>
      </c>
      <c r="F28" s="9" t="n"/>
      <c r="G28" s="9" t="n"/>
    </row>
    <row r="29" ht="33.65" customHeight="1">
      <c r="A29" s="9" t="inlineStr">
        <is>
          <t>FAE</t>
        </is>
      </c>
      <c r="B29" s="10" t="n"/>
      <c r="C29" s="9" t="n">
        <v>2</v>
      </c>
      <c r="D29" s="9" t="inlineStr">
        <is>
          <t>Female WR</t>
        </is>
      </c>
      <c r="E29" s="9" t="n">
        <v>2</v>
      </c>
      <c r="F29" s="9" t="n"/>
      <c r="G29" s="9" t="n"/>
    </row>
    <row r="30" ht="33.65" customHeight="1">
      <c r="A30" s="9" t="inlineStr">
        <is>
          <t>FAE</t>
        </is>
      </c>
      <c r="B30" s="9" t="inlineStr">
        <is>
          <t xml:space="preserve">Boulevard level </t>
        </is>
      </c>
      <c r="C30" s="9" t="n">
        <v>1</v>
      </c>
      <c r="D30" s="9" t="inlineStr">
        <is>
          <t>Male WR</t>
        </is>
      </c>
      <c r="E30" s="9" t="n">
        <v>1</v>
      </c>
      <c r="F30" s="9" t="n"/>
      <c r="G30" s="9" t="n"/>
    </row>
    <row r="31" ht="33.65" customHeight="1">
      <c r="A31" s="9" t="inlineStr">
        <is>
          <t>FAE</t>
        </is>
      </c>
      <c r="B31" s="10" t="n"/>
      <c r="C31" s="9" t="n">
        <v>2</v>
      </c>
      <c r="D31" s="9" t="inlineStr">
        <is>
          <t>Female WR</t>
        </is>
      </c>
      <c r="E31" s="9" t="n">
        <v>2</v>
      </c>
      <c r="F31" s="9" t="n"/>
      <c r="G31" s="9" t="n"/>
    </row>
    <row r="32" ht="33.65" customHeight="1">
      <c r="A32" s="9" t="inlineStr">
        <is>
          <t>FAE</t>
        </is>
      </c>
      <c r="B32" s="9" t="inlineStr">
        <is>
          <t>Level G VIP</t>
        </is>
      </c>
      <c r="C32" s="9" t="n">
        <v>1</v>
      </c>
      <c r="D32" s="9" t="inlineStr">
        <is>
          <t>Male WR</t>
        </is>
      </c>
      <c r="E32" s="9" t="n">
        <v>1</v>
      </c>
      <c r="F32" s="9" t="n"/>
      <c r="G32" s="9" t="n"/>
    </row>
    <row r="33" ht="33.65" customHeight="1">
      <c r="A33" s="9" t="inlineStr">
        <is>
          <t>FAE</t>
        </is>
      </c>
      <c r="B33" s="10" t="n"/>
      <c r="C33" s="9" t="n">
        <v>2</v>
      </c>
      <c r="D33" s="9" t="inlineStr">
        <is>
          <t>Female WR</t>
        </is>
      </c>
      <c r="E33" s="9" t="n">
        <v>2</v>
      </c>
      <c r="F33" s="9" t="n"/>
      <c r="G33" s="9" t="n"/>
    </row>
    <row r="34" ht="33.65" customHeight="1">
      <c r="A34" s="9" t="inlineStr">
        <is>
          <t>FAE</t>
        </is>
      </c>
      <c r="B34" s="9" t="inlineStr">
        <is>
          <t>Level  1</t>
        </is>
      </c>
      <c r="C34" s="9" t="n">
        <v>1</v>
      </c>
      <c r="D34" s="9" t="inlineStr">
        <is>
          <t>Male WR</t>
        </is>
      </c>
      <c r="E34" s="9" t="n">
        <v>1</v>
      </c>
      <c r="F34" s="9" t="n"/>
      <c r="G34" s="9" t="n"/>
    </row>
    <row r="35" ht="33.65" customHeight="1">
      <c r="A35" s="9" t="inlineStr">
        <is>
          <t>FAE</t>
        </is>
      </c>
      <c r="B35" s="10" t="n"/>
      <c r="C35" s="9" t="n">
        <v>2</v>
      </c>
      <c r="D35" s="9" t="inlineStr">
        <is>
          <t>Female WR</t>
        </is>
      </c>
      <c r="E35" s="9" t="n">
        <v>2</v>
      </c>
      <c r="F35" s="9" t="n"/>
      <c r="G35" s="9" t="n"/>
    </row>
    <row r="36" ht="33.65" customHeight="1">
      <c r="A36" s="9" t="inlineStr">
        <is>
          <t>FAE</t>
        </is>
      </c>
      <c r="B36" s="9" t="inlineStr">
        <is>
          <t>Level  2</t>
        </is>
      </c>
      <c r="C36" s="9" t="n">
        <v>1</v>
      </c>
      <c r="D36" s="9" t="inlineStr">
        <is>
          <t>Male WR</t>
        </is>
      </c>
      <c r="E36" s="9" t="n">
        <v>1</v>
      </c>
      <c r="F36" s="9" t="n"/>
      <c r="G36" s="9" t="n"/>
    </row>
    <row r="37" ht="33.65" customHeight="1">
      <c r="A37" s="9" t="inlineStr">
        <is>
          <t>FAE</t>
        </is>
      </c>
      <c r="B37" s="10" t="n"/>
      <c r="C37" s="9" t="n">
        <v>2</v>
      </c>
      <c r="D37" s="9" t="inlineStr">
        <is>
          <t>Female WR</t>
        </is>
      </c>
      <c r="E37" s="9" t="n">
        <v>2</v>
      </c>
      <c r="F37" s="9" t="n"/>
      <c r="G37" s="9" t="n"/>
    </row>
    <row r="38" ht="33.65" customHeight="1">
      <c r="A38" s="9" t="inlineStr">
        <is>
          <t>FAE</t>
        </is>
      </c>
      <c r="B38" s="9" t="inlineStr">
        <is>
          <t>Level  3</t>
        </is>
      </c>
      <c r="C38" s="9" t="n">
        <v>1</v>
      </c>
      <c r="D38" s="9" t="inlineStr">
        <is>
          <t>Male WR</t>
        </is>
      </c>
      <c r="E38" s="9" t="n">
        <v>1</v>
      </c>
      <c r="F38" s="9" t="n"/>
      <c r="G38" s="9" t="n"/>
    </row>
    <row r="39" ht="33.65" customHeight="1">
      <c r="A39" s="9" t="inlineStr">
        <is>
          <t>FAE</t>
        </is>
      </c>
      <c r="B39" s="10" t="n"/>
      <c r="C39" s="9" t="n">
        <v>2</v>
      </c>
      <c r="D39" s="9" t="inlineStr">
        <is>
          <t>Female WR</t>
        </is>
      </c>
      <c r="E39" s="9" t="n">
        <v>2</v>
      </c>
      <c r="F39" s="9" t="n"/>
      <c r="G39" s="9" t="n"/>
    </row>
    <row r="40" ht="33.65" customHeight="1">
      <c r="A40" s="9" t="inlineStr">
        <is>
          <t>FAE</t>
        </is>
      </c>
      <c r="B40" s="9" t="inlineStr">
        <is>
          <t>Level  4</t>
        </is>
      </c>
      <c r="C40" s="9" t="n">
        <v>1</v>
      </c>
      <c r="D40" s="9" t="inlineStr">
        <is>
          <t>Male WR</t>
        </is>
      </c>
      <c r="E40" s="9" t="n">
        <v>1</v>
      </c>
      <c r="F40" s="9" t="n"/>
      <c r="G40" s="9" t="n"/>
    </row>
    <row r="41" ht="33.65" customHeight="1">
      <c r="A41" s="9" t="inlineStr">
        <is>
          <t>FAE</t>
        </is>
      </c>
      <c r="B41" s="10" t="n"/>
      <c r="C41" s="9" t="n">
        <v>2</v>
      </c>
      <c r="D41" s="9" t="inlineStr">
        <is>
          <t>Female WR</t>
        </is>
      </c>
      <c r="E41" s="9" t="n">
        <v>2</v>
      </c>
      <c r="F41" s="9" t="n"/>
      <c r="G41" s="9" t="n"/>
    </row>
    <row r="42" ht="33.65" customHeight="1">
      <c r="A42" s="11" t="inlineStr">
        <is>
          <t>FAE</t>
        </is>
      </c>
      <c r="B42" s="17" t="n"/>
      <c r="C42" s="12" t="n"/>
      <c r="D42" s="13" t="inlineStr">
        <is>
          <t>Male WR</t>
        </is>
      </c>
      <c r="E42" s="13">
        <f>SUM(E26+E28+E30+E32+E34+E36+E38+E40)</f>
        <v/>
      </c>
      <c r="F42" s="13" t="n"/>
      <c r="G42" s="13" t="n"/>
    </row>
    <row r="43" ht="33.65" customHeight="1">
      <c r="A43" s="11" t="inlineStr">
        <is>
          <t>FAE</t>
        </is>
      </c>
      <c r="B43" s="17" t="n"/>
      <c r="C43" s="12" t="n"/>
      <c r="D43" s="13" t="inlineStr">
        <is>
          <t>Female WR</t>
        </is>
      </c>
      <c r="E43" s="13">
        <f>SUM(E27+E29+E31+E33+E35+E37+E39+E41)</f>
        <v/>
      </c>
      <c r="F43" s="13" t="n"/>
      <c r="G43" s="13" t="n"/>
    </row>
    <row r="44" ht="33.65" customHeight="1">
      <c r="A44" s="11" t="inlineStr">
        <is>
          <t>FAE</t>
        </is>
      </c>
      <c r="B44" s="17" t="n"/>
      <c r="C44" s="12" t="n"/>
      <c r="D44" s="13" t="n"/>
      <c r="E44" s="13">
        <f>SUM(E42+E43)</f>
        <v/>
      </c>
      <c r="F44" s="13" t="n"/>
      <c r="G44" s="13" t="n"/>
    </row>
    <row r="45" ht="33.65" customHeight="1">
      <c r="A45" s="9" t="inlineStr">
        <is>
          <t>Zabeel</t>
        </is>
      </c>
      <c r="B45" s="9" t="inlineStr">
        <is>
          <t>Gym Side Toilet</t>
        </is>
      </c>
      <c r="C45" s="9" t="n">
        <v>1</v>
      </c>
      <c r="D45" s="9" t="inlineStr">
        <is>
          <t>Female</t>
        </is>
      </c>
      <c r="E45" s="9" t="n">
        <v>1</v>
      </c>
      <c r="F45" s="9" t="n"/>
      <c r="G45" s="9" t="n"/>
    </row>
    <row r="46" ht="33.65" customHeight="1">
      <c r="A46" s="9" t="inlineStr">
        <is>
          <t>Zabeel</t>
        </is>
      </c>
      <c r="B46" s="9" t="inlineStr">
        <is>
          <t xml:space="preserve"> FC Near IL  FORNO </t>
        </is>
      </c>
      <c r="C46" s="9" t="n">
        <v>1</v>
      </c>
      <c r="D46" s="9" t="inlineStr">
        <is>
          <t>BTW MALE &amp; FEMALE</t>
        </is>
      </c>
      <c r="E46" s="9" t="n">
        <v>1</v>
      </c>
      <c r="F46" s="9" t="n"/>
      <c r="G46" s="9" t="inlineStr">
        <is>
          <t xml:space="preserve">Under Renovation </t>
        </is>
      </c>
    </row>
    <row r="47" ht="33.65" customHeight="1">
      <c r="A47" s="9" t="inlineStr">
        <is>
          <t>Zabeel</t>
        </is>
      </c>
      <c r="B47" s="9" t="inlineStr">
        <is>
          <t xml:space="preserve">Near LuLu </t>
        </is>
      </c>
      <c r="C47" s="9" t="n">
        <v>1</v>
      </c>
      <c r="D47" s="9" t="inlineStr">
        <is>
          <t xml:space="preserve">Female </t>
        </is>
      </c>
      <c r="E47" s="9" t="n">
        <v>1</v>
      </c>
      <c r="F47" s="9" t="n"/>
      <c r="G47" s="9" t="n"/>
    </row>
    <row r="48" ht="33.65" customHeight="1">
      <c r="A48" s="9" t="inlineStr">
        <is>
          <t>Zabeel</t>
        </is>
      </c>
      <c r="B48" s="10" t="n"/>
      <c r="C48" s="9" t="n">
        <v>2</v>
      </c>
      <c r="D48" s="9" t="n"/>
      <c r="E48" s="9" t="n">
        <v>3</v>
      </c>
      <c r="F48" s="9" t="n"/>
      <c r="G48" s="9" t="n"/>
    </row>
    <row r="49" ht="33.65" customHeight="1">
      <c r="A49" s="9" t="inlineStr">
        <is>
          <t>CT</t>
        </is>
      </c>
      <c r="B49" s="9" t="inlineStr">
        <is>
          <t xml:space="preserve">GF China Town </t>
        </is>
      </c>
      <c r="C49" s="9" t="n">
        <v>1</v>
      </c>
      <c r="D49" s="9" t="inlineStr">
        <is>
          <t>Female WR</t>
        </is>
      </c>
      <c r="E49" s="9" t="n">
        <v>1</v>
      </c>
      <c r="F49" s="9" t="n"/>
      <c r="G49" s="9" t="n"/>
    </row>
    <row r="50" ht="33.65" customHeight="1">
      <c r="A50" s="9" t="inlineStr">
        <is>
          <t>CT</t>
        </is>
      </c>
      <c r="B50" s="10" t="n"/>
      <c r="C50" s="9" t="n">
        <v>2</v>
      </c>
      <c r="D50" s="9" t="n"/>
      <c r="E50" s="9" t="n"/>
      <c r="F50" s="9" t="n"/>
      <c r="G50" s="9" t="n"/>
    </row>
    <row r="51" ht="33.65" customHeight="1">
      <c r="A51" s="9" t="inlineStr">
        <is>
          <t>CT</t>
        </is>
      </c>
      <c r="B51" s="9" t="inlineStr">
        <is>
          <t xml:space="preserve">FF China Town </t>
        </is>
      </c>
      <c r="C51" s="9" t="n">
        <v>1</v>
      </c>
      <c r="D51" s="9" t="inlineStr">
        <is>
          <t>Male WR</t>
        </is>
      </c>
      <c r="E51" s="9" t="n">
        <v>1</v>
      </c>
      <c r="F51" s="9" t="n"/>
      <c r="G51" s="9" t="n"/>
    </row>
    <row r="52" ht="33.65" customHeight="1">
      <c r="A52" s="9" t="inlineStr">
        <is>
          <t>CT</t>
        </is>
      </c>
      <c r="B52" s="10" t="n"/>
      <c r="C52" s="9" t="n">
        <v>2</v>
      </c>
      <c r="D52" s="9" t="inlineStr">
        <is>
          <t>Female WR</t>
        </is>
      </c>
      <c r="E52" s="9" t="n">
        <v>1</v>
      </c>
      <c r="F52" s="9" t="n"/>
      <c r="G52" s="9" t="n"/>
    </row>
    <row r="53" ht="33.65" customHeight="1">
      <c r="A53" s="11" t="inlineStr">
        <is>
          <t>CT</t>
        </is>
      </c>
      <c r="B53" s="17" t="n"/>
      <c r="C53" s="12" t="n"/>
      <c r="D53" s="13" t="inlineStr">
        <is>
          <t>Male WR</t>
        </is>
      </c>
      <c r="E53" s="13" t="n">
        <v>1</v>
      </c>
      <c r="F53" s="13" t="n"/>
      <c r="G53" s="13" t="n"/>
    </row>
    <row r="54" ht="33.65" customHeight="1">
      <c r="A54" s="11" t="inlineStr">
        <is>
          <t>CT</t>
        </is>
      </c>
      <c r="B54" s="17" t="n"/>
      <c r="C54" s="12" t="n"/>
      <c r="D54" s="13" t="inlineStr">
        <is>
          <t>Female WR</t>
        </is>
      </c>
      <c r="E54" s="13">
        <f>SUM(E49+E52)</f>
        <v/>
      </c>
      <c r="F54" s="13" t="n"/>
      <c r="G54" s="13" t="n"/>
    </row>
    <row r="55" ht="33.65" customHeight="1">
      <c r="A55" s="11" t="inlineStr">
        <is>
          <t>CT</t>
        </is>
      </c>
      <c r="B55" s="17" t="n"/>
      <c r="C55" s="12" t="n"/>
      <c r="D55" s="13" t="n"/>
      <c r="E55" s="13">
        <f>SUM(E53+E54)</f>
        <v/>
      </c>
      <c r="F55" s="13" t="n"/>
      <c r="G55" s="13" t="n"/>
    </row>
    <row r="56" ht="33.65" customHeight="1">
      <c r="A56" s="9" t="inlineStr">
        <is>
          <t>FV</t>
        </is>
      </c>
      <c r="B56" s="9" t="inlineStr">
        <is>
          <t>GF - Tower 1</t>
        </is>
      </c>
      <c r="C56" s="9" t="n">
        <v>1</v>
      </c>
      <c r="D56" s="9" t="inlineStr">
        <is>
          <t>Male WR</t>
        </is>
      </c>
      <c r="E56" s="9" t="n"/>
      <c r="F56" s="9" t="n"/>
      <c r="G56" s="9" t="n"/>
    </row>
    <row r="57" ht="33.65" customHeight="1">
      <c r="A57" s="9" t="inlineStr">
        <is>
          <t>FV</t>
        </is>
      </c>
      <c r="B57" s="10" t="n"/>
      <c r="C57" s="9" t="n">
        <v>2</v>
      </c>
      <c r="D57" s="9" t="inlineStr">
        <is>
          <t>Female WR</t>
        </is>
      </c>
      <c r="E57" s="9" t="n">
        <v>1</v>
      </c>
      <c r="F57" s="9" t="n"/>
      <c r="G57" s="9" t="n"/>
    </row>
    <row r="58" ht="33.65" customHeight="1">
      <c r="A58" s="9" t="inlineStr">
        <is>
          <t>FV</t>
        </is>
      </c>
      <c r="B58" s="9" t="inlineStr">
        <is>
          <t>LGM - Tower 1</t>
        </is>
      </c>
      <c r="C58" s="9" t="n">
        <v>1</v>
      </c>
      <c r="D58" s="9" t="inlineStr">
        <is>
          <t>Male WR</t>
        </is>
      </c>
      <c r="E58" s="9" t="n"/>
      <c r="F58" s="9" t="n"/>
      <c r="G58" s="9" t="n"/>
    </row>
    <row r="59" ht="33.65" customHeight="1">
      <c r="A59" s="9" t="inlineStr">
        <is>
          <t>FV</t>
        </is>
      </c>
      <c r="B59" s="10" t="n"/>
      <c r="C59" s="9" t="n">
        <v>2</v>
      </c>
      <c r="D59" s="9" t="inlineStr">
        <is>
          <t>Female WR</t>
        </is>
      </c>
      <c r="E59" s="9" t="n">
        <v>1</v>
      </c>
      <c r="F59" s="9" t="n"/>
      <c r="G59" s="9" t="n"/>
    </row>
    <row r="60" ht="33.65" customHeight="1">
      <c r="A60" s="9" t="inlineStr">
        <is>
          <t>FV</t>
        </is>
      </c>
      <c r="B60" s="9" t="inlineStr">
        <is>
          <t>P1- Tower 1</t>
        </is>
      </c>
      <c r="C60" s="9" t="n">
        <v>1</v>
      </c>
      <c r="D60" s="9" t="inlineStr">
        <is>
          <t>Male WR</t>
        </is>
      </c>
      <c r="E60" s="9" t="n"/>
      <c r="F60" s="9" t="n"/>
      <c r="G60" s="9" t="n"/>
    </row>
    <row r="61" ht="33.65" customHeight="1">
      <c r="A61" s="9" t="inlineStr">
        <is>
          <t>FV</t>
        </is>
      </c>
      <c r="B61" s="10" t="n"/>
      <c r="C61" s="9" t="n">
        <v>2</v>
      </c>
      <c r="D61" s="9" t="inlineStr">
        <is>
          <t>Female WR</t>
        </is>
      </c>
      <c r="E61" s="9" t="n">
        <v>1</v>
      </c>
      <c r="F61" s="9" t="n"/>
      <c r="G61" s="9" t="n"/>
    </row>
    <row r="62" ht="33.65" customHeight="1">
      <c r="A62" s="9" t="inlineStr">
        <is>
          <t>FV</t>
        </is>
      </c>
      <c r="B62" s="9" t="inlineStr">
        <is>
          <t xml:space="preserve">P1- Tower 1 -PR Side </t>
        </is>
      </c>
      <c r="C62" s="9" t="n">
        <v>1</v>
      </c>
      <c r="D62" s="9" t="inlineStr">
        <is>
          <t>Male WR</t>
        </is>
      </c>
      <c r="E62" s="9" t="n">
        <v>1</v>
      </c>
      <c r="F62" s="9" t="n"/>
      <c r="G62" s="9" t="n"/>
    </row>
    <row r="63" ht="33.65" customHeight="1">
      <c r="A63" s="9" t="inlineStr">
        <is>
          <t>FV</t>
        </is>
      </c>
      <c r="B63" s="10" t="n"/>
      <c r="C63" s="9" t="n">
        <v>2</v>
      </c>
      <c r="D63" s="9" t="inlineStr">
        <is>
          <t>Female WR</t>
        </is>
      </c>
      <c r="E63" s="9" t="n">
        <v>1</v>
      </c>
      <c r="F63" s="9" t="n"/>
      <c r="G63" s="9" t="n"/>
    </row>
    <row r="64" ht="33.65" customHeight="1">
      <c r="A64" s="9" t="inlineStr">
        <is>
          <t>FV</t>
        </is>
      </c>
      <c r="B64" s="9" t="inlineStr">
        <is>
          <t xml:space="preserve"> GF-Link Bridge -Food court</t>
        </is>
      </c>
      <c r="C64" s="9" t="n">
        <v>1</v>
      </c>
      <c r="D64" s="9" t="inlineStr">
        <is>
          <t>Male WR</t>
        </is>
      </c>
      <c r="E64" s="9" t="n">
        <v>1</v>
      </c>
      <c r="F64" s="9" t="n"/>
      <c r="G64" s="9" t="n"/>
    </row>
    <row r="65" ht="33.65" customHeight="1">
      <c r="A65" s="9" t="inlineStr">
        <is>
          <t>FV</t>
        </is>
      </c>
      <c r="B65" s="10" t="n"/>
      <c r="C65" s="9" t="n">
        <v>2</v>
      </c>
      <c r="D65" s="9" t="inlineStr">
        <is>
          <t>Female WR</t>
        </is>
      </c>
      <c r="E65" s="9" t="n">
        <v>1</v>
      </c>
      <c r="F65" s="9" t="n"/>
      <c r="G65" s="9" t="n"/>
    </row>
    <row r="66" ht="33.65" customHeight="1">
      <c r="A66" s="9" t="inlineStr">
        <is>
          <t>FV</t>
        </is>
      </c>
      <c r="B66" s="9" t="inlineStr">
        <is>
          <t xml:space="preserve"> LGM-Link Bridge -Food court</t>
        </is>
      </c>
      <c r="C66" s="9" t="n">
        <v>1</v>
      </c>
      <c r="D66" s="9" t="inlineStr">
        <is>
          <t>Male WR</t>
        </is>
      </c>
      <c r="E66" s="9" t="n">
        <v>1</v>
      </c>
      <c r="F66" s="9" t="n"/>
      <c r="G66" s="9" t="inlineStr">
        <is>
          <t xml:space="preserve">Not Operational </t>
        </is>
      </c>
    </row>
    <row r="67" ht="33.65" customHeight="1">
      <c r="A67" s="9" t="inlineStr">
        <is>
          <t>FV</t>
        </is>
      </c>
      <c r="B67" s="10" t="n"/>
      <c r="C67" s="9" t="n">
        <v>2</v>
      </c>
      <c r="D67" s="9" t="inlineStr">
        <is>
          <t>Female WR</t>
        </is>
      </c>
      <c r="E67" s="9" t="n">
        <v>1</v>
      </c>
      <c r="F67" s="9" t="n"/>
      <c r="G67" s="9" t="n"/>
    </row>
    <row r="68" ht="33.65" customHeight="1">
      <c r="A68" s="9" t="inlineStr">
        <is>
          <t>FV</t>
        </is>
      </c>
      <c r="B68" s="9" t="inlineStr">
        <is>
          <t xml:space="preserve"> P1-Link Bridge -Food court</t>
        </is>
      </c>
      <c r="C68" s="9" t="n">
        <v>1</v>
      </c>
      <c r="D68" s="9" t="inlineStr">
        <is>
          <t>Male WR</t>
        </is>
      </c>
      <c r="E68" s="9" t="n">
        <v>1</v>
      </c>
      <c r="F68" s="9" t="n"/>
      <c r="G68" s="9" t="n"/>
    </row>
    <row r="69" ht="33.65" customHeight="1">
      <c r="A69" s="9" t="inlineStr">
        <is>
          <t>FV</t>
        </is>
      </c>
      <c r="B69" s="10" t="n"/>
      <c r="C69" s="9" t="n">
        <v>2</v>
      </c>
      <c r="D69" s="9" t="inlineStr">
        <is>
          <t>Female WR</t>
        </is>
      </c>
      <c r="E69" s="9" t="n">
        <v>1</v>
      </c>
      <c r="F69" s="9" t="n"/>
      <c r="G69" s="9" t="n"/>
    </row>
    <row r="70" ht="33.65" customHeight="1">
      <c r="A70" s="9" t="inlineStr">
        <is>
          <t>FV</t>
        </is>
      </c>
      <c r="B70" s="9" t="inlineStr">
        <is>
          <t xml:space="preserve">GF -Tower 2 Food court </t>
        </is>
      </c>
      <c r="C70" s="9" t="n">
        <v>1</v>
      </c>
      <c r="D70" s="9" t="inlineStr">
        <is>
          <t>Male WR</t>
        </is>
      </c>
      <c r="E70" s="9" t="n">
        <v>1</v>
      </c>
      <c r="F70" s="9" t="n"/>
      <c r="G70" s="9" t="n"/>
    </row>
    <row r="71" ht="33.65" customHeight="1">
      <c r="A71" s="9" t="inlineStr">
        <is>
          <t>FV</t>
        </is>
      </c>
      <c r="B71" s="10" t="n"/>
      <c r="C71" s="9" t="n">
        <v>2</v>
      </c>
      <c r="D71" s="9" t="inlineStr">
        <is>
          <t>Female WR</t>
        </is>
      </c>
      <c r="E71" s="9" t="n">
        <v>1</v>
      </c>
      <c r="F71" s="9" t="n"/>
      <c r="G71" s="9" t="n"/>
    </row>
    <row r="72" ht="33.65" customHeight="1">
      <c r="A72" s="9" t="inlineStr">
        <is>
          <t>FV</t>
        </is>
      </c>
      <c r="B72" s="9" t="inlineStr">
        <is>
          <t xml:space="preserve">LGM -Tower 2 Food court </t>
        </is>
      </c>
      <c r="C72" s="9" t="n">
        <v>1</v>
      </c>
      <c r="D72" s="9" t="inlineStr">
        <is>
          <t>Male WR</t>
        </is>
      </c>
      <c r="E72" s="9" t="n">
        <v>1</v>
      </c>
      <c r="F72" s="9" t="n"/>
      <c r="G72" s="9" t="inlineStr">
        <is>
          <t xml:space="preserve">Not Operational </t>
        </is>
      </c>
    </row>
    <row r="73" ht="33.65" customHeight="1">
      <c r="A73" s="9" t="inlineStr">
        <is>
          <t>FV</t>
        </is>
      </c>
      <c r="B73" s="10" t="n"/>
      <c r="C73" s="9" t="n">
        <v>2</v>
      </c>
      <c r="D73" s="9" t="inlineStr">
        <is>
          <t>Female WR</t>
        </is>
      </c>
      <c r="E73" s="9" t="n">
        <v>1</v>
      </c>
      <c r="F73" s="9" t="n"/>
      <c r="G73" s="9" t="n"/>
    </row>
    <row r="74" ht="33.65" customHeight="1">
      <c r="A74" s="9" t="inlineStr">
        <is>
          <t>FV</t>
        </is>
      </c>
      <c r="B74" s="9" t="inlineStr">
        <is>
          <t xml:space="preserve">P1-Tower 2 Food court </t>
        </is>
      </c>
      <c r="C74" s="9" t="n">
        <v>1</v>
      </c>
      <c r="D74" s="9" t="inlineStr">
        <is>
          <t>Male WR</t>
        </is>
      </c>
      <c r="E74" s="9" t="n">
        <v>1</v>
      </c>
      <c r="F74" s="9" t="n"/>
      <c r="G74" s="9" t="n"/>
    </row>
    <row r="75" ht="33.65" customHeight="1">
      <c r="A75" s="9" t="inlineStr">
        <is>
          <t>FV</t>
        </is>
      </c>
      <c r="B75" s="10" t="n"/>
      <c r="C75" s="9" t="n">
        <v>2</v>
      </c>
      <c r="D75" s="9" t="inlineStr">
        <is>
          <t>Female WR</t>
        </is>
      </c>
      <c r="E75" s="9" t="n">
        <v>1</v>
      </c>
      <c r="F75" s="9" t="n"/>
      <c r="G75" s="9" t="n"/>
    </row>
    <row r="76" ht="33.65" customHeight="1">
      <c r="A76" s="11" t="inlineStr">
        <is>
          <t>FV</t>
        </is>
      </c>
      <c r="B76" s="17" t="n"/>
      <c r="C76" s="12" t="n"/>
      <c r="D76" s="13" t="inlineStr">
        <is>
          <t>Male WR</t>
        </is>
      </c>
      <c r="E76" s="13">
        <f>SUM(E56+E58+E60+E62+E64+E66+E68+E70+E72+E74)</f>
        <v/>
      </c>
      <c r="F76" s="13" t="n"/>
      <c r="G76" s="13" t="n"/>
    </row>
    <row r="77" ht="33.65" customHeight="1">
      <c r="A77" s="11" t="inlineStr">
        <is>
          <t>FV</t>
        </is>
      </c>
      <c r="B77" s="17" t="n"/>
      <c r="C77" s="12" t="n"/>
      <c r="D77" s="13" t="inlineStr">
        <is>
          <t>Female WR</t>
        </is>
      </c>
      <c r="E77" s="13">
        <f>SUM(E57+E59+E61+E63+E65+E67+E69+E71+E73+E75)</f>
        <v/>
      </c>
      <c r="F77" s="13" t="n"/>
      <c r="G77" s="13" t="n"/>
    </row>
    <row r="78" ht="33.65" customHeight="1">
      <c r="A78" s="11" t="inlineStr">
        <is>
          <t>FV</t>
        </is>
      </c>
      <c r="B78" s="17" t="n"/>
      <c r="C78" s="12" t="n"/>
      <c r="D78" s="13" t="n"/>
      <c r="E78" s="13">
        <f>SUM(E76+E77)</f>
        <v/>
      </c>
      <c r="F78" s="13" t="n"/>
      <c r="G78" s="13" t="n"/>
    </row>
  </sheetData>
  <mergeCells count="49">
    <mergeCell ref="A25:C25"/>
    <mergeCell ref="B47:B48"/>
    <mergeCell ref="B62:B63"/>
    <mergeCell ref="B70:B71"/>
    <mergeCell ref="B3:B4"/>
    <mergeCell ref="B17:B18"/>
    <mergeCell ref="B11:B12"/>
    <mergeCell ref="C1:C2"/>
    <mergeCell ref="E1:E2"/>
    <mergeCell ref="A55:C55"/>
    <mergeCell ref="B58:B59"/>
    <mergeCell ref="B38:B39"/>
    <mergeCell ref="A42:C42"/>
    <mergeCell ref="B23:B24"/>
    <mergeCell ref="A76:C76"/>
    <mergeCell ref="B26:B27"/>
    <mergeCell ref="B13:B14"/>
    <mergeCell ref="B60:B61"/>
    <mergeCell ref="B1:B2"/>
    <mergeCell ref="A53:C53"/>
    <mergeCell ref="B34:B35"/>
    <mergeCell ref="B28:B29"/>
    <mergeCell ref="A43:C43"/>
    <mergeCell ref="B19:B20"/>
    <mergeCell ref="B68:B69"/>
    <mergeCell ref="B15:B16"/>
    <mergeCell ref="B9:B10"/>
    <mergeCell ref="B49:B50"/>
    <mergeCell ref="A44:C44"/>
    <mergeCell ref="B36:B37"/>
    <mergeCell ref="B74:B75"/>
    <mergeCell ref="B64:B65"/>
    <mergeCell ref="G1:G2"/>
    <mergeCell ref="A77:C77"/>
    <mergeCell ref="B40:B41"/>
    <mergeCell ref="B5:B6"/>
    <mergeCell ref="B30:B31"/>
    <mergeCell ref="B32:B33"/>
    <mergeCell ref="B51:B52"/>
    <mergeCell ref="B66:B67"/>
    <mergeCell ref="B56:B57"/>
    <mergeCell ref="B7:B8"/>
    <mergeCell ref="D1:D2"/>
    <mergeCell ref="A78:C78"/>
    <mergeCell ref="F1:F2"/>
    <mergeCell ref="B72:B73"/>
    <mergeCell ref="B21:B22"/>
    <mergeCell ref="A54:C54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18" t="inlineStr">
        <is>
          <t xml:space="preserve">Location </t>
        </is>
      </c>
      <c r="B1" s="18" t="inlineStr">
        <is>
          <t>WC</t>
        </is>
      </c>
      <c r="C1" s="18" t="inlineStr">
        <is>
          <t xml:space="preserve">Pedal Bins </t>
        </is>
      </c>
      <c r="D1" s="18" t="inlineStr">
        <is>
          <t xml:space="preserve">Toilet Rolls Dispensers </t>
        </is>
      </c>
      <c r="E1" s="18" t="inlineStr">
        <is>
          <t>Urinal</t>
        </is>
      </c>
      <c r="F1" s="18" t="inlineStr">
        <is>
          <t xml:space="preserve">Tissue Dispensers </t>
        </is>
      </c>
      <c r="G1" s="18" t="inlineStr">
        <is>
          <t xml:space="preserve">washbasin </t>
        </is>
      </c>
      <c r="H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25" customHeight="1">
      <c r="A3" s="19" t="inlineStr">
        <is>
          <t>Malls</t>
        </is>
      </c>
      <c r="B3" s="19" t="n">
        <v>474</v>
      </c>
      <c r="C3" s="19" t="n">
        <v>474</v>
      </c>
      <c r="D3" s="19" t="n">
        <v>17</v>
      </c>
      <c r="E3" s="19" t="n">
        <v>139</v>
      </c>
      <c r="F3" s="19" t="n">
        <v>79</v>
      </c>
      <c r="G3" s="19" t="n">
        <v>398</v>
      </c>
      <c r="H3" s="19" t="n"/>
    </row>
    <row r="4" ht="25" customHeight="1">
      <c r="A4" s="19" t="inlineStr">
        <is>
          <t>FAE</t>
        </is>
      </c>
      <c r="B4" s="19" t="n">
        <v>161</v>
      </c>
      <c r="C4" s="19" t="n">
        <v>161</v>
      </c>
      <c r="D4" s="19" t="n">
        <v>0</v>
      </c>
      <c r="E4" s="19" t="n">
        <v>56</v>
      </c>
      <c r="F4" s="19" t="n">
        <v>0</v>
      </c>
      <c r="G4" s="19" t="n">
        <v>170</v>
      </c>
      <c r="H4" s="19" t="n"/>
    </row>
    <row r="5" ht="25" customHeight="1">
      <c r="A5" s="19" t="inlineStr">
        <is>
          <t xml:space="preserve">Zabeel </t>
        </is>
      </c>
      <c r="B5" s="19" t="n">
        <v>65</v>
      </c>
      <c r="C5" s="19" t="n">
        <v>65</v>
      </c>
      <c r="D5" s="19" t="n">
        <v>53</v>
      </c>
      <c r="E5" s="19" t="n">
        <v>23</v>
      </c>
      <c r="F5" s="19" t="n">
        <v>5</v>
      </c>
      <c r="G5" s="19" t="n">
        <v>69</v>
      </c>
      <c r="H5" s="19" t="n"/>
    </row>
    <row r="6" ht="25" customHeight="1">
      <c r="A6" s="19" t="inlineStr">
        <is>
          <t xml:space="preserve">Malls Staff </t>
        </is>
      </c>
      <c r="B6" s="19" t="n">
        <v>33</v>
      </c>
      <c r="C6" s="19" t="n">
        <v>33</v>
      </c>
      <c r="D6" s="19" t="n">
        <v>33</v>
      </c>
      <c r="E6" s="19" t="n">
        <v>22</v>
      </c>
      <c r="F6" s="19" t="n">
        <v>0</v>
      </c>
      <c r="G6" s="19" t="n">
        <v>37</v>
      </c>
      <c r="H6" s="19" t="n"/>
    </row>
    <row r="7" ht="25" customHeight="1">
      <c r="A7" s="19" t="inlineStr">
        <is>
          <t xml:space="preserve">FAE Staff + Driver </t>
        </is>
      </c>
      <c r="B7" s="19" t="n">
        <v>60</v>
      </c>
      <c r="C7" s="19" t="n">
        <v>60</v>
      </c>
      <c r="D7" s="19" t="n">
        <v>60</v>
      </c>
      <c r="E7" s="19" t="n">
        <v>21</v>
      </c>
      <c r="F7" s="19" t="n">
        <v>0</v>
      </c>
      <c r="G7" s="19" t="n">
        <v>63</v>
      </c>
      <c r="H7" s="19" t="n"/>
    </row>
    <row r="8" ht="25" customHeight="1">
      <c r="A8" s="19" t="inlineStr">
        <is>
          <t xml:space="preserve">FAE Handicap </t>
        </is>
      </c>
      <c r="B8" s="19" t="n">
        <v>18</v>
      </c>
      <c r="C8" s="19" t="n">
        <v>18</v>
      </c>
      <c r="D8" s="19" t="n">
        <v>0</v>
      </c>
      <c r="E8" s="19" t="n">
        <v>0</v>
      </c>
      <c r="F8" s="19" t="n">
        <v>0</v>
      </c>
      <c r="G8" s="19" t="n">
        <v>18</v>
      </c>
      <c r="H8" s="19" t="n"/>
    </row>
    <row r="9" ht="25" customHeight="1">
      <c r="A9" s="19" t="inlineStr">
        <is>
          <t>Malls Handicap</t>
        </is>
      </c>
      <c r="B9" s="19" t="n">
        <v>6</v>
      </c>
      <c r="C9" s="19" t="n">
        <v>6</v>
      </c>
      <c r="D9" s="19" t="n">
        <v>6</v>
      </c>
      <c r="E9" s="19" t="n">
        <v>0</v>
      </c>
      <c r="F9" s="19" t="n">
        <v>0</v>
      </c>
      <c r="G9" s="19" t="n">
        <v>6</v>
      </c>
      <c r="H9" s="19" t="n"/>
    </row>
    <row r="10" ht="25" customHeight="1">
      <c r="A10" s="19" t="inlineStr">
        <is>
          <t>Zabeel Handicap</t>
        </is>
      </c>
      <c r="B10" s="19" t="n">
        <v>10</v>
      </c>
      <c r="C10" s="19" t="n">
        <v>10</v>
      </c>
      <c r="D10" s="19" t="n">
        <v>8</v>
      </c>
      <c r="E10" s="19" t="n">
        <v>0</v>
      </c>
      <c r="F10" s="19" t="n">
        <v>0</v>
      </c>
      <c r="G10" s="19" t="n">
        <v>10</v>
      </c>
      <c r="H10" s="19" t="n"/>
    </row>
    <row r="11" ht="25" customHeight="1">
      <c r="A11" s="19" t="inlineStr">
        <is>
          <t xml:space="preserve">External Driver </t>
        </is>
      </c>
      <c r="B11" s="19" t="n">
        <v>42</v>
      </c>
      <c r="C11" s="19" t="n">
        <v>42</v>
      </c>
      <c r="D11" s="19" t="n">
        <v>42</v>
      </c>
      <c r="E11" s="19" t="n">
        <v>4</v>
      </c>
      <c r="F11" s="19" t="n">
        <v>0</v>
      </c>
      <c r="G11" s="19" t="n">
        <v>39</v>
      </c>
      <c r="H11" s="19" t="n"/>
    </row>
    <row r="12" ht="25" customHeight="1">
      <c r="A12" s="19" t="inlineStr">
        <is>
          <t xml:space="preserve">FV </t>
        </is>
      </c>
      <c r="B12" s="19" t="n">
        <v>207</v>
      </c>
      <c r="C12" s="19" t="n">
        <v>207</v>
      </c>
      <c r="D12" s="19" t="n">
        <v>207</v>
      </c>
      <c r="E12" s="19" t="n">
        <v>73</v>
      </c>
      <c r="F12" s="19" t="n">
        <v>0</v>
      </c>
      <c r="G12" s="19" t="n">
        <v>132</v>
      </c>
      <c r="H12" s="19" t="n"/>
    </row>
    <row r="13" ht="25" customHeight="1">
      <c r="A13" s="19" t="inlineStr">
        <is>
          <t>CT</t>
        </is>
      </c>
      <c r="B13" s="19" t="n">
        <v>51</v>
      </c>
      <c r="C13" s="19" t="n">
        <v>51</v>
      </c>
      <c r="D13" s="19" t="n">
        <v>51</v>
      </c>
      <c r="E13" s="19" t="n">
        <v>9</v>
      </c>
      <c r="F13" s="19" t="n">
        <v>0</v>
      </c>
      <c r="G13" s="19" t="n">
        <v>41</v>
      </c>
      <c r="H13" s="19" t="n"/>
    </row>
    <row r="14" ht="25" customHeight="1">
      <c r="A14" s="19" t="inlineStr">
        <is>
          <t xml:space="preserve">Malls,FAE,ZB.FV &amp; CT baby room </t>
        </is>
      </c>
      <c r="B14" s="19" t="n">
        <v>0</v>
      </c>
      <c r="C14" s="19" t="n"/>
      <c r="D14" s="19" t="n"/>
      <c r="E14" s="19" t="n">
        <v>0</v>
      </c>
      <c r="F14" s="19" t="n"/>
      <c r="G14" s="19" t="n">
        <v>69</v>
      </c>
      <c r="H14" s="19" t="n"/>
    </row>
    <row r="15" ht="25" customHeight="1">
      <c r="A15" s="20" t="inlineStr">
        <is>
          <t>Sub Total</t>
        </is>
      </c>
      <c r="B15" s="21">
        <f>SUM(B3:B14)</f>
        <v/>
      </c>
      <c r="C15" s="21">
        <f>SUM(C3:C14)</f>
        <v/>
      </c>
      <c r="D15" s="21">
        <f>SUM(D3:D14)</f>
        <v/>
      </c>
      <c r="E15" s="21">
        <f>SUM(E3:E14)</f>
        <v/>
      </c>
      <c r="F15" s="21">
        <f>SUM(F3:F14)</f>
        <v/>
      </c>
      <c r="G15" s="21">
        <f>SUM(G3:G14)</f>
        <v/>
      </c>
      <c r="H15" s="21" t="n"/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16.45" customWidth="1" min="24" max="24"/>
    <col width="16.45" customWidth="1" min="25" max="25"/>
    <col width="16.45" customWidth="1" min="26" max="26"/>
    <col width="16.45" customWidth="1" min="27" max="27"/>
    <col width="16.45" customWidth="1" min="28" max="28"/>
    <col width="16.45" customWidth="1" min="29" max="29"/>
    <col width="16.45" customWidth="1" min="30" max="30"/>
    <col width="30.45" customWidth="1" min="31" max="31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>WC Flexible Hose Pipe</t>
        </is>
      </c>
      <c r="F1" s="7" t="inlineStr">
        <is>
          <t>Cubicle pedal bins</t>
        </is>
      </c>
      <c r="G1" s="7" t="inlineStr">
        <is>
          <t>Toilet roll dispenser-1</t>
        </is>
      </c>
      <c r="H1" s="7" t="inlineStr">
        <is>
          <t xml:space="preserve">Coat Hook </t>
        </is>
      </c>
      <c r="I1" s="7" t="inlineStr">
        <is>
          <t>Hand towel dispenser</t>
        </is>
      </c>
      <c r="J1" s="7" t="inlineStr">
        <is>
          <t xml:space="preserve">Hand Tissue behind Vanity </t>
        </is>
      </c>
      <c r="K1" s="7" t="inlineStr">
        <is>
          <t>Wash basin</t>
        </is>
      </c>
      <c r="L1" s="7" t="inlineStr">
        <is>
          <t>Washbasin Taps</t>
        </is>
      </c>
      <c r="M1" s="7" t="inlineStr">
        <is>
          <t xml:space="preserve">Soap Tap </t>
        </is>
      </c>
      <c r="N1" s="7" t="inlineStr">
        <is>
          <t xml:space="preserve">Manual soap dispenser </t>
        </is>
      </c>
      <c r="O1" s="7" t="inlineStr">
        <is>
          <t>Wall mirror</t>
        </is>
      </c>
      <c r="P1" s="7" t="inlineStr">
        <is>
          <t>Vanity mirror</t>
        </is>
      </c>
      <c r="Q1" s="7" t="inlineStr">
        <is>
          <t xml:space="preserve">Steel bin Round </t>
        </is>
      </c>
      <c r="R1" s="7" t="inlineStr">
        <is>
          <t xml:space="preserve">walls Mounted Bins </t>
        </is>
      </c>
      <c r="S1" s="7" t="inlineStr">
        <is>
          <t>Urinals</t>
        </is>
      </c>
      <c r="T1" s="7" t="inlineStr">
        <is>
          <t>Urinal Side glass</t>
        </is>
      </c>
      <c r="U1" s="7" t="inlineStr">
        <is>
          <t xml:space="preserve">Nappy Bins Janitor room </t>
        </is>
      </c>
      <c r="V1" s="7" t="inlineStr">
        <is>
          <t>Flower Vase</t>
        </is>
      </c>
      <c r="W1" s="7" t="inlineStr">
        <is>
          <t xml:space="preserve">Soap Bottles </t>
        </is>
      </c>
      <c r="X1" s="7" t="inlineStr">
        <is>
          <t xml:space="preserve">Lotion Bottles </t>
        </is>
      </c>
      <c r="Y1" s="7" t="inlineStr">
        <is>
          <t>Leather Tissue Box</t>
        </is>
      </c>
      <c r="Z1" s="7" t="inlineStr">
        <is>
          <t xml:space="preserve">Baby Cabinet </t>
        </is>
      </c>
      <c r="AA1" s="7" t="inlineStr">
        <is>
          <t xml:space="preserve">Hand Dryer </t>
        </is>
      </c>
      <c r="AB1" s="7" t="inlineStr">
        <is>
          <t>Janitor room Wash basin with Tap</t>
        </is>
      </c>
      <c r="AC1" s="7" t="inlineStr">
        <is>
          <t>Ablution Signage</t>
        </is>
      </c>
      <c r="AD1" s="7" t="inlineStr">
        <is>
          <t>Air Freshener</t>
        </is>
      </c>
      <c r="AE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 ht="33.65" customHeight="1">
      <c r="A3" s="9" t="inlineStr">
        <is>
          <t xml:space="preserve">LGM Management office </t>
        </is>
      </c>
      <c r="B3" s="9" t="n">
        <v>1</v>
      </c>
      <c r="C3" s="9" t="inlineStr">
        <is>
          <t>Male WR</t>
        </is>
      </c>
      <c r="D3" s="9" t="n">
        <v>5</v>
      </c>
      <c r="E3" s="9" t="n">
        <v>5</v>
      </c>
      <c r="F3" s="9" t="n">
        <v>5</v>
      </c>
      <c r="G3" s="9" t="n">
        <v>5</v>
      </c>
      <c r="H3" s="9" t="n">
        <v>5</v>
      </c>
      <c r="I3" s="9" t="n">
        <v>1</v>
      </c>
      <c r="J3" s="9" t="n">
        <v>0</v>
      </c>
      <c r="K3" s="9" t="n">
        <v>2</v>
      </c>
      <c r="L3" s="9" t="n">
        <v>2</v>
      </c>
      <c r="M3" s="9" t="n">
        <v>2</v>
      </c>
      <c r="N3" s="9" t="n">
        <v>0</v>
      </c>
      <c r="O3" s="9" t="n">
        <v>0</v>
      </c>
      <c r="P3" s="9" t="n">
        <v>2</v>
      </c>
      <c r="Q3" s="9" t="n">
        <v>0</v>
      </c>
      <c r="R3" s="9" t="n">
        <v>1</v>
      </c>
      <c r="S3" s="9" t="n">
        <v>4</v>
      </c>
      <c r="T3" s="9" t="n">
        <v>3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2</v>
      </c>
      <c r="AE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4</v>
      </c>
      <c r="E4" s="9" t="n">
        <v>4</v>
      </c>
      <c r="F4" s="9" t="n">
        <v>4</v>
      </c>
      <c r="G4" s="9" t="n">
        <v>4</v>
      </c>
      <c r="H4" s="9" t="n">
        <v>4</v>
      </c>
      <c r="I4" s="9" t="n">
        <v>2</v>
      </c>
      <c r="J4" s="9" t="n">
        <v>0</v>
      </c>
      <c r="K4" s="9" t="n">
        <v>4</v>
      </c>
      <c r="L4" s="9" t="n">
        <v>4</v>
      </c>
      <c r="M4" s="9" t="n">
        <v>4</v>
      </c>
      <c r="N4" s="9" t="n">
        <v>0</v>
      </c>
      <c r="O4" s="9" t="n">
        <v>0</v>
      </c>
      <c r="P4" s="9" t="n">
        <v>4</v>
      </c>
      <c r="Q4" s="9" t="n">
        <v>0</v>
      </c>
      <c r="R4" s="9" t="n">
        <v>1</v>
      </c>
      <c r="S4" s="9" t="n">
        <v>0</v>
      </c>
      <c r="T4" s="9" t="n">
        <v>0</v>
      </c>
      <c r="U4" s="9" t="n">
        <v>1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1</v>
      </c>
      <c r="AB4" s="9" t="n">
        <v>0</v>
      </c>
      <c r="AC4" s="9" t="n">
        <v>0</v>
      </c>
      <c r="AD4" s="9" t="n">
        <v>2</v>
      </c>
      <c r="AE4" s="9" t="n"/>
    </row>
    <row r="5" ht="33.65" customHeight="1">
      <c r="A5" s="9" t="inlineStr">
        <is>
          <t xml:space="preserve">LG Management Guest service </t>
        </is>
      </c>
      <c r="B5" s="9" t="n">
        <v>1</v>
      </c>
      <c r="C5" s="9" t="inlineStr">
        <is>
          <t>Male WR</t>
        </is>
      </c>
      <c r="D5" s="9" t="n">
        <v>3</v>
      </c>
      <c r="E5" s="9" t="n">
        <v>3</v>
      </c>
      <c r="F5" s="9" t="n">
        <v>3</v>
      </c>
      <c r="G5" s="9" t="n">
        <v>3</v>
      </c>
      <c r="H5" s="9" t="n">
        <v>3</v>
      </c>
      <c r="I5" s="9" t="n">
        <v>0</v>
      </c>
      <c r="J5" s="9" t="n">
        <v>0</v>
      </c>
      <c r="K5" s="9" t="n">
        <v>3</v>
      </c>
      <c r="L5" s="9" t="n">
        <v>3</v>
      </c>
      <c r="M5" s="9" t="n">
        <v>0</v>
      </c>
      <c r="N5" s="9" t="n">
        <v>2</v>
      </c>
      <c r="O5" s="9" t="n">
        <v>0</v>
      </c>
      <c r="P5" s="9" t="n">
        <v>3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2</v>
      </c>
      <c r="Z5" s="9" t="n">
        <v>0</v>
      </c>
      <c r="AA5" s="9" t="n">
        <v>1</v>
      </c>
      <c r="AB5" s="9" t="n">
        <v>0</v>
      </c>
      <c r="AC5" s="9" t="n">
        <v>0</v>
      </c>
      <c r="AD5" s="9" t="n">
        <v>1</v>
      </c>
      <c r="AE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0</v>
      </c>
      <c r="J6" s="9" t="n">
        <v>0</v>
      </c>
      <c r="K6" s="9" t="n">
        <v>2</v>
      </c>
      <c r="L6" s="9" t="n">
        <v>2</v>
      </c>
      <c r="M6" s="9" t="n">
        <v>0</v>
      </c>
      <c r="N6" s="9" t="n">
        <v>2</v>
      </c>
      <c r="O6" s="9" t="n">
        <v>0</v>
      </c>
      <c r="P6" s="9" t="n">
        <v>2</v>
      </c>
      <c r="Q6" s="9" t="n">
        <v>1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2</v>
      </c>
      <c r="Z6" s="9" t="n">
        <v>0</v>
      </c>
      <c r="AA6" s="9" t="n">
        <v>1</v>
      </c>
      <c r="AB6" s="9" t="n">
        <v>0</v>
      </c>
      <c r="AC6" s="9" t="n">
        <v>0</v>
      </c>
      <c r="AD6" s="9" t="n">
        <v>1</v>
      </c>
      <c r="AE6" s="9" t="n"/>
    </row>
    <row r="7" ht="33.65" customHeight="1">
      <c r="A7" s="9" t="inlineStr">
        <is>
          <t>LG DED</t>
        </is>
      </c>
      <c r="B7" s="9" t="n">
        <v>1</v>
      </c>
      <c r="C7" s="9" t="inlineStr">
        <is>
          <t>Male WR</t>
        </is>
      </c>
      <c r="D7" s="9" t="n">
        <v>4</v>
      </c>
      <c r="E7" s="9" t="n">
        <v>4</v>
      </c>
      <c r="F7" s="9" t="n">
        <v>4</v>
      </c>
      <c r="G7" s="9" t="n">
        <v>4</v>
      </c>
      <c r="H7" s="9" t="n">
        <v>4</v>
      </c>
      <c r="I7" s="9" t="n">
        <v>0</v>
      </c>
      <c r="J7" s="9" t="n">
        <v>5</v>
      </c>
      <c r="K7" s="9" t="n">
        <v>5</v>
      </c>
      <c r="L7" s="9" t="n">
        <v>5</v>
      </c>
      <c r="M7" s="9" t="n">
        <v>5</v>
      </c>
      <c r="N7" s="9" t="n">
        <v>0</v>
      </c>
      <c r="O7" s="9" t="n">
        <v>1</v>
      </c>
      <c r="P7" s="9" t="n">
        <v>5</v>
      </c>
      <c r="Q7" s="9" t="n">
        <v>1</v>
      </c>
      <c r="R7" s="9" t="n">
        <v>0</v>
      </c>
      <c r="S7" s="9" t="n">
        <v>2</v>
      </c>
      <c r="T7" s="9" t="n">
        <v>1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1</v>
      </c>
      <c r="AC7" s="9" t="n">
        <v>0</v>
      </c>
      <c r="AD7" s="9" t="n">
        <v>2</v>
      </c>
      <c r="AE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4</v>
      </c>
      <c r="E8" s="9" t="n">
        <v>4</v>
      </c>
      <c r="F8" s="9" t="n">
        <v>4</v>
      </c>
      <c r="G8" s="9" t="n">
        <v>4</v>
      </c>
      <c r="H8" s="9" t="n">
        <v>4</v>
      </c>
      <c r="I8" s="9" t="n">
        <v>0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0</v>
      </c>
      <c r="O8" s="9" t="n">
        <v>2</v>
      </c>
      <c r="P8" s="9" t="n">
        <v>5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1</v>
      </c>
      <c r="AA8" s="9" t="n">
        <v>0</v>
      </c>
      <c r="AB8" s="9" t="n">
        <v>0</v>
      </c>
      <c r="AC8" s="9" t="n">
        <v>0</v>
      </c>
      <c r="AD8" s="9" t="n">
        <v>2</v>
      </c>
      <c r="AE8" s="9" t="n"/>
    </row>
    <row r="9" ht="33.65" customHeight="1">
      <c r="A9" s="9" t="inlineStr">
        <is>
          <t xml:space="preserve">LG Waitrose </t>
        </is>
      </c>
      <c r="B9" s="9" t="n">
        <v>1</v>
      </c>
      <c r="C9" s="9" t="inlineStr">
        <is>
          <t>Male WR</t>
        </is>
      </c>
      <c r="D9" s="9" t="n">
        <v>8</v>
      </c>
      <c r="E9" s="9" t="n">
        <v>8</v>
      </c>
      <c r="F9" s="9" t="n">
        <v>8</v>
      </c>
      <c r="G9" s="9" t="n">
        <v>8</v>
      </c>
      <c r="H9" s="9" t="n">
        <v>8</v>
      </c>
      <c r="I9" s="9" t="n">
        <v>5</v>
      </c>
      <c r="J9" s="9" t="n">
        <v>0</v>
      </c>
      <c r="K9" s="9" t="n">
        <v>5</v>
      </c>
      <c r="L9" s="9" t="n">
        <v>5</v>
      </c>
      <c r="M9" s="9" t="n">
        <v>5</v>
      </c>
      <c r="N9" s="9" t="n">
        <v>0</v>
      </c>
      <c r="O9" s="9" t="n">
        <v>1</v>
      </c>
      <c r="P9" s="9" t="n">
        <v>5</v>
      </c>
      <c r="Q9" s="9" t="n">
        <v>1</v>
      </c>
      <c r="R9" s="9" t="n">
        <v>1</v>
      </c>
      <c r="S9" s="9" t="n">
        <v>5</v>
      </c>
      <c r="T9" s="9" t="n">
        <v>4</v>
      </c>
      <c r="U9" s="9" t="n">
        <v>0</v>
      </c>
      <c r="V9" s="9" t="n">
        <v>1</v>
      </c>
      <c r="W9" s="9" t="n">
        <v>0</v>
      </c>
      <c r="X9" s="9" t="n">
        <v>0</v>
      </c>
      <c r="Y9" s="9" t="n">
        <v>0</v>
      </c>
      <c r="Z9" s="9" t="n">
        <v>1</v>
      </c>
      <c r="AA9" s="9" t="n">
        <v>0</v>
      </c>
      <c r="AB9" s="9" t="n">
        <v>1</v>
      </c>
      <c r="AC9" s="9" t="n">
        <v>1</v>
      </c>
      <c r="AD9" s="9" t="n">
        <v>3</v>
      </c>
      <c r="AE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7</v>
      </c>
      <c r="E10" s="9" t="n">
        <v>7</v>
      </c>
      <c r="F10" s="9" t="n">
        <v>7</v>
      </c>
      <c r="G10" s="9" t="n">
        <v>7</v>
      </c>
      <c r="H10" s="9" t="n">
        <v>7</v>
      </c>
      <c r="I10" s="9" t="n">
        <v>7</v>
      </c>
      <c r="J10" s="9" t="n">
        <v>0</v>
      </c>
      <c r="K10" s="9" t="n">
        <v>8</v>
      </c>
      <c r="L10" s="9" t="n">
        <v>8</v>
      </c>
      <c r="M10" s="9" t="n">
        <v>8</v>
      </c>
      <c r="N10" s="9" t="n">
        <v>0</v>
      </c>
      <c r="O10" s="9" t="n">
        <v>2</v>
      </c>
      <c r="P10" s="9" t="n">
        <v>8</v>
      </c>
      <c r="Q10" s="9" t="n">
        <v>1</v>
      </c>
      <c r="R10" s="9" t="n">
        <v>1</v>
      </c>
      <c r="S10" s="9" t="n">
        <v>0</v>
      </c>
      <c r="T10" s="9" t="n">
        <v>0</v>
      </c>
      <c r="U10" s="9" t="n">
        <v>2</v>
      </c>
      <c r="V10" s="9" t="n">
        <v>1</v>
      </c>
      <c r="W10" s="9" t="n">
        <v>0</v>
      </c>
      <c r="X10" s="9" t="n">
        <v>0</v>
      </c>
      <c r="Y10" s="9" t="n">
        <v>0</v>
      </c>
      <c r="Z10" s="9" t="n">
        <v>1</v>
      </c>
      <c r="AA10" s="9" t="n">
        <v>0</v>
      </c>
      <c r="AB10" s="9" t="n">
        <v>1</v>
      </c>
      <c r="AC10" s="9" t="n">
        <v>1</v>
      </c>
      <c r="AD10" s="9" t="n">
        <v>3</v>
      </c>
      <c r="AE10" s="9" t="n"/>
    </row>
    <row r="11" ht="33.65" customHeight="1">
      <c r="A11" s="9" t="inlineStr">
        <is>
          <t xml:space="preserve">LG Munities </t>
        </is>
      </c>
      <c r="B11" s="9" t="n">
        <v>1</v>
      </c>
      <c r="C11" s="9" t="inlineStr">
        <is>
          <t>Male WR</t>
        </is>
      </c>
      <c r="D11" s="9" t="n">
        <v>7</v>
      </c>
      <c r="E11" s="9" t="n">
        <v>7</v>
      </c>
      <c r="F11" s="9" t="n">
        <v>7</v>
      </c>
      <c r="G11" s="9" t="n">
        <v>7</v>
      </c>
      <c r="H11" s="9" t="n">
        <v>7</v>
      </c>
      <c r="I11" s="9" t="n">
        <v>0</v>
      </c>
      <c r="J11" s="9" t="n">
        <v>7</v>
      </c>
      <c r="K11" s="9" t="n">
        <v>7</v>
      </c>
      <c r="L11" s="9" t="n">
        <v>7</v>
      </c>
      <c r="M11" s="9" t="n">
        <v>7</v>
      </c>
      <c r="N11" s="9" t="n">
        <v>0</v>
      </c>
      <c r="O11" s="9" t="n">
        <v>1</v>
      </c>
      <c r="P11" s="9" t="n">
        <v>7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1</v>
      </c>
      <c r="AB11" s="9" t="n">
        <v>1</v>
      </c>
      <c r="AC11" s="9" t="n">
        <v>1</v>
      </c>
      <c r="AD11" s="9" t="n">
        <v>3</v>
      </c>
      <c r="AE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7</v>
      </c>
      <c r="E12" s="9" t="n">
        <v>7</v>
      </c>
      <c r="F12" s="9" t="n">
        <v>7</v>
      </c>
      <c r="G12" s="9" t="n">
        <v>7</v>
      </c>
      <c r="H12" s="9" t="n">
        <v>7</v>
      </c>
      <c r="I12" s="9" t="n">
        <v>0</v>
      </c>
      <c r="J12" s="9" t="n">
        <v>6</v>
      </c>
      <c r="K12" s="9" t="n">
        <v>7</v>
      </c>
      <c r="L12" s="9" t="n">
        <v>7</v>
      </c>
      <c r="M12" s="9" t="n">
        <v>7</v>
      </c>
      <c r="N12" s="9" t="n">
        <v>0</v>
      </c>
      <c r="O12" s="9" t="n">
        <v>1</v>
      </c>
      <c r="P12" s="9" t="n">
        <v>7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1</v>
      </c>
      <c r="AB12" s="9" t="n">
        <v>0</v>
      </c>
      <c r="AC12" s="9" t="n">
        <v>1</v>
      </c>
      <c r="AD12" s="9" t="n">
        <v>3</v>
      </c>
      <c r="AE12" s="9" t="n"/>
    </row>
    <row r="13" ht="33.65" customHeight="1">
      <c r="A13" s="9" t="inlineStr">
        <is>
          <t xml:space="preserve">LG Star Atrium </t>
        </is>
      </c>
      <c r="B13" s="9" t="n">
        <v>1</v>
      </c>
      <c r="C13" s="9" t="inlineStr">
        <is>
          <t>Male WR</t>
        </is>
      </c>
      <c r="D13" s="9" t="n">
        <v>8</v>
      </c>
      <c r="E13" s="9" t="n">
        <v>8</v>
      </c>
      <c r="F13" s="9" t="n">
        <v>8</v>
      </c>
      <c r="G13" s="9" t="n">
        <v>8</v>
      </c>
      <c r="H13" s="9" t="n">
        <v>8</v>
      </c>
      <c r="I13" s="9" t="n">
        <v>5</v>
      </c>
      <c r="J13" s="9" t="n">
        <v>0</v>
      </c>
      <c r="K13" s="9" t="n">
        <v>5</v>
      </c>
      <c r="L13" s="9" t="n">
        <v>5</v>
      </c>
      <c r="M13" s="9" t="n">
        <v>5</v>
      </c>
      <c r="N13" s="9" t="n">
        <v>0</v>
      </c>
      <c r="O13" s="9" t="n">
        <v>1</v>
      </c>
      <c r="P13" s="9" t="n">
        <v>5</v>
      </c>
      <c r="Q13" s="9" t="n">
        <v>1</v>
      </c>
      <c r="R13" s="9" t="n">
        <v>1</v>
      </c>
      <c r="S13" s="9" t="n">
        <v>5</v>
      </c>
      <c r="T13" s="9" t="n">
        <v>4</v>
      </c>
      <c r="U13" s="9" t="n">
        <v>0</v>
      </c>
      <c r="V13" s="9" t="n">
        <v>1</v>
      </c>
      <c r="W13" s="9" t="n">
        <v>0</v>
      </c>
      <c r="X13" s="9" t="n">
        <v>0</v>
      </c>
      <c r="Y13" s="9" t="n">
        <v>0</v>
      </c>
      <c r="Z13" s="9" t="n">
        <v>1</v>
      </c>
      <c r="AA13" s="9" t="n">
        <v>0</v>
      </c>
      <c r="AB13" s="9" t="n">
        <v>1</v>
      </c>
      <c r="AC13" s="9" t="n">
        <v>1</v>
      </c>
      <c r="AD13" s="9" t="n">
        <v>3</v>
      </c>
      <c r="AE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8</v>
      </c>
      <c r="E14" s="9" t="n">
        <v>8</v>
      </c>
      <c r="F14" s="9" t="n">
        <v>8</v>
      </c>
      <c r="G14" s="9" t="n">
        <v>8</v>
      </c>
      <c r="H14" s="9" t="n">
        <v>8</v>
      </c>
      <c r="I14" s="9" t="n">
        <v>7</v>
      </c>
      <c r="J14" s="9" t="n">
        <v>0</v>
      </c>
      <c r="K14" s="9" t="n">
        <v>8</v>
      </c>
      <c r="L14" s="9" t="n">
        <v>8</v>
      </c>
      <c r="M14" s="9" t="n">
        <v>8</v>
      </c>
      <c r="N14" s="9" t="n">
        <v>0</v>
      </c>
      <c r="O14" s="9" t="n">
        <v>2</v>
      </c>
      <c r="P14" s="9" t="n">
        <v>8</v>
      </c>
      <c r="Q14" s="9" t="n">
        <v>1</v>
      </c>
      <c r="R14" s="9" t="n">
        <v>1</v>
      </c>
      <c r="S14" s="9" t="n">
        <v>0</v>
      </c>
      <c r="T14" s="9" t="n">
        <v>0</v>
      </c>
      <c r="U14" s="9" t="n">
        <v>1</v>
      </c>
      <c r="V14" s="9" t="n">
        <v>1</v>
      </c>
      <c r="W14" s="9" t="n">
        <v>0</v>
      </c>
      <c r="X14" s="9" t="n">
        <v>0</v>
      </c>
      <c r="Y14" s="9" t="n">
        <v>0</v>
      </c>
      <c r="Z14" s="9" t="n">
        <v>1</v>
      </c>
      <c r="AA14" s="9" t="n">
        <v>0</v>
      </c>
      <c r="AB14" s="9" t="n">
        <v>1</v>
      </c>
      <c r="AC14" s="9" t="n">
        <v>1</v>
      </c>
      <c r="AD14" s="9" t="n">
        <v>3</v>
      </c>
      <c r="AE14" s="9" t="n"/>
    </row>
    <row r="15" ht="33.65" customHeight="1">
      <c r="A15" s="9" t="inlineStr">
        <is>
          <t xml:space="preserve">LG Waterfall </t>
        </is>
      </c>
      <c r="B15" s="9" t="n">
        <v>1</v>
      </c>
      <c r="C15" s="9" t="inlineStr">
        <is>
          <t>Male WR</t>
        </is>
      </c>
      <c r="D15" s="9" t="n">
        <v>7</v>
      </c>
      <c r="E15" s="9" t="n">
        <v>7</v>
      </c>
      <c r="F15" s="9" t="n">
        <v>7</v>
      </c>
      <c r="G15" s="9" t="n">
        <v>7</v>
      </c>
      <c r="H15" s="9" t="n">
        <v>7</v>
      </c>
      <c r="I15" s="9" t="n">
        <v>5</v>
      </c>
      <c r="J15" s="9" t="n">
        <v>0</v>
      </c>
      <c r="K15" s="9" t="n">
        <v>5</v>
      </c>
      <c r="L15" s="9" t="n">
        <v>5</v>
      </c>
      <c r="M15" s="9" t="n">
        <v>5</v>
      </c>
      <c r="N15" s="9" t="n">
        <v>0</v>
      </c>
      <c r="O15" s="9" t="n">
        <v>1</v>
      </c>
      <c r="P15" s="9" t="n">
        <v>5</v>
      </c>
      <c r="Q15" s="9" t="n">
        <v>1</v>
      </c>
      <c r="R15" s="9" t="n">
        <v>1</v>
      </c>
      <c r="S15" s="9" t="n">
        <v>4</v>
      </c>
      <c r="T15" s="9" t="n">
        <v>3</v>
      </c>
      <c r="U15" s="9" t="n">
        <v>0</v>
      </c>
      <c r="V15" s="9" t="n">
        <v>1</v>
      </c>
      <c r="W15" s="9" t="n">
        <v>0</v>
      </c>
      <c r="X15" s="9" t="n">
        <v>0</v>
      </c>
      <c r="Y15" s="9" t="n">
        <v>0</v>
      </c>
      <c r="Z15" s="9" t="n">
        <v>1</v>
      </c>
      <c r="AA15" s="9" t="n">
        <v>0</v>
      </c>
      <c r="AB15" s="9" t="n">
        <v>0</v>
      </c>
      <c r="AC15" s="9" t="n">
        <v>1</v>
      </c>
      <c r="AD15" s="9" t="n">
        <v>3</v>
      </c>
      <c r="AE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>
        <v>7</v>
      </c>
      <c r="E16" s="9" t="n">
        <v>7</v>
      </c>
      <c r="F16" s="9" t="n">
        <v>7</v>
      </c>
      <c r="G16" s="9" t="n">
        <v>7</v>
      </c>
      <c r="H16" s="9" t="n">
        <v>7</v>
      </c>
      <c r="I16" s="9" t="n">
        <v>8</v>
      </c>
      <c r="J16" s="9" t="n">
        <v>0</v>
      </c>
      <c r="K16" s="9" t="n">
        <v>9</v>
      </c>
      <c r="L16" s="9" t="n">
        <v>9</v>
      </c>
      <c r="M16" s="9" t="n">
        <v>9</v>
      </c>
      <c r="N16" s="9" t="n">
        <v>0</v>
      </c>
      <c r="O16" s="9" t="n">
        <v>2</v>
      </c>
      <c r="P16" s="9" t="n">
        <v>9</v>
      </c>
      <c r="Q16" s="9" t="n">
        <v>1</v>
      </c>
      <c r="R16" s="9" t="n">
        <v>1</v>
      </c>
      <c r="S16" s="9" t="n">
        <v>0</v>
      </c>
      <c r="T16" s="9" t="n">
        <v>0</v>
      </c>
      <c r="U16" s="9" t="n">
        <v>1</v>
      </c>
      <c r="V16" s="9" t="n">
        <v>1</v>
      </c>
      <c r="W16" s="9" t="n">
        <v>0</v>
      </c>
      <c r="X16" s="9" t="n">
        <v>0</v>
      </c>
      <c r="Y16" s="9" t="n">
        <v>0</v>
      </c>
      <c r="Z16" s="9" t="n">
        <v>1</v>
      </c>
      <c r="AA16" s="9" t="n">
        <v>0</v>
      </c>
      <c r="AB16" s="9" t="n">
        <v>0</v>
      </c>
      <c r="AC16" s="9" t="n">
        <v>1</v>
      </c>
      <c r="AD16" s="9" t="n">
        <v>3</v>
      </c>
      <c r="AE16" s="9" t="n"/>
    </row>
    <row r="17" ht="33.65" customHeight="1">
      <c r="A17" s="9" t="inlineStr">
        <is>
          <t xml:space="preserve">LG Food Court Chines Place </t>
        </is>
      </c>
      <c r="B17" s="9" t="n">
        <v>1</v>
      </c>
      <c r="C17" s="9" t="inlineStr">
        <is>
          <t>Male WR</t>
        </is>
      </c>
      <c r="D17" s="9" t="n">
        <v>7</v>
      </c>
      <c r="E17" s="9" t="n">
        <v>7</v>
      </c>
      <c r="F17" s="9" t="n">
        <v>7</v>
      </c>
      <c r="G17" s="9" t="n">
        <v>7</v>
      </c>
      <c r="H17" s="9" t="n">
        <v>7</v>
      </c>
      <c r="I17" s="9" t="n">
        <v>0</v>
      </c>
      <c r="J17" s="9" t="n">
        <v>4</v>
      </c>
      <c r="K17" s="9" t="n">
        <v>5</v>
      </c>
      <c r="L17" s="9" t="n">
        <v>5</v>
      </c>
      <c r="M17" s="9" t="n">
        <v>5</v>
      </c>
      <c r="N17" s="9" t="n">
        <v>0</v>
      </c>
      <c r="O17" s="9" t="n">
        <v>1</v>
      </c>
      <c r="P17" s="9" t="n">
        <v>5</v>
      </c>
      <c r="Q17" s="9" t="n">
        <v>1</v>
      </c>
      <c r="R17" s="9" t="n">
        <v>0</v>
      </c>
      <c r="S17" s="9" t="n">
        <v>5</v>
      </c>
      <c r="T17" s="9" t="n">
        <v>4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2</v>
      </c>
      <c r="AB17" s="9" t="n">
        <v>0</v>
      </c>
      <c r="AC17" s="9" t="n">
        <v>0</v>
      </c>
      <c r="AD17" s="9" t="n">
        <v>3</v>
      </c>
      <c r="AE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>
        <v>8</v>
      </c>
      <c r="E18" s="9" t="n">
        <v>8</v>
      </c>
      <c r="F18" s="9" t="n">
        <v>8</v>
      </c>
      <c r="G18" s="9" t="n">
        <v>8</v>
      </c>
      <c r="H18" s="9" t="n">
        <v>8</v>
      </c>
      <c r="I18" s="9" t="n">
        <v>0</v>
      </c>
      <c r="J18" s="9" t="n">
        <v>8</v>
      </c>
      <c r="K18" s="9" t="n">
        <v>8</v>
      </c>
      <c r="L18" s="9" t="n">
        <v>8</v>
      </c>
      <c r="M18" s="9" t="n">
        <v>8</v>
      </c>
      <c r="N18" s="9" t="n">
        <v>0</v>
      </c>
      <c r="O18" s="9" t="n">
        <v>1</v>
      </c>
      <c r="P18" s="9" t="n">
        <v>8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2</v>
      </c>
      <c r="AB18" s="9" t="n">
        <v>1</v>
      </c>
      <c r="AC18" s="9" t="n">
        <v>0</v>
      </c>
      <c r="AD18" s="9" t="n">
        <v>3</v>
      </c>
      <c r="AE18" s="9" t="n"/>
    </row>
    <row r="19" ht="33.65" customHeight="1">
      <c r="A19" s="9" t="inlineStr">
        <is>
          <t>LG Food court AT THE TOP</t>
        </is>
      </c>
      <c r="B19" s="9" t="n">
        <v>1</v>
      </c>
      <c r="C19" s="9" t="inlineStr">
        <is>
          <t>Male WR</t>
        </is>
      </c>
      <c r="D19" s="9" t="n">
        <v>18</v>
      </c>
      <c r="E19" s="9" t="n">
        <v>18</v>
      </c>
      <c r="F19" s="9" t="n">
        <v>18</v>
      </c>
      <c r="G19" s="9" t="n">
        <v>18</v>
      </c>
      <c r="H19" s="9" t="n">
        <v>18</v>
      </c>
      <c r="I19" s="9" t="n">
        <v>0</v>
      </c>
      <c r="J19" s="9" t="n">
        <v>10</v>
      </c>
      <c r="K19" s="9" t="n">
        <v>12</v>
      </c>
      <c r="L19" s="9" t="n">
        <v>12</v>
      </c>
      <c r="M19" s="9" t="n">
        <v>12</v>
      </c>
      <c r="N19" s="9" t="n">
        <v>0</v>
      </c>
      <c r="O19" s="9" t="n">
        <v>0</v>
      </c>
      <c r="P19" s="9" t="n">
        <v>12</v>
      </c>
      <c r="Q19" s="9" t="n">
        <v>1</v>
      </c>
      <c r="R19" s="9" t="n">
        <v>0</v>
      </c>
      <c r="S19" s="9" t="n">
        <v>12</v>
      </c>
      <c r="T19" s="9" t="n">
        <v>10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2</v>
      </c>
      <c r="AB19" s="9" t="n">
        <v>1</v>
      </c>
      <c r="AC19" s="9" t="n">
        <v>0</v>
      </c>
      <c r="AD19" s="9" t="n">
        <v>4</v>
      </c>
      <c r="AE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>
        <v>22</v>
      </c>
      <c r="E20" s="9" t="n">
        <v>22</v>
      </c>
      <c r="F20" s="9" t="n">
        <v>22</v>
      </c>
      <c r="G20" s="9" t="n">
        <v>22</v>
      </c>
      <c r="H20" s="9" t="n">
        <v>22</v>
      </c>
      <c r="I20" s="9" t="n">
        <v>0</v>
      </c>
      <c r="J20" s="9" t="n">
        <v>9</v>
      </c>
      <c r="K20" s="9" t="n">
        <v>12</v>
      </c>
      <c r="L20" s="9" t="n">
        <v>12</v>
      </c>
      <c r="M20" s="9" t="n">
        <v>12</v>
      </c>
      <c r="N20" s="9" t="n">
        <v>0</v>
      </c>
      <c r="O20" s="9" t="n">
        <v>0</v>
      </c>
      <c r="P20" s="9" t="n">
        <v>12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2</v>
      </c>
      <c r="AB20" s="9" t="n">
        <v>1</v>
      </c>
      <c r="AC20" s="9" t="n">
        <v>0</v>
      </c>
      <c r="AD20" s="9" t="n">
        <v>4</v>
      </c>
      <c r="AE20" s="9" t="n"/>
    </row>
    <row r="21" ht="33.65" customHeight="1">
      <c r="A21" s="9" t="inlineStr">
        <is>
          <t xml:space="preserve">GF Media Drum </t>
        </is>
      </c>
      <c r="B21" s="9" t="n">
        <v>1</v>
      </c>
      <c r="C21" s="9" t="inlineStr">
        <is>
          <t>Male WR</t>
        </is>
      </c>
      <c r="D21" s="9" t="n">
        <v>8</v>
      </c>
      <c r="E21" s="9" t="n">
        <v>8</v>
      </c>
      <c r="F21" s="9" t="n">
        <v>8</v>
      </c>
      <c r="G21" s="9" t="n">
        <v>8</v>
      </c>
      <c r="H21" s="9" t="n">
        <v>8</v>
      </c>
      <c r="I21" s="9" t="n">
        <v>5</v>
      </c>
      <c r="J21" s="9" t="n">
        <v>0</v>
      </c>
      <c r="K21" s="9" t="n">
        <v>5</v>
      </c>
      <c r="L21" s="9" t="n">
        <v>5</v>
      </c>
      <c r="M21" s="9" t="n">
        <v>5</v>
      </c>
      <c r="N21" s="9" t="n">
        <v>0</v>
      </c>
      <c r="O21" s="9" t="n">
        <v>1</v>
      </c>
      <c r="P21" s="9" t="n">
        <v>5</v>
      </c>
      <c r="Q21" s="9" t="n">
        <v>1</v>
      </c>
      <c r="R21" s="9" t="n">
        <v>1</v>
      </c>
      <c r="S21" s="9" t="n">
        <v>5</v>
      </c>
      <c r="T21" s="9" t="n">
        <v>4</v>
      </c>
      <c r="U21" s="9" t="n">
        <v>0</v>
      </c>
      <c r="V21" s="9" t="n">
        <v>1</v>
      </c>
      <c r="W21" s="9" t="n">
        <v>0</v>
      </c>
      <c r="X21" s="9" t="n">
        <v>0</v>
      </c>
      <c r="Y21" s="9" t="n">
        <v>0</v>
      </c>
      <c r="Z21" s="9" t="n">
        <v>1</v>
      </c>
      <c r="AA21" s="9" t="n">
        <v>1</v>
      </c>
      <c r="AB21" s="9" t="n">
        <v>1</v>
      </c>
      <c r="AC21" s="9" t="n">
        <v>1</v>
      </c>
      <c r="AD21" s="9" t="n">
        <v>3</v>
      </c>
      <c r="AE21" s="9" t="n"/>
    </row>
    <row r="22" ht="33.65" customHeight="1">
      <c r="A22" s="10" t="n"/>
      <c r="B22" s="9" t="n">
        <v>2</v>
      </c>
      <c r="C22" s="9" t="inlineStr">
        <is>
          <t>Female WR</t>
        </is>
      </c>
      <c r="D22" s="9" t="n">
        <v>8</v>
      </c>
      <c r="E22" s="9" t="n">
        <v>8</v>
      </c>
      <c r="F22" s="9" t="n">
        <v>8</v>
      </c>
      <c r="G22" s="9" t="n">
        <v>8</v>
      </c>
      <c r="H22" s="9" t="n">
        <v>8</v>
      </c>
      <c r="I22" s="9" t="n">
        <v>7</v>
      </c>
      <c r="J22" s="9" t="n">
        <v>0</v>
      </c>
      <c r="K22" s="9" t="n">
        <v>8</v>
      </c>
      <c r="L22" s="9" t="n">
        <v>8</v>
      </c>
      <c r="M22" s="9" t="n">
        <v>8</v>
      </c>
      <c r="N22" s="9" t="n">
        <v>0</v>
      </c>
      <c r="O22" s="9" t="n">
        <v>2</v>
      </c>
      <c r="P22" s="9" t="n">
        <v>8</v>
      </c>
      <c r="Q22" s="9" t="n">
        <v>1</v>
      </c>
      <c r="R22" s="9" t="n">
        <v>1</v>
      </c>
      <c r="S22" s="9" t="n">
        <v>0</v>
      </c>
      <c r="T22" s="9" t="n">
        <v>0</v>
      </c>
      <c r="U22" s="9" t="n">
        <v>1</v>
      </c>
      <c r="V22" s="9" t="n">
        <v>1</v>
      </c>
      <c r="W22" s="9" t="n">
        <v>0</v>
      </c>
      <c r="X22" s="9" t="n">
        <v>0</v>
      </c>
      <c r="Y22" s="9" t="n">
        <v>0</v>
      </c>
      <c r="Z22" s="9" t="n">
        <v>1</v>
      </c>
      <c r="AA22" s="9" t="n">
        <v>0</v>
      </c>
      <c r="AB22" s="9" t="n">
        <v>1</v>
      </c>
      <c r="AC22" s="9" t="n">
        <v>1</v>
      </c>
      <c r="AD22" s="9" t="n">
        <v>3</v>
      </c>
      <c r="AE22" s="9" t="n"/>
    </row>
    <row r="23" ht="33.65" customHeight="1">
      <c r="A23" s="9" t="inlineStr">
        <is>
          <t xml:space="preserve">GF Catwalk </t>
        </is>
      </c>
      <c r="B23" s="9" t="n">
        <v>1</v>
      </c>
      <c r="C23" s="9" t="inlineStr">
        <is>
          <t>Male WR</t>
        </is>
      </c>
      <c r="D23" s="9" t="n">
        <v>7</v>
      </c>
      <c r="E23" s="9" t="n">
        <v>7</v>
      </c>
      <c r="F23" s="9" t="n">
        <v>7</v>
      </c>
      <c r="G23" s="9" t="n">
        <v>7</v>
      </c>
      <c r="H23" s="9" t="n">
        <v>7</v>
      </c>
      <c r="I23" s="9" t="n">
        <v>6</v>
      </c>
      <c r="J23" s="9" t="n">
        <v>0</v>
      </c>
      <c r="K23" s="9" t="n">
        <v>6</v>
      </c>
      <c r="L23" s="9" t="n">
        <v>6</v>
      </c>
      <c r="M23" s="9" t="n">
        <v>6</v>
      </c>
      <c r="N23" s="9" t="n">
        <v>0</v>
      </c>
      <c r="O23" s="9" t="n">
        <v>1</v>
      </c>
      <c r="P23" s="9" t="n">
        <v>6</v>
      </c>
      <c r="Q23" s="9" t="n">
        <v>1</v>
      </c>
      <c r="R23" s="9" t="n">
        <v>1</v>
      </c>
      <c r="S23" s="9" t="n">
        <v>5</v>
      </c>
      <c r="T23" s="9" t="n">
        <v>4</v>
      </c>
      <c r="U23" s="9" t="n">
        <v>0</v>
      </c>
      <c r="V23" s="9" t="n">
        <v>1</v>
      </c>
      <c r="W23" s="9" t="n">
        <v>0</v>
      </c>
      <c r="X23" s="9" t="n">
        <v>0</v>
      </c>
      <c r="Y23" s="9" t="n">
        <v>0</v>
      </c>
      <c r="Z23" s="9" t="n">
        <v>1</v>
      </c>
      <c r="AA23" s="9" t="n">
        <v>0</v>
      </c>
      <c r="AB23" s="9" t="n">
        <v>1</v>
      </c>
      <c r="AC23" s="9" t="n">
        <v>1</v>
      </c>
      <c r="AD23" s="9" t="n">
        <v>3</v>
      </c>
      <c r="AE23" s="9" t="n"/>
    </row>
    <row r="24" ht="33.65" customHeight="1">
      <c r="A24" s="10" t="n"/>
      <c r="B24" s="9" t="n">
        <v>2</v>
      </c>
      <c r="C24" s="9" t="inlineStr">
        <is>
          <t>Female WR</t>
        </is>
      </c>
      <c r="D24" s="9" t="n">
        <v>8</v>
      </c>
      <c r="E24" s="9" t="n">
        <v>8</v>
      </c>
      <c r="F24" s="9" t="n">
        <v>8</v>
      </c>
      <c r="G24" s="9" t="n">
        <v>8</v>
      </c>
      <c r="H24" s="9" t="n">
        <v>8</v>
      </c>
      <c r="I24" s="9" t="n">
        <v>8</v>
      </c>
      <c r="J24" s="9" t="n">
        <v>0</v>
      </c>
      <c r="K24" s="9" t="n">
        <v>8</v>
      </c>
      <c r="L24" s="9" t="n">
        <v>8</v>
      </c>
      <c r="M24" s="9" t="n">
        <v>8</v>
      </c>
      <c r="N24" s="9" t="n">
        <v>0</v>
      </c>
      <c r="O24" s="9" t="n">
        <v>2</v>
      </c>
      <c r="P24" s="9" t="n">
        <v>8</v>
      </c>
      <c r="Q24" s="9" t="n">
        <v>1</v>
      </c>
      <c r="R24" s="9" t="n">
        <v>1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0</v>
      </c>
      <c r="Y24" s="9" t="n">
        <v>0</v>
      </c>
      <c r="Z24" s="9" t="n">
        <v>1</v>
      </c>
      <c r="AA24" s="9" t="n">
        <v>0</v>
      </c>
      <c r="AB24" s="9" t="n">
        <v>1</v>
      </c>
      <c r="AC24" s="9" t="n">
        <v>1</v>
      </c>
      <c r="AD24" s="9" t="n">
        <v>3</v>
      </c>
      <c r="AE24" s="9" t="n"/>
    </row>
    <row r="25" ht="33.65" customHeight="1">
      <c r="A25" s="9" t="inlineStr">
        <is>
          <t xml:space="preserve">GF Grand Atrium </t>
        </is>
      </c>
      <c r="B25" s="9" t="n">
        <v>1</v>
      </c>
      <c r="C25" s="9" t="inlineStr">
        <is>
          <t>Male WR</t>
        </is>
      </c>
      <c r="D25" s="9" t="n">
        <v>10</v>
      </c>
      <c r="E25" s="9" t="n">
        <v>10</v>
      </c>
      <c r="F25" s="9" t="n">
        <v>10</v>
      </c>
      <c r="G25" s="9" t="n">
        <v>10</v>
      </c>
      <c r="H25" s="9" t="n">
        <v>10</v>
      </c>
      <c r="I25" s="9" t="n">
        <v>4</v>
      </c>
      <c r="J25" s="9" t="n">
        <v>0</v>
      </c>
      <c r="K25" s="9" t="n">
        <v>6</v>
      </c>
      <c r="L25" s="9" t="n">
        <v>6</v>
      </c>
      <c r="M25" s="9" t="n">
        <v>6</v>
      </c>
      <c r="N25" s="9" t="n">
        <v>0</v>
      </c>
      <c r="O25" s="9" t="n">
        <v>1</v>
      </c>
      <c r="P25" s="9" t="n">
        <v>6</v>
      </c>
      <c r="Q25" s="9" t="n">
        <v>1</v>
      </c>
      <c r="R25" s="9" t="n">
        <v>2</v>
      </c>
      <c r="S25" s="9" t="n">
        <v>5</v>
      </c>
      <c r="T25" s="9" t="n">
        <v>4</v>
      </c>
      <c r="U25" s="9" t="n">
        <v>0</v>
      </c>
      <c r="V25" s="9" t="n">
        <v>1</v>
      </c>
      <c r="W25" s="9" t="n">
        <v>0</v>
      </c>
      <c r="X25" s="9" t="n">
        <v>0</v>
      </c>
      <c r="Y25" s="9" t="n">
        <v>0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3</v>
      </c>
      <c r="AE25" s="9" t="n"/>
    </row>
    <row r="26" ht="33.65" customHeight="1">
      <c r="A26" s="10" t="n"/>
      <c r="B26" s="9" t="n">
        <v>2</v>
      </c>
      <c r="C26" s="9" t="inlineStr">
        <is>
          <t>Female WR</t>
        </is>
      </c>
      <c r="D26" s="9" t="n">
        <v>10</v>
      </c>
      <c r="E26" s="9" t="n">
        <v>10</v>
      </c>
      <c r="F26" s="9" t="n">
        <v>10</v>
      </c>
      <c r="G26" s="9" t="n">
        <v>10</v>
      </c>
      <c r="H26" s="9" t="n">
        <v>10</v>
      </c>
      <c r="I26" s="9" t="n">
        <v>9</v>
      </c>
      <c r="J26" s="9" t="n">
        <v>0</v>
      </c>
      <c r="K26" s="9" t="n">
        <v>11</v>
      </c>
      <c r="L26" s="9" t="n">
        <v>11</v>
      </c>
      <c r="M26" s="9" t="n">
        <v>11</v>
      </c>
      <c r="N26" s="9" t="n">
        <v>0</v>
      </c>
      <c r="O26" s="9" t="n">
        <v>2</v>
      </c>
      <c r="P26" s="9" t="n">
        <v>11</v>
      </c>
      <c r="Q26" s="9" t="n">
        <v>1</v>
      </c>
      <c r="R26" s="9" t="n">
        <v>2</v>
      </c>
      <c r="S26" s="9" t="n">
        <v>0</v>
      </c>
      <c r="T26" s="9" t="n">
        <v>0</v>
      </c>
      <c r="U26" s="9" t="n">
        <v>1</v>
      </c>
      <c r="V26" s="9" t="n">
        <v>1</v>
      </c>
      <c r="W26" s="9" t="n">
        <v>0</v>
      </c>
      <c r="X26" s="9" t="n">
        <v>0</v>
      </c>
      <c r="Y26" s="9" t="n">
        <v>0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3</v>
      </c>
      <c r="AE26" s="9" t="n"/>
    </row>
    <row r="27" ht="33.65" customHeight="1">
      <c r="A27" s="9" t="inlineStr">
        <is>
          <t xml:space="preserve">GF Star Atrium </t>
        </is>
      </c>
      <c r="B27" s="9" t="n">
        <v>1</v>
      </c>
      <c r="C27" s="9" t="inlineStr">
        <is>
          <t>Male WR</t>
        </is>
      </c>
      <c r="D27" s="9" t="n">
        <v>10</v>
      </c>
      <c r="E27" s="9" t="n">
        <v>10</v>
      </c>
      <c r="F27" s="9" t="n">
        <v>10</v>
      </c>
      <c r="G27" s="9" t="n">
        <v>10</v>
      </c>
      <c r="H27" s="9" t="n">
        <v>10</v>
      </c>
      <c r="I27" s="9" t="n">
        <v>8</v>
      </c>
      <c r="J27" s="9" t="n">
        <v>0</v>
      </c>
      <c r="K27" s="9" t="n">
        <v>8</v>
      </c>
      <c r="L27" s="9" t="n">
        <v>8</v>
      </c>
      <c r="M27" s="9" t="n">
        <v>8</v>
      </c>
      <c r="N27" s="9" t="n">
        <v>0</v>
      </c>
      <c r="O27" s="9" t="n">
        <v>1</v>
      </c>
      <c r="P27" s="9" t="n">
        <v>8</v>
      </c>
      <c r="Q27" s="9" t="n">
        <v>1</v>
      </c>
      <c r="R27" s="9" t="n">
        <v>1</v>
      </c>
      <c r="S27" s="9" t="n">
        <v>5</v>
      </c>
      <c r="T27" s="9" t="n">
        <v>4</v>
      </c>
      <c r="U27" s="9" t="n">
        <v>0</v>
      </c>
      <c r="V27" s="9" t="n">
        <v>1</v>
      </c>
      <c r="W27" s="9" t="n">
        <v>0</v>
      </c>
      <c r="X27" s="9" t="n">
        <v>0</v>
      </c>
      <c r="Y27" s="9" t="n">
        <v>0</v>
      </c>
      <c r="Z27" s="9" t="n">
        <v>1</v>
      </c>
      <c r="AA27" s="9" t="n">
        <v>0</v>
      </c>
      <c r="AB27" s="9" t="n">
        <v>1</v>
      </c>
      <c r="AC27" s="9" t="n">
        <v>1</v>
      </c>
      <c r="AD27" s="9" t="n">
        <v>3</v>
      </c>
      <c r="AE27" s="9" t="n"/>
    </row>
    <row r="28" ht="33.65" customHeight="1">
      <c r="A28" s="10" t="n"/>
      <c r="B28" s="9" t="n">
        <v>2</v>
      </c>
      <c r="C28" s="9" t="inlineStr">
        <is>
          <t>Female WR</t>
        </is>
      </c>
      <c r="D28" s="9" t="n">
        <v>9</v>
      </c>
      <c r="E28" s="9" t="n">
        <v>9</v>
      </c>
      <c r="F28" s="9" t="n">
        <v>9</v>
      </c>
      <c r="G28" s="9" t="n">
        <v>9</v>
      </c>
      <c r="H28" s="9" t="n">
        <v>9</v>
      </c>
      <c r="I28" s="9" t="n">
        <v>8</v>
      </c>
      <c r="J28" s="9" t="n">
        <v>0</v>
      </c>
      <c r="K28" s="9" t="n">
        <v>9</v>
      </c>
      <c r="L28" s="9" t="n">
        <v>9</v>
      </c>
      <c r="M28" s="9" t="n">
        <v>9</v>
      </c>
      <c r="N28" s="9" t="n">
        <v>0</v>
      </c>
      <c r="O28" s="9" t="n">
        <v>2</v>
      </c>
      <c r="P28" s="9" t="n">
        <v>9</v>
      </c>
      <c r="Q28" s="9" t="n">
        <v>1</v>
      </c>
      <c r="R28" s="9" t="n">
        <v>1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9" t="n">
        <v>0</v>
      </c>
      <c r="Y28" s="9" t="n">
        <v>0</v>
      </c>
      <c r="Z28" s="9" t="n">
        <v>1</v>
      </c>
      <c r="AA28" s="9" t="n">
        <v>0</v>
      </c>
      <c r="AB28" s="9" t="n">
        <v>1</v>
      </c>
      <c r="AC28" s="9" t="n">
        <v>1</v>
      </c>
      <c r="AD28" s="9" t="n">
        <v>3</v>
      </c>
      <c r="AE28" s="9" t="n"/>
    </row>
    <row r="29" ht="33.65" customHeight="1">
      <c r="A29" s="9" t="inlineStr">
        <is>
          <t xml:space="preserve">GF Ice Rink </t>
        </is>
      </c>
      <c r="B29" s="9" t="n">
        <v>1</v>
      </c>
      <c r="C29" s="9" t="inlineStr">
        <is>
          <t>Male WR</t>
        </is>
      </c>
      <c r="D29" s="9" t="n">
        <v>10</v>
      </c>
      <c r="E29" s="9" t="n">
        <v>10</v>
      </c>
      <c r="F29" s="9" t="n">
        <v>10</v>
      </c>
      <c r="G29" s="9" t="n">
        <v>10</v>
      </c>
      <c r="H29" s="9" t="n">
        <v>10</v>
      </c>
      <c r="I29" s="9" t="n">
        <v>7</v>
      </c>
      <c r="J29" s="9" t="n">
        <v>0</v>
      </c>
      <c r="K29" s="9" t="n">
        <v>7</v>
      </c>
      <c r="L29" s="9" t="n">
        <v>7</v>
      </c>
      <c r="M29" s="9" t="n">
        <v>7</v>
      </c>
      <c r="N29" s="9" t="n">
        <v>0</v>
      </c>
      <c r="O29" s="9" t="n">
        <v>1</v>
      </c>
      <c r="P29" s="9" t="n">
        <v>7</v>
      </c>
      <c r="Q29" s="9" t="n">
        <v>1</v>
      </c>
      <c r="R29" s="9" t="n">
        <v>1</v>
      </c>
      <c r="S29" s="9" t="n">
        <v>5</v>
      </c>
      <c r="T29" s="9" t="n">
        <v>4</v>
      </c>
      <c r="U29" s="9" t="n">
        <v>0</v>
      </c>
      <c r="V29" s="9" t="n">
        <v>1</v>
      </c>
      <c r="W29" s="9" t="n">
        <v>0</v>
      </c>
      <c r="X29" s="9" t="n">
        <v>0</v>
      </c>
      <c r="Y29" s="9" t="n">
        <v>0</v>
      </c>
      <c r="Z29" s="9" t="n">
        <v>1</v>
      </c>
      <c r="AA29" s="9" t="n">
        <v>0</v>
      </c>
      <c r="AB29" s="9" t="n">
        <v>1</v>
      </c>
      <c r="AC29" s="9" t="n">
        <v>1</v>
      </c>
      <c r="AD29" s="9" t="n">
        <v>3</v>
      </c>
      <c r="AE29" s="9" t="n"/>
    </row>
    <row r="30" ht="33.65" customHeight="1">
      <c r="A30" s="10" t="n"/>
      <c r="B30" s="9" t="n">
        <v>2</v>
      </c>
      <c r="C30" s="9" t="inlineStr">
        <is>
          <t>Female WR</t>
        </is>
      </c>
      <c r="D30" s="9" t="n">
        <v>9</v>
      </c>
      <c r="E30" s="9" t="n">
        <v>9</v>
      </c>
      <c r="F30" s="9" t="n">
        <v>9</v>
      </c>
      <c r="G30" s="9" t="n">
        <v>9</v>
      </c>
      <c r="H30" s="9" t="n">
        <v>9</v>
      </c>
      <c r="I30" s="9" t="n">
        <v>8</v>
      </c>
      <c r="J30" s="9" t="n">
        <v>0</v>
      </c>
      <c r="K30" s="9" t="n">
        <v>9</v>
      </c>
      <c r="L30" s="9" t="n">
        <v>9</v>
      </c>
      <c r="M30" s="9" t="n">
        <v>9</v>
      </c>
      <c r="N30" s="9" t="n">
        <v>0</v>
      </c>
      <c r="O30" s="9" t="n">
        <v>2</v>
      </c>
      <c r="P30" s="9" t="n">
        <v>9</v>
      </c>
      <c r="Q30" s="9" t="n">
        <v>1</v>
      </c>
      <c r="R30" s="9" t="n">
        <v>1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9" t="n">
        <v>1</v>
      </c>
      <c r="AA30" s="9" t="n">
        <v>0</v>
      </c>
      <c r="AB30" s="9" t="n">
        <v>1</v>
      </c>
      <c r="AC30" s="9" t="n">
        <v>1</v>
      </c>
      <c r="AD30" s="9" t="n">
        <v>3</v>
      </c>
      <c r="AE30" s="9" t="n"/>
    </row>
    <row r="31" ht="33.65" customHeight="1">
      <c r="A31" s="9" t="inlineStr">
        <is>
          <t xml:space="preserve">GF  Banana </t>
        </is>
      </c>
      <c r="B31" s="9" t="n">
        <v>1</v>
      </c>
      <c r="C31" s="9" t="inlineStr">
        <is>
          <t>Male WR</t>
        </is>
      </c>
      <c r="D31" s="9" t="n">
        <v>8</v>
      </c>
      <c r="E31" s="9" t="n">
        <v>8</v>
      </c>
      <c r="F31" s="9" t="n">
        <v>8</v>
      </c>
      <c r="G31" s="9" t="n">
        <v>8</v>
      </c>
      <c r="H31" s="9" t="n">
        <v>8</v>
      </c>
      <c r="I31" s="9" t="n">
        <v>5</v>
      </c>
      <c r="J31" s="9" t="n">
        <v>0</v>
      </c>
      <c r="K31" s="9" t="n">
        <v>5</v>
      </c>
      <c r="L31" s="9" t="n">
        <v>5</v>
      </c>
      <c r="M31" s="9" t="n">
        <v>5</v>
      </c>
      <c r="N31" s="9" t="n">
        <v>0</v>
      </c>
      <c r="O31" s="9" t="n">
        <v>1</v>
      </c>
      <c r="P31" s="9" t="n">
        <v>5</v>
      </c>
      <c r="Q31" s="9" t="n">
        <v>1</v>
      </c>
      <c r="R31" s="9" t="n">
        <v>1</v>
      </c>
      <c r="S31" s="9" t="n">
        <v>5</v>
      </c>
      <c r="T31" s="9" t="n">
        <v>4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9" t="n">
        <v>1</v>
      </c>
      <c r="AA31" s="9" t="n">
        <v>0</v>
      </c>
      <c r="AB31" s="9" t="n">
        <v>1</v>
      </c>
      <c r="AC31" s="9" t="n">
        <v>1</v>
      </c>
      <c r="AD31" s="9" t="n">
        <v>3</v>
      </c>
      <c r="AE31" s="9" t="n"/>
    </row>
    <row r="32" ht="33.65" customHeight="1">
      <c r="A32" s="10" t="n"/>
      <c r="B32" s="9" t="n">
        <v>2</v>
      </c>
      <c r="C32" s="9" t="inlineStr">
        <is>
          <t>Female WR</t>
        </is>
      </c>
      <c r="D32" s="9" t="n">
        <v>8</v>
      </c>
      <c r="E32" s="9" t="n">
        <v>8</v>
      </c>
      <c r="F32" s="9" t="n">
        <v>8</v>
      </c>
      <c r="G32" s="9" t="n">
        <v>8</v>
      </c>
      <c r="H32" s="9" t="n">
        <v>8</v>
      </c>
      <c r="I32" s="9" t="n">
        <v>9</v>
      </c>
      <c r="J32" s="9" t="n">
        <v>0</v>
      </c>
      <c r="K32" s="9" t="n">
        <v>9</v>
      </c>
      <c r="L32" s="9" t="n">
        <v>9</v>
      </c>
      <c r="M32" s="9" t="n">
        <v>9</v>
      </c>
      <c r="N32" s="9" t="n">
        <v>0</v>
      </c>
      <c r="O32" s="9" t="n">
        <v>2</v>
      </c>
      <c r="P32" s="9" t="n">
        <v>9</v>
      </c>
      <c r="Q32" s="9" t="n">
        <v>1</v>
      </c>
      <c r="R32" s="9" t="n">
        <v>1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0</v>
      </c>
      <c r="Y32" s="9" t="n">
        <v>0</v>
      </c>
      <c r="Z32" s="9" t="n">
        <v>1</v>
      </c>
      <c r="AA32" s="9" t="n">
        <v>0</v>
      </c>
      <c r="AB32" s="9" t="n">
        <v>1</v>
      </c>
      <c r="AC32" s="9" t="n">
        <v>1</v>
      </c>
      <c r="AD32" s="9" t="n">
        <v>3</v>
      </c>
      <c r="AE32" s="9" t="n"/>
    </row>
    <row r="33" ht="33.65" customHeight="1">
      <c r="A33" s="9" t="inlineStr">
        <is>
          <t xml:space="preserve">FF Media Drum </t>
        </is>
      </c>
      <c r="B33" s="9" t="n">
        <v>1</v>
      </c>
      <c r="C33" s="9" t="inlineStr">
        <is>
          <t>Male WR</t>
        </is>
      </c>
      <c r="D33" s="9" t="n">
        <v>8</v>
      </c>
      <c r="E33" s="9" t="n">
        <v>8</v>
      </c>
      <c r="F33" s="9" t="n">
        <v>8</v>
      </c>
      <c r="G33" s="9" t="n">
        <v>8</v>
      </c>
      <c r="H33" s="9" t="n">
        <v>8</v>
      </c>
      <c r="I33" s="9" t="n">
        <v>5</v>
      </c>
      <c r="J33" s="9" t="n">
        <v>0</v>
      </c>
      <c r="K33" s="9" t="n">
        <v>5</v>
      </c>
      <c r="L33" s="9" t="n">
        <v>5</v>
      </c>
      <c r="M33" s="9" t="n">
        <v>5</v>
      </c>
      <c r="N33" s="9" t="n">
        <v>0</v>
      </c>
      <c r="O33" s="9" t="n">
        <v>1</v>
      </c>
      <c r="P33" s="9" t="n">
        <v>5</v>
      </c>
      <c r="Q33" s="9" t="n">
        <v>1</v>
      </c>
      <c r="R33" s="9" t="n">
        <v>1</v>
      </c>
      <c r="S33" s="9" t="n">
        <v>5</v>
      </c>
      <c r="T33" s="9" t="n">
        <v>4</v>
      </c>
      <c r="U33" s="9" t="n">
        <v>0</v>
      </c>
      <c r="V33" s="9" t="n">
        <v>1</v>
      </c>
      <c r="W33" s="9" t="n">
        <v>0</v>
      </c>
      <c r="X33" s="9" t="n">
        <v>0</v>
      </c>
      <c r="Y33" s="9" t="n">
        <v>0</v>
      </c>
      <c r="Z33" s="9" t="n">
        <v>1</v>
      </c>
      <c r="AA33" s="9" t="n">
        <v>1</v>
      </c>
      <c r="AB33" s="9" t="n">
        <v>0</v>
      </c>
      <c r="AC33" s="9" t="n">
        <v>1</v>
      </c>
      <c r="AD33" s="9" t="n">
        <v>3</v>
      </c>
      <c r="AE33" s="9" t="n"/>
    </row>
    <row r="34" ht="33.65" customHeight="1">
      <c r="A34" s="10" t="n"/>
      <c r="B34" s="9" t="n">
        <v>2</v>
      </c>
      <c r="C34" s="9" t="inlineStr">
        <is>
          <t>Female WR</t>
        </is>
      </c>
      <c r="D34" s="9" t="n">
        <v>8</v>
      </c>
      <c r="E34" s="9" t="n">
        <v>8</v>
      </c>
      <c r="F34" s="9" t="n">
        <v>8</v>
      </c>
      <c r="G34" s="9" t="n">
        <v>8</v>
      </c>
      <c r="H34" s="9" t="n">
        <v>8</v>
      </c>
      <c r="I34" s="9" t="n">
        <v>7</v>
      </c>
      <c r="J34" s="9" t="n">
        <v>0</v>
      </c>
      <c r="K34" s="9" t="n">
        <v>8</v>
      </c>
      <c r="L34" s="9" t="n">
        <v>8</v>
      </c>
      <c r="M34" s="9" t="n">
        <v>8</v>
      </c>
      <c r="N34" s="9" t="n">
        <v>0</v>
      </c>
      <c r="O34" s="9" t="n">
        <v>2</v>
      </c>
      <c r="P34" s="9" t="n">
        <v>8</v>
      </c>
      <c r="Q34" s="9" t="n">
        <v>1</v>
      </c>
      <c r="R34" s="9" t="n">
        <v>1</v>
      </c>
      <c r="S34" s="9" t="n">
        <v>0</v>
      </c>
      <c r="T34" s="9" t="n">
        <v>0</v>
      </c>
      <c r="U34" s="9" t="n">
        <v>1</v>
      </c>
      <c r="V34" s="9" t="n">
        <v>1</v>
      </c>
      <c r="W34" s="9" t="n">
        <v>0</v>
      </c>
      <c r="X34" s="9" t="n">
        <v>0</v>
      </c>
      <c r="Y34" s="9" t="n">
        <v>0</v>
      </c>
      <c r="Z34" s="9" t="n">
        <v>1</v>
      </c>
      <c r="AA34" s="9" t="n">
        <v>0</v>
      </c>
      <c r="AB34" s="9" t="n">
        <v>1</v>
      </c>
      <c r="AC34" s="9" t="n">
        <v>1</v>
      </c>
      <c r="AD34" s="9" t="n">
        <v>3</v>
      </c>
      <c r="AE34" s="9" t="n"/>
    </row>
    <row r="35" ht="33.65" customHeight="1">
      <c r="A35" s="9" t="inlineStr">
        <is>
          <t xml:space="preserve">FF Catwalk </t>
        </is>
      </c>
      <c r="B35" s="9" t="n">
        <v>1</v>
      </c>
      <c r="C35" s="9" t="inlineStr">
        <is>
          <t>Male WR</t>
        </is>
      </c>
      <c r="D35" s="9" t="n">
        <v>7</v>
      </c>
      <c r="E35" s="9" t="n">
        <v>7</v>
      </c>
      <c r="F35" s="9" t="n">
        <v>7</v>
      </c>
      <c r="G35" s="9" t="n">
        <v>7</v>
      </c>
      <c r="H35" s="9" t="n">
        <v>7</v>
      </c>
      <c r="I35" s="9" t="n">
        <v>6</v>
      </c>
      <c r="J35" s="9" t="n">
        <v>0</v>
      </c>
      <c r="K35" s="9" t="n">
        <v>6</v>
      </c>
      <c r="L35" s="9" t="n">
        <v>6</v>
      </c>
      <c r="M35" s="9" t="n">
        <v>6</v>
      </c>
      <c r="N35" s="9" t="n">
        <v>0</v>
      </c>
      <c r="O35" s="9" t="n">
        <v>1</v>
      </c>
      <c r="P35" s="9" t="n">
        <v>6</v>
      </c>
      <c r="Q35" s="9" t="n">
        <v>1</v>
      </c>
      <c r="R35" s="9" t="n">
        <v>1</v>
      </c>
      <c r="S35" s="9" t="n">
        <v>5</v>
      </c>
      <c r="T35" s="9" t="n">
        <v>4</v>
      </c>
      <c r="U35" s="9" t="n">
        <v>0</v>
      </c>
      <c r="V35" s="9" t="n">
        <v>1</v>
      </c>
      <c r="W35" s="9" t="n">
        <v>0</v>
      </c>
      <c r="X35" s="9" t="n">
        <v>0</v>
      </c>
      <c r="Y35" s="9" t="n">
        <v>0</v>
      </c>
      <c r="Z35" s="9" t="n">
        <v>1</v>
      </c>
      <c r="AA35" s="9" t="n">
        <v>0</v>
      </c>
      <c r="AB35" s="9" t="n">
        <v>1</v>
      </c>
      <c r="AC35" s="9" t="n">
        <v>1</v>
      </c>
      <c r="AD35" s="9" t="n">
        <v>3</v>
      </c>
      <c r="AE35" s="9" t="n"/>
    </row>
    <row r="36" ht="33.65" customHeight="1">
      <c r="A36" s="10" t="n"/>
      <c r="B36" s="9" t="n">
        <v>2</v>
      </c>
      <c r="C36" s="9" t="inlineStr">
        <is>
          <t>Female WR</t>
        </is>
      </c>
      <c r="D36" s="9" t="n">
        <v>8</v>
      </c>
      <c r="E36" s="9" t="n">
        <v>8</v>
      </c>
      <c r="F36" s="9" t="n">
        <v>8</v>
      </c>
      <c r="G36" s="9" t="n">
        <v>8</v>
      </c>
      <c r="H36" s="9" t="n">
        <v>8</v>
      </c>
      <c r="I36" s="9" t="n">
        <v>8</v>
      </c>
      <c r="J36" s="9" t="n">
        <v>0</v>
      </c>
      <c r="K36" s="9" t="n">
        <v>8</v>
      </c>
      <c r="L36" s="9" t="n">
        <v>8</v>
      </c>
      <c r="M36" s="9" t="n">
        <v>8</v>
      </c>
      <c r="N36" s="9" t="n">
        <v>0</v>
      </c>
      <c r="O36" s="9" t="n">
        <v>2</v>
      </c>
      <c r="P36" s="9" t="n">
        <v>8</v>
      </c>
      <c r="Q36" s="9" t="n">
        <v>1</v>
      </c>
      <c r="R36" s="9" t="n">
        <v>1</v>
      </c>
      <c r="S36" s="9" t="n">
        <v>0</v>
      </c>
      <c r="T36" s="9" t="n">
        <v>0</v>
      </c>
      <c r="U36" s="9" t="n">
        <v>1</v>
      </c>
      <c r="V36" s="9" t="n">
        <v>1</v>
      </c>
      <c r="W36" s="9" t="n">
        <v>0</v>
      </c>
      <c r="X36" s="9" t="n">
        <v>0</v>
      </c>
      <c r="Y36" s="9" t="n">
        <v>0</v>
      </c>
      <c r="Z36" s="9" t="n">
        <v>1</v>
      </c>
      <c r="AA36" s="9" t="n">
        <v>0</v>
      </c>
      <c r="AB36" s="9" t="n">
        <v>1</v>
      </c>
      <c r="AC36" s="9" t="n">
        <v>1</v>
      </c>
      <c r="AD36" s="9" t="n">
        <v>3</v>
      </c>
      <c r="AE36" s="9" t="n"/>
    </row>
    <row r="37" ht="33.65" customHeight="1">
      <c r="A37" s="9" t="inlineStr">
        <is>
          <t xml:space="preserve">FF Grand Atrium </t>
        </is>
      </c>
      <c r="B37" s="9" t="n">
        <v>1</v>
      </c>
      <c r="C37" s="9" t="inlineStr">
        <is>
          <t>Male WR</t>
        </is>
      </c>
      <c r="D37" s="9" t="n">
        <v>8</v>
      </c>
      <c r="E37" s="9" t="n">
        <v>8</v>
      </c>
      <c r="F37" s="9" t="n">
        <v>8</v>
      </c>
      <c r="G37" s="9" t="n">
        <v>8</v>
      </c>
      <c r="H37" s="9" t="n">
        <v>8</v>
      </c>
      <c r="I37" s="9" t="n">
        <v>5</v>
      </c>
      <c r="J37" s="9" t="n">
        <v>0</v>
      </c>
      <c r="K37" s="9" t="n">
        <v>6</v>
      </c>
      <c r="L37" s="9" t="n">
        <v>6</v>
      </c>
      <c r="M37" s="9" t="n">
        <v>6</v>
      </c>
      <c r="N37" s="9" t="n">
        <v>0</v>
      </c>
      <c r="O37" s="9" t="n">
        <v>1</v>
      </c>
      <c r="P37" s="9" t="n">
        <v>6</v>
      </c>
      <c r="Q37" s="9" t="n">
        <v>1</v>
      </c>
      <c r="R37" s="9" t="n">
        <v>1</v>
      </c>
      <c r="S37" s="9" t="n">
        <v>5</v>
      </c>
      <c r="T37" s="9" t="n">
        <v>4</v>
      </c>
      <c r="U37" s="9" t="n">
        <v>0</v>
      </c>
      <c r="V37" s="9" t="n">
        <v>1</v>
      </c>
      <c r="W37" s="9" t="n">
        <v>0</v>
      </c>
      <c r="X37" s="9" t="n">
        <v>0</v>
      </c>
      <c r="Y37" s="9" t="n">
        <v>0</v>
      </c>
      <c r="Z37" s="9" t="n">
        <v>1</v>
      </c>
      <c r="AA37" s="9" t="n">
        <v>0</v>
      </c>
      <c r="AB37" s="9" t="n">
        <v>1</v>
      </c>
      <c r="AC37" s="9" t="n">
        <v>1</v>
      </c>
      <c r="AD37" s="9" t="n">
        <v>3</v>
      </c>
      <c r="AE37" s="9" t="n"/>
    </row>
    <row r="38" ht="33.65" customHeight="1">
      <c r="A38" s="10" t="n"/>
      <c r="B38" s="9" t="n">
        <v>2</v>
      </c>
      <c r="C38" s="9" t="inlineStr">
        <is>
          <t>Female WR</t>
        </is>
      </c>
      <c r="D38" s="9" t="n">
        <v>8</v>
      </c>
      <c r="E38" s="9" t="n">
        <v>8</v>
      </c>
      <c r="F38" s="9" t="n">
        <v>8</v>
      </c>
      <c r="G38" s="9" t="n">
        <v>8</v>
      </c>
      <c r="H38" s="9" t="n">
        <v>8</v>
      </c>
      <c r="I38" s="9" t="n">
        <v>7</v>
      </c>
      <c r="J38" s="9" t="n">
        <v>0</v>
      </c>
      <c r="K38" s="9" t="n">
        <v>8</v>
      </c>
      <c r="L38" s="9" t="n">
        <v>8</v>
      </c>
      <c r="M38" s="9" t="n">
        <v>8</v>
      </c>
      <c r="N38" s="9" t="n">
        <v>0</v>
      </c>
      <c r="O38" s="9" t="n">
        <v>2</v>
      </c>
      <c r="P38" s="9" t="n">
        <v>8</v>
      </c>
      <c r="Q38" s="9" t="n">
        <v>1</v>
      </c>
      <c r="R38" s="9" t="n">
        <v>1</v>
      </c>
      <c r="S38" s="9" t="n">
        <v>0</v>
      </c>
      <c r="T38" s="9" t="n">
        <v>0</v>
      </c>
      <c r="U38" s="9" t="n">
        <v>1</v>
      </c>
      <c r="V38" s="9" t="n">
        <v>1</v>
      </c>
      <c r="W38" s="9" t="n">
        <v>0</v>
      </c>
      <c r="X38" s="9" t="n">
        <v>0</v>
      </c>
      <c r="Y38" s="9" t="n">
        <v>0</v>
      </c>
      <c r="Z38" s="9" t="n">
        <v>1</v>
      </c>
      <c r="AA38" s="9" t="n">
        <v>0</v>
      </c>
      <c r="AB38" s="9" t="n">
        <v>1</v>
      </c>
      <c r="AC38" s="9" t="n">
        <v>1</v>
      </c>
      <c r="AD38" s="9" t="n">
        <v>3</v>
      </c>
      <c r="AE38" s="9" t="n"/>
    </row>
    <row r="39" ht="33.65" customHeight="1">
      <c r="A39" s="9" t="inlineStr">
        <is>
          <t xml:space="preserve">FF Star Atrium </t>
        </is>
      </c>
      <c r="B39" s="9" t="n">
        <v>1</v>
      </c>
      <c r="C39" s="9" t="inlineStr">
        <is>
          <t>Male WR</t>
        </is>
      </c>
      <c r="D39" s="9" t="n">
        <v>8</v>
      </c>
      <c r="E39" s="9" t="n">
        <v>8</v>
      </c>
      <c r="F39" s="9" t="n">
        <v>8</v>
      </c>
      <c r="G39" s="9" t="n">
        <v>8</v>
      </c>
      <c r="H39" s="9" t="n">
        <v>8</v>
      </c>
      <c r="I39" s="9" t="n">
        <v>5</v>
      </c>
      <c r="J39" s="9" t="n">
        <v>0</v>
      </c>
      <c r="K39" s="9" t="n">
        <v>5</v>
      </c>
      <c r="L39" s="9" t="n">
        <v>5</v>
      </c>
      <c r="M39" s="9" t="n">
        <v>5</v>
      </c>
      <c r="N39" s="9" t="n">
        <v>0</v>
      </c>
      <c r="O39" s="9" t="n">
        <v>1</v>
      </c>
      <c r="P39" s="9" t="n">
        <v>5</v>
      </c>
      <c r="Q39" s="9" t="n">
        <v>1</v>
      </c>
      <c r="R39" s="9" t="n">
        <v>1</v>
      </c>
      <c r="S39" s="9" t="n">
        <v>5</v>
      </c>
      <c r="T39" s="9" t="n">
        <v>4</v>
      </c>
      <c r="U39" s="9" t="n">
        <v>0</v>
      </c>
      <c r="V39" s="9" t="n">
        <v>1</v>
      </c>
      <c r="W39" s="9" t="n">
        <v>0</v>
      </c>
      <c r="X39" s="9" t="n">
        <v>0</v>
      </c>
      <c r="Y39" s="9" t="n">
        <v>0</v>
      </c>
      <c r="Z39" s="9" t="n">
        <v>1</v>
      </c>
      <c r="AA39" s="9" t="n">
        <v>0</v>
      </c>
      <c r="AB39" s="9" t="n">
        <v>1</v>
      </c>
      <c r="AC39" s="9" t="n">
        <v>1</v>
      </c>
      <c r="AD39" s="9" t="n">
        <v>3</v>
      </c>
      <c r="AE39" s="9" t="n"/>
    </row>
    <row r="40" ht="33.65" customHeight="1">
      <c r="A40" s="10" t="n"/>
      <c r="B40" s="9" t="n">
        <v>2</v>
      </c>
      <c r="C40" s="9" t="inlineStr">
        <is>
          <t>Female WR</t>
        </is>
      </c>
      <c r="D40" s="9" t="n">
        <v>8</v>
      </c>
      <c r="E40" s="9" t="n">
        <v>8</v>
      </c>
      <c r="F40" s="9" t="n">
        <v>8</v>
      </c>
      <c r="G40" s="9" t="n">
        <v>8</v>
      </c>
      <c r="H40" s="9" t="n">
        <v>8</v>
      </c>
      <c r="I40" s="9" t="n">
        <v>7</v>
      </c>
      <c r="J40" s="9" t="n">
        <v>0</v>
      </c>
      <c r="K40" s="9" t="n">
        <v>8</v>
      </c>
      <c r="L40" s="9" t="n">
        <v>8</v>
      </c>
      <c r="M40" s="9" t="n">
        <v>8</v>
      </c>
      <c r="N40" s="9" t="n">
        <v>0</v>
      </c>
      <c r="O40" s="9" t="n">
        <v>2</v>
      </c>
      <c r="P40" s="9" t="n">
        <v>8</v>
      </c>
      <c r="Q40" s="9" t="n">
        <v>1</v>
      </c>
      <c r="R40" s="9" t="n">
        <v>1</v>
      </c>
      <c r="S40" s="9" t="n">
        <v>0</v>
      </c>
      <c r="T40" s="9" t="n">
        <v>0</v>
      </c>
      <c r="U40" s="9" t="n">
        <v>1</v>
      </c>
      <c r="V40" s="9" t="n">
        <v>1</v>
      </c>
      <c r="W40" s="9" t="n">
        <v>0</v>
      </c>
      <c r="X40" s="9" t="n">
        <v>0</v>
      </c>
      <c r="Y40" s="9" t="n">
        <v>0</v>
      </c>
      <c r="Z40" s="9" t="n">
        <v>1</v>
      </c>
      <c r="AA40" s="9" t="n">
        <v>0</v>
      </c>
      <c r="AB40" s="9" t="n">
        <v>1</v>
      </c>
      <c r="AC40" s="9" t="n">
        <v>1</v>
      </c>
      <c r="AD40" s="9" t="n">
        <v>3</v>
      </c>
      <c r="AE40" s="9" t="n"/>
    </row>
    <row r="41" ht="33.65" customHeight="1">
      <c r="A41" s="9" t="inlineStr">
        <is>
          <t xml:space="preserve">FF Ice Rink </t>
        </is>
      </c>
      <c r="B41" s="9" t="n">
        <v>1</v>
      </c>
      <c r="C41" s="9" t="inlineStr">
        <is>
          <t>Male WR</t>
        </is>
      </c>
      <c r="D41" s="9" t="n">
        <v>8</v>
      </c>
      <c r="E41" s="9" t="n">
        <v>8</v>
      </c>
      <c r="F41" s="9" t="n">
        <v>8</v>
      </c>
      <c r="G41" s="9" t="n">
        <v>8</v>
      </c>
      <c r="H41" s="9" t="n">
        <v>8</v>
      </c>
      <c r="I41" s="9" t="n">
        <v>6</v>
      </c>
      <c r="J41" s="9" t="n">
        <v>0</v>
      </c>
      <c r="K41" s="9" t="n">
        <v>6</v>
      </c>
      <c r="L41" s="9" t="n">
        <v>6</v>
      </c>
      <c r="M41" s="9" t="n">
        <v>6</v>
      </c>
      <c r="N41" s="9" t="n">
        <v>0</v>
      </c>
      <c r="O41" s="9" t="n">
        <v>1</v>
      </c>
      <c r="P41" s="9" t="n">
        <v>6</v>
      </c>
      <c r="Q41" s="9" t="n">
        <v>1</v>
      </c>
      <c r="R41" s="9" t="n">
        <v>1</v>
      </c>
      <c r="S41" s="9" t="n">
        <v>5</v>
      </c>
      <c r="T41" s="9" t="n">
        <v>4</v>
      </c>
      <c r="U41" s="9" t="n">
        <v>0</v>
      </c>
      <c r="V41" s="9" t="n">
        <v>1</v>
      </c>
      <c r="W41" s="9" t="n">
        <v>0</v>
      </c>
      <c r="X41" s="9" t="n">
        <v>0</v>
      </c>
      <c r="Y41" s="9" t="n">
        <v>0</v>
      </c>
      <c r="Z41" s="9" t="n">
        <v>1</v>
      </c>
      <c r="AA41" s="9" t="n">
        <v>0</v>
      </c>
      <c r="AB41" s="9" t="n">
        <v>1</v>
      </c>
      <c r="AC41" s="9" t="n">
        <v>1</v>
      </c>
      <c r="AD41" s="9" t="n">
        <v>3</v>
      </c>
      <c r="AE41" s="9" t="n"/>
    </row>
    <row r="42" ht="33.65" customHeight="1">
      <c r="A42" s="10" t="n"/>
      <c r="B42" s="9" t="n">
        <v>2</v>
      </c>
      <c r="C42" s="9" t="inlineStr">
        <is>
          <t>Female WR</t>
        </is>
      </c>
      <c r="D42" s="9" t="n">
        <v>8</v>
      </c>
      <c r="E42" s="9" t="n">
        <v>8</v>
      </c>
      <c r="F42" s="9" t="n">
        <v>8</v>
      </c>
      <c r="G42" s="9" t="n">
        <v>8</v>
      </c>
      <c r="H42" s="9" t="n">
        <v>8</v>
      </c>
      <c r="I42" s="9" t="n">
        <v>5</v>
      </c>
      <c r="J42" s="9" t="n">
        <v>0</v>
      </c>
      <c r="K42" s="9" t="n">
        <v>5</v>
      </c>
      <c r="L42" s="9" t="n">
        <v>5</v>
      </c>
      <c r="M42" s="9" t="n">
        <v>5</v>
      </c>
      <c r="N42" s="9" t="n">
        <v>0</v>
      </c>
      <c r="O42" s="9" t="n">
        <v>2</v>
      </c>
      <c r="P42" s="9" t="n">
        <v>5</v>
      </c>
      <c r="Q42" s="9" t="n">
        <v>1</v>
      </c>
      <c r="R42" s="9" t="n">
        <v>1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9" t="n">
        <v>0</v>
      </c>
      <c r="Y42" s="9" t="n">
        <v>0</v>
      </c>
      <c r="Z42" s="9" t="n">
        <v>1</v>
      </c>
      <c r="AA42" s="9" t="n">
        <v>0</v>
      </c>
      <c r="AB42" s="9" t="n">
        <v>1</v>
      </c>
      <c r="AC42" s="9" t="n">
        <v>1</v>
      </c>
      <c r="AD42" s="9" t="n">
        <v>3</v>
      </c>
      <c r="AE42" s="9" t="n"/>
    </row>
    <row r="43" ht="33.65" customHeight="1">
      <c r="A43" s="9" t="inlineStr">
        <is>
          <t xml:space="preserve">FF  Banana </t>
        </is>
      </c>
      <c r="B43" s="9" t="n">
        <v>1</v>
      </c>
      <c r="C43" s="9" t="inlineStr">
        <is>
          <t>Male WR</t>
        </is>
      </c>
      <c r="D43" s="9" t="n">
        <v>8</v>
      </c>
      <c r="E43" s="9" t="n">
        <v>8</v>
      </c>
      <c r="F43" s="9" t="n">
        <v>8</v>
      </c>
      <c r="G43" s="9" t="n">
        <v>8</v>
      </c>
      <c r="H43" s="9" t="n">
        <v>8</v>
      </c>
      <c r="I43" s="9" t="n">
        <v>5</v>
      </c>
      <c r="J43" s="9" t="n">
        <v>0</v>
      </c>
      <c r="K43" s="9" t="n">
        <v>5</v>
      </c>
      <c r="L43" s="9" t="n">
        <v>5</v>
      </c>
      <c r="M43" s="9" t="n">
        <v>5</v>
      </c>
      <c r="N43" s="9" t="n">
        <v>0</v>
      </c>
      <c r="O43" s="9" t="n">
        <v>1</v>
      </c>
      <c r="P43" s="9" t="n">
        <v>5</v>
      </c>
      <c r="Q43" s="9" t="n">
        <v>1</v>
      </c>
      <c r="R43" s="9" t="n">
        <v>1</v>
      </c>
      <c r="S43" s="9" t="n">
        <v>5</v>
      </c>
      <c r="T43" s="9" t="n">
        <v>4</v>
      </c>
      <c r="U43" s="9" t="n">
        <v>0</v>
      </c>
      <c r="V43" s="9" t="n">
        <v>1</v>
      </c>
      <c r="W43" s="9" t="n">
        <v>0</v>
      </c>
      <c r="X43" s="9" t="n">
        <v>0</v>
      </c>
      <c r="Y43" s="9" t="n">
        <v>0</v>
      </c>
      <c r="Z43" s="9" t="n">
        <v>1</v>
      </c>
      <c r="AA43" s="9" t="n">
        <v>0</v>
      </c>
      <c r="AB43" s="9" t="n">
        <v>1</v>
      </c>
      <c r="AC43" s="9" t="n">
        <v>1</v>
      </c>
      <c r="AD43" s="9" t="n">
        <v>3</v>
      </c>
      <c r="AE43" s="9" t="n"/>
    </row>
    <row r="44" ht="33.65" customHeight="1">
      <c r="A44" s="10" t="n"/>
      <c r="B44" s="9" t="n">
        <v>2</v>
      </c>
      <c r="C44" s="9" t="inlineStr">
        <is>
          <t>Female WR</t>
        </is>
      </c>
      <c r="D44" s="9" t="n">
        <v>8</v>
      </c>
      <c r="E44" s="9" t="n">
        <v>8</v>
      </c>
      <c r="F44" s="9" t="n">
        <v>8</v>
      </c>
      <c r="G44" s="9" t="n">
        <v>8</v>
      </c>
      <c r="H44" s="9" t="n">
        <v>8</v>
      </c>
      <c r="I44" s="9" t="n">
        <v>8</v>
      </c>
      <c r="J44" s="9" t="n">
        <v>0</v>
      </c>
      <c r="K44" s="9" t="n">
        <v>9</v>
      </c>
      <c r="L44" s="9" t="n">
        <v>9</v>
      </c>
      <c r="M44" s="9" t="n">
        <v>9</v>
      </c>
      <c r="N44" s="9" t="n">
        <v>0</v>
      </c>
      <c r="O44" s="9" t="n">
        <v>2</v>
      </c>
      <c r="P44" s="9" t="n">
        <v>9</v>
      </c>
      <c r="Q44" s="9" t="n">
        <v>1</v>
      </c>
      <c r="R44" s="9" t="n">
        <v>1</v>
      </c>
      <c r="S44" s="9" t="n">
        <v>0</v>
      </c>
      <c r="T44" s="9" t="n">
        <v>0</v>
      </c>
      <c r="U44" s="9" t="n">
        <v>1</v>
      </c>
      <c r="V44" s="9" t="n">
        <v>1</v>
      </c>
      <c r="W44" s="9" t="n">
        <v>0</v>
      </c>
      <c r="X44" s="9" t="n">
        <v>0</v>
      </c>
      <c r="Y44" s="9" t="n">
        <v>0</v>
      </c>
      <c r="Z44" s="9" t="n">
        <v>1</v>
      </c>
      <c r="AA44" s="9" t="n">
        <v>0</v>
      </c>
      <c r="AB44" s="9" t="n">
        <v>1</v>
      </c>
      <c r="AC44" s="9" t="n">
        <v>1</v>
      </c>
      <c r="AD44" s="9" t="n">
        <v>3</v>
      </c>
      <c r="AE44" s="9" t="n"/>
    </row>
    <row r="45" ht="33.65" customHeight="1">
      <c r="A45" s="9" t="inlineStr">
        <is>
          <t xml:space="preserve">SF Media Drum </t>
        </is>
      </c>
      <c r="B45" s="9" t="n">
        <v>1</v>
      </c>
      <c r="C45" s="9" t="inlineStr">
        <is>
          <t>Male WR</t>
        </is>
      </c>
      <c r="D45" s="9" t="n">
        <v>8</v>
      </c>
      <c r="E45" s="9" t="n">
        <v>8</v>
      </c>
      <c r="F45" s="9" t="n">
        <v>8</v>
      </c>
      <c r="G45" s="9" t="n">
        <v>8</v>
      </c>
      <c r="H45" s="9" t="n">
        <v>8</v>
      </c>
      <c r="I45" s="9" t="n">
        <v>5</v>
      </c>
      <c r="J45" s="9" t="n">
        <v>0</v>
      </c>
      <c r="K45" s="9" t="n">
        <v>5</v>
      </c>
      <c r="L45" s="9" t="n">
        <v>5</v>
      </c>
      <c r="M45" s="9" t="n">
        <v>5</v>
      </c>
      <c r="N45" s="9" t="n">
        <v>0</v>
      </c>
      <c r="O45" s="9" t="n">
        <v>1</v>
      </c>
      <c r="P45" s="9" t="n">
        <v>5</v>
      </c>
      <c r="Q45" s="9" t="n">
        <v>1</v>
      </c>
      <c r="R45" s="9" t="n">
        <v>1</v>
      </c>
      <c r="S45" s="9" t="n">
        <v>5</v>
      </c>
      <c r="T45" s="9" t="n">
        <v>4</v>
      </c>
      <c r="U45" s="9" t="n">
        <v>0</v>
      </c>
      <c r="V45" s="9" t="n">
        <v>1</v>
      </c>
      <c r="W45" s="9" t="n">
        <v>0</v>
      </c>
      <c r="X45" s="9" t="n">
        <v>0</v>
      </c>
      <c r="Y45" s="9" t="n">
        <v>0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3</v>
      </c>
      <c r="AE45" s="9" t="n"/>
    </row>
    <row r="46" ht="33.65" customHeight="1">
      <c r="A46" s="10" t="n"/>
      <c r="B46" s="9" t="n">
        <v>2</v>
      </c>
      <c r="C46" s="9" t="inlineStr">
        <is>
          <t>Female WR</t>
        </is>
      </c>
      <c r="D46" s="9" t="n">
        <v>8</v>
      </c>
      <c r="E46" s="9" t="n">
        <v>8</v>
      </c>
      <c r="F46" s="9" t="n">
        <v>8</v>
      </c>
      <c r="G46" s="9" t="n">
        <v>8</v>
      </c>
      <c r="H46" s="9" t="n">
        <v>8</v>
      </c>
      <c r="I46" s="9" t="n">
        <v>7</v>
      </c>
      <c r="J46" s="9" t="n">
        <v>0</v>
      </c>
      <c r="K46" s="9" t="n">
        <v>8</v>
      </c>
      <c r="L46" s="9" t="n">
        <v>8</v>
      </c>
      <c r="M46" s="9" t="n">
        <v>8</v>
      </c>
      <c r="N46" s="9" t="n">
        <v>0</v>
      </c>
      <c r="O46" s="9" t="n">
        <v>2</v>
      </c>
      <c r="P46" s="9" t="n">
        <v>8</v>
      </c>
      <c r="Q46" s="9" t="n">
        <v>1</v>
      </c>
      <c r="R46" s="9" t="n">
        <v>2</v>
      </c>
      <c r="S46" s="9" t="n">
        <v>0</v>
      </c>
      <c r="T46" s="9" t="n">
        <v>0</v>
      </c>
      <c r="U46" s="9" t="n">
        <v>1</v>
      </c>
      <c r="V46" s="9" t="n">
        <v>1</v>
      </c>
      <c r="W46" s="9" t="n">
        <v>0</v>
      </c>
      <c r="X46" s="9" t="n">
        <v>0</v>
      </c>
      <c r="Y46" s="9" t="n">
        <v>0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3</v>
      </c>
      <c r="AE46" s="9" t="n"/>
    </row>
    <row r="47" ht="33.65" customHeight="1">
      <c r="A47" s="9" t="inlineStr">
        <is>
          <t xml:space="preserve">SF Catwalk </t>
        </is>
      </c>
      <c r="B47" s="9" t="n">
        <v>1</v>
      </c>
      <c r="C47" s="9" t="inlineStr">
        <is>
          <t>Male WR</t>
        </is>
      </c>
      <c r="D47" s="9" t="n">
        <v>7</v>
      </c>
      <c r="E47" s="9" t="n">
        <v>7</v>
      </c>
      <c r="F47" s="9" t="n">
        <v>7</v>
      </c>
      <c r="G47" s="9" t="n">
        <v>7</v>
      </c>
      <c r="H47" s="9" t="n">
        <v>7</v>
      </c>
      <c r="I47" s="9" t="n">
        <v>6</v>
      </c>
      <c r="J47" s="9" t="n">
        <v>0</v>
      </c>
      <c r="K47" s="9" t="n">
        <v>6</v>
      </c>
      <c r="L47" s="9" t="n">
        <v>6</v>
      </c>
      <c r="M47" s="9" t="n">
        <v>6</v>
      </c>
      <c r="N47" s="9" t="n">
        <v>0</v>
      </c>
      <c r="O47" s="9" t="n">
        <v>1</v>
      </c>
      <c r="P47" s="9" t="n">
        <v>6</v>
      </c>
      <c r="Q47" s="9" t="n">
        <v>1</v>
      </c>
      <c r="R47" s="9" t="n">
        <v>1</v>
      </c>
      <c r="S47" s="9" t="n">
        <v>5</v>
      </c>
      <c r="T47" s="9" t="n">
        <v>4</v>
      </c>
      <c r="U47" s="9" t="n">
        <v>0</v>
      </c>
      <c r="V47" s="9" t="n">
        <v>1</v>
      </c>
      <c r="W47" s="9" t="n">
        <v>0</v>
      </c>
      <c r="X47" s="9" t="n">
        <v>0</v>
      </c>
      <c r="Y47" s="9" t="n">
        <v>0</v>
      </c>
      <c r="Z47" s="9" t="n">
        <v>1</v>
      </c>
      <c r="AA47" s="9" t="n">
        <v>0</v>
      </c>
      <c r="AB47" s="9" t="n">
        <v>1</v>
      </c>
      <c r="AC47" s="9" t="n">
        <v>1</v>
      </c>
      <c r="AD47" s="9" t="n">
        <v>3</v>
      </c>
      <c r="AE47" s="9" t="n"/>
    </row>
    <row r="48" ht="33.65" customHeight="1">
      <c r="A48" s="10" t="n"/>
      <c r="B48" s="9" t="n">
        <v>2</v>
      </c>
      <c r="C48" s="9" t="inlineStr">
        <is>
          <t>Female WR</t>
        </is>
      </c>
      <c r="D48" s="9" t="n">
        <v>8</v>
      </c>
      <c r="E48" s="9" t="n">
        <v>8</v>
      </c>
      <c r="F48" s="9" t="n">
        <v>8</v>
      </c>
      <c r="G48" s="9" t="n">
        <v>8</v>
      </c>
      <c r="H48" s="9" t="n">
        <v>8</v>
      </c>
      <c r="I48" s="9" t="n">
        <v>8</v>
      </c>
      <c r="J48" s="9" t="n">
        <v>0</v>
      </c>
      <c r="K48" s="9" t="n">
        <v>8</v>
      </c>
      <c r="L48" s="9" t="n">
        <v>8</v>
      </c>
      <c r="M48" s="9" t="n">
        <v>8</v>
      </c>
      <c r="N48" s="9" t="n">
        <v>0</v>
      </c>
      <c r="O48" s="9" t="n">
        <v>2</v>
      </c>
      <c r="P48" s="9" t="n">
        <v>8</v>
      </c>
      <c r="Q48" s="9" t="n">
        <v>1</v>
      </c>
      <c r="R48" s="9" t="n">
        <v>1</v>
      </c>
      <c r="S48" s="9" t="n">
        <v>0</v>
      </c>
      <c r="T48" s="9" t="n">
        <v>0</v>
      </c>
      <c r="U48" s="9" t="n">
        <v>1</v>
      </c>
      <c r="V48" s="9" t="n">
        <v>1</v>
      </c>
      <c r="W48" s="9" t="n">
        <v>0</v>
      </c>
      <c r="X48" s="9" t="n">
        <v>0</v>
      </c>
      <c r="Y48" s="9" t="n">
        <v>0</v>
      </c>
      <c r="Z48" s="9" t="n">
        <v>1</v>
      </c>
      <c r="AA48" s="9" t="n">
        <v>0</v>
      </c>
      <c r="AB48" s="9" t="n">
        <v>1</v>
      </c>
      <c r="AC48" s="9" t="n">
        <v>1</v>
      </c>
      <c r="AD48" s="9" t="n">
        <v>3</v>
      </c>
      <c r="AE48" s="9" t="n"/>
    </row>
    <row r="49" ht="33.65" customHeight="1">
      <c r="A49" s="9" t="inlineStr">
        <is>
          <t xml:space="preserve">SF Grand Atrium </t>
        </is>
      </c>
      <c r="B49" s="9" t="n">
        <v>1</v>
      </c>
      <c r="C49" s="9" t="inlineStr">
        <is>
          <t>Male WR</t>
        </is>
      </c>
      <c r="D49" s="9" t="n">
        <v>8</v>
      </c>
      <c r="E49" s="9" t="n">
        <v>8</v>
      </c>
      <c r="F49" s="9" t="n">
        <v>8</v>
      </c>
      <c r="G49" s="9" t="n">
        <v>8</v>
      </c>
      <c r="H49" s="9" t="n">
        <v>8</v>
      </c>
      <c r="I49" s="9" t="n">
        <v>5</v>
      </c>
      <c r="J49" s="9" t="n">
        <v>0</v>
      </c>
      <c r="K49" s="9" t="n">
        <v>6</v>
      </c>
      <c r="L49" s="9" t="n">
        <v>6</v>
      </c>
      <c r="M49" s="9" t="n">
        <v>6</v>
      </c>
      <c r="N49" s="9" t="n">
        <v>0</v>
      </c>
      <c r="O49" s="9" t="n">
        <v>1</v>
      </c>
      <c r="P49" s="9" t="n">
        <v>6</v>
      </c>
      <c r="Q49" s="9" t="n">
        <v>1</v>
      </c>
      <c r="R49" s="9" t="n">
        <v>1</v>
      </c>
      <c r="S49" s="9" t="n">
        <v>5</v>
      </c>
      <c r="T49" s="9" t="n">
        <v>4</v>
      </c>
      <c r="U49" s="9" t="n">
        <v>0</v>
      </c>
      <c r="V49" s="9" t="n">
        <v>1</v>
      </c>
      <c r="W49" s="9" t="n">
        <v>0</v>
      </c>
      <c r="X49" s="9" t="n">
        <v>0</v>
      </c>
      <c r="Y49" s="9" t="n">
        <v>0</v>
      </c>
      <c r="Z49" s="9" t="n">
        <v>1</v>
      </c>
      <c r="AA49" s="9" t="n">
        <v>0</v>
      </c>
      <c r="AB49" s="9" t="n">
        <v>1</v>
      </c>
      <c r="AC49" s="9" t="n">
        <v>1</v>
      </c>
      <c r="AD49" s="9" t="n">
        <v>3</v>
      </c>
      <c r="AE49" s="9" t="n"/>
    </row>
    <row r="50" ht="33.65" customHeight="1">
      <c r="A50" s="10" t="n"/>
      <c r="B50" s="9" t="n">
        <v>2</v>
      </c>
      <c r="C50" s="9" t="inlineStr">
        <is>
          <t>Female WR</t>
        </is>
      </c>
      <c r="D50" s="9" t="n">
        <v>8</v>
      </c>
      <c r="E50" s="9" t="n">
        <v>8</v>
      </c>
      <c r="F50" s="9" t="n">
        <v>8</v>
      </c>
      <c r="G50" s="9" t="n">
        <v>8</v>
      </c>
      <c r="H50" s="9" t="n">
        <v>8</v>
      </c>
      <c r="I50" s="9" t="n">
        <v>8</v>
      </c>
      <c r="J50" s="9" t="n">
        <v>0</v>
      </c>
      <c r="K50" s="9" t="n">
        <v>9</v>
      </c>
      <c r="L50" s="9" t="n">
        <v>9</v>
      </c>
      <c r="M50" s="9" t="n">
        <v>9</v>
      </c>
      <c r="N50" s="9" t="n">
        <v>0</v>
      </c>
      <c r="O50" s="9" t="n">
        <v>2</v>
      </c>
      <c r="P50" s="9" t="n">
        <v>9</v>
      </c>
      <c r="Q50" s="9" t="n">
        <v>1</v>
      </c>
      <c r="R50" s="9" t="n">
        <v>1</v>
      </c>
      <c r="S50" s="9" t="n">
        <v>0</v>
      </c>
      <c r="T50" s="9" t="n">
        <v>0</v>
      </c>
      <c r="U50" s="9" t="n">
        <v>1</v>
      </c>
      <c r="V50" s="9" t="n">
        <v>1</v>
      </c>
      <c r="W50" s="9" t="n">
        <v>0</v>
      </c>
      <c r="X50" s="9" t="n">
        <v>0</v>
      </c>
      <c r="Y50" s="9" t="n">
        <v>0</v>
      </c>
      <c r="Z50" s="9" t="n">
        <v>1</v>
      </c>
      <c r="AA50" s="9" t="n">
        <v>0</v>
      </c>
      <c r="AB50" s="9" t="n">
        <v>1</v>
      </c>
      <c r="AC50" s="9" t="n">
        <v>1</v>
      </c>
      <c r="AD50" s="9" t="n">
        <v>3</v>
      </c>
      <c r="AE50" s="9" t="n"/>
    </row>
    <row r="51" ht="33.65" customHeight="1">
      <c r="A51" s="9" t="inlineStr">
        <is>
          <t xml:space="preserve">SF Star Atrium </t>
        </is>
      </c>
      <c r="B51" s="9" t="n">
        <v>1</v>
      </c>
      <c r="C51" s="9" t="inlineStr">
        <is>
          <t>Male WR</t>
        </is>
      </c>
      <c r="D51" s="9" t="n">
        <v>8</v>
      </c>
      <c r="E51" s="9" t="n">
        <v>8</v>
      </c>
      <c r="F51" s="9" t="n">
        <v>8</v>
      </c>
      <c r="G51" s="9" t="n">
        <v>8</v>
      </c>
      <c r="H51" s="9" t="n">
        <v>8</v>
      </c>
      <c r="I51" s="9" t="n">
        <v>5</v>
      </c>
      <c r="J51" s="9" t="n">
        <v>0</v>
      </c>
      <c r="K51" s="9" t="n">
        <v>5</v>
      </c>
      <c r="L51" s="9" t="n">
        <v>5</v>
      </c>
      <c r="M51" s="9" t="n">
        <v>5</v>
      </c>
      <c r="N51" s="9" t="n">
        <v>0</v>
      </c>
      <c r="O51" s="9" t="n">
        <v>1</v>
      </c>
      <c r="P51" s="9" t="n">
        <v>5</v>
      </c>
      <c r="Q51" s="9" t="n">
        <v>1</v>
      </c>
      <c r="R51" s="9" t="n">
        <v>1</v>
      </c>
      <c r="S51" s="9" t="n">
        <v>5</v>
      </c>
      <c r="T51" s="9" t="n">
        <v>4</v>
      </c>
      <c r="U51" s="9" t="n">
        <v>0</v>
      </c>
      <c r="V51" s="9" t="n">
        <v>1</v>
      </c>
      <c r="W51" s="9" t="n">
        <v>0</v>
      </c>
      <c r="X51" s="9" t="n">
        <v>0</v>
      </c>
      <c r="Y51" s="9" t="n">
        <v>0</v>
      </c>
      <c r="Z51" s="9" t="n">
        <v>1</v>
      </c>
      <c r="AA51" s="9" t="n">
        <v>0</v>
      </c>
      <c r="AB51" s="9" t="n">
        <v>1</v>
      </c>
      <c r="AC51" s="9" t="n">
        <v>1</v>
      </c>
      <c r="AD51" s="9" t="n">
        <v>3</v>
      </c>
      <c r="AE51" s="9" t="n"/>
    </row>
    <row r="52" ht="33.65" customHeight="1">
      <c r="A52" s="10" t="n"/>
      <c r="B52" s="9" t="n">
        <v>2</v>
      </c>
      <c r="C52" s="9" t="inlineStr">
        <is>
          <t>Female WR</t>
        </is>
      </c>
      <c r="D52" s="9" t="n">
        <v>8</v>
      </c>
      <c r="E52" s="9" t="n">
        <v>8</v>
      </c>
      <c r="F52" s="9" t="n">
        <v>8</v>
      </c>
      <c r="G52" s="9" t="n">
        <v>8</v>
      </c>
      <c r="H52" s="9" t="n">
        <v>8</v>
      </c>
      <c r="I52" s="9" t="n">
        <v>6</v>
      </c>
      <c r="J52" s="9" t="n">
        <v>0</v>
      </c>
      <c r="K52" s="9" t="n">
        <v>8</v>
      </c>
      <c r="L52" s="9" t="n">
        <v>8</v>
      </c>
      <c r="M52" s="9" t="n">
        <v>8</v>
      </c>
      <c r="N52" s="9" t="n">
        <v>0</v>
      </c>
      <c r="O52" s="9" t="n">
        <v>2</v>
      </c>
      <c r="P52" s="9" t="n">
        <v>8</v>
      </c>
      <c r="Q52" s="9" t="n">
        <v>1</v>
      </c>
      <c r="R52" s="9" t="n">
        <v>1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9" t="n">
        <v>0</v>
      </c>
      <c r="Y52" s="9" t="n">
        <v>0</v>
      </c>
      <c r="Z52" s="9" t="n">
        <v>1</v>
      </c>
      <c r="AA52" s="9" t="n">
        <v>1</v>
      </c>
      <c r="AB52" s="9" t="n">
        <v>1</v>
      </c>
      <c r="AC52" s="9" t="n">
        <v>1</v>
      </c>
      <c r="AD52" s="9" t="n">
        <v>3</v>
      </c>
      <c r="AE52" s="9" t="n"/>
    </row>
    <row r="53" ht="33.65" customHeight="1">
      <c r="A53" s="9" t="inlineStr">
        <is>
          <t xml:space="preserve">SF Ice Rink </t>
        </is>
      </c>
      <c r="B53" s="9" t="n">
        <v>1</v>
      </c>
      <c r="C53" s="9" t="inlineStr">
        <is>
          <t>Male WR</t>
        </is>
      </c>
      <c r="D53" s="9" t="n">
        <v>9</v>
      </c>
      <c r="E53" s="9" t="n">
        <v>9</v>
      </c>
      <c r="F53" s="9" t="n">
        <v>9</v>
      </c>
      <c r="G53" s="9" t="n">
        <v>9</v>
      </c>
      <c r="H53" s="9" t="n">
        <v>9</v>
      </c>
      <c r="I53" s="9" t="n">
        <v>6</v>
      </c>
      <c r="J53" s="9" t="n">
        <v>0</v>
      </c>
      <c r="K53" s="9" t="n">
        <v>6</v>
      </c>
      <c r="L53" s="9" t="n">
        <v>6</v>
      </c>
      <c r="M53" s="9" t="n">
        <v>6</v>
      </c>
      <c r="N53" s="9" t="n">
        <v>0</v>
      </c>
      <c r="O53" s="9" t="n">
        <v>1</v>
      </c>
      <c r="P53" s="9" t="n">
        <v>6</v>
      </c>
      <c r="Q53" s="9" t="n">
        <v>1</v>
      </c>
      <c r="R53" s="9" t="n">
        <v>1</v>
      </c>
      <c r="S53" s="9" t="n">
        <v>5</v>
      </c>
      <c r="T53" s="9" t="n">
        <v>4</v>
      </c>
      <c r="U53" s="9" t="n">
        <v>0</v>
      </c>
      <c r="V53" s="9" t="n">
        <v>1</v>
      </c>
      <c r="W53" s="9" t="n">
        <v>0</v>
      </c>
      <c r="X53" s="9" t="n">
        <v>0</v>
      </c>
      <c r="Y53" s="9" t="n">
        <v>0</v>
      </c>
      <c r="Z53" s="9" t="n">
        <v>1</v>
      </c>
      <c r="AA53" s="9" t="n">
        <v>0</v>
      </c>
      <c r="AB53" s="9" t="n">
        <v>1</v>
      </c>
      <c r="AC53" s="9" t="n">
        <v>1</v>
      </c>
      <c r="AD53" s="9" t="n">
        <v>3</v>
      </c>
      <c r="AE53" s="9" t="n"/>
    </row>
    <row r="54" ht="33.65" customHeight="1">
      <c r="A54" s="10" t="n"/>
      <c r="B54" s="9" t="n">
        <v>2</v>
      </c>
      <c r="C54" s="9" t="inlineStr">
        <is>
          <t>Female WR</t>
        </is>
      </c>
      <c r="D54" s="9" t="n">
        <v>8</v>
      </c>
      <c r="E54" s="9" t="n">
        <v>8</v>
      </c>
      <c r="F54" s="9" t="n">
        <v>8</v>
      </c>
      <c r="G54" s="9" t="n">
        <v>8</v>
      </c>
      <c r="H54" s="9" t="n">
        <v>8</v>
      </c>
      <c r="I54" s="9" t="n">
        <v>6</v>
      </c>
      <c r="J54" s="9" t="n">
        <v>0</v>
      </c>
      <c r="K54" s="9" t="n">
        <v>7</v>
      </c>
      <c r="L54" s="9" t="n">
        <v>7</v>
      </c>
      <c r="M54" s="9" t="n">
        <v>7</v>
      </c>
      <c r="N54" s="9" t="n">
        <v>0</v>
      </c>
      <c r="O54" s="9" t="n">
        <v>2</v>
      </c>
      <c r="P54" s="9" t="n">
        <v>7</v>
      </c>
      <c r="Q54" s="9" t="n">
        <v>1</v>
      </c>
      <c r="R54" s="9" t="n">
        <v>1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9" t="n">
        <v>0</v>
      </c>
      <c r="Y54" s="9" t="n">
        <v>0</v>
      </c>
      <c r="Z54" s="9" t="n">
        <v>1</v>
      </c>
      <c r="AA54" s="9" t="n">
        <v>0</v>
      </c>
      <c r="AB54" s="9" t="n">
        <v>1</v>
      </c>
      <c r="AC54" s="9" t="n">
        <v>1</v>
      </c>
      <c r="AD54" s="9" t="n">
        <v>3</v>
      </c>
      <c r="AE54" s="9" t="n"/>
    </row>
    <row r="55" ht="33.65" customHeight="1">
      <c r="A55" s="9" t="inlineStr">
        <is>
          <t xml:space="preserve">SF  Banana </t>
        </is>
      </c>
      <c r="B55" s="9" t="n">
        <v>1</v>
      </c>
      <c r="C55" s="9" t="inlineStr">
        <is>
          <t>Male WR</t>
        </is>
      </c>
      <c r="D55" s="9" t="n">
        <v>8</v>
      </c>
      <c r="E55" s="9" t="n">
        <v>8</v>
      </c>
      <c r="F55" s="9" t="n">
        <v>8</v>
      </c>
      <c r="G55" s="9" t="n">
        <v>8</v>
      </c>
      <c r="H55" s="9" t="n">
        <v>8</v>
      </c>
      <c r="I55" s="9" t="n">
        <v>5</v>
      </c>
      <c r="J55" s="9" t="n">
        <v>0</v>
      </c>
      <c r="K55" s="9" t="n">
        <v>5</v>
      </c>
      <c r="L55" s="9" t="n">
        <v>5</v>
      </c>
      <c r="M55" s="9" t="n">
        <v>5</v>
      </c>
      <c r="N55" s="9" t="n">
        <v>0</v>
      </c>
      <c r="O55" s="9" t="n">
        <v>1</v>
      </c>
      <c r="P55" s="9" t="n">
        <v>5</v>
      </c>
      <c r="Q55" s="9" t="n">
        <v>1</v>
      </c>
      <c r="R55" s="9" t="n">
        <v>1</v>
      </c>
      <c r="S55" s="9" t="n">
        <v>5</v>
      </c>
      <c r="T55" s="9" t="n">
        <v>4</v>
      </c>
      <c r="U55" s="9" t="n">
        <v>0</v>
      </c>
      <c r="V55" s="9" t="n">
        <v>1</v>
      </c>
      <c r="W55" s="9" t="n">
        <v>0</v>
      </c>
      <c r="X55" s="9" t="n">
        <v>0</v>
      </c>
      <c r="Y55" s="9" t="n">
        <v>0</v>
      </c>
      <c r="Z55" s="9" t="n">
        <v>1</v>
      </c>
      <c r="AA55" s="9" t="n">
        <v>0</v>
      </c>
      <c r="AB55" s="9" t="n">
        <v>1</v>
      </c>
      <c r="AC55" s="9" t="n">
        <v>1</v>
      </c>
      <c r="AD55" s="9" t="n">
        <v>3</v>
      </c>
      <c r="AE55" s="9" t="n"/>
    </row>
    <row r="56" ht="33.65" customHeight="1">
      <c r="A56" s="10" t="n"/>
      <c r="B56" s="9" t="n">
        <v>2</v>
      </c>
      <c r="C56" s="9" t="inlineStr">
        <is>
          <t>Female WR</t>
        </is>
      </c>
      <c r="D56" s="9" t="n">
        <v>8</v>
      </c>
      <c r="E56" s="9" t="n">
        <v>8</v>
      </c>
      <c r="F56" s="9" t="n">
        <v>8</v>
      </c>
      <c r="G56" s="9" t="n">
        <v>8</v>
      </c>
      <c r="H56" s="9" t="n">
        <v>8</v>
      </c>
      <c r="I56" s="9" t="n">
        <v>8</v>
      </c>
      <c r="J56" s="9" t="n">
        <v>0</v>
      </c>
      <c r="K56" s="9" t="n">
        <v>9</v>
      </c>
      <c r="L56" s="9" t="n">
        <v>9</v>
      </c>
      <c r="M56" s="9" t="n">
        <v>9</v>
      </c>
      <c r="N56" s="9" t="n">
        <v>0</v>
      </c>
      <c r="O56" s="9" t="n">
        <v>2</v>
      </c>
      <c r="P56" s="9" t="n">
        <v>9</v>
      </c>
      <c r="Q56" s="9" t="n">
        <v>1</v>
      </c>
      <c r="R56" s="9" t="n">
        <v>1</v>
      </c>
      <c r="S56" s="9" t="n">
        <v>0</v>
      </c>
      <c r="T56" s="9" t="n">
        <v>0</v>
      </c>
      <c r="U56" s="9" t="n">
        <v>1</v>
      </c>
      <c r="V56" s="9" t="n">
        <v>1</v>
      </c>
      <c r="W56" s="9" t="n">
        <v>0</v>
      </c>
      <c r="X56" s="9" t="n">
        <v>0</v>
      </c>
      <c r="Y56" s="9" t="n">
        <v>0</v>
      </c>
      <c r="Z56" s="9" t="n">
        <v>1</v>
      </c>
      <c r="AA56" s="9" t="n">
        <v>0</v>
      </c>
      <c r="AB56" s="9" t="n">
        <v>1</v>
      </c>
      <c r="AC56" s="9" t="n">
        <v>1</v>
      </c>
      <c r="AD56" s="9" t="n">
        <v>3</v>
      </c>
      <c r="AE56" s="9" t="n"/>
    </row>
    <row r="57" ht="33.65" customHeight="1">
      <c r="A57" s="9" t="inlineStr">
        <is>
          <t xml:space="preserve">SF Food Court </t>
        </is>
      </c>
      <c r="B57" s="9" t="n">
        <v>1</v>
      </c>
      <c r="C57" s="9" t="inlineStr">
        <is>
          <t>Male WR</t>
        </is>
      </c>
      <c r="D57" s="9" t="n">
        <v>10</v>
      </c>
      <c r="E57" s="9" t="n">
        <v>10</v>
      </c>
      <c r="F57" s="9" t="n">
        <v>10</v>
      </c>
      <c r="G57" s="9" t="n">
        <v>10</v>
      </c>
      <c r="H57" s="9" t="n">
        <v>10</v>
      </c>
      <c r="I57" s="9" t="n">
        <v>4</v>
      </c>
      <c r="J57" s="9" t="n">
        <v>0</v>
      </c>
      <c r="K57" s="9" t="n">
        <v>6</v>
      </c>
      <c r="L57" s="9" t="n">
        <v>6</v>
      </c>
      <c r="M57" s="9" t="n">
        <v>6</v>
      </c>
      <c r="N57" s="9" t="n">
        <v>0</v>
      </c>
      <c r="O57" s="9" t="n">
        <v>1</v>
      </c>
      <c r="P57" s="9" t="n">
        <v>6</v>
      </c>
      <c r="Q57" s="9" t="n">
        <v>1</v>
      </c>
      <c r="R57" s="9" t="n">
        <v>2</v>
      </c>
      <c r="S57" s="9" t="n">
        <v>6</v>
      </c>
      <c r="T57" s="9" t="n">
        <v>5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1</v>
      </c>
      <c r="AC57" s="9" t="n">
        <v>1</v>
      </c>
      <c r="AD57" s="9" t="n">
        <v>3</v>
      </c>
      <c r="AE57" s="9" t="n"/>
    </row>
    <row r="58" ht="33.65" customHeight="1">
      <c r="A58" s="10" t="n"/>
      <c r="B58" s="9" t="n">
        <v>2</v>
      </c>
      <c r="C58" s="9" t="inlineStr">
        <is>
          <t>Female WR</t>
        </is>
      </c>
      <c r="D58" s="9" t="n">
        <v>13</v>
      </c>
      <c r="E58" s="9" t="n">
        <v>13</v>
      </c>
      <c r="F58" s="9" t="n">
        <v>13</v>
      </c>
      <c r="G58" s="9" t="n">
        <v>13</v>
      </c>
      <c r="H58" s="9" t="n">
        <v>13</v>
      </c>
      <c r="I58" s="9" t="n">
        <v>4</v>
      </c>
      <c r="J58" s="9" t="n">
        <v>0</v>
      </c>
      <c r="K58" s="9" t="n">
        <v>6</v>
      </c>
      <c r="L58" s="9" t="n">
        <v>6</v>
      </c>
      <c r="M58" s="9" t="n">
        <v>6</v>
      </c>
      <c r="N58" s="9" t="n">
        <v>0</v>
      </c>
      <c r="O58" s="9" t="n">
        <v>1</v>
      </c>
      <c r="P58" s="9" t="n">
        <v>6</v>
      </c>
      <c r="Q58" s="9" t="n">
        <v>1</v>
      </c>
      <c r="R58" s="9" t="n">
        <v>2</v>
      </c>
      <c r="S58" s="9" t="n">
        <v>0</v>
      </c>
      <c r="T58" s="9" t="n">
        <v>0</v>
      </c>
      <c r="U58" s="9" t="n">
        <v>1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9" t="n">
        <v>1</v>
      </c>
      <c r="AC58" s="9" t="n">
        <v>1</v>
      </c>
      <c r="AD58" s="9" t="n">
        <v>3</v>
      </c>
      <c r="AE58" s="9" t="n"/>
    </row>
    <row r="59" ht="33.65" customHeight="1">
      <c r="A59" s="9" t="inlineStr">
        <is>
          <t>SF Kidzania Lobby</t>
        </is>
      </c>
      <c r="B59" s="9" t="n">
        <v>1</v>
      </c>
      <c r="C59" s="9" t="inlineStr">
        <is>
          <t>Male WR</t>
        </is>
      </c>
      <c r="D59" s="9" t="n">
        <v>8</v>
      </c>
      <c r="E59" s="9" t="n">
        <v>8</v>
      </c>
      <c r="F59" s="9" t="n">
        <v>8</v>
      </c>
      <c r="G59" s="9" t="n">
        <v>8</v>
      </c>
      <c r="H59" s="9" t="n">
        <v>8</v>
      </c>
      <c r="I59" s="9" t="n">
        <v>4</v>
      </c>
      <c r="J59" s="9" t="n">
        <v>0</v>
      </c>
      <c r="K59" s="9" t="n">
        <v>5</v>
      </c>
      <c r="L59" s="9" t="n">
        <v>5</v>
      </c>
      <c r="M59" s="9" t="n">
        <v>5</v>
      </c>
      <c r="N59" s="9" t="n">
        <v>0</v>
      </c>
      <c r="O59" s="9" t="n">
        <v>1</v>
      </c>
      <c r="P59" s="9" t="n">
        <v>5</v>
      </c>
      <c r="Q59" s="9" t="n">
        <v>1</v>
      </c>
      <c r="R59" s="9" t="n">
        <v>1</v>
      </c>
      <c r="S59" s="9" t="n">
        <v>4</v>
      </c>
      <c r="T59" s="9" t="n">
        <v>3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9" t="n">
        <v>1</v>
      </c>
      <c r="AA59" s="9" t="n">
        <v>0</v>
      </c>
      <c r="AB59" s="9" t="n">
        <v>1</v>
      </c>
      <c r="AC59" s="9" t="n">
        <v>1</v>
      </c>
      <c r="AD59" s="9" t="n">
        <v>3</v>
      </c>
      <c r="AE59" s="9" t="n"/>
    </row>
    <row r="60" ht="33.65" customHeight="1">
      <c r="A60" s="10" t="n"/>
      <c r="B60" s="9" t="n">
        <v>2</v>
      </c>
      <c r="C60" s="9" t="inlineStr">
        <is>
          <t>Female WR</t>
        </is>
      </c>
      <c r="D60" s="9" t="n">
        <v>8</v>
      </c>
      <c r="E60" s="9" t="n">
        <v>8</v>
      </c>
      <c r="F60" s="9" t="n">
        <v>8</v>
      </c>
      <c r="G60" s="9" t="n">
        <v>8</v>
      </c>
      <c r="H60" s="9" t="n">
        <v>8</v>
      </c>
      <c r="I60" s="9" t="n">
        <v>6</v>
      </c>
      <c r="J60" s="9" t="n">
        <v>0</v>
      </c>
      <c r="K60" s="9" t="n">
        <v>8</v>
      </c>
      <c r="L60" s="9" t="n">
        <v>8</v>
      </c>
      <c r="M60" s="9" t="n">
        <v>8</v>
      </c>
      <c r="N60" s="9" t="n">
        <v>0</v>
      </c>
      <c r="O60" s="9" t="n">
        <v>2</v>
      </c>
      <c r="P60" s="9" t="n">
        <v>8</v>
      </c>
      <c r="Q60" s="9" t="n">
        <v>1</v>
      </c>
      <c r="R60" s="9" t="n">
        <v>1</v>
      </c>
      <c r="S60" s="9" t="n">
        <v>0</v>
      </c>
      <c r="T60" s="9" t="n">
        <v>0</v>
      </c>
      <c r="U60" s="9" t="n">
        <v>1</v>
      </c>
      <c r="V60" s="9" t="n">
        <v>1</v>
      </c>
      <c r="W60" s="9" t="n">
        <v>0</v>
      </c>
      <c r="X60" s="9" t="n">
        <v>0</v>
      </c>
      <c r="Y60" s="9" t="n">
        <v>0</v>
      </c>
      <c r="Z60" s="9" t="n">
        <v>1</v>
      </c>
      <c r="AA60" s="9" t="n">
        <v>0</v>
      </c>
      <c r="AB60" s="9" t="n">
        <v>1</v>
      </c>
      <c r="AC60" s="9" t="n">
        <v>1</v>
      </c>
      <c r="AD60" s="9" t="n">
        <v>3</v>
      </c>
      <c r="AE60" s="9" t="n"/>
    </row>
    <row r="61" ht="33.65" customHeight="1">
      <c r="A61" s="9" t="inlineStr">
        <is>
          <t xml:space="preserve">Green Room </t>
        </is>
      </c>
      <c r="B61" s="9" t="n">
        <v>1</v>
      </c>
      <c r="C61" s="9" t="inlineStr">
        <is>
          <t>Male WR</t>
        </is>
      </c>
      <c r="D61" s="9" t="n">
        <v>1</v>
      </c>
      <c r="E61" s="9" t="n">
        <v>1</v>
      </c>
      <c r="F61" s="9" t="n">
        <v>1</v>
      </c>
      <c r="G61" s="9" t="n">
        <v>1</v>
      </c>
      <c r="H61" s="9" t="n">
        <v>1</v>
      </c>
      <c r="I61" s="9" t="n">
        <v>0</v>
      </c>
      <c r="J61" s="9" t="n">
        <v>0</v>
      </c>
      <c r="K61" s="9" t="n">
        <v>4</v>
      </c>
      <c r="L61" s="9" t="n">
        <v>4</v>
      </c>
      <c r="M61" s="9" t="n">
        <v>4</v>
      </c>
      <c r="N61" s="9" t="n">
        <v>0</v>
      </c>
      <c r="O61" s="9" t="n">
        <v>0</v>
      </c>
      <c r="P61" s="9" t="n">
        <v>4</v>
      </c>
      <c r="Q61" s="9" t="n">
        <v>0</v>
      </c>
      <c r="R61" s="9" t="n">
        <v>1</v>
      </c>
      <c r="S61" s="9" t="n">
        <v>2</v>
      </c>
      <c r="T61" s="9" t="n">
        <v>2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/>
      <c r="AD61" s="9" t="n"/>
      <c r="AE61" s="9" t="n"/>
    </row>
    <row r="62" ht="33.65" customHeight="1">
      <c r="A62" s="10" t="n"/>
      <c r="B62" s="9" t="n">
        <v>2</v>
      </c>
      <c r="C62" s="9" t="inlineStr">
        <is>
          <t>Female WR</t>
        </is>
      </c>
      <c r="D62" s="9" t="n">
        <v>2</v>
      </c>
      <c r="E62" s="9" t="n">
        <v>2</v>
      </c>
      <c r="F62" s="9" t="n">
        <v>2</v>
      </c>
      <c r="G62" s="9" t="n">
        <v>2</v>
      </c>
      <c r="H62" s="9" t="n">
        <v>2</v>
      </c>
      <c r="I62" s="9" t="n">
        <v>4</v>
      </c>
      <c r="J62" s="9" t="n">
        <v>0</v>
      </c>
      <c r="K62" s="9" t="n">
        <v>5</v>
      </c>
      <c r="L62" s="9" t="n">
        <v>5</v>
      </c>
      <c r="M62" s="9" t="n">
        <v>5</v>
      </c>
      <c r="N62" s="9" t="n">
        <v>0</v>
      </c>
      <c r="O62" s="9" t="n">
        <v>0</v>
      </c>
      <c r="P62" s="9" t="n">
        <v>5</v>
      </c>
      <c r="Q62" s="9" t="n">
        <v>0</v>
      </c>
      <c r="R62" s="9" t="n">
        <v>1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1</v>
      </c>
      <c r="AB62" s="9" t="n">
        <v>0</v>
      </c>
      <c r="AC62" s="9" t="n">
        <v>0</v>
      </c>
      <c r="AD62" s="9" t="n"/>
      <c r="AE62" s="9" t="n"/>
    </row>
    <row r="63" ht="33.65" customHeight="1">
      <c r="A63" s="11" t="inlineStr">
        <is>
          <t xml:space="preserve">Total </t>
        </is>
      </c>
      <c r="B63" s="12" t="n"/>
      <c r="C63" s="13" t="inlineStr">
        <is>
          <t>Male WR</t>
        </is>
      </c>
      <c r="D63" s="13">
        <f>SUM(D3+D5+D7+D9+D11+D13+D15+D17+D19+D21+D23+D25+D27+D29+D31+D33+D35+D37+D39+D41+D43+D45+D47+D49+D51+D53+D55+D57+D59+D61)</f>
        <v/>
      </c>
      <c r="E63" s="13">
        <f>SUM(E3+E5+E7+E9+E11+E13+E15+E17+E19+E21+E23+E25+E27+E29+E31+E33+E35+E37+E39+E41+E43+E45+E47+E49+E51+E53+E55+E57+E59+E61)</f>
        <v/>
      </c>
      <c r="F63" s="13">
        <f>SUM(F3+F5+F7+F9+F11+F13+F15+F17+F19+F21+F23+F25+F27+F29+F31+F33+F35+F37+F39+F41+F43+F45+F47+F49+F51+F53+F55+F57+F59+F61)</f>
        <v/>
      </c>
      <c r="G63" s="13">
        <f>SUM(G3+G5+G7+G9+G11+G13+G15+G17+G19+G21+G23+G25+G27+G29+G31+G33+G35+G37+G39+G41+G43+G45+G47+G49+G51+G53+G55+G57+G59+G61)</f>
        <v/>
      </c>
      <c r="H63" s="13">
        <f>SUM(H3+H5+H7+H9+H11+H13+H15+H17+H19+H21+H23+H25+H27+H29+H31+H33+H35+H37+H39+H41+H43+H45+H47+H49+H51+H53+H55+H57+H59+H61)</f>
        <v/>
      </c>
      <c r="I63" s="13">
        <f>SUM(I3+I5+I7+I9+I11+I13+I15+I17+I19+I21+I23+I25+I27+I29+I31+I33+I35+I37+I39+I41+I43+I45+I47+I49+I51+I53+I55+I57+I59+I61)</f>
        <v/>
      </c>
      <c r="J63" s="13">
        <f>SUM(J3+J5+J7+J9+J11+J13+J15+J17+J19+J21+J23+J25+J27+J29+J31+J33+J35+J37+J39+J41+J43+J45+J47+J49+J51+J53+J55+J57+J59+J61)</f>
        <v/>
      </c>
      <c r="K63" s="13">
        <f>SUM(K3+K5+K7+K9+K11+K13+K15+K17+K19+K21+K23+K25+K27+K29+K31+K33+K35+K37+K39+K41+K43+K45+K47+K49+K51+K53+K55+K57+K59+K61)</f>
        <v/>
      </c>
      <c r="L63" s="13">
        <f>SUM(L3+L5+L7+L9+L11+L13+L15+L17+L19+L21+L23+L25+L27+L29+L31+L33+L35+L37+L39+L41+L43+L45+L47+L49+L51+L53+L55+L57+L59+L61)</f>
        <v/>
      </c>
      <c r="M63" s="13">
        <f>SUM(M3+M5+M7+M9+M11+M13+M15+M17+M19+M21+M23+M25+M27+M29+M31+M33+M35+M37+M39+M41+M43+M45+M47+M49+M51+M53+M55+M57+M59+M61)</f>
        <v/>
      </c>
      <c r="N63" s="13">
        <f>SUM(N3+N5+N7+N9+N11+N13+N15+N17+N19+N21+N23+N25+N27+N29+N31+N33+N35+N37+N39+N41+N43+N45+N47+N49+N51+N53+N55+N57+N59+N61)</f>
        <v/>
      </c>
      <c r="O63" s="13">
        <f>SUM(O3+O5+O7+O9+O11+O13+O15+O17+O19+O21+O23+O25+O27+O29+O31+O33+O35+O37+O39+O41+O43+O45+O47+O49+O51+O53+O55+O57+O59+O61)</f>
        <v/>
      </c>
      <c r="P63" s="13">
        <f>SUM(P3+P5+P7+P9+P11+P13+P15+P17+P19+P21+P23+P25+P27+P29+P31+P33+P35+P37+P39+P41+P43+P45+P47+P49+P51+P53+P55+P57+P59+P61)</f>
        <v/>
      </c>
      <c r="Q63" s="13">
        <f>SUM(Q3+Q5+Q7+Q9+Q11+Q13+Q15+Q17+Q19+Q21+Q23+Q25+Q27+Q29+Q31+Q33+Q35+Q37+Q39+Q41+Q43+Q45+Q47+Q49+Q51+Q53+Q55+Q57+Q59+Q61)</f>
        <v/>
      </c>
      <c r="R63" s="13">
        <f>SUM(R3+R5+R7+R9+R11+R13+R15+R17+R19+R21+R23+R25+R27+R29+R31+R33+R35+R37+R39+R41+R43+R45+R47+R49+R51+R53+R55+R57+R59+R61)</f>
        <v/>
      </c>
      <c r="S63" s="13">
        <f>SUM(S3+S5+S7+S9+S11+S13+S15+S17+S19+S21+S23+S25+S27+S29+S31+S33+S35+S37+S39+S41+S43+S45+S47+S49+S51+S53+S55+S57+S59+S61)</f>
        <v/>
      </c>
      <c r="T63" s="13">
        <f>SUM(T3+T5+T7+T9+T11+T13+T15+T17+T19+T21+T23+T25+T27+T29+T31+T33+T35+T37+T39+T41+T43+T45+T47+T49+T51+T53+T55+T57+T59+T61)</f>
        <v/>
      </c>
      <c r="U63" s="13">
        <f>SUM(U3+U5+U7+U9+U11+U13+U15+U17+U19+U21+U23+U25+U27+U29+U31+U33+U35+U37+U39+U41+U43+U45+U47+U49+U51+U53+U55+U57+U59+U61)</f>
        <v/>
      </c>
      <c r="V63" s="13">
        <f>SUM(V3+V5+V7+V9+V11+V13+V15+V17+V19+V21+V23+V25+V27+V29+V31+V33+V35+V37+V39+V41+V43+V45+V47+V49+V51+V53+V55+V57+V59+V61)</f>
        <v/>
      </c>
      <c r="W63" s="13">
        <f>SUM(W3+W5+W7+W9+W11+W13+W15+W17+W19+W21+W23+W25+W27+W29+W31+W33+W35+W37+W39+W41+W43+W45+W47+W49+W51+W53+W55+W57+W59+W61)</f>
        <v/>
      </c>
      <c r="X63" s="13">
        <f>SUM(X3+X5+X7+X9+X11+X13+X15+X17+X19+X21+X23+X25+X27+X29+X31+X33+X35+X37+X39+X41+X43+X45+X47+X49+X51+X53+X55+X57+X59+X61)</f>
        <v/>
      </c>
      <c r="Y63" s="13">
        <f>SUM(Y3+Y5+Y7+Y9+Y11+Y13+Y15+Y17+Y19+Y21+Y23+Y25+Y27+Y29+Y31+Y33+Y35+Y37+Y39+Y41+Y43+Y45+Y47+Y49+Y51+Y53+Y55+Y57+Y59+Y61)</f>
        <v/>
      </c>
      <c r="Z63" s="13">
        <f>SUM(Z3+Z5+Z7+Z9+Z11+Z13+Z15+Z17+Z19+Z21+Z23+Z25+Z27+Z29+Z31+Z33+Z35+Z37+Z39+Z41+Z43+Z45+Z47+Z49+Z51+Z53+Z55+Z57+Z59+Z61)</f>
        <v/>
      </c>
      <c r="AA63" s="13">
        <f>SUM(AA3+AA5+AA7+AA9+AA11+AA13+AA15+AA17+AA19+AA21+AA23+AA25+AA27+AA29+AA31+AA33+AA35+AA37+AA39+AA41+AA43+AA45+AA47+AA49+AA51+AA53+AA55+AA57+AA59+AA61)</f>
        <v/>
      </c>
      <c r="AB63" s="13">
        <f>SUM(AB3+AB5+AB7+AB9+AB11+AB13+AB15+AB17+AB19+AB21+AB23+AB25+AB27+AB29+AB31+AB33+AB35+AB37+AB39+AB41+AB43+AB45+AB47+AB49+AB51+AB53+AB55+AB57+AB59+AB61)</f>
        <v/>
      </c>
      <c r="AC63" s="13">
        <f>SUM(AC3+AC5+AC7+AC9+AC11+AC13+AC15+AC17+AC19+AC21+AC23+AC25+AC27+AC29+AC31+AC33+AC35+AC37+AC39+AC41+AC43+AC45+AC47+AC49+AC51+AC53+AC55+AC57+AC59+AC61)</f>
        <v/>
      </c>
      <c r="AD63" s="13">
        <f>SUM(AD3+AD5+AD7+AD9+AD11+AD13+AD15+AD17+AD19+AD21+AD23+AD25+AD27+AD29+AD31+AD33+AD35+AD37+AD39+AD41+AD43+AD45+AD47+AD49+AD51+AD53+AD55+AD57+AD59+AD61)</f>
        <v/>
      </c>
      <c r="AE63" s="13" t="n"/>
    </row>
    <row r="64" ht="33.65" customHeight="1">
      <c r="A64" s="11" t="n"/>
      <c r="B64" s="12" t="n"/>
      <c r="C64" s="13" t="inlineStr">
        <is>
          <t>Female WR</t>
        </is>
      </c>
      <c r="D64" s="13">
        <f>SUM(D4+D6+D8+D10+D12+D14+D16+D18+D20+D22+D24+D26+D28+D30+D32+D34+D36+D38+D40+D42+D44+D46+D48+D50+D52+D54+D56+D58+D60+D62)</f>
        <v/>
      </c>
      <c r="E64" s="13">
        <f>SUM(E4+E6+E8+E10+E12+E14+E16+E18+E20+E22+E24+E26+E28+E30+E32+E34+E36+E38+E40+E42+E44+E46+E48+E50+E52+E54+E56+E58+E60+E62)</f>
        <v/>
      </c>
      <c r="F64" s="13">
        <f>SUM(F4+F6+F8+F10+F12+F14+F16+F18+F20+F22+F24+F26+F28+F30+F32+F34+F36+F38+F40+F42+F44+F46+F48+F50+F52+F54+F56+F58+F60+F62)</f>
        <v/>
      </c>
      <c r="G64" s="13">
        <f>SUM(G4+G6+G8+G10+G12+G14+G16+G18+G20+G22+G24+G26+G28+G30+G32+G34+G36+G38+G40+G42+G44+G46+G48+G50+G52+G54+G56+G58+G60+G62)</f>
        <v/>
      </c>
      <c r="H64" s="13">
        <f>SUM(H4+H6+H8+H10+H12+H14+H16+H18+H20+H22+H24+H26+H28+H30+H32+H34+H36+H38+H40+H42+H44+H46+H48+H50+H52+H54+H56+H58+H60+H62)</f>
        <v/>
      </c>
      <c r="I64" s="13">
        <f>SUM(I4+I6+I8+I10+I12+I14+I16+I18+I20+I22+I24+I26+I28+I30+I32+I34+I36+I38+I40+I42+I44+I46+I48+I50+I52+I54+I56+I58+I60+I62)</f>
        <v/>
      </c>
      <c r="J64" s="13">
        <f>SUM(J4+J6+J8+J10+J12+J14+J16+J18+J20+J22+J24+J26+J28+J30+J32+J34+J36+J38+J40+J42+J44+J46+J48+J50+J52+J54+J56+J58+J60+J62)</f>
        <v/>
      </c>
      <c r="K64" s="13">
        <f>SUM(K4+K6+K8+K10+K12+K14+K16+K18+K20+K22+K24+K26+K28+K30+K32+K34+K36+K38+K40+K42+K44+K46+K48+K50+K52+K54+K56+K58+K60+K62)</f>
        <v/>
      </c>
      <c r="L64" s="13">
        <f>SUM(L4+L6+L8+L10+L12+L14+L16+L18+L20+L22+L24+L26+L28+L30+L32+L34+L36+L38+L40+L42+L44+L46+L48+L50+L52+L54+L56+L58+L60+L62)</f>
        <v/>
      </c>
      <c r="M64" s="13">
        <f>SUM(M4+M6+M8+M10+M12+M14+M16+M18+M20+M22+M24+M26+M28+M30+M32+M34+M36+M38+M40+M42+M44+M46+M48+M50+M52+M54+M56+M58+M60+M62)</f>
        <v/>
      </c>
      <c r="N64" s="13">
        <f>SUM(N4+N6+N8+N10+N12+N14+N16+N18+N20+N22+N24+N26+N28+N30+N32+N34+N36+N38+N40+N42+N44+N46+N48+N50+N52+N54+N56+N58+N60+N62)</f>
        <v/>
      </c>
      <c r="O64" s="13">
        <f>SUM(O4+O6+O8+O10+O12+O14+O16+O18+O20+O22+O24+O26+O28+O30+O32+O34+O36+O38+O40+O42+O44+O46+O48+O50+O52+O54+O56+O58+O60+O62)</f>
        <v/>
      </c>
      <c r="P64" s="13">
        <f>SUM(P4+P6+P8+P10+P12+P14+P16+P18+P20+P22+P24+P26+P28+P30+P32+P34+P36+P38+P40+P42+P44+P46+P48+P50+P52+P54+P56+P58+P60+P62)</f>
        <v/>
      </c>
      <c r="Q64" s="13">
        <f>SUM(Q4+Q6+Q8+Q10+Q12+Q14+Q16+Q18+Q20+Q22+Q24+Q26+Q28+Q30+Q32+Q34+Q36+Q38+Q40+Q42+Q44+Q46+Q48+Q50+Q52+Q54+Q56+Q58+Q60+Q62)</f>
        <v/>
      </c>
      <c r="R64" s="13">
        <f>SUM(R4+R6+R8+R10+R12+R14+R16+R18+R20+R22+R24+R26+R28+R30+R32+R34+R36+R38+R40+R42+R44+R46+R48+R50+R52+R54+R56+R58+R60+R62)</f>
        <v/>
      </c>
      <c r="S64" s="13">
        <f>SUM(S4+S6+S8+S10+S12+S14+S16+S18+S20+S22+S24+S26+S28+S30+S32+S34+S36+S38+S40+S42+S44+S46+S48+S50+S52+S54+S56+S58+S60+S62)</f>
        <v/>
      </c>
      <c r="T64" s="13">
        <f>SUM(T4+T6+T8+T10+T12+T14+T16+T18+T20+T22+T24+T26+T28+T30+T32+T34+T36+T38+T40+T42+T44+T46+T48+T50+T52+T54+T56+T58+T60+T62)</f>
        <v/>
      </c>
      <c r="U64" s="13">
        <f>SUM(U4+U6+U8+U10+U12+U14+U16+U18+U20+U22+U24+U26+U28+U30+U32+U34+U36+U38+U40+U42+U44+U46+U48+U50+U52+U54+U56+U58+U60+U62)</f>
        <v/>
      </c>
      <c r="V64" s="13">
        <f>SUM(V4+V6+V8+V10+V12+V14+V16+V18+V20+V22+V24+V26+V28+V30+V32+V34+V36+V38+V40+V42+V44+V46+V48+V50+V52+V54+V56+V58+V60+V62)</f>
        <v/>
      </c>
      <c r="W64" s="13">
        <f>SUM(W4+W6+W8+W10+W12+W14+W16+W18+W20+W22+W24+W26+W28+W30+W32+W34+W36+W38+W40+W42+W44+W46+W48+W50+W52+W54+W56+W58+W60+W62)</f>
        <v/>
      </c>
      <c r="X64" s="13">
        <f>SUM(X4+X6+X8+X10+X12+X14+X16+X18+X20+X22+X24+X26+X28+X30+X32+X34+X36+X38+X40+X42+X44+X46+X48+X50+X52+X54+X56+X58+X60+X62)</f>
        <v/>
      </c>
      <c r="Y64" s="13">
        <f>SUM(Y4+Y6+Y8+Y10+Y12+Y14+Y16+Y18+Y20+Y22+Y24+Y26+Y28+Y30+Y32+Y34+Y36+Y38+Y40+Y42+Y44+Y46+Y48+Y50+Y52+Y54+Y56+Y58+Y60+Y62)</f>
        <v/>
      </c>
      <c r="Z64" s="13">
        <f>SUM(Z4+Z6+Z8+Z10+Z12+Z14+Z16+Z18+Z20+Z22+Z24+Z26+Z28+Z30+Z32+Z34+Z36+Z38+Z40+Z42+Z44+Z46+Z48+Z50+Z52+Z54+Z56+Z58+Z60+Z62)</f>
        <v/>
      </c>
      <c r="AA64" s="13">
        <f>SUM(AA4+AA6+AA8+AA10+AA12+AA14+AA16+AA18+AA20+AA22+AA24+AA26+AA28+AA30+AA32+AA34+AA36+AA38+AA40+AA42+AA44+AA46+AA48+AA50+AA52+AA54+AA56+AA58+AA60+AA62)</f>
        <v/>
      </c>
      <c r="AB64" s="13">
        <f>SUM(AB4+AB6+AB8+AB10+AB12+AB14+AB16+AB18+AB20+AB22+AB24+AB26+AB28+AB30+AB32+AB34+AB36+AB38+AB40+AB42+AB44+AB46+AB48+AB50+AB52+AB54+AB56+AB58+AB60+AB62)</f>
        <v/>
      </c>
      <c r="AC64" s="13">
        <f>SUM(AC4+AC6+AC8+AC10+AC12+AC14+AC16+AC18+AC20+AC22+AC24+AC26+AC28+AC30+AC32+AC34+AC36+AC38+AC40+AC42+AC44+AC46+AC48+AC50+AC52+AC54+AC56+AC58+AC60+AC62)</f>
        <v/>
      </c>
      <c r="AD64" s="13">
        <f>SUM(AD4+AD6+AD8+AD10+AD12+AD14+AD16+AD18+AD20+AD22+AD24+AD26+AD28+AD30+AD32+AD34+AD36+AD38+AD40+AD42+AD44+AD46+AD48+AD50+AD52+AD54+AD56+AD58+AD60+AD62)</f>
        <v/>
      </c>
      <c r="AE64" s="13" t="n"/>
    </row>
    <row r="65" ht="33.65" customHeight="1">
      <c r="A65" s="11" t="inlineStr">
        <is>
          <t xml:space="preserve">Sub total </t>
        </is>
      </c>
      <c r="B65" s="12" t="n"/>
      <c r="C65" s="13">
        <f>COUNTA(C3:C64)</f>
        <v/>
      </c>
      <c r="D65" s="13">
        <f>SUM(D63+D64)</f>
        <v/>
      </c>
      <c r="E65" s="13">
        <f>SUM(E63+E64)</f>
        <v/>
      </c>
      <c r="F65" s="13">
        <f>SUM(F63+F64)</f>
        <v/>
      </c>
      <c r="G65" s="13">
        <f>SUM(G63+G64)</f>
        <v/>
      </c>
      <c r="H65" s="13">
        <f>SUM(H63+H64)</f>
        <v/>
      </c>
      <c r="I65" s="13">
        <f>SUM(I63+I64)</f>
        <v/>
      </c>
      <c r="J65" s="13">
        <f>SUM(J63+J64)</f>
        <v/>
      </c>
      <c r="K65" s="13">
        <f>SUM(K63+K64)</f>
        <v/>
      </c>
      <c r="L65" s="13">
        <f>SUM(L63+L64)</f>
        <v/>
      </c>
      <c r="M65" s="13">
        <f>SUM(M63+M64)</f>
        <v/>
      </c>
      <c r="N65" s="13">
        <f>SUM(N63+N64)</f>
        <v/>
      </c>
      <c r="O65" s="13">
        <f>SUM(O63+O64)</f>
        <v/>
      </c>
      <c r="P65" s="13">
        <f>SUM(P63+P64)</f>
        <v/>
      </c>
      <c r="Q65" s="13">
        <f>SUM(Q63+Q64)</f>
        <v/>
      </c>
      <c r="R65" s="13">
        <f>SUM(R63+R64)</f>
        <v/>
      </c>
      <c r="S65" s="13">
        <f>SUM(S63+S64)</f>
        <v/>
      </c>
      <c r="T65" s="13">
        <f>SUM(T63+T64)</f>
        <v/>
      </c>
      <c r="U65" s="13">
        <f>SUM(U63+U64)</f>
        <v/>
      </c>
      <c r="V65" s="13">
        <f>SUM(V63+V64)</f>
        <v/>
      </c>
      <c r="W65" s="13">
        <f>SUM(W63+W64)</f>
        <v/>
      </c>
      <c r="X65" s="13">
        <f>SUM(X63+X64)</f>
        <v/>
      </c>
      <c r="Y65" s="13">
        <f>SUM(Y63+Y64)</f>
        <v/>
      </c>
      <c r="Z65" s="13">
        <f>SUM(Z63+Z64)</f>
        <v/>
      </c>
      <c r="AA65" s="13">
        <f>SUM(AA63+AA64)</f>
        <v/>
      </c>
      <c r="AB65" s="13">
        <f>SUM(AB63+AB64)</f>
        <v/>
      </c>
      <c r="AC65" s="13">
        <f>SUM(AC63+AC64)</f>
        <v/>
      </c>
      <c r="AD65" s="13">
        <f>SUM(AD63+AD64)</f>
        <v/>
      </c>
      <c r="AE65" s="13" t="n"/>
    </row>
  </sheetData>
  <mergeCells count="64">
    <mergeCell ref="AB1:AB2"/>
    <mergeCell ref="A61:A62"/>
    <mergeCell ref="A64:B64"/>
    <mergeCell ref="AD1:AD2"/>
    <mergeCell ref="J1:J2"/>
    <mergeCell ref="A51:A52"/>
    <mergeCell ref="A7:A8"/>
    <mergeCell ref="A45:A46"/>
    <mergeCell ref="C1:C2"/>
    <mergeCell ref="A41:A42"/>
    <mergeCell ref="E1:E2"/>
    <mergeCell ref="K1:K2"/>
    <mergeCell ref="V1:V2"/>
    <mergeCell ref="M1:M2"/>
    <mergeCell ref="O1:O2"/>
    <mergeCell ref="Q1:Q2"/>
    <mergeCell ref="W1:W2"/>
    <mergeCell ref="Y1:Y2"/>
    <mergeCell ref="A27:A28"/>
    <mergeCell ref="A65:B65"/>
    <mergeCell ref="A25:A26"/>
    <mergeCell ref="A3:A4"/>
    <mergeCell ref="A55:A56"/>
    <mergeCell ref="A37:A38"/>
    <mergeCell ref="B1:B2"/>
    <mergeCell ref="L1:L2"/>
    <mergeCell ref="AC1:AC2"/>
    <mergeCell ref="N1:N2"/>
    <mergeCell ref="T1:T2"/>
    <mergeCell ref="AE1:AE2"/>
    <mergeCell ref="A5:A6"/>
    <mergeCell ref="A21:A22"/>
    <mergeCell ref="X1:X2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Z1:Z2"/>
    <mergeCell ref="A19:A20"/>
    <mergeCell ref="S1:S2"/>
    <mergeCell ref="A53:A54"/>
    <mergeCell ref="U1:U2"/>
    <mergeCell ref="A35:A36"/>
    <mergeCell ref="A43:A44"/>
    <mergeCell ref="A9:A10"/>
    <mergeCell ref="A63:B63"/>
    <mergeCell ref="A39:A40"/>
    <mergeCell ref="A15:A16"/>
    <mergeCell ref="A59:A60"/>
    <mergeCell ref="D1:D2"/>
    <mergeCell ref="R1:R2"/>
    <mergeCell ref="A31:A32"/>
    <mergeCell ref="F1:F2"/>
    <mergeCell ref="A49:A50"/>
    <mergeCell ref="H1:H2"/>
    <mergeCell ref="AA1:AA2"/>
    <mergeCell ref="P1:P2"/>
    <mergeCell ref="A11:A12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30.45" customWidth="1" min="20" max="20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>WC Flexible Hose Pipe</t>
        </is>
      </c>
      <c r="F1" s="7" t="inlineStr">
        <is>
          <t>Cubicle pedal bins</t>
        </is>
      </c>
      <c r="G1" s="7" t="inlineStr">
        <is>
          <t>Toilet roll dispenser-1</t>
        </is>
      </c>
      <c r="H1" s="7" t="inlineStr">
        <is>
          <t xml:space="preserve">Coat Hook </t>
        </is>
      </c>
      <c r="I1" s="7" t="inlineStr">
        <is>
          <t>Wash basin</t>
        </is>
      </c>
      <c r="J1" s="7" t="inlineStr">
        <is>
          <t>Washbasin Taps</t>
        </is>
      </c>
      <c r="K1" s="7" t="inlineStr">
        <is>
          <t xml:space="preserve">Manual soap dispenser </t>
        </is>
      </c>
      <c r="L1" s="7" t="inlineStr">
        <is>
          <t>Vanity mirror</t>
        </is>
      </c>
      <c r="M1" s="7" t="inlineStr">
        <is>
          <t xml:space="preserve">Steel bin Round </t>
        </is>
      </c>
      <c r="N1" s="7" t="inlineStr">
        <is>
          <t xml:space="preserve">walls Mounted Bins </t>
        </is>
      </c>
      <c r="O1" s="7" t="inlineStr">
        <is>
          <t>Urinals</t>
        </is>
      </c>
      <c r="P1" s="7" t="inlineStr">
        <is>
          <t>Urinal Side glass</t>
        </is>
      </c>
      <c r="Q1" s="7" t="inlineStr">
        <is>
          <t xml:space="preserve">Hand Dryer </t>
        </is>
      </c>
      <c r="R1" s="7" t="inlineStr">
        <is>
          <t xml:space="preserve">Shower room </t>
        </is>
      </c>
      <c r="S1" s="7" t="inlineStr">
        <is>
          <t>Air Freshener</t>
        </is>
      </c>
      <c r="T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33.65" customHeight="1">
      <c r="A3" s="9" t="inlineStr">
        <is>
          <t xml:space="preserve">LG Food court Staff washroom </t>
        </is>
      </c>
      <c r="B3" s="9" t="n">
        <v>1</v>
      </c>
      <c r="C3" s="9" t="inlineStr">
        <is>
          <t>Male WR</t>
        </is>
      </c>
      <c r="D3" s="9" t="n">
        <v>3</v>
      </c>
      <c r="E3" s="9" t="n">
        <v>3</v>
      </c>
      <c r="F3" s="9" t="n">
        <v>3</v>
      </c>
      <c r="G3" s="9" t="n">
        <v>3</v>
      </c>
      <c r="H3" s="9" t="n">
        <v>3</v>
      </c>
      <c r="I3" s="9" t="n">
        <v>3</v>
      </c>
      <c r="J3" s="9" t="n">
        <v>3</v>
      </c>
      <c r="K3" s="9" t="n">
        <v>3</v>
      </c>
      <c r="L3" s="9" t="n">
        <v>3</v>
      </c>
      <c r="M3" s="9" t="n">
        <v>1</v>
      </c>
      <c r="N3" s="9" t="n">
        <v>1</v>
      </c>
      <c r="O3" s="9" t="n">
        <v>3</v>
      </c>
      <c r="P3" s="9" t="n">
        <v>2</v>
      </c>
      <c r="Q3" s="9" t="n">
        <v>1</v>
      </c>
      <c r="R3" s="9" t="n">
        <v>1</v>
      </c>
      <c r="S3" s="9" t="n">
        <v>0</v>
      </c>
      <c r="T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3</v>
      </c>
      <c r="E4" s="9" t="n">
        <v>3</v>
      </c>
      <c r="F4" s="9" t="n">
        <v>3</v>
      </c>
      <c r="G4" s="9" t="n">
        <v>3</v>
      </c>
      <c r="H4" s="9" t="n">
        <v>3</v>
      </c>
      <c r="I4" s="9" t="n">
        <v>3</v>
      </c>
      <c r="J4" s="9" t="n">
        <v>3</v>
      </c>
      <c r="K4" s="9" t="n">
        <v>2</v>
      </c>
      <c r="L4" s="9" t="n">
        <v>3</v>
      </c>
      <c r="M4" s="9" t="n">
        <v>1</v>
      </c>
      <c r="N4" s="9" t="n">
        <v>1</v>
      </c>
      <c r="O4" s="9" t="n">
        <v>0</v>
      </c>
      <c r="P4" s="9" t="n">
        <v>0</v>
      </c>
      <c r="Q4" s="9" t="n">
        <v>1</v>
      </c>
      <c r="R4" s="9" t="n">
        <v>1</v>
      </c>
      <c r="S4" s="9" t="n">
        <v>2</v>
      </c>
      <c r="T4" s="9" t="n"/>
    </row>
    <row r="5" ht="33.65" customHeight="1">
      <c r="A5" s="9" t="inlineStr">
        <is>
          <t xml:space="preserve">SF Food Court Macdonald </t>
        </is>
      </c>
      <c r="B5" s="9" t="n">
        <v>1</v>
      </c>
      <c r="C5" s="9" t="inlineStr">
        <is>
          <t>Male WR</t>
        </is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4</v>
      </c>
      <c r="J5" s="9" t="n">
        <v>4</v>
      </c>
      <c r="K5" s="9" t="n">
        <v>3</v>
      </c>
      <c r="L5" s="9" t="n">
        <v>4</v>
      </c>
      <c r="M5" s="9" t="n">
        <v>0</v>
      </c>
      <c r="N5" s="9" t="n">
        <v>1</v>
      </c>
      <c r="O5" s="9" t="n">
        <v>4</v>
      </c>
      <c r="P5" s="9" t="n">
        <v>3</v>
      </c>
      <c r="Q5" s="9" t="n">
        <v>0</v>
      </c>
      <c r="R5" s="9" t="n">
        <v>1</v>
      </c>
      <c r="S5" s="9" t="n">
        <v>1</v>
      </c>
      <c r="T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>
        <v>4</v>
      </c>
      <c r="E6" s="9" t="n">
        <v>4</v>
      </c>
      <c r="F6" s="9" t="n">
        <v>4</v>
      </c>
      <c r="G6" s="9" t="n">
        <v>4</v>
      </c>
      <c r="H6" s="9" t="n">
        <v>4</v>
      </c>
      <c r="I6" s="9" t="n">
        <v>4</v>
      </c>
      <c r="J6" s="9" t="n">
        <v>4</v>
      </c>
      <c r="K6" s="9" t="n">
        <v>3</v>
      </c>
      <c r="L6" s="9" t="n">
        <v>4</v>
      </c>
      <c r="M6" s="9" t="n">
        <v>1</v>
      </c>
      <c r="N6" s="9" t="n">
        <v>1</v>
      </c>
      <c r="O6" s="9" t="n">
        <v>0</v>
      </c>
      <c r="P6" s="9" t="n">
        <v>0</v>
      </c>
      <c r="Q6" s="9" t="n">
        <v>0</v>
      </c>
      <c r="R6" s="9" t="n">
        <v>1</v>
      </c>
      <c r="S6" s="9" t="n">
        <v>1</v>
      </c>
      <c r="T6" s="9" t="n"/>
    </row>
    <row r="7" ht="33.65" customHeight="1">
      <c r="A7" s="9" t="inlineStr">
        <is>
          <t>SF Food Court Burger King</t>
        </is>
      </c>
      <c r="B7" s="9" t="n">
        <v>1</v>
      </c>
      <c r="C7" s="9" t="inlineStr">
        <is>
          <t>Male WR</t>
        </is>
      </c>
      <c r="D7" s="9" t="n">
        <v>3</v>
      </c>
      <c r="E7" s="9" t="n">
        <v>3</v>
      </c>
      <c r="F7" s="9" t="n">
        <v>3</v>
      </c>
      <c r="G7" s="9" t="n">
        <v>3</v>
      </c>
      <c r="H7" s="9" t="n">
        <v>3</v>
      </c>
      <c r="I7" s="9" t="n">
        <v>3</v>
      </c>
      <c r="J7" s="9" t="n">
        <v>3</v>
      </c>
      <c r="K7" s="9" t="n">
        <v>2</v>
      </c>
      <c r="L7" s="9" t="n">
        <v>3</v>
      </c>
      <c r="M7" s="9" t="n">
        <v>1</v>
      </c>
      <c r="N7" s="9" t="n">
        <v>1</v>
      </c>
      <c r="O7" s="9" t="n">
        <v>5</v>
      </c>
      <c r="P7" s="9" t="n">
        <v>4</v>
      </c>
      <c r="Q7" s="9" t="n">
        <v>0</v>
      </c>
      <c r="R7" s="9" t="n">
        <v>1</v>
      </c>
      <c r="S7" s="9" t="n">
        <v>1</v>
      </c>
      <c r="T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>
        <v>3</v>
      </c>
      <c r="E8" s="9" t="n">
        <v>3</v>
      </c>
      <c r="F8" s="9" t="n">
        <v>3</v>
      </c>
      <c r="G8" s="9" t="n">
        <v>3</v>
      </c>
      <c r="H8" s="9" t="n">
        <v>3</v>
      </c>
      <c r="I8" s="9" t="n">
        <v>3</v>
      </c>
      <c r="J8" s="9" t="n">
        <v>3</v>
      </c>
      <c r="K8" s="9" t="n">
        <v>2</v>
      </c>
      <c r="L8" s="9" t="n">
        <v>3</v>
      </c>
      <c r="M8" s="9" t="n">
        <v>1</v>
      </c>
      <c r="N8" s="9" t="n">
        <v>1</v>
      </c>
      <c r="O8" s="9" t="n">
        <v>0</v>
      </c>
      <c r="P8" s="9" t="n">
        <v>0</v>
      </c>
      <c r="Q8" s="9" t="n">
        <v>0</v>
      </c>
      <c r="R8" s="9" t="n">
        <v>1</v>
      </c>
      <c r="S8" s="9" t="n">
        <v>1</v>
      </c>
      <c r="T8" s="9" t="n"/>
    </row>
    <row r="9" ht="33.65" customHeight="1">
      <c r="A9" s="9" t="inlineStr">
        <is>
          <t>GF Distric</t>
        </is>
      </c>
      <c r="B9" s="9" t="n">
        <v>1</v>
      </c>
      <c r="C9" s="9" t="inlineStr">
        <is>
          <t>Male WR</t>
        </is>
      </c>
      <c r="D9" s="9" t="n">
        <v>3</v>
      </c>
      <c r="E9" s="9" t="n">
        <v>3</v>
      </c>
      <c r="F9" s="9" t="n">
        <v>3</v>
      </c>
      <c r="G9" s="9" t="n">
        <v>3</v>
      </c>
      <c r="H9" s="9" t="n">
        <v>3</v>
      </c>
      <c r="I9" s="9" t="n">
        <v>3</v>
      </c>
      <c r="J9" s="9" t="n">
        <v>3</v>
      </c>
      <c r="K9" s="9" t="n">
        <v>0</v>
      </c>
      <c r="L9" s="9" t="n">
        <v>3</v>
      </c>
      <c r="M9" s="9" t="n">
        <v>3</v>
      </c>
      <c r="N9" s="9" t="n">
        <v>1</v>
      </c>
      <c r="O9" s="9" t="n">
        <v>2</v>
      </c>
      <c r="P9" s="9" t="n">
        <v>1</v>
      </c>
      <c r="Q9" s="9" t="n">
        <v>1</v>
      </c>
      <c r="R9" s="9" t="n">
        <v>0</v>
      </c>
      <c r="S9" s="9" t="n">
        <v>2</v>
      </c>
      <c r="T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 ht="33.65" customHeight="1">
      <c r="A11" s="9" t="inlineStr">
        <is>
          <t xml:space="preserve">LB-3 Supercare </t>
        </is>
      </c>
      <c r="B11" s="9" t="n">
        <v>1</v>
      </c>
      <c r="C11" s="9" t="inlineStr">
        <is>
          <t>Male WR</t>
        </is>
      </c>
      <c r="D11" s="9" t="n">
        <v>2</v>
      </c>
      <c r="E11" s="9" t="n">
        <v>2</v>
      </c>
      <c r="F11" s="9" t="n">
        <v>2</v>
      </c>
      <c r="G11" s="9" t="n">
        <v>2</v>
      </c>
      <c r="H11" s="9" t="n">
        <v>2</v>
      </c>
      <c r="I11" s="9" t="n">
        <v>3</v>
      </c>
      <c r="J11" s="9" t="n">
        <v>3</v>
      </c>
      <c r="K11" s="9" t="n">
        <v>0</v>
      </c>
      <c r="L11" s="9" t="n">
        <v>3</v>
      </c>
      <c r="M11" s="9" t="n">
        <v>1</v>
      </c>
      <c r="N11" s="9" t="n">
        <v>0</v>
      </c>
      <c r="O11" s="9" t="n">
        <v>4</v>
      </c>
      <c r="P11" s="9" t="n">
        <v>0</v>
      </c>
      <c r="Q11" s="9" t="n">
        <v>1</v>
      </c>
      <c r="R11" s="9" t="n">
        <v>0</v>
      </c>
      <c r="S11" s="9" t="n">
        <v>0</v>
      </c>
      <c r="T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33.65" customHeight="1">
      <c r="A13" s="9" t="inlineStr">
        <is>
          <t>LB-3 Riser 19</t>
        </is>
      </c>
      <c r="B13" s="9" t="n">
        <v>1</v>
      </c>
      <c r="C13" s="9" t="inlineStr">
        <is>
          <t>Male WR</t>
        </is>
      </c>
      <c r="D13" s="9" t="n">
        <v>4</v>
      </c>
      <c r="E13" s="9" t="n">
        <v>4</v>
      </c>
      <c r="F13" s="9" t="n">
        <v>4</v>
      </c>
      <c r="G13" s="9" t="n">
        <v>4</v>
      </c>
      <c r="H13" s="9" t="n">
        <v>4</v>
      </c>
      <c r="I13" s="9" t="n">
        <v>4</v>
      </c>
      <c r="J13" s="9" t="n">
        <v>4</v>
      </c>
      <c r="K13" s="9" t="n">
        <v>0</v>
      </c>
      <c r="L13" s="9" t="n">
        <v>4</v>
      </c>
      <c r="M13" s="9" t="n">
        <v>1</v>
      </c>
      <c r="N13" s="9" t="n">
        <v>1</v>
      </c>
      <c r="O13" s="9" t="n">
        <v>4</v>
      </c>
      <c r="P13" s="9" t="n">
        <v>1</v>
      </c>
      <c r="Q13" s="9" t="n">
        <v>1</v>
      </c>
      <c r="R13" s="9" t="n">
        <v>0</v>
      </c>
      <c r="S13" s="9" t="n">
        <v>0</v>
      </c>
      <c r="T13" s="9" t="n"/>
    </row>
    <row r="14" ht="33.65" customHeight="1">
      <c r="A14" s="11" t="inlineStr">
        <is>
          <t xml:space="preserve">Total </t>
        </is>
      </c>
      <c r="B14" s="12" t="n"/>
      <c r="C14" s="13" t="inlineStr">
        <is>
          <t>Male WR</t>
        </is>
      </c>
      <c r="D14" s="13">
        <f>SUM(D3+D5+D7)</f>
        <v/>
      </c>
      <c r="E14" s="13">
        <f>SUM(E3+E5+E7)</f>
        <v/>
      </c>
      <c r="F14" s="13">
        <f>SUM(F3+F5+F7)</f>
        <v/>
      </c>
      <c r="G14" s="13">
        <f>SUM(G3+G5+G7)</f>
        <v/>
      </c>
      <c r="H14" s="13">
        <f>SUM(H3+H5+H7)</f>
        <v/>
      </c>
      <c r="I14" s="13">
        <f>SUM(I3+I5+I7)</f>
        <v/>
      </c>
      <c r="J14" s="13">
        <f>SUM(J3+J5+J7)</f>
        <v/>
      </c>
      <c r="K14" s="13">
        <f>SUM(K3+K5+K7)</f>
        <v/>
      </c>
      <c r="L14" s="13">
        <f>SUM(L3+L5+L7)</f>
        <v/>
      </c>
      <c r="M14" s="13">
        <f>SUM(M3+M5+M7)</f>
        <v/>
      </c>
      <c r="N14" s="13">
        <f>SUM(N3+N5+N7)</f>
        <v/>
      </c>
      <c r="O14" s="13">
        <f>SUM(O3+O5+O7)</f>
        <v/>
      </c>
      <c r="P14" s="13">
        <f>SUM(P3+P5+P7)</f>
        <v/>
      </c>
      <c r="Q14" s="13">
        <f>SUM(Q3+Q5+Q7)</f>
        <v/>
      </c>
      <c r="R14" s="13">
        <f>SUM(R3+R5+R7)</f>
        <v/>
      </c>
      <c r="S14" s="13">
        <f>SUM(S3+S5+S7)</f>
        <v/>
      </c>
      <c r="T14" s="13" t="n"/>
    </row>
    <row r="15" ht="33.65" customHeight="1">
      <c r="A15" s="11" t="n"/>
      <c r="B15" s="12" t="n"/>
      <c r="C15" s="13" t="inlineStr">
        <is>
          <t>Female WR</t>
        </is>
      </c>
      <c r="D15" s="13">
        <f>SUM(D4+D6+D8)</f>
        <v/>
      </c>
      <c r="E15" s="13">
        <f>SUM(E4+E6+E8)</f>
        <v/>
      </c>
      <c r="F15" s="13">
        <f>SUM(F4+F6+F8)</f>
        <v/>
      </c>
      <c r="G15" s="13">
        <f>SUM(G4+G6+G8)</f>
        <v/>
      </c>
      <c r="H15" s="13">
        <f>SUM(H4+H6+H8)</f>
        <v/>
      </c>
      <c r="I15" s="13">
        <f>SUM(I4+I6+I8)</f>
        <v/>
      </c>
      <c r="J15" s="13">
        <f>SUM(J4+J6+J8)</f>
        <v/>
      </c>
      <c r="K15" s="13">
        <f>SUM(K4+K6+K8)</f>
        <v/>
      </c>
      <c r="L15" s="13">
        <f>SUM(L4+L6+L8)</f>
        <v/>
      </c>
      <c r="M15" s="13">
        <f>SUM(M4+M6+M8)</f>
        <v/>
      </c>
      <c r="N15" s="13">
        <f>SUM(N4+N6+N8)</f>
        <v/>
      </c>
      <c r="O15" s="13">
        <f>SUM(O4+O6+O8)</f>
        <v/>
      </c>
      <c r="P15" s="13">
        <f>SUM(P4+P6+P8)</f>
        <v/>
      </c>
      <c r="Q15" s="13">
        <f>SUM(Q4+Q6+Q8)</f>
        <v/>
      </c>
      <c r="R15" s="13">
        <f>SUM(R4+R6+R8)</f>
        <v/>
      </c>
      <c r="S15" s="13">
        <f>SUM(S4+S6+S8)</f>
        <v/>
      </c>
      <c r="T15" s="13" t="n"/>
    </row>
    <row r="16" ht="33.65" customHeight="1">
      <c r="A16" s="11" t="inlineStr">
        <is>
          <t xml:space="preserve">Sub total </t>
        </is>
      </c>
      <c r="B16" s="12" t="n"/>
      <c r="C16" s="13">
        <f>COUNTA(C3:C15)</f>
        <v/>
      </c>
      <c r="D16" s="13">
        <f>SUM(D14+D15)</f>
        <v/>
      </c>
      <c r="E16" s="13">
        <f>SUM(E14+E15)</f>
        <v/>
      </c>
      <c r="F16" s="13">
        <f>SUM(F14+F15)</f>
        <v/>
      </c>
      <c r="G16" s="13">
        <f>SUM(G14+G15)</f>
        <v/>
      </c>
      <c r="H16" s="13">
        <f>SUM(H14+H15)</f>
        <v/>
      </c>
      <c r="I16" s="13">
        <f>SUM(I14+I15)</f>
        <v/>
      </c>
      <c r="J16" s="13">
        <f>SUM(J14+J15)</f>
        <v/>
      </c>
      <c r="K16" s="13">
        <f>SUM(K14+K15)</f>
        <v/>
      </c>
      <c r="L16" s="13">
        <f>SUM(L14+L15)</f>
        <v/>
      </c>
      <c r="M16" s="13">
        <f>SUM(M14+M15)</f>
        <v/>
      </c>
      <c r="N16" s="13">
        <f>SUM(N14+N15)</f>
        <v/>
      </c>
      <c r="O16" s="13">
        <f>SUM(O14+O15)</f>
        <v/>
      </c>
      <c r="P16" s="13">
        <f>SUM(P14+P15)</f>
        <v/>
      </c>
      <c r="Q16" s="13">
        <f>SUM(Q14+Q15)</f>
        <v/>
      </c>
      <c r="R16" s="13">
        <f>SUM(R14+R15)</f>
        <v/>
      </c>
      <c r="S16" s="13">
        <f>SUM(S14+S15)</f>
        <v/>
      </c>
      <c r="T16" s="13" t="n"/>
    </row>
  </sheetData>
  <mergeCells count="28">
    <mergeCell ref="A15:B15"/>
    <mergeCell ref="A7:A8"/>
    <mergeCell ref="C1:C2"/>
    <mergeCell ref="E1:E2"/>
    <mergeCell ref="K1:K2"/>
    <mergeCell ref="M1:M2"/>
    <mergeCell ref="O1:O2"/>
    <mergeCell ref="Q1:Q2"/>
    <mergeCell ref="A16:B16"/>
    <mergeCell ref="A3:A4"/>
    <mergeCell ref="B1:B2"/>
    <mergeCell ref="L1:L2"/>
    <mergeCell ref="N1:N2"/>
    <mergeCell ref="T1:T2"/>
    <mergeCell ref="A5:A6"/>
    <mergeCell ref="A14:B14"/>
    <mergeCell ref="G1:G2"/>
    <mergeCell ref="I1:I2"/>
    <mergeCell ref="S1:S2"/>
    <mergeCell ref="A9:A10"/>
    <mergeCell ref="D1:D2"/>
    <mergeCell ref="R1:R2"/>
    <mergeCell ref="F1:F2"/>
    <mergeCell ref="H1:H2"/>
    <mergeCell ref="J1:J2"/>
    <mergeCell ref="P1:P2"/>
    <mergeCell ref="A11:A12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30.45" customWidth="1" min="24" max="24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 xml:space="preserve">Built in hand towel dispenser </t>
        </is>
      </c>
      <c r="E1" s="7" t="inlineStr">
        <is>
          <t xml:space="preserve">wall mounted hand towel dispenser </t>
        </is>
      </c>
      <c r="F1" s="7" t="inlineStr">
        <is>
          <t xml:space="preserve">TOTO hand towel dispenser </t>
        </is>
      </c>
      <c r="G1" s="7" t="inlineStr">
        <is>
          <t xml:space="preserve">Tissue Holder Rod </t>
        </is>
      </c>
      <c r="H1" s="7" t="inlineStr">
        <is>
          <t xml:space="preserve">Washbasin </t>
        </is>
      </c>
      <c r="I1" s="7" t="inlineStr">
        <is>
          <t>Washbasin Tap</t>
        </is>
      </c>
      <c r="J1" s="7" t="inlineStr">
        <is>
          <t>Soap Tap</t>
        </is>
      </c>
      <c r="K1" s="7" t="inlineStr">
        <is>
          <t xml:space="preserve">Baby changing bad </t>
        </is>
      </c>
      <c r="L1" s="7" t="inlineStr">
        <is>
          <t xml:space="preserve">Fabric Chair </t>
        </is>
      </c>
      <c r="M1" s="7" t="inlineStr">
        <is>
          <t xml:space="preserve">Fabric stools </t>
        </is>
      </c>
      <c r="N1" s="7" t="inlineStr">
        <is>
          <t xml:space="preserve">wooden table </t>
        </is>
      </c>
      <c r="O1" s="7" t="inlineStr">
        <is>
          <t xml:space="preserve">Coffee table </t>
        </is>
      </c>
      <c r="P1" s="7" t="inlineStr">
        <is>
          <t xml:space="preserve">Nappy Bins </t>
        </is>
      </c>
      <c r="Q1" s="7" t="inlineStr">
        <is>
          <t>Apple seat</t>
        </is>
      </c>
      <c r="R1" s="7" t="inlineStr">
        <is>
          <t xml:space="preserve">Lotion Bottles </t>
        </is>
      </c>
      <c r="S1" s="7" t="inlineStr">
        <is>
          <t>Tissue Box</t>
        </is>
      </c>
      <c r="T1" s="7" t="inlineStr">
        <is>
          <t xml:space="preserve">Vanity Mirror </t>
        </is>
      </c>
      <c r="U1" s="7" t="inlineStr">
        <is>
          <t xml:space="preserve">Hand Sanitizers </t>
        </is>
      </c>
      <c r="V1" s="7" t="inlineStr">
        <is>
          <t>Air Freshener</t>
        </is>
      </c>
      <c r="W1" s="7" t="inlineStr">
        <is>
          <t>Water Filter</t>
        </is>
      </c>
      <c r="X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</row>
    <row r="3" ht="33.65" customHeight="1">
      <c r="A3" s="9" t="inlineStr">
        <is>
          <t xml:space="preserve">LG Star Atrium </t>
        </is>
      </c>
      <c r="B3" s="9" t="n">
        <v>1</v>
      </c>
      <c r="C3" s="9" t="inlineStr">
        <is>
          <t>Male WR</t>
        </is>
      </c>
      <c r="D3" s="9" t="n">
        <v>0</v>
      </c>
      <c r="E3" s="9" t="n">
        <v>0</v>
      </c>
      <c r="F3" s="9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0</v>
      </c>
      <c r="N3" s="9" t="n">
        <v>0</v>
      </c>
      <c r="O3" s="9" t="n">
        <v>1</v>
      </c>
      <c r="P3" s="9" t="n">
        <v>1</v>
      </c>
      <c r="Q3" s="9" t="n">
        <v>0</v>
      </c>
      <c r="R3" s="9" t="n">
        <v>0</v>
      </c>
      <c r="S3" s="9" t="n">
        <v>1</v>
      </c>
      <c r="T3" s="9" t="n">
        <v>1</v>
      </c>
      <c r="U3" s="9" t="n">
        <v>0</v>
      </c>
      <c r="V3" s="9" t="n">
        <v>0</v>
      </c>
      <c r="W3" s="9" t="n"/>
      <c r="X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2</v>
      </c>
      <c r="E4" s="9" t="n">
        <v>0</v>
      </c>
      <c r="F4" s="9" t="n">
        <v>0</v>
      </c>
      <c r="G4" s="9" t="n">
        <v>1</v>
      </c>
      <c r="H4" s="9" t="n">
        <v>1</v>
      </c>
      <c r="I4" s="9" t="n">
        <v>1</v>
      </c>
      <c r="J4" s="9" t="n">
        <v>1</v>
      </c>
      <c r="K4" s="9" t="n">
        <v>2</v>
      </c>
      <c r="L4" s="9" t="n">
        <v>1</v>
      </c>
      <c r="M4" s="9" t="n">
        <v>1</v>
      </c>
      <c r="N4" s="9" t="n">
        <v>0</v>
      </c>
      <c r="O4" s="9" t="n">
        <v>0</v>
      </c>
      <c r="P4" s="9" t="n">
        <v>1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1</v>
      </c>
      <c r="V4" s="9" t="n">
        <v>1</v>
      </c>
      <c r="W4" s="9" t="n"/>
      <c r="X4" s="9" t="n"/>
    </row>
    <row r="5" ht="33.65" customHeight="1">
      <c r="A5" s="9" t="inlineStr">
        <is>
          <t xml:space="preserve">LG Food Court Chines Place </t>
        </is>
      </c>
      <c r="B5" s="9" t="n">
        <v>1</v>
      </c>
      <c r="C5" s="9" t="inlineStr">
        <is>
          <t>Male WR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</row>
    <row r="6" ht="33.65" customHeight="1">
      <c r="A6" s="10" t="n"/>
      <c r="B6" s="9" t="n">
        <v>2</v>
      </c>
      <c r="C6" s="9" t="inlineStr">
        <is>
          <t>Female WR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.65" customHeight="1">
      <c r="A7" s="9" t="inlineStr">
        <is>
          <t>LG Food court AT THE TOP</t>
        </is>
      </c>
      <c r="B7" s="9" t="n">
        <v>1</v>
      </c>
      <c r="C7" s="9" t="inlineStr">
        <is>
          <t>Male WR</t>
        </is>
      </c>
      <c r="D7" s="9" t="n">
        <v>0</v>
      </c>
      <c r="E7" s="9" t="n"/>
      <c r="F7" s="9" t="n"/>
      <c r="G7" s="9" t="n">
        <v>1</v>
      </c>
      <c r="H7" s="9" t="n">
        <v>1</v>
      </c>
      <c r="I7" s="9" t="n">
        <v>1</v>
      </c>
      <c r="J7" s="9" t="n">
        <v>1</v>
      </c>
      <c r="K7" s="9" t="n">
        <v>1</v>
      </c>
      <c r="L7" s="9" t="n">
        <v>1</v>
      </c>
      <c r="M7" s="9" t="n"/>
      <c r="N7" s="9" t="n"/>
      <c r="O7" s="9" t="n">
        <v>1</v>
      </c>
      <c r="P7" s="9" t="n">
        <v>1</v>
      </c>
      <c r="Q7" s="9" t="n"/>
      <c r="R7" s="9" t="n"/>
      <c r="S7" s="9" t="n">
        <v>1</v>
      </c>
      <c r="T7" s="9" t="n">
        <v>2</v>
      </c>
      <c r="U7" s="9" t="n"/>
      <c r="V7" s="9" t="n"/>
      <c r="W7" s="9" t="n">
        <v>1</v>
      </c>
      <c r="X7" s="9" t="n"/>
    </row>
    <row r="8" ht="33.65" customHeight="1">
      <c r="A8" s="10" t="n"/>
      <c r="B8" s="9" t="n">
        <v>2</v>
      </c>
      <c r="C8" s="9" t="inlineStr">
        <is>
          <t>Female WR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.65" customHeight="1">
      <c r="A9" s="9" t="inlineStr">
        <is>
          <t xml:space="preserve">GF Catwalk </t>
        </is>
      </c>
      <c r="B9" s="9" t="n">
        <v>1</v>
      </c>
      <c r="C9" s="9" t="inlineStr">
        <is>
          <t>Male WR</t>
        </is>
      </c>
      <c r="D9" s="9" t="n">
        <v>0</v>
      </c>
      <c r="E9" s="9" t="n">
        <v>0</v>
      </c>
      <c r="F9" s="9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1</v>
      </c>
      <c r="M9" s="9" t="n">
        <v>0</v>
      </c>
      <c r="N9" s="9" t="n">
        <v>0</v>
      </c>
      <c r="O9" s="9" t="n">
        <v>1</v>
      </c>
      <c r="P9" s="9" t="n">
        <v>1</v>
      </c>
      <c r="Q9" s="9" t="n">
        <v>0</v>
      </c>
      <c r="R9" s="9" t="n">
        <v>0</v>
      </c>
      <c r="S9" s="9" t="n">
        <v>1</v>
      </c>
      <c r="T9" s="9" t="n">
        <v>1</v>
      </c>
      <c r="U9" s="9" t="n">
        <v>0</v>
      </c>
      <c r="V9" s="9" t="n">
        <v>1</v>
      </c>
      <c r="W9" s="9" t="n"/>
      <c r="X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.65" customHeight="1">
      <c r="A11" s="9" t="inlineStr">
        <is>
          <t>GF Banana</t>
        </is>
      </c>
      <c r="B11" s="9" t="n">
        <v>1</v>
      </c>
      <c r="C11" s="9" t="inlineStr">
        <is>
          <t>Male WR</t>
        </is>
      </c>
      <c r="D11" s="9" t="n">
        <v>0</v>
      </c>
      <c r="E11" s="9" t="n">
        <v>0</v>
      </c>
      <c r="F11" s="9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0</v>
      </c>
      <c r="N11" s="9" t="n">
        <v>0</v>
      </c>
      <c r="O11" s="9" t="n">
        <v>1</v>
      </c>
      <c r="P11" s="9" t="n">
        <v>1</v>
      </c>
      <c r="Q11" s="9" t="n">
        <v>0</v>
      </c>
      <c r="R11" s="9" t="n">
        <v>0</v>
      </c>
      <c r="S11" s="9" t="n">
        <v>1</v>
      </c>
      <c r="T11" s="9" t="n">
        <v>1</v>
      </c>
      <c r="U11" s="9" t="n">
        <v>0</v>
      </c>
      <c r="V11" s="9" t="n">
        <v>1</v>
      </c>
      <c r="W11" s="9" t="n"/>
      <c r="X11" s="9" t="n"/>
    </row>
    <row r="12" ht="33.65" customHeight="1">
      <c r="A12" s="10" t="n"/>
      <c r="B12" s="9" t="n">
        <v>2</v>
      </c>
      <c r="C12" s="9" t="inlineStr">
        <is>
          <t>Female WR</t>
        </is>
      </c>
      <c r="D12" s="9" t="n">
        <v>0</v>
      </c>
      <c r="E12" s="9" t="n">
        <v>0</v>
      </c>
      <c r="F12" s="9" t="n">
        <v>0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.65" customHeight="1">
      <c r="A13" s="9" t="inlineStr">
        <is>
          <t xml:space="preserve">FF Catwalk </t>
        </is>
      </c>
      <c r="B13" s="9" t="n">
        <v>1</v>
      </c>
      <c r="C13" s="9" t="inlineStr">
        <is>
          <t>Male WR</t>
        </is>
      </c>
      <c r="D13" s="9" t="n">
        <v>0</v>
      </c>
      <c r="E13" s="9" t="n">
        <v>1</v>
      </c>
      <c r="F13" s="9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9" t="n">
        <v>1</v>
      </c>
      <c r="M13" s="9" t="n">
        <v>0</v>
      </c>
      <c r="N13" s="9" t="n">
        <v>0</v>
      </c>
      <c r="O13" s="9" t="n">
        <v>1</v>
      </c>
      <c r="P13" s="9" t="n">
        <v>1</v>
      </c>
      <c r="Q13" s="9" t="n">
        <v>0</v>
      </c>
      <c r="R13" s="9" t="n">
        <v>0</v>
      </c>
      <c r="S13" s="9" t="n">
        <v>1</v>
      </c>
      <c r="T13" s="9" t="n">
        <v>1</v>
      </c>
      <c r="U13" s="9" t="n">
        <v>0</v>
      </c>
      <c r="V13" s="9" t="n">
        <v>0</v>
      </c>
      <c r="W13" s="9" t="n"/>
      <c r="X13" s="9" t="n"/>
    </row>
    <row r="14" ht="33.65" customHeight="1">
      <c r="A14" s="10" t="n"/>
      <c r="B14" s="9" t="n">
        <v>2</v>
      </c>
      <c r="C14" s="9" t="inlineStr">
        <is>
          <t>Female WR</t>
        </is>
      </c>
      <c r="D14" s="9" t="n">
        <v>2</v>
      </c>
      <c r="E14" s="9" t="n">
        <v>0</v>
      </c>
      <c r="F14" s="9" t="n">
        <v>0</v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2</v>
      </c>
      <c r="L14" s="9" t="n">
        <v>1</v>
      </c>
      <c r="M14" s="9" t="n">
        <v>1</v>
      </c>
      <c r="N14" s="9" t="n">
        <v>0</v>
      </c>
      <c r="O14" s="9" t="n">
        <v>0</v>
      </c>
      <c r="P14" s="9" t="n">
        <v>1</v>
      </c>
      <c r="Q14" s="9" t="n">
        <v>1</v>
      </c>
      <c r="R14" s="9" t="n">
        <v>0</v>
      </c>
      <c r="S14" s="9" t="n">
        <v>0</v>
      </c>
      <c r="T14" s="9" t="n">
        <v>0</v>
      </c>
      <c r="U14" s="9" t="n">
        <v>1</v>
      </c>
      <c r="V14" s="9" t="n">
        <v>1</v>
      </c>
      <c r="W14" s="9" t="n"/>
      <c r="X14" s="9" t="n"/>
    </row>
    <row r="15" ht="33.65" customHeight="1">
      <c r="A15" s="9" t="inlineStr">
        <is>
          <t xml:space="preserve">FF Banana </t>
        </is>
      </c>
      <c r="B15" s="9" t="n">
        <v>1</v>
      </c>
      <c r="C15" s="9" t="inlineStr">
        <is>
          <t>Male WR</t>
        </is>
      </c>
      <c r="D15" s="9" t="n">
        <v>0</v>
      </c>
      <c r="E15" s="9" t="n">
        <v>1</v>
      </c>
      <c r="F15" s="9" t="n"/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/>
      <c r="N15" s="9" t="n"/>
      <c r="O15" s="9" t="n">
        <v>1</v>
      </c>
      <c r="P15" s="9" t="n">
        <v>1</v>
      </c>
      <c r="Q15" s="9" t="n"/>
      <c r="R15" s="9" t="n"/>
      <c r="S15" s="9" t="n">
        <v>1</v>
      </c>
      <c r="T15" s="9" t="n">
        <v>1</v>
      </c>
      <c r="U15" s="9" t="n"/>
      <c r="V15" s="9" t="n"/>
      <c r="W15" s="9" t="n"/>
      <c r="X15" s="9" t="n"/>
    </row>
    <row r="16" ht="33.65" customHeight="1">
      <c r="A16" s="10" t="n"/>
      <c r="B16" s="9" t="n">
        <v>2</v>
      </c>
      <c r="C16" s="9" t="inlineStr">
        <is>
          <t>Female WR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.65" customHeight="1">
      <c r="A17" s="9" t="inlineStr">
        <is>
          <t xml:space="preserve">SF Catwalk </t>
        </is>
      </c>
      <c r="B17" s="9" t="n">
        <v>1</v>
      </c>
      <c r="C17" s="9" t="inlineStr">
        <is>
          <t>Male WR</t>
        </is>
      </c>
      <c r="D17" s="9" t="n">
        <v>0</v>
      </c>
      <c r="E17" s="9" t="n"/>
      <c r="F17" s="9" t="n"/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/>
      <c r="N17" s="9" t="n"/>
      <c r="O17" s="9" t="n">
        <v>1</v>
      </c>
      <c r="P17" s="9" t="n">
        <v>1</v>
      </c>
      <c r="Q17" s="9" t="n"/>
      <c r="R17" s="9" t="n"/>
      <c r="S17" s="9" t="n">
        <v>1</v>
      </c>
      <c r="T17" s="9" t="n">
        <v>1</v>
      </c>
      <c r="U17" s="9" t="n"/>
      <c r="V17" s="9" t="n">
        <v>1</v>
      </c>
      <c r="W17" s="9" t="n"/>
      <c r="X17" s="9" t="n"/>
    </row>
    <row r="18" ht="33.65" customHeight="1">
      <c r="A18" s="10" t="n"/>
      <c r="B18" s="9" t="n">
        <v>2</v>
      </c>
      <c r="C18" s="9" t="inlineStr">
        <is>
          <t>Female WR</t>
        </is>
      </c>
      <c r="D18" s="9" t="n"/>
      <c r="E18" s="9" t="n"/>
      <c r="F18" s="9" t="n"/>
      <c r="G18" s="9" t="n"/>
      <c r="H18" s="9" t="n"/>
      <c r="I18" s="9" t="n"/>
      <c r="J18" s="9" t="n"/>
      <c r="K18" s="9" t="n">
        <v>1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.65" customHeight="1">
      <c r="A19" s="9" t="inlineStr">
        <is>
          <t xml:space="preserve">SF Banana </t>
        </is>
      </c>
      <c r="B19" s="9" t="n">
        <v>1</v>
      </c>
      <c r="C19" s="9" t="inlineStr">
        <is>
          <t>Male WR</t>
        </is>
      </c>
      <c r="D19" s="9" t="n">
        <v>0</v>
      </c>
      <c r="E19" s="9" t="n">
        <v>1</v>
      </c>
      <c r="F19" s="9" t="n"/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/>
      <c r="N19" s="9" t="n"/>
      <c r="O19" s="9" t="n">
        <v>1</v>
      </c>
      <c r="P19" s="9" t="n">
        <v>1</v>
      </c>
      <c r="Q19" s="9" t="n"/>
      <c r="R19" s="9" t="n"/>
      <c r="S19" s="9" t="n"/>
      <c r="T19" s="9" t="n">
        <v>1</v>
      </c>
      <c r="U19" s="9" t="n"/>
      <c r="V19" s="9" t="n">
        <v>1</v>
      </c>
      <c r="W19" s="9" t="n"/>
      <c r="X19" s="9" t="n"/>
    </row>
    <row r="20" ht="33.65" customHeight="1">
      <c r="A20" s="10" t="n"/>
      <c r="B20" s="9" t="n">
        <v>2</v>
      </c>
      <c r="C20" s="9" t="inlineStr">
        <is>
          <t>Female WR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.65" customHeight="1">
      <c r="A21" s="9" t="inlineStr">
        <is>
          <t xml:space="preserve">SF Food Court </t>
        </is>
      </c>
      <c r="B21" s="9" t="n">
        <v>1</v>
      </c>
      <c r="C21" s="9" t="inlineStr">
        <is>
          <t>Male WR</t>
        </is>
      </c>
      <c r="D21" s="9" t="n">
        <v>0</v>
      </c>
      <c r="E21" s="9" t="n">
        <v>1</v>
      </c>
      <c r="F21" s="9" t="n"/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/>
      <c r="N21" s="9" t="n"/>
      <c r="O21" s="9" t="n">
        <v>1</v>
      </c>
      <c r="P21" s="9" t="n">
        <v>1</v>
      </c>
      <c r="Q21" s="9" t="n"/>
      <c r="R21" s="9" t="n"/>
      <c r="S21" s="9" t="n">
        <v>1</v>
      </c>
      <c r="T21" s="9" t="n">
        <v>1</v>
      </c>
      <c r="U21" s="9" t="n"/>
      <c r="V21" s="9" t="n">
        <v>1</v>
      </c>
      <c r="W21" s="9" t="n"/>
      <c r="X21" s="9" t="n"/>
    </row>
    <row r="22" ht="33.65" customHeight="1">
      <c r="A22" s="10" t="n"/>
      <c r="B22" s="9" t="n">
        <v>2</v>
      </c>
      <c r="C22" s="9" t="inlineStr">
        <is>
          <t>Female WR</t>
        </is>
      </c>
      <c r="D22" s="9" t="n">
        <v>0</v>
      </c>
      <c r="E22" s="9" t="n">
        <v>0</v>
      </c>
      <c r="F22" s="9" t="n">
        <v>2</v>
      </c>
      <c r="G22" s="9" t="n">
        <v>2</v>
      </c>
      <c r="H22" s="9" t="n">
        <v>1</v>
      </c>
      <c r="I22" s="9" t="n">
        <v>1</v>
      </c>
      <c r="J22" s="9" t="n">
        <v>1</v>
      </c>
      <c r="K22" s="9" t="n">
        <v>2</v>
      </c>
      <c r="L22" s="9" t="n">
        <v>1</v>
      </c>
      <c r="M22" s="9" t="n">
        <v>0</v>
      </c>
      <c r="N22" s="9" t="n">
        <v>1</v>
      </c>
      <c r="O22" s="9" t="n">
        <v>0</v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1</v>
      </c>
      <c r="U22" s="9" t="n">
        <v>1</v>
      </c>
      <c r="V22" s="9" t="n">
        <v>1</v>
      </c>
      <c r="W22" s="9" t="n"/>
      <c r="X22" s="9" t="n"/>
    </row>
    <row r="23" ht="33.65" customHeight="1">
      <c r="A23" s="9" t="inlineStr">
        <is>
          <t xml:space="preserve">SF Ice Rink </t>
        </is>
      </c>
      <c r="B23" s="9" t="n">
        <v>1</v>
      </c>
      <c r="C23" s="9" t="inlineStr">
        <is>
          <t>Male WR</t>
        </is>
      </c>
      <c r="D23" s="9" t="n">
        <v>0</v>
      </c>
      <c r="E23" s="9" t="n">
        <v>1</v>
      </c>
      <c r="F23" s="9" t="n"/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/>
      <c r="N23" s="9" t="n"/>
      <c r="O23" s="9" t="n">
        <v>1</v>
      </c>
      <c r="P23" s="9" t="n">
        <v>1</v>
      </c>
      <c r="Q23" s="9" t="n"/>
      <c r="R23" s="9" t="n"/>
      <c r="S23" s="9" t="n">
        <v>1</v>
      </c>
      <c r="T23" s="9" t="n">
        <v>1</v>
      </c>
      <c r="U23" s="9" t="n"/>
      <c r="V23" s="9" t="n">
        <v>1</v>
      </c>
      <c r="W23" s="9" t="n"/>
      <c r="X23" s="9" t="n"/>
    </row>
    <row r="24" ht="33.65" customHeight="1">
      <c r="A24" s="10" t="n"/>
      <c r="B24" s="9" t="n">
        <v>2</v>
      </c>
      <c r="C24" s="9" t="inlineStr">
        <is>
          <t>Female WR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33.65" customHeight="1">
      <c r="A25" s="11" t="inlineStr">
        <is>
          <t xml:space="preserve">Total </t>
        </is>
      </c>
      <c r="B25" s="12" t="n"/>
      <c r="C25" s="13" t="inlineStr">
        <is>
          <t>Male WR</t>
        </is>
      </c>
      <c r="D25" s="13" t="n">
        <v>0</v>
      </c>
      <c r="E25" s="13" t="n">
        <v>5</v>
      </c>
      <c r="F25" s="13">
        <f>SUM(F3+F5+F7+F9+F11+F13+F15+F21+F23)</f>
        <v/>
      </c>
      <c r="G25" s="13" t="n">
        <v>10</v>
      </c>
      <c r="H25" s="13" t="n">
        <v>10</v>
      </c>
      <c r="I25" s="13" t="n">
        <v>10</v>
      </c>
      <c r="J25" s="13" t="n">
        <v>10</v>
      </c>
      <c r="K25" s="13" t="n">
        <v>10</v>
      </c>
      <c r="L25" s="13" t="n">
        <v>10</v>
      </c>
      <c r="M25" s="13">
        <f>SUM(M3+M5+M7+M9+M11+M13+M15+M21+M23)</f>
        <v/>
      </c>
      <c r="N25" s="13">
        <f>SUM(N3+N5+N7+N9+N11+N13+N15+N21+N23)</f>
        <v/>
      </c>
      <c r="O25" s="13" t="n">
        <v>10</v>
      </c>
      <c r="P25" s="13" t="n">
        <v>10</v>
      </c>
      <c r="Q25" s="13">
        <f>SUM(Q3+Q5+Q7+Q9+Q11+Q13+Q15+Q21+Q23)</f>
        <v/>
      </c>
      <c r="R25" s="13">
        <f>SUM(R3+R5+R7+R9+R11+R13+R15+R21+R23)</f>
        <v/>
      </c>
      <c r="S25" s="13" t="n">
        <v>9</v>
      </c>
      <c r="T25" s="13" t="n">
        <v>11</v>
      </c>
      <c r="U25" s="13">
        <f>SUM(U3+U5+U7+U9+U11+U13+U15+U21+U23)</f>
        <v/>
      </c>
      <c r="V25" s="13" t="n">
        <v>7</v>
      </c>
      <c r="W25" s="13" t="n"/>
      <c r="X25" s="13" t="n"/>
    </row>
    <row r="26" ht="33.65" customHeight="1">
      <c r="A26" s="11" t="n"/>
      <c r="B26" s="12" t="n"/>
      <c r="C26" s="13" t="inlineStr">
        <is>
          <t>Female WR</t>
        </is>
      </c>
      <c r="D26" s="13">
        <f>SUM(D4+D6+D8+D10+D12+D14+D16+D22+D24)</f>
        <v/>
      </c>
      <c r="E26" s="13">
        <f>SUM(E4+E6+E8+E10+E12+E14+E16+E22+E24)</f>
        <v/>
      </c>
      <c r="F26" s="13" t="n">
        <v>2</v>
      </c>
      <c r="G26" s="13">
        <f>SUM(G4+G6+G8+G10+G12+G14+G16+G22+G24)</f>
        <v/>
      </c>
      <c r="H26" s="13">
        <f>SUM(H4+H6+H8+H10+H12+H14+H16+H22+H24)</f>
        <v/>
      </c>
      <c r="I26" s="13" t="n">
        <v>3</v>
      </c>
      <c r="J26" s="13">
        <f>SUM(J4+J6+J8+J10+J12+J14+J16+J22+J24)</f>
        <v/>
      </c>
      <c r="K26" s="13">
        <f>SUM(K4+K6+K8+K10+K12+K14+K16+K22+K24)</f>
        <v/>
      </c>
      <c r="L26" s="13">
        <f>SUM(L4+L6+L8+L10+L12+L14+L16+L22+L24)</f>
        <v/>
      </c>
      <c r="M26" s="13">
        <f>SUM(M4+M6+M8+M10+M12+M14+M16+M22+M24)</f>
        <v/>
      </c>
      <c r="N26" s="13">
        <f>SUM(N4+N6+N8+N10+N12+N14+N16+N22+N24)</f>
        <v/>
      </c>
      <c r="O26" s="13">
        <f>SUM(O4+O6+O8+O10+O12+O14+O16+O22+O24)</f>
        <v/>
      </c>
      <c r="P26" s="13">
        <f>SUM(P4+P6+P8+P10+P12+P14+P16+P22+P24)</f>
        <v/>
      </c>
      <c r="Q26" s="13">
        <f>SUM(Q4+Q6+Q8+Q10+Q12+Q14+Q16+Q22+Q24)</f>
        <v/>
      </c>
      <c r="R26" s="13">
        <f>SUM(R4+R6+R8+R10+R12+R14+R16+R22+R24)</f>
        <v/>
      </c>
      <c r="S26" s="13">
        <f>SUM(S4+S6+S8+S10+S12+S14+S16+S22+S24)</f>
        <v/>
      </c>
      <c r="T26" s="13">
        <f>SUM(T4+T6+T8+T10+T12+T14+T16+T22+T24)</f>
        <v/>
      </c>
      <c r="U26" s="13">
        <f>SUM(U4+U6+U8+U10+U12+U14+U16+U22+U24)</f>
        <v/>
      </c>
      <c r="V26" s="13">
        <f>SUM(V4+V6+V8+V10+V12+V14+V16+V22+V24)</f>
        <v/>
      </c>
      <c r="W26" s="13" t="n"/>
      <c r="X26" s="13" t="n"/>
    </row>
    <row r="27" ht="33.65" customHeight="1">
      <c r="A27" s="11" t="inlineStr">
        <is>
          <t xml:space="preserve">Sub total </t>
        </is>
      </c>
      <c r="B27" s="12" t="n"/>
      <c r="C27" s="13" t="n"/>
      <c r="D27" s="13">
        <f>SUM(D25+D26)</f>
        <v/>
      </c>
      <c r="E27" s="13">
        <f>SUM(E25+E26)</f>
        <v/>
      </c>
      <c r="F27" s="13">
        <f>SUM(F25+F26)</f>
        <v/>
      </c>
      <c r="G27" s="13">
        <f>SUM(G25+G26)</f>
        <v/>
      </c>
      <c r="H27" s="13">
        <f>SUM(H25+H26)</f>
        <v/>
      </c>
      <c r="I27" s="13">
        <f>SUM(I25+I26)</f>
        <v/>
      </c>
      <c r="J27" s="13">
        <f>SUM(J25+J26)</f>
        <v/>
      </c>
      <c r="K27" s="13">
        <f>SUM(K25+K26)</f>
        <v/>
      </c>
      <c r="L27" s="13">
        <f>SUM(L25+L26)</f>
        <v/>
      </c>
      <c r="M27" s="13">
        <f>SUM(M25+M26)</f>
        <v/>
      </c>
      <c r="N27" s="13">
        <f>SUM(N25+N26)</f>
        <v/>
      </c>
      <c r="O27" s="13">
        <f>SUM(O25+O26)</f>
        <v/>
      </c>
      <c r="P27" s="13">
        <f>SUM(P25+P26)</f>
        <v/>
      </c>
      <c r="Q27" s="13">
        <f>SUM(Q25+Q26)</f>
        <v/>
      </c>
      <c r="R27" s="13">
        <f>SUM(R25+R26)</f>
        <v/>
      </c>
      <c r="S27" s="13">
        <f>SUM(S25+S26)</f>
        <v/>
      </c>
      <c r="T27" s="13">
        <f>SUM(T25+T26)</f>
        <v/>
      </c>
      <c r="U27" s="13">
        <f>SUM(U25+U26)</f>
        <v/>
      </c>
      <c r="V27" s="13">
        <f>SUM(V25+V26)</f>
        <v/>
      </c>
      <c r="W27" s="13" t="n"/>
      <c r="X27" s="13" t="n"/>
    </row>
  </sheetData>
  <mergeCells count="38">
    <mergeCell ref="A7:A8"/>
    <mergeCell ref="C1:C2"/>
    <mergeCell ref="V1:V2"/>
    <mergeCell ref="K1:K2"/>
    <mergeCell ref="E1:E2"/>
    <mergeCell ref="M1:M2"/>
    <mergeCell ref="O1:O2"/>
    <mergeCell ref="Q1:Q2"/>
    <mergeCell ref="W1:W2"/>
    <mergeCell ref="A25:B25"/>
    <mergeCell ref="A3:A4"/>
    <mergeCell ref="B1:B2"/>
    <mergeCell ref="A27:B27"/>
    <mergeCell ref="L1:L2"/>
    <mergeCell ref="N1:N2"/>
    <mergeCell ref="A21:A22"/>
    <mergeCell ref="T1:T2"/>
    <mergeCell ref="A5:A6"/>
    <mergeCell ref="A26:B26"/>
    <mergeCell ref="X1:X2"/>
    <mergeCell ref="A17:A18"/>
    <mergeCell ref="A13:A14"/>
    <mergeCell ref="A23:A24"/>
    <mergeCell ref="G1:G2"/>
    <mergeCell ref="I1:I2"/>
    <mergeCell ref="A19:A20"/>
    <mergeCell ref="S1:S2"/>
    <mergeCell ref="U1:U2"/>
    <mergeCell ref="A9:A10"/>
    <mergeCell ref="A15:A16"/>
    <mergeCell ref="D1:D2"/>
    <mergeCell ref="R1:R2"/>
    <mergeCell ref="F1:F2"/>
    <mergeCell ref="H1:H2"/>
    <mergeCell ref="J1:J2"/>
    <mergeCell ref="P1:P2"/>
    <mergeCell ref="A11:A12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30.45" customWidth="1" min="16" max="16"/>
  </cols>
  <sheetData>
    <row r="1" ht="55.4" customHeight="1">
      <c r="A1" s="7" t="inlineStr">
        <is>
          <t>Area</t>
        </is>
      </c>
      <c r="B1" s="7" t="inlineStr">
        <is>
          <t>Washroom no</t>
        </is>
      </c>
      <c r="C1" s="7" t="inlineStr">
        <is>
          <t>Washroom (Gender)</t>
        </is>
      </c>
      <c r="D1" s="7" t="inlineStr">
        <is>
          <t>Cubicle</t>
        </is>
      </c>
      <c r="E1" s="7" t="inlineStr">
        <is>
          <t>WC Flexible Hose Pipe</t>
        </is>
      </c>
      <c r="F1" s="7" t="inlineStr">
        <is>
          <t>Cubicle pedal bins</t>
        </is>
      </c>
      <c r="G1" s="7" t="inlineStr">
        <is>
          <t>Toilet roll dispenser-1</t>
        </is>
      </c>
      <c r="H1" s="7" t="inlineStr">
        <is>
          <t xml:space="preserve">Coat Hook </t>
        </is>
      </c>
      <c r="I1" s="7" t="inlineStr">
        <is>
          <t>Hand towel dispenser</t>
        </is>
      </c>
      <c r="J1" s="7" t="inlineStr">
        <is>
          <t>Wash basin</t>
        </is>
      </c>
      <c r="K1" s="7" t="inlineStr">
        <is>
          <t>Washbasin Taps</t>
        </is>
      </c>
      <c r="L1" s="7" t="inlineStr">
        <is>
          <t xml:space="preserve">Soap Tap </t>
        </is>
      </c>
      <c r="M1" s="7" t="inlineStr">
        <is>
          <t>Vanity mirror</t>
        </is>
      </c>
      <c r="N1" s="7" t="inlineStr">
        <is>
          <t xml:space="preserve">walls Mounted Bins </t>
        </is>
      </c>
      <c r="O1" s="7" t="inlineStr">
        <is>
          <t>Air Freshener</t>
        </is>
      </c>
      <c r="P1" s="7" t="inlineStr">
        <is>
          <t>Remarks</t>
        </is>
      </c>
    </row>
    <row r="2" ht="44.15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 ht="33.65" customHeight="1">
      <c r="A3" s="9" t="inlineStr">
        <is>
          <t>LG DED</t>
        </is>
      </c>
      <c r="B3" s="9" t="n">
        <v>1</v>
      </c>
      <c r="C3" s="9" t="inlineStr">
        <is>
          <t>Male WR</t>
        </is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1</v>
      </c>
      <c r="I3" s="9" t="n">
        <v>0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0</v>
      </c>
      <c r="O3" s="9" t="n">
        <v>0</v>
      </c>
      <c r="P3" s="9" t="n"/>
    </row>
    <row r="4" ht="33.65" customHeight="1">
      <c r="A4" s="10" t="n"/>
      <c r="B4" s="9" t="n">
        <v>2</v>
      </c>
      <c r="C4" s="9" t="inlineStr">
        <is>
          <t>Female WR</t>
        </is>
      </c>
      <c r="D4" s="9" t="n">
        <v>1</v>
      </c>
      <c r="E4" s="9" t="n">
        <v>1</v>
      </c>
      <c r="F4" s="9" t="n">
        <v>1</v>
      </c>
      <c r="G4" s="9" t="n">
        <v>1</v>
      </c>
      <c r="H4" s="9" t="n">
        <v>1</v>
      </c>
      <c r="I4" s="9" t="n">
        <v>0</v>
      </c>
      <c r="J4" s="9" t="n">
        <v>1</v>
      </c>
      <c r="K4" s="9" t="n">
        <v>1</v>
      </c>
      <c r="L4" s="9" t="n">
        <v>1</v>
      </c>
      <c r="M4" s="9" t="n">
        <v>1</v>
      </c>
      <c r="N4" s="9" t="n">
        <v>0</v>
      </c>
      <c r="O4" s="9" t="n">
        <v>0</v>
      </c>
      <c r="P4" s="9" t="n"/>
    </row>
    <row r="5" ht="33.65" customHeight="1">
      <c r="A5" s="9" t="inlineStr">
        <is>
          <t xml:space="preserve">LG Munities </t>
        </is>
      </c>
      <c r="B5" s="9" t="n">
        <v>1</v>
      </c>
      <c r="C5" s="9" t="inlineStr">
        <is>
          <t>M/F WR</t>
        </is>
      </c>
      <c r="D5" s="9" t="n">
        <v>0</v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2" t="n"/>
      <c r="P5" s="9" t="n"/>
    </row>
    <row r="6" ht="33.65" customHeight="1">
      <c r="A6" s="10" t="n"/>
      <c r="B6" s="9" t="n">
        <v>2</v>
      </c>
      <c r="C6" s="9" t="n"/>
      <c r="D6" s="9" t="n">
        <v>1</v>
      </c>
      <c r="E6" s="9" t="n">
        <v>1</v>
      </c>
      <c r="F6" s="9" t="n">
        <v>1</v>
      </c>
      <c r="G6" s="9" t="n">
        <v>1</v>
      </c>
      <c r="H6" s="9" t="n">
        <v>0</v>
      </c>
      <c r="I6" s="9" t="n">
        <v>0</v>
      </c>
      <c r="J6" s="9" t="n">
        <v>1</v>
      </c>
      <c r="K6" s="9" t="n">
        <v>1</v>
      </c>
      <c r="L6" s="9" t="n">
        <v>1</v>
      </c>
      <c r="M6" s="9" t="n">
        <v>1</v>
      </c>
      <c r="N6" s="9" t="n">
        <v>1</v>
      </c>
      <c r="O6" s="9" t="n">
        <v>1</v>
      </c>
      <c r="P6" s="9" t="n"/>
    </row>
    <row r="7" ht="33.65" customHeight="1">
      <c r="A7" s="9" t="inlineStr">
        <is>
          <t xml:space="preserve">LG Food Court Chines Place </t>
        </is>
      </c>
      <c r="B7" s="9" t="n">
        <v>1</v>
      </c>
      <c r="C7" s="9" t="inlineStr">
        <is>
          <t>Male WR</t>
        </is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0</v>
      </c>
      <c r="J7" s="9" t="n">
        <v>1</v>
      </c>
      <c r="K7" s="9" t="n">
        <v>1</v>
      </c>
      <c r="L7" s="9" t="n">
        <v>1</v>
      </c>
      <c r="M7" s="9" t="n">
        <v>1</v>
      </c>
      <c r="N7" s="9" t="n">
        <v>1</v>
      </c>
      <c r="O7" s="9" t="n">
        <v>1</v>
      </c>
      <c r="P7" s="9" t="n"/>
    </row>
    <row r="8" ht="33.65" customHeight="1">
      <c r="A8" s="10" t="n"/>
      <c r="B8" s="9" t="n">
        <v>2</v>
      </c>
      <c r="C8" s="9" t="n"/>
      <c r="D8" s="9" t="n">
        <v>0</v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2" t="n"/>
      <c r="P8" s="9" t="n"/>
    </row>
    <row r="9" ht="33.65" customHeight="1">
      <c r="A9" s="9" t="inlineStr">
        <is>
          <t>LG Food court AT THE TOP</t>
        </is>
      </c>
      <c r="B9" s="9" t="n">
        <v>1</v>
      </c>
      <c r="C9" s="9" t="inlineStr">
        <is>
          <t>Male WR</t>
        </is>
      </c>
      <c r="D9" s="9" t="n">
        <v>1</v>
      </c>
      <c r="E9" s="9" t="n">
        <v>1</v>
      </c>
      <c r="F9" s="9" t="n">
        <v>1</v>
      </c>
      <c r="G9" s="9" t="n">
        <v>0</v>
      </c>
      <c r="H9" s="9" t="n">
        <v>1</v>
      </c>
      <c r="I9" s="9" t="n">
        <v>0</v>
      </c>
      <c r="J9" s="9" t="n">
        <v>1</v>
      </c>
      <c r="K9" s="9" t="n">
        <v>1</v>
      </c>
      <c r="L9" s="9" t="n">
        <v>1</v>
      </c>
      <c r="M9" s="9" t="n">
        <v>1</v>
      </c>
      <c r="N9" s="9" t="n">
        <v>1</v>
      </c>
      <c r="O9" s="9" t="n">
        <v>1</v>
      </c>
      <c r="P9" s="9" t="n"/>
    </row>
    <row r="10" ht="33.65" customHeight="1">
      <c r="A10" s="10" t="n"/>
      <c r="B10" s="9" t="n">
        <v>2</v>
      </c>
      <c r="C10" s="9" t="inlineStr">
        <is>
          <t>Female WR</t>
        </is>
      </c>
      <c r="D10" s="9" t="n">
        <v>1</v>
      </c>
      <c r="E10" s="9" t="n">
        <v>1</v>
      </c>
      <c r="F10" s="9" t="n">
        <v>1</v>
      </c>
      <c r="G10" s="9" t="n">
        <v>0</v>
      </c>
      <c r="H10" s="9" t="n">
        <v>1</v>
      </c>
      <c r="I10" s="9" t="n">
        <v>0</v>
      </c>
      <c r="J10" s="9" t="n">
        <v>1</v>
      </c>
      <c r="K10" s="9" t="n">
        <v>1</v>
      </c>
      <c r="L10" s="9" t="n">
        <v>1</v>
      </c>
      <c r="M10" s="9" t="n">
        <v>1</v>
      </c>
      <c r="N10" s="9" t="n">
        <v>1</v>
      </c>
      <c r="O10" s="9" t="n">
        <v>1</v>
      </c>
      <c r="P10" s="9" t="n"/>
    </row>
    <row r="11" ht="33.65" customHeight="1">
      <c r="A11" s="11" t="inlineStr">
        <is>
          <t xml:space="preserve">Total </t>
        </is>
      </c>
      <c r="B11" s="12" t="n"/>
      <c r="C11" s="13" t="inlineStr">
        <is>
          <t>Male WR</t>
        </is>
      </c>
      <c r="D11" s="13">
        <f>SUM(D3+D5+D7+D9)</f>
        <v/>
      </c>
      <c r="E11" s="13">
        <f>SUM(E3+E5+E7+E9)</f>
        <v/>
      </c>
      <c r="F11" s="13">
        <f>SUM(F3+F5+F7+F9)</f>
        <v/>
      </c>
      <c r="G11" s="13">
        <f>SUM(G3+G5+G7+G9)</f>
        <v/>
      </c>
      <c r="H11" s="13">
        <f>SUM(H3+H5+H7+H9)</f>
        <v/>
      </c>
      <c r="I11" s="13">
        <f>SUM(I3+I5+I7+I9)</f>
        <v/>
      </c>
      <c r="J11" s="13">
        <f>SUM(J3+J5+J7+J9)</f>
        <v/>
      </c>
      <c r="K11" s="13">
        <f>SUM(K3+K5+K7+K9)</f>
        <v/>
      </c>
      <c r="L11" s="13">
        <f>SUM(L3+L5+L7+L9)</f>
        <v/>
      </c>
      <c r="M11" s="13">
        <f>SUM(M3+M5+M7+M9)</f>
        <v/>
      </c>
      <c r="N11" s="13">
        <f>SUM(N3+N5+N7+N9)</f>
        <v/>
      </c>
      <c r="O11" s="13">
        <f>SUM(O3+O5+O7+O9)</f>
        <v/>
      </c>
      <c r="P11" s="13" t="n"/>
    </row>
    <row r="12" ht="33.65" customHeight="1">
      <c r="A12" s="11" t="n"/>
      <c r="B12" s="12" t="n"/>
      <c r="C12" s="13" t="inlineStr">
        <is>
          <t>Female WR</t>
        </is>
      </c>
      <c r="D12" s="13">
        <f>SUM(E16+D4+D6+D8+D10)</f>
        <v/>
      </c>
      <c r="E12" s="13">
        <f>SUM(F16+E4+E6+E8+E10)</f>
        <v/>
      </c>
      <c r="F12" s="13">
        <f>SUM(G16+F4+F6+F8+F10)</f>
        <v/>
      </c>
      <c r="G12" s="13">
        <f>SUM(H16+G4+G6+G8+G10)</f>
        <v/>
      </c>
      <c r="H12" s="13">
        <f>SUM(I16+H4+H6+H8+H10)</f>
        <v/>
      </c>
      <c r="I12" s="13">
        <f>SUM(J16+I4+I6+I8+I10)</f>
        <v/>
      </c>
      <c r="J12" s="13">
        <f>SUM(K16+J4+J6+J8+J10)</f>
        <v/>
      </c>
      <c r="K12" s="13">
        <f>SUM(L16+K4+K6+K8+K10)</f>
        <v/>
      </c>
      <c r="L12" s="13">
        <f>SUM(+L4+L6+L8+L10)</f>
        <v/>
      </c>
      <c r="M12" s="13">
        <f>SUM(M4+M6+M8+M10)</f>
        <v/>
      </c>
      <c r="N12" s="13">
        <f>SUM(N4+N6+N8+N10)</f>
        <v/>
      </c>
      <c r="O12" s="13">
        <f>SUM(O4+O6+O8+O10)</f>
        <v/>
      </c>
      <c r="P12" s="13" t="n"/>
    </row>
    <row r="13" ht="33.65" customHeight="1">
      <c r="A13" s="11" t="inlineStr">
        <is>
          <t xml:space="preserve">Sub total </t>
        </is>
      </c>
      <c r="B13" s="12" t="n"/>
      <c r="C13" s="13" t="n"/>
      <c r="D13" s="13">
        <f>SUM(D11+D12)</f>
        <v/>
      </c>
      <c r="E13" s="13">
        <f>SUM(E11+E12)</f>
        <v/>
      </c>
      <c r="F13" s="13">
        <f>SUM(F11+F12)</f>
        <v/>
      </c>
      <c r="G13" s="13">
        <f>SUM(G11+G12)</f>
        <v/>
      </c>
      <c r="H13" s="13">
        <f>SUM(H11+H12)</f>
        <v/>
      </c>
      <c r="I13" s="13">
        <f>SUM(I11+I12)</f>
        <v/>
      </c>
      <c r="J13" s="13">
        <f>SUM(J11+J12)</f>
        <v/>
      </c>
      <c r="K13" s="13">
        <f>SUM(K11+K12)</f>
        <v/>
      </c>
      <c r="L13" s="13">
        <f>SUM(L11+L12)</f>
        <v/>
      </c>
      <c r="M13" s="13">
        <f>SUM(M11+M12)</f>
        <v/>
      </c>
      <c r="N13" s="13">
        <f>SUM(N11+N12)</f>
        <v/>
      </c>
      <c r="O13" s="13">
        <f>SUM(O11+O12)</f>
        <v/>
      </c>
      <c r="P13" s="13" t="n"/>
    </row>
  </sheetData>
  <mergeCells count="25">
    <mergeCell ref="A11:B11"/>
    <mergeCell ref="A7:A8"/>
    <mergeCell ref="C1:C2"/>
    <mergeCell ref="E1:E2"/>
    <mergeCell ref="K1:K2"/>
    <mergeCell ref="M1:M2"/>
    <mergeCell ref="O1:O2"/>
    <mergeCell ref="A3:A4"/>
    <mergeCell ref="B1:B2"/>
    <mergeCell ref="L1:L2"/>
    <mergeCell ref="N1:N2"/>
    <mergeCell ref="D8:O8"/>
    <mergeCell ref="A12:B12"/>
    <mergeCell ref="A5:A6"/>
    <mergeCell ref="D5:O5"/>
    <mergeCell ref="G1:G2"/>
    <mergeCell ref="I1:I2"/>
    <mergeCell ref="A9:A10"/>
    <mergeCell ref="A13:B13"/>
    <mergeCell ref="D1:D2"/>
    <mergeCell ref="F1:F2"/>
    <mergeCell ref="H1:H2"/>
    <mergeCell ref="J1:J2"/>
    <mergeCell ref="P1:P2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18" t="inlineStr">
        <is>
          <t xml:space="preserve">Loaction </t>
        </is>
      </c>
      <c r="B1" s="18" t="inlineStr">
        <is>
          <t>WC</t>
        </is>
      </c>
      <c r="C1" s="18" t="inlineStr">
        <is>
          <t>Urinal</t>
        </is>
      </c>
      <c r="D1" s="18" t="inlineStr">
        <is>
          <t xml:space="preserve">Pedal Bins </t>
        </is>
      </c>
      <c r="E1" s="18" t="inlineStr">
        <is>
          <t xml:space="preserve">Roll Dispenser </t>
        </is>
      </c>
      <c r="F1" s="18" t="inlineStr">
        <is>
          <t xml:space="preserve">Hand Towel Dispenser </t>
        </is>
      </c>
      <c r="G1" s="18" t="inlineStr">
        <is>
          <t>Manual Soap Dispenser</t>
        </is>
      </c>
      <c r="H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25" customHeight="1">
      <c r="A3" s="19" t="inlineStr">
        <is>
          <t>Malls</t>
        </is>
      </c>
      <c r="B3" s="19" t="n">
        <v>474</v>
      </c>
      <c r="C3" s="19" t="n">
        <v>139</v>
      </c>
      <c r="D3" s="19" t="n">
        <v>474</v>
      </c>
      <c r="E3" s="19" t="n">
        <v>474</v>
      </c>
      <c r="F3" s="19" t="n">
        <v>295</v>
      </c>
      <c r="G3" s="19" t="n">
        <v>4</v>
      </c>
      <c r="H3" s="19" t="n"/>
    </row>
    <row r="4" ht="25" customHeight="1">
      <c r="A4" s="19" t="inlineStr">
        <is>
          <t>FAE</t>
        </is>
      </c>
      <c r="B4" s="19" t="n">
        <v>161</v>
      </c>
      <c r="C4" s="19" t="n">
        <v>56</v>
      </c>
      <c r="D4" s="19" t="n">
        <v>161</v>
      </c>
      <c r="E4" s="19" t="n">
        <v>51</v>
      </c>
      <c r="F4" s="19" t="n">
        <v>0</v>
      </c>
      <c r="G4" s="19" t="n">
        <v>0</v>
      </c>
      <c r="H4" s="19" t="n"/>
    </row>
    <row r="5" ht="25" customHeight="1">
      <c r="A5" s="19" t="inlineStr">
        <is>
          <t xml:space="preserve">Zabeel </t>
        </is>
      </c>
      <c r="B5" s="19" t="n">
        <v>65</v>
      </c>
      <c r="C5" s="19" t="n">
        <v>23</v>
      </c>
      <c r="D5" s="19" t="n">
        <v>65</v>
      </c>
      <c r="E5" s="19" t="n">
        <v>0</v>
      </c>
      <c r="F5" s="19" t="n">
        <v>0</v>
      </c>
      <c r="G5" s="19" t="n">
        <v>0</v>
      </c>
      <c r="H5" s="19" t="n"/>
    </row>
    <row r="6" ht="25" customHeight="1">
      <c r="A6" s="19" t="inlineStr">
        <is>
          <t xml:space="preserve">Malls Staff </t>
        </is>
      </c>
      <c r="B6" s="19" t="n">
        <v>18</v>
      </c>
      <c r="C6" s="19" t="n">
        <v>12</v>
      </c>
      <c r="D6" s="19" t="n">
        <v>18</v>
      </c>
      <c r="E6" s="19" t="n">
        <v>18</v>
      </c>
      <c r="F6" s="19" t="n">
        <v>0</v>
      </c>
      <c r="G6" s="19" t="n">
        <v>14</v>
      </c>
      <c r="H6" s="19" t="n"/>
    </row>
    <row r="7" ht="25" customHeight="1">
      <c r="A7" s="19" t="inlineStr">
        <is>
          <t xml:space="preserve">FAE Staff + Driver </t>
        </is>
      </c>
      <c r="B7" s="19" t="n">
        <v>60</v>
      </c>
      <c r="C7" s="19" t="n">
        <v>19</v>
      </c>
      <c r="D7" s="19" t="n">
        <v>60</v>
      </c>
      <c r="E7" s="19" t="n">
        <v>60</v>
      </c>
      <c r="F7" s="19" t="n">
        <v>0</v>
      </c>
      <c r="G7" s="19" t="n">
        <v>0</v>
      </c>
      <c r="H7" s="19" t="n"/>
    </row>
    <row r="8" ht="25" customHeight="1">
      <c r="A8" s="19" t="inlineStr">
        <is>
          <t xml:space="preserve">FAE Handicap </t>
        </is>
      </c>
      <c r="B8" s="19" t="n">
        <v>18</v>
      </c>
      <c r="C8" s="19" t="n">
        <v>0</v>
      </c>
      <c r="D8" s="19" t="n">
        <v>18</v>
      </c>
      <c r="E8" s="19" t="n">
        <v>0</v>
      </c>
      <c r="F8" s="19" t="n">
        <v>0</v>
      </c>
      <c r="G8" s="19" t="n">
        <v>0</v>
      </c>
      <c r="H8" s="19" t="n"/>
    </row>
    <row r="9" ht="25" customHeight="1">
      <c r="A9" s="19" t="inlineStr">
        <is>
          <t>Malls Hadicap</t>
        </is>
      </c>
      <c r="B9" s="19" t="n">
        <v>6</v>
      </c>
      <c r="C9" s="19" t="n">
        <v>0</v>
      </c>
      <c r="D9" s="19" t="n">
        <v>6</v>
      </c>
      <c r="E9" s="19" t="n">
        <v>4</v>
      </c>
      <c r="F9" s="19" t="n"/>
      <c r="G9" s="19" t="n"/>
      <c r="H9" s="19" t="n"/>
    </row>
    <row r="10" ht="25" customHeight="1">
      <c r="A10" s="19" t="inlineStr">
        <is>
          <t>Zabeel Hadicap</t>
        </is>
      </c>
      <c r="B10" s="19" t="n">
        <v>10</v>
      </c>
      <c r="C10" s="19" t="n">
        <v>0</v>
      </c>
      <c r="D10" s="19" t="n">
        <v>10</v>
      </c>
      <c r="E10" s="19" t="n">
        <v>0</v>
      </c>
      <c r="F10" s="19" t="n">
        <v>0</v>
      </c>
      <c r="G10" s="19" t="n">
        <v>0</v>
      </c>
      <c r="H10" s="19" t="n"/>
    </row>
    <row r="11" ht="25" customHeight="1">
      <c r="A11" s="19" t="inlineStr">
        <is>
          <t xml:space="preserve">External Driver </t>
        </is>
      </c>
      <c r="B11" s="19" t="n">
        <v>43</v>
      </c>
      <c r="C11" s="19" t="n">
        <v>4</v>
      </c>
      <c r="D11" s="19" t="n">
        <v>43</v>
      </c>
      <c r="E11" s="19" t="n">
        <v>41</v>
      </c>
      <c r="F11" s="19" t="n">
        <v>0</v>
      </c>
      <c r="G11" s="19" t="n">
        <v>22</v>
      </c>
      <c r="H11" s="19" t="n"/>
    </row>
    <row r="12" ht="25" customHeight="1">
      <c r="A12" s="20" t="inlineStr">
        <is>
          <t>Sub Total</t>
        </is>
      </c>
      <c r="B12" s="21">
        <f>SUM(B3:B11)</f>
        <v/>
      </c>
      <c r="C12" s="21">
        <f>SUM(C3:C11)</f>
        <v/>
      </c>
      <c r="D12" s="21">
        <f>SUM(D3:D11)</f>
        <v/>
      </c>
      <c r="E12" s="21">
        <f>SUM(E3:E11)</f>
        <v/>
      </c>
      <c r="F12" s="21">
        <f>SUM(F3:F11)</f>
        <v/>
      </c>
      <c r="G12" s="21">
        <f>SUM(G3:G11)</f>
        <v/>
      </c>
      <c r="H12" s="21" t="n"/>
    </row>
    <row r="13"/>
    <row r="14"/>
    <row r="15">
      <c r="A15" s="5" t="inlineStr">
        <is>
          <t>Pedal Bins at Washroom</t>
        </is>
      </c>
    </row>
    <row r="16" ht="25" customHeight="1">
      <c r="A16" s="22" t="inlineStr">
        <is>
          <t>TDM</t>
        </is>
      </c>
      <c r="B16" s="23" t="n">
        <v>541</v>
      </c>
    </row>
    <row r="17" ht="25" customHeight="1">
      <c r="A17" s="22" t="inlineStr">
        <is>
          <t>FAE</t>
        </is>
      </c>
      <c r="B17" s="23" t="n">
        <v>239</v>
      </c>
    </row>
    <row r="18" ht="25" customHeight="1">
      <c r="A18" s="22" t="inlineStr">
        <is>
          <t>Zabeel</t>
        </is>
      </c>
      <c r="B18" s="23" t="n">
        <v>75</v>
      </c>
    </row>
    <row r="19" ht="25" customHeight="1">
      <c r="A19" s="22" t="inlineStr">
        <is>
          <t>Fountain views</t>
        </is>
      </c>
      <c r="B19" s="23" t="n">
        <v>154</v>
      </c>
    </row>
    <row r="20" ht="25" customHeight="1">
      <c r="A20" s="22" t="inlineStr">
        <is>
          <t>Sub total QTY</t>
        </is>
      </c>
      <c r="B20" s="23">
        <f>SUM(B16:B19)</f>
        <v/>
      </c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25.45" customWidth="1" min="2" max="2"/>
    <col width="30.45" customWidth="1" min="3" max="3"/>
    <col width="15.45" customWidth="1" min="4" max="4"/>
    <col width="30.45" customWidth="1" min="5" max="5"/>
  </cols>
  <sheetData>
    <row r="1" ht="37.4" customHeight="1">
      <c r="A1" s="18" t="inlineStr">
        <is>
          <t>SL</t>
        </is>
      </c>
      <c r="B1" s="18" t="inlineStr">
        <is>
          <t>Area</t>
        </is>
      </c>
      <c r="C1" s="18" t="inlineStr">
        <is>
          <t>Sub Area</t>
        </is>
      </c>
      <c r="D1" s="18" t="inlineStr">
        <is>
          <t>Qty</t>
        </is>
      </c>
      <c r="E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</row>
    <row r="3" ht="25" customHeight="1">
      <c r="A3" s="19" t="n">
        <v>1</v>
      </c>
      <c r="B3" s="19" t="inlineStr">
        <is>
          <t>LG</t>
        </is>
      </c>
      <c r="C3" s="19" t="inlineStr">
        <is>
          <t>Common area</t>
        </is>
      </c>
      <c r="D3" s="19" t="n">
        <v>72</v>
      </c>
      <c r="E3" s="19" t="n"/>
    </row>
    <row r="4" ht="25" customHeight="1">
      <c r="A4" s="19" t="n">
        <v>2</v>
      </c>
      <c r="B4" s="19" t="inlineStr">
        <is>
          <t>GF</t>
        </is>
      </c>
      <c r="C4" s="19" t="inlineStr">
        <is>
          <t>Common area</t>
        </is>
      </c>
      <c r="D4" s="19" t="n">
        <v>80</v>
      </c>
      <c r="E4" s="19" t="n"/>
    </row>
    <row r="5" ht="25" customHeight="1">
      <c r="A5" s="19" t="n">
        <v>3</v>
      </c>
      <c r="B5" s="19" t="inlineStr">
        <is>
          <t>FF</t>
        </is>
      </c>
      <c r="C5" s="19" t="inlineStr">
        <is>
          <t>Common area</t>
        </is>
      </c>
      <c r="D5" s="19" t="n">
        <v>78</v>
      </c>
      <c r="E5" s="19" t="n"/>
    </row>
    <row r="6" ht="25" customHeight="1">
      <c r="A6" s="19" t="n">
        <v>4</v>
      </c>
      <c r="B6" s="19" t="inlineStr">
        <is>
          <t>SF</t>
        </is>
      </c>
      <c r="C6" s="19" t="inlineStr">
        <is>
          <t>Common area</t>
        </is>
      </c>
      <c r="D6" s="19" t="n">
        <v>89</v>
      </c>
      <c r="E6" s="19" t="n"/>
    </row>
    <row r="7" ht="25" customHeight="1">
      <c r="A7" s="19" t="n">
        <v>5</v>
      </c>
      <c r="B7" s="19" t="inlineStr">
        <is>
          <t>Metro link bridge</t>
        </is>
      </c>
      <c r="C7" s="12" t="n"/>
      <c r="D7" s="19" t="n">
        <v>18</v>
      </c>
      <c r="E7" s="19" t="n"/>
    </row>
    <row r="8" ht="25" customHeight="1">
      <c r="A8" s="19" t="n">
        <v>6</v>
      </c>
      <c r="B8" s="19" t="inlineStr">
        <is>
          <t>Grand Parking</t>
        </is>
      </c>
      <c r="C8" s="12" t="n"/>
      <c r="D8" s="19" t="n">
        <v>12</v>
      </c>
      <c r="E8" s="19" t="n"/>
    </row>
    <row r="9" ht="25" customHeight="1">
      <c r="A9" s="19" t="n">
        <v>7</v>
      </c>
      <c r="B9" s="19" t="inlineStr">
        <is>
          <t>Lobby</t>
        </is>
      </c>
      <c r="C9" s="19" t="inlineStr">
        <is>
          <t>Cinema Lobby</t>
        </is>
      </c>
      <c r="D9" s="19" t="n">
        <v>20</v>
      </c>
      <c r="E9" s="19" t="n"/>
    </row>
    <row r="10" ht="25" customHeight="1">
      <c r="A10" s="19" t="n">
        <v>8</v>
      </c>
      <c r="B10" s="14" t="n"/>
      <c r="C10" s="19" t="inlineStr">
        <is>
          <t>Ice rink</t>
        </is>
      </c>
      <c r="D10" s="19" t="n">
        <v>20</v>
      </c>
      <c r="E10" s="19" t="n"/>
    </row>
    <row r="11" ht="25" customHeight="1">
      <c r="A11" s="19" t="n">
        <v>9</v>
      </c>
      <c r="B11" s="14" t="n"/>
      <c r="C11" s="19" t="inlineStr">
        <is>
          <t>Fashion Lobby</t>
        </is>
      </c>
      <c r="D11" s="19" t="n">
        <v>24</v>
      </c>
      <c r="E11" s="19" t="n"/>
    </row>
    <row r="12" ht="25" customHeight="1">
      <c r="A12" s="19" t="n">
        <v>10</v>
      </c>
      <c r="B12" s="10" t="n"/>
      <c r="C12" s="19" t="inlineStr">
        <is>
          <t>Address Hotel Lobby</t>
        </is>
      </c>
      <c r="D12" s="19" t="n">
        <v>9</v>
      </c>
      <c r="E12" s="19" t="n"/>
    </row>
    <row r="13" ht="25" customHeight="1">
      <c r="A13" s="20" t="inlineStr">
        <is>
          <t xml:space="preserve">Total On the Floor </t>
        </is>
      </c>
      <c r="B13" s="17" t="n"/>
      <c r="C13" s="12" t="n"/>
      <c r="D13" s="21" t="n">
        <v>433</v>
      </c>
      <c r="E13" s="21" t="n"/>
    </row>
    <row r="14" ht="25" customHeight="1">
      <c r="A14" s="20" t="inlineStr">
        <is>
          <t xml:space="preserve">Total Recevied </t>
        </is>
      </c>
      <c r="B14" s="17" t="n"/>
      <c r="C14" s="12" t="n"/>
      <c r="D14" s="21" t="n">
        <v>500</v>
      </c>
      <c r="E14" s="21" t="n"/>
    </row>
    <row r="15" ht="25" customHeight="1">
      <c r="A15" s="20" t="inlineStr">
        <is>
          <t xml:space="preserve">Total stock in the Store </t>
        </is>
      </c>
      <c r="B15" s="17" t="n"/>
      <c r="C15" s="12" t="n"/>
      <c r="D15" s="21">
        <f>SUM(D13-D14)</f>
        <v/>
      </c>
      <c r="E15" s="21" t="n"/>
    </row>
  </sheetData>
  <mergeCells count="11">
    <mergeCell ref="A13:C13"/>
    <mergeCell ref="B9:B12"/>
    <mergeCell ref="B7:C7"/>
    <mergeCell ref="A14:C14"/>
    <mergeCell ref="C1:C2"/>
    <mergeCell ref="B1:B2"/>
    <mergeCell ref="D1:D2"/>
    <mergeCell ref="E1:E2"/>
    <mergeCell ref="A15:C15"/>
    <mergeCell ref="B8:C8"/>
    <mergeCell ref="A1: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.45" customWidth="1" min="1" max="1"/>
    <col width="16.45" customWidth="1" min="2" max="2"/>
    <col width="16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4.45" customWidth="1" min="12" max="12"/>
    <col width="26.45" customWidth="1" min="13" max="13"/>
  </cols>
  <sheetData>
    <row r="1" ht="37.4" customHeight="1">
      <c r="A1" s="18" t="inlineStr">
        <is>
          <t>Location</t>
        </is>
      </c>
      <c r="B1" s="24" t="inlineStr">
        <is>
          <t>Floor</t>
        </is>
      </c>
      <c r="C1" s="25" t="n"/>
      <c r="D1" s="25" t="n"/>
      <c r="E1" s="25" t="n"/>
      <c r="F1" s="25" t="n"/>
      <c r="G1" s="25" t="n"/>
      <c r="H1" s="25" t="n"/>
      <c r="I1" s="25" t="n"/>
      <c r="J1" s="25" t="n"/>
      <c r="K1" s="26" t="n"/>
      <c r="L1" s="18" t="inlineStr">
        <is>
          <t>Total</t>
        </is>
      </c>
      <c r="M1" s="18" t="inlineStr">
        <is>
          <t>Remarks</t>
        </is>
      </c>
    </row>
    <row r="2" ht="37.4" customHeight="1">
      <c r="A2" s="8" t="n"/>
      <c r="B2" s="27" t="inlineStr">
        <is>
          <t>LG Floor</t>
        </is>
      </c>
      <c r="C2" s="28" t="inlineStr">
        <is>
          <t>Level2 Lobby</t>
        </is>
      </c>
      <c r="D2" s="28" t="inlineStr">
        <is>
          <t>Ground Floor</t>
        </is>
      </c>
      <c r="E2" s="28" t="inlineStr">
        <is>
          <t xml:space="preserve">Level 4 Lobby </t>
        </is>
      </c>
      <c r="F2" s="28" t="inlineStr">
        <is>
          <t>First Floor</t>
        </is>
      </c>
      <c r="G2" s="28" t="inlineStr">
        <is>
          <t>Level 6 Lobby</t>
        </is>
      </c>
      <c r="H2" s="28" t="inlineStr">
        <is>
          <t>Second Floor</t>
        </is>
      </c>
      <c r="I2" s="28" t="inlineStr">
        <is>
          <t xml:space="preserve">Level 8 Lobby </t>
        </is>
      </c>
      <c r="J2" s="28" t="inlineStr">
        <is>
          <t>Level 9 Lobby</t>
        </is>
      </c>
      <c r="K2" s="29" t="inlineStr">
        <is>
          <t>Level 10 Lobby</t>
        </is>
      </c>
      <c r="L2" s="8" t="n"/>
      <c r="M2" s="8" t="n"/>
    </row>
    <row r="3" ht="25" customHeight="1">
      <c r="A3" s="19" t="inlineStr">
        <is>
          <t xml:space="preserve">Concourse-01 TSL-3 &amp; 4 </t>
        </is>
      </c>
      <c r="B3" s="30" t="n">
        <v>1</v>
      </c>
      <c r="C3" s="31" t="n"/>
      <c r="D3" s="31" t="n">
        <v>1</v>
      </c>
      <c r="E3" s="31" t="n"/>
      <c r="F3" s="31" t="n">
        <v>1</v>
      </c>
      <c r="G3" s="31" t="n"/>
      <c r="H3" s="31" t="n">
        <v>1</v>
      </c>
      <c r="I3" s="31" t="n"/>
      <c r="J3" s="31" t="n"/>
      <c r="K3" s="32" t="n"/>
      <c r="L3" s="19" t="n"/>
      <c r="M3" s="19" t="n"/>
    </row>
    <row r="4" ht="25" customHeight="1">
      <c r="A4" s="19" t="inlineStr">
        <is>
          <t xml:space="preserve">Concourse -1 SL-1 &amp; 2 </t>
        </is>
      </c>
      <c r="B4" s="30" t="n">
        <v>0</v>
      </c>
      <c r="C4" s="31" t="n"/>
      <c r="D4" s="31" t="n">
        <v>1</v>
      </c>
      <c r="E4" s="31" t="n"/>
      <c r="F4" s="31" t="n">
        <v>1</v>
      </c>
      <c r="G4" s="31" t="n"/>
      <c r="H4" s="31" t="n">
        <v>1</v>
      </c>
      <c r="I4" s="31" t="n"/>
      <c r="J4" s="31" t="n"/>
      <c r="K4" s="32" t="n"/>
      <c r="L4" s="19" t="n"/>
      <c r="M4" s="19" t="n"/>
    </row>
    <row r="5" ht="25" customHeight="1">
      <c r="A5" s="19" t="inlineStr">
        <is>
          <t>Aquarium South TSL-14 &amp;15</t>
        </is>
      </c>
      <c r="B5" s="30" t="n">
        <v>1</v>
      </c>
      <c r="C5" s="31" t="n"/>
      <c r="D5" s="31" t="n">
        <v>1</v>
      </c>
      <c r="E5" s="31" t="n"/>
      <c r="F5" s="31" t="n">
        <v>1</v>
      </c>
      <c r="G5" s="31" t="n"/>
      <c r="H5" s="31" t="n">
        <v>1</v>
      </c>
      <c r="I5" s="31" t="n"/>
      <c r="J5" s="31" t="n"/>
      <c r="K5" s="32" t="n"/>
      <c r="L5" s="19" t="n"/>
      <c r="M5" s="19" t="n"/>
    </row>
    <row r="6" ht="25" customHeight="1">
      <c r="A6" s="19" t="inlineStr">
        <is>
          <t xml:space="preserve">Concourse-2 SL-1 &amp; 2 </t>
        </is>
      </c>
      <c r="B6" s="30" t="n">
        <v>1</v>
      </c>
      <c r="C6" s="31" t="n"/>
      <c r="D6" s="31" t="n">
        <v>1</v>
      </c>
      <c r="E6" s="31" t="n"/>
      <c r="F6" s="31" t="n">
        <v>1</v>
      </c>
      <c r="G6" s="31" t="n"/>
      <c r="H6" s="31" t="n">
        <v>1</v>
      </c>
      <c r="I6" s="31" t="n"/>
      <c r="J6" s="31" t="n"/>
      <c r="K6" s="32" t="n"/>
      <c r="L6" s="19" t="n"/>
      <c r="M6" s="19" t="n"/>
    </row>
    <row r="7" ht="25" customHeight="1">
      <c r="A7" s="19" t="inlineStr">
        <is>
          <t>Banana TSL-6 &amp; 7</t>
        </is>
      </c>
      <c r="B7" s="30" t="n">
        <v>0</v>
      </c>
      <c r="C7" s="31" t="n"/>
      <c r="D7" s="31" t="n">
        <v>1</v>
      </c>
      <c r="E7" s="31" t="n"/>
      <c r="F7" s="31" t="n">
        <v>1</v>
      </c>
      <c r="G7" s="31" t="n"/>
      <c r="H7" s="31" t="n">
        <v>1</v>
      </c>
      <c r="I7" s="31" t="n"/>
      <c r="J7" s="31" t="n"/>
      <c r="K7" s="32" t="n"/>
      <c r="L7" s="19" t="n"/>
      <c r="M7" s="19" t="n"/>
    </row>
    <row r="8" ht="25" customHeight="1">
      <c r="A8" s="19" t="inlineStr">
        <is>
          <t>Souq TSL-8 &amp; 9</t>
        </is>
      </c>
      <c r="B8" s="30" t="n">
        <v>0</v>
      </c>
      <c r="C8" s="31" t="n"/>
      <c r="D8" s="31" t="n">
        <v>1</v>
      </c>
      <c r="E8" s="31" t="n"/>
      <c r="F8" s="31" t="n">
        <v>1</v>
      </c>
      <c r="G8" s="31" t="n"/>
      <c r="H8" s="31" t="n">
        <v>1</v>
      </c>
      <c r="I8" s="31" t="n"/>
      <c r="J8" s="31" t="n"/>
      <c r="K8" s="32" t="n"/>
      <c r="L8" s="19" t="n"/>
      <c r="M8" s="19" t="n"/>
    </row>
    <row r="9" ht="25" customHeight="1">
      <c r="A9" s="19" t="inlineStr">
        <is>
          <t>Carnival North SL-5&amp; 6</t>
        </is>
      </c>
      <c r="B9" s="30" t="n">
        <v>1</v>
      </c>
      <c r="C9" s="31" t="n"/>
      <c r="D9" s="31" t="n">
        <v>1</v>
      </c>
      <c r="E9" s="31" t="n"/>
      <c r="F9" s="31" t="n">
        <v>1</v>
      </c>
      <c r="G9" s="31" t="n"/>
      <c r="H9" s="31" t="n">
        <v>1</v>
      </c>
      <c r="I9" s="31" t="n"/>
      <c r="J9" s="31" t="n"/>
      <c r="K9" s="32" t="n"/>
      <c r="L9" s="19" t="n"/>
      <c r="M9" s="19" t="n"/>
    </row>
    <row r="10" ht="25" customHeight="1">
      <c r="A10" s="19" t="inlineStr">
        <is>
          <t xml:space="preserve">Ice Rink SL-7 &amp; 8 </t>
        </is>
      </c>
      <c r="B10" s="30" t="n">
        <v>1</v>
      </c>
      <c r="C10" s="31" t="n"/>
      <c r="D10" s="31" t="n">
        <v>0</v>
      </c>
      <c r="E10" s="31" t="n"/>
      <c r="F10" s="31" t="n">
        <v>1</v>
      </c>
      <c r="G10" s="31" t="n"/>
      <c r="H10" s="31" t="n">
        <v>0</v>
      </c>
      <c r="I10" s="31" t="n"/>
      <c r="J10" s="31" t="n"/>
      <c r="K10" s="32" t="n"/>
      <c r="L10" s="19" t="n"/>
      <c r="M10" s="19" t="n"/>
    </row>
    <row r="11" ht="25" customHeight="1">
      <c r="A11" s="19" t="inlineStr">
        <is>
          <t>Water Fall FL-5 &amp; 6</t>
        </is>
      </c>
      <c r="B11" s="30" t="n">
        <v>1</v>
      </c>
      <c r="C11" s="31" t="n"/>
      <c r="D11" s="31" t="n">
        <v>0</v>
      </c>
      <c r="E11" s="31" t="n"/>
      <c r="F11" s="31" t="n">
        <v>1</v>
      </c>
      <c r="G11" s="31" t="n"/>
      <c r="H11" s="31" t="n">
        <v>1</v>
      </c>
      <c r="I11" s="31" t="n"/>
      <c r="J11" s="31" t="n"/>
      <c r="K11" s="32" t="n"/>
      <c r="L11" s="19" t="n"/>
      <c r="M11" s="19" t="n"/>
    </row>
    <row r="12" ht="25" customHeight="1">
      <c r="A12" s="19" t="inlineStr">
        <is>
          <t>Galleria -3 SL-10 &amp; 11</t>
        </is>
      </c>
      <c r="B12" s="30" t="n">
        <v>1</v>
      </c>
      <c r="C12" s="31" t="n"/>
      <c r="D12" s="31" t="n">
        <v>1</v>
      </c>
      <c r="E12" s="31" t="n"/>
      <c r="F12" s="31" t="n">
        <v>1</v>
      </c>
      <c r="G12" s="31" t="n"/>
      <c r="H12" s="31" t="n">
        <v>1</v>
      </c>
      <c r="I12" s="31" t="n"/>
      <c r="J12" s="31" t="n"/>
      <c r="K12" s="32" t="n"/>
      <c r="L12" s="19" t="n"/>
      <c r="M12" s="19" t="n"/>
    </row>
    <row r="13" ht="25" customHeight="1">
      <c r="A13" s="19" t="inlineStr">
        <is>
          <t>Aquarium South TSL-16 &amp; 17</t>
        </is>
      </c>
      <c r="B13" s="30" t="n">
        <v>1</v>
      </c>
      <c r="C13" s="31" t="n"/>
      <c r="D13" s="31" t="n">
        <v>1</v>
      </c>
      <c r="E13" s="31" t="n"/>
      <c r="F13" s="31" t="n">
        <v>1</v>
      </c>
      <c r="G13" s="31" t="n"/>
      <c r="H13" s="31" t="n">
        <v>1</v>
      </c>
      <c r="I13" s="31" t="n"/>
      <c r="J13" s="31" t="n"/>
      <c r="K13" s="32" t="n"/>
      <c r="L13" s="19" t="n"/>
      <c r="M13" s="19" t="n"/>
    </row>
    <row r="14" ht="25" customHeight="1">
      <c r="A14" s="19" t="inlineStr">
        <is>
          <t xml:space="preserve">Ice rink   TSL-18 &amp;19 </t>
        </is>
      </c>
      <c r="B14" s="30" t="n">
        <v>1</v>
      </c>
      <c r="C14" s="31" t="n"/>
      <c r="D14" s="31" t="n">
        <v>1</v>
      </c>
      <c r="E14" s="31" t="n"/>
      <c r="F14" s="31" t="n">
        <v>1</v>
      </c>
      <c r="G14" s="31" t="n"/>
      <c r="H14" s="31" t="n">
        <v>1</v>
      </c>
      <c r="I14" s="31" t="n"/>
      <c r="J14" s="31" t="n"/>
      <c r="K14" s="32" t="n"/>
      <c r="L14" s="19" t="n"/>
      <c r="M14" s="19" t="n"/>
    </row>
    <row r="15" ht="25" customHeight="1">
      <c r="A15" s="19" t="inlineStr">
        <is>
          <t xml:space="preserve">Galleria-2 TSL-20 &amp; 21 </t>
        </is>
      </c>
      <c r="B15" s="30" t="n">
        <v>1</v>
      </c>
      <c r="C15" s="31" t="n"/>
      <c r="D15" s="31" t="n">
        <v>1</v>
      </c>
      <c r="E15" s="31" t="n"/>
      <c r="F15" s="31" t="n">
        <v>0</v>
      </c>
      <c r="G15" s="31" t="n"/>
      <c r="H15" s="31" t="n">
        <v>0</v>
      </c>
      <c r="I15" s="31" t="n"/>
      <c r="J15" s="31" t="n"/>
      <c r="K15" s="32" t="n"/>
      <c r="L15" s="19" t="n"/>
      <c r="M15" s="19" t="n"/>
    </row>
    <row r="16" ht="25" customHeight="1">
      <c r="A16" s="19" t="inlineStr">
        <is>
          <t xml:space="preserve">Galleria-1 SL-3 &amp; 4 </t>
        </is>
      </c>
      <c r="B16" s="30" t="n">
        <v>1</v>
      </c>
      <c r="C16" s="31" t="n"/>
      <c r="D16" s="31" t="n">
        <v>1</v>
      </c>
      <c r="E16" s="31" t="n"/>
      <c r="F16" s="31" t="n">
        <v>1</v>
      </c>
      <c r="G16" s="31" t="n"/>
      <c r="H16" s="31" t="n">
        <v>1</v>
      </c>
      <c r="I16" s="31" t="n"/>
      <c r="J16" s="31" t="n"/>
      <c r="K16" s="32" t="n"/>
      <c r="L16" s="19" t="n"/>
      <c r="M16" s="19" t="n"/>
    </row>
    <row r="17" ht="25" customHeight="1">
      <c r="A17" s="19" t="inlineStr">
        <is>
          <t>Galleria -1 TSL-12 &amp;13</t>
        </is>
      </c>
      <c r="B17" s="30" t="n">
        <v>0</v>
      </c>
      <c r="C17" s="31" t="n"/>
      <c r="D17" s="31" t="n">
        <v>1</v>
      </c>
      <c r="E17" s="31" t="n"/>
      <c r="F17" s="31" t="n">
        <v>1</v>
      </c>
      <c r="G17" s="31" t="n"/>
      <c r="H17" s="31" t="n">
        <v>1</v>
      </c>
      <c r="I17" s="31" t="n"/>
      <c r="J17" s="31" t="n"/>
      <c r="K17" s="32" t="n"/>
      <c r="L17" s="19" t="n"/>
      <c r="M17" s="19" t="n"/>
    </row>
    <row r="18" ht="25" customHeight="1">
      <c r="A18" s="19" t="inlineStr">
        <is>
          <t xml:space="preserve">Galleria-1 TSL-10 &amp; 11  </t>
        </is>
      </c>
      <c r="B18" s="30" t="n">
        <v>1</v>
      </c>
      <c r="C18" s="31" t="n">
        <v>1</v>
      </c>
      <c r="D18" s="31" t="n">
        <v>1</v>
      </c>
      <c r="E18" s="31" t="n"/>
      <c r="F18" s="31" t="n">
        <v>1</v>
      </c>
      <c r="G18" s="31" t="n"/>
      <c r="H18" s="31" t="n">
        <v>1</v>
      </c>
      <c r="I18" s="31" t="n"/>
      <c r="J18" s="31" t="n"/>
      <c r="K18" s="32" t="n"/>
      <c r="L18" s="19" t="n"/>
      <c r="M18" s="19" t="n"/>
    </row>
    <row r="19" ht="25" customHeight="1">
      <c r="A19" s="19" t="inlineStr">
        <is>
          <t>Food Court wash room</t>
        </is>
      </c>
      <c r="B19" s="30" t="n"/>
      <c r="C19" s="31" t="n"/>
      <c r="D19" s="31" t="n"/>
      <c r="E19" s="31" t="n"/>
      <c r="F19" s="31" t="n"/>
      <c r="G19" s="31" t="n"/>
      <c r="H19" s="31" t="n">
        <v>4</v>
      </c>
      <c r="I19" s="31" t="n"/>
      <c r="J19" s="31" t="n"/>
      <c r="K19" s="32" t="n"/>
      <c r="L19" s="19" t="n"/>
      <c r="M19" s="19" t="n"/>
    </row>
    <row r="20" ht="25" customHeight="1">
      <c r="A20" s="19" t="inlineStr">
        <is>
          <t>Guest service office</t>
        </is>
      </c>
      <c r="B20" s="30" t="n">
        <v>1</v>
      </c>
      <c r="C20" s="31" t="n"/>
      <c r="D20" s="31" t="n"/>
      <c r="E20" s="31" t="n"/>
      <c r="F20" s="31" t="n"/>
      <c r="G20" s="31" t="n"/>
      <c r="H20" s="31" t="n"/>
      <c r="I20" s="31" t="n"/>
      <c r="J20" s="31" t="n"/>
      <c r="K20" s="32" t="n"/>
      <c r="L20" s="19" t="n"/>
      <c r="M20" s="19" t="n"/>
    </row>
    <row r="21" ht="25" customHeight="1">
      <c r="A21" s="19" t="inlineStr">
        <is>
          <t>Mgt office pantry</t>
        </is>
      </c>
      <c r="B21" s="30" t="n">
        <v>1</v>
      </c>
      <c r="C21" s="31" t="n">
        <v>2</v>
      </c>
      <c r="D21" s="31" t="n"/>
      <c r="E21" s="31" t="n"/>
      <c r="F21" s="31" t="n"/>
      <c r="G21" s="31" t="n"/>
      <c r="H21" s="31" t="n"/>
      <c r="I21" s="31" t="n"/>
      <c r="J21" s="31" t="n"/>
      <c r="K21" s="32" t="n"/>
      <c r="L21" s="19" t="n"/>
      <c r="M21" s="19" t="n"/>
    </row>
    <row r="22" ht="25" customHeight="1">
      <c r="A22" s="19" t="inlineStr">
        <is>
          <t>Washrooms</t>
        </is>
      </c>
      <c r="B22" s="30" t="n">
        <v>16</v>
      </c>
      <c r="C22" s="31" t="n"/>
      <c r="D22" s="31" t="n">
        <v>12</v>
      </c>
      <c r="E22" s="31" t="n"/>
      <c r="F22" s="31" t="n">
        <v>12</v>
      </c>
      <c r="G22" s="31" t="n"/>
      <c r="H22" s="31" t="n">
        <v>18</v>
      </c>
      <c r="I22" s="31" t="n"/>
      <c r="J22" s="31" t="n"/>
      <c r="K22" s="32" t="n"/>
      <c r="L22" s="19" t="n"/>
      <c r="M22" s="19" t="n"/>
    </row>
    <row r="23" ht="25" customHeight="1">
      <c r="A23" s="19" t="inlineStr">
        <is>
          <t>Cinema Lobby</t>
        </is>
      </c>
      <c r="B23" s="30" t="n">
        <v>2</v>
      </c>
      <c r="C23" s="31" t="n">
        <v>2</v>
      </c>
      <c r="D23" s="31" t="n">
        <v>2</v>
      </c>
      <c r="E23" s="31" t="n">
        <v>2</v>
      </c>
      <c r="F23" s="31" t="n">
        <v>3</v>
      </c>
      <c r="G23" s="31" t="n">
        <v>2</v>
      </c>
      <c r="H23" s="31" t="n">
        <v>2</v>
      </c>
      <c r="I23" s="31" t="n">
        <v>2</v>
      </c>
      <c r="J23" s="31" t="n">
        <v>2</v>
      </c>
      <c r="K23" s="32" t="n">
        <v>2</v>
      </c>
      <c r="L23" s="19" t="n"/>
      <c r="M23" s="19" t="n"/>
    </row>
    <row r="24" ht="25" customHeight="1">
      <c r="A24" s="19" t="inlineStr">
        <is>
          <t>Prayer rooms</t>
        </is>
      </c>
      <c r="B24" s="30" t="n">
        <v>1</v>
      </c>
      <c r="C24" s="31" t="n"/>
      <c r="D24" s="31" t="n"/>
      <c r="E24" s="31" t="n"/>
      <c r="F24" s="31" t="n"/>
      <c r="G24" s="31" t="n"/>
      <c r="H24" s="31" t="n"/>
      <c r="I24" s="31" t="n"/>
      <c r="J24" s="31" t="n"/>
      <c r="K24" s="32" t="n"/>
      <c r="L24" s="19" t="n"/>
      <c r="M24" s="19" t="n"/>
    </row>
    <row r="25" ht="25" customHeight="1">
      <c r="A25" s="19" t="inlineStr">
        <is>
          <t>Icerink Lobby</t>
        </is>
      </c>
      <c r="B25" s="30" t="n">
        <v>2</v>
      </c>
      <c r="C25" s="31" t="n">
        <v>2</v>
      </c>
      <c r="D25" s="31" t="n">
        <v>2</v>
      </c>
      <c r="E25" s="31" t="n">
        <v>2</v>
      </c>
      <c r="F25" s="31" t="n">
        <v>3</v>
      </c>
      <c r="G25" s="31" t="n">
        <v>2</v>
      </c>
      <c r="H25" s="31" t="n">
        <v>2</v>
      </c>
      <c r="I25" s="31" t="n">
        <v>2</v>
      </c>
      <c r="J25" s="31" t="n">
        <v>2</v>
      </c>
      <c r="K25" s="32" t="n">
        <v>2</v>
      </c>
      <c r="L25" s="19" t="n"/>
      <c r="M25" s="19" t="n"/>
    </row>
    <row r="26" ht="25" customHeight="1">
      <c r="A26" s="19" t="inlineStr">
        <is>
          <t>Grand Lobby</t>
        </is>
      </c>
      <c r="B26" s="30" t="n">
        <v>6</v>
      </c>
      <c r="C26" s="31" t="n">
        <v>7</v>
      </c>
      <c r="D26" s="31" t="n"/>
      <c r="E26" s="31" t="n"/>
      <c r="F26" s="31" t="n"/>
      <c r="G26" s="31" t="n"/>
      <c r="H26" s="31" t="n"/>
      <c r="I26" s="31" t="n"/>
      <c r="J26" s="31" t="n"/>
      <c r="K26" s="32" t="n"/>
      <c r="L26" s="19" t="n"/>
      <c r="M26" s="19" t="n"/>
    </row>
    <row r="27" ht="25" customHeight="1">
      <c r="A27" s="20" t="inlineStr">
        <is>
          <t>Total Floor</t>
        </is>
      </c>
      <c r="B27" s="33">
        <f>SUM(B3:B26)</f>
        <v/>
      </c>
      <c r="C27" s="34">
        <f>SUM(C3:C26)</f>
        <v/>
      </c>
      <c r="D27" s="34">
        <f>SUM(D3:D26)</f>
        <v/>
      </c>
      <c r="E27" s="34">
        <f>SUM(E3:E26)</f>
        <v/>
      </c>
      <c r="F27" s="34">
        <f>SUM(F3:F26)</f>
        <v/>
      </c>
      <c r="G27" s="34">
        <f>SUM(G3:G26)</f>
        <v/>
      </c>
      <c r="H27" s="34">
        <f>SUM(H3:H26)</f>
        <v/>
      </c>
      <c r="I27" s="34">
        <f>SUM(I3:I26)</f>
        <v/>
      </c>
      <c r="J27" s="34">
        <f>SUM(J3:J26)</f>
        <v/>
      </c>
      <c r="K27" s="35">
        <f>SUM(K3:K26)</f>
        <v/>
      </c>
      <c r="L27" s="21">
        <f>SUM(B27:K27)</f>
        <v/>
      </c>
      <c r="M27" s="21" t="n"/>
    </row>
    <row r="28"/>
    <row r="29" ht="25" customHeight="1">
      <c r="A29" s="1" t="inlineStr">
        <is>
          <t>Total no of steel Bin on the floor</t>
        </is>
      </c>
      <c r="D29" s="23" t="n">
        <v>178</v>
      </c>
    </row>
    <row r="30" ht="25" customHeight="1">
      <c r="A30" s="1" t="inlineStr">
        <is>
          <t>Spare steel bin Available</t>
        </is>
      </c>
      <c r="D30" s="23" t="n">
        <v>0</v>
      </c>
    </row>
    <row r="31" ht="25" customHeight="1">
      <c r="A31" s="1" t="inlineStr">
        <is>
          <t xml:space="preserve">Used &amp; damaged stock for Disposed </t>
        </is>
      </c>
      <c r="D31" s="23" t="n">
        <v>0</v>
      </c>
    </row>
    <row r="32" ht="25" customHeight="1">
      <c r="A32" s="1" t="inlineStr">
        <is>
          <t xml:space="preserve">Bin Transfer </t>
        </is>
      </c>
      <c r="D32" s="23" t="n"/>
    </row>
    <row r="33" ht="25" customHeight="1">
      <c r="A33" s="1" t="inlineStr">
        <is>
          <t>Total  Steel bins</t>
        </is>
      </c>
      <c r="D33" s="23">
        <f>SUM(D29+D30+D31)</f>
        <v/>
      </c>
    </row>
  </sheetData>
  <mergeCells count="9">
    <mergeCell ref="A33:C33"/>
    <mergeCell ref="B1:K1"/>
    <mergeCell ref="A32:C32"/>
    <mergeCell ref="A31:C31"/>
    <mergeCell ref="L1:L2"/>
    <mergeCell ref="A30:C30"/>
    <mergeCell ref="A29:C29"/>
    <mergeCell ref="M1:M2"/>
    <mergeCell ref="A1:A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18" t="inlineStr">
        <is>
          <t>SN</t>
        </is>
      </c>
      <c r="B1" s="18" t="inlineStr">
        <is>
          <t>SUB LOCATION</t>
        </is>
      </c>
      <c r="C1" s="18" t="inlineStr">
        <is>
          <t>IMAGE</t>
        </is>
      </c>
      <c r="D1" s="24" t="inlineStr">
        <is>
          <t>TYPES OF BIN</t>
        </is>
      </c>
      <c r="E1" s="25" t="n"/>
      <c r="F1" s="25" t="n"/>
      <c r="G1" s="25" t="n"/>
      <c r="H1" s="26" t="n"/>
      <c r="I1" s="18" t="inlineStr">
        <is>
          <t>REMARKS</t>
        </is>
      </c>
    </row>
    <row r="2" ht="37.4" customHeight="1">
      <c r="A2" s="8" t="n"/>
      <c r="B2" s="8" t="n"/>
      <c r="C2" s="8" t="n"/>
      <c r="D2" s="27" t="inlineStr">
        <is>
          <t>Dry waste</t>
        </is>
      </c>
      <c r="E2" s="28" t="inlineStr">
        <is>
          <t>Food waste</t>
        </is>
      </c>
      <c r="F2" s="28" t="inlineStr">
        <is>
          <t>Liquid waste</t>
        </is>
      </c>
      <c r="G2" s="28" t="inlineStr">
        <is>
          <t>Locker</t>
        </is>
      </c>
      <c r="H2" s="29" t="inlineStr">
        <is>
          <t>Tray trolley</t>
        </is>
      </c>
      <c r="I2" s="8" t="n"/>
    </row>
    <row r="3" ht="84.95" customHeight="1">
      <c r="A3" s="19" t="n">
        <v>1</v>
      </c>
      <c r="B3" s="19" t="inlineStr">
        <is>
          <t>PIZZA HUT</t>
        </is>
      </c>
      <c r="C3" s="19" t="n"/>
      <c r="D3" s="30" t="n">
        <v>2</v>
      </c>
      <c r="E3" s="31" t="n">
        <v>1</v>
      </c>
      <c r="F3" s="31" t="n">
        <v>1</v>
      </c>
      <c r="G3" s="31" t="n"/>
      <c r="H3" s="32" t="n">
        <v>1</v>
      </c>
      <c r="I3" s="19" t="n"/>
    </row>
    <row r="4" ht="84.95" customHeight="1">
      <c r="A4" s="19" t="n">
        <v>2</v>
      </c>
      <c r="B4" s="19" t="inlineStr">
        <is>
          <t>Wendy's</t>
        </is>
      </c>
      <c r="C4" s="19" t="n"/>
      <c r="D4" s="30" t="n">
        <v>1</v>
      </c>
      <c r="E4" s="31" t="n">
        <v>1</v>
      </c>
      <c r="F4" s="31" t="n">
        <v>1</v>
      </c>
      <c r="G4" s="31" t="n">
        <v>1</v>
      </c>
      <c r="H4" s="32" t="n">
        <v>1</v>
      </c>
      <c r="I4" s="19" t="n"/>
    </row>
    <row r="5" ht="84.95" customHeight="1">
      <c r="A5" s="19" t="n">
        <v>3</v>
      </c>
      <c r="B5" s="19" t="inlineStr">
        <is>
          <t>Burger King</t>
        </is>
      </c>
      <c r="C5" s="19" t="n"/>
      <c r="D5" s="30" t="n">
        <v>1</v>
      </c>
      <c r="E5" s="31" t="n">
        <v>1</v>
      </c>
      <c r="F5" s="31" t="n">
        <v>1</v>
      </c>
      <c r="G5" s="31" t="n"/>
      <c r="H5" s="32" t="n">
        <v>1</v>
      </c>
      <c r="I5" s="19" t="n"/>
    </row>
    <row r="6" ht="84.95" customHeight="1">
      <c r="A6" s="19" t="n">
        <v>4</v>
      </c>
      <c r="B6" s="19" t="inlineStr">
        <is>
          <t>PAD THAI</t>
        </is>
      </c>
      <c r="C6" s="19" t="n"/>
      <c r="D6" s="30" t="n">
        <v>1</v>
      </c>
      <c r="E6" s="31" t="n">
        <v>1</v>
      </c>
      <c r="F6" s="31" t="n">
        <v>1</v>
      </c>
      <c r="G6" s="31" t="n"/>
      <c r="H6" s="32" t="n">
        <v>1</v>
      </c>
      <c r="I6" s="19" t="n"/>
    </row>
    <row r="7" ht="84.95" customHeight="1">
      <c r="A7" s="19" t="n">
        <v>5</v>
      </c>
      <c r="B7" s="19" t="inlineStr">
        <is>
          <t>NYF</t>
        </is>
      </c>
      <c r="C7" s="19" t="n"/>
      <c r="D7" s="30" t="n">
        <v>1</v>
      </c>
      <c r="E7" s="31" t="n">
        <v>1</v>
      </c>
      <c r="F7" s="31" t="n">
        <v>1</v>
      </c>
      <c r="G7" s="31" t="n">
        <v>1</v>
      </c>
      <c r="H7" s="32" t="n">
        <v>1</v>
      </c>
      <c r="I7" s="19" t="n"/>
    </row>
    <row r="8" ht="84.95" customHeight="1">
      <c r="A8" s="19" t="n">
        <v>6</v>
      </c>
      <c r="B8" s="19" t="inlineStr">
        <is>
          <t>KFC</t>
        </is>
      </c>
      <c r="C8" s="19" t="n"/>
      <c r="D8" s="30" t="n">
        <v>1</v>
      </c>
      <c r="E8" s="31" t="n">
        <v>1</v>
      </c>
      <c r="F8" s="31" t="n">
        <v>1</v>
      </c>
      <c r="G8" s="31" t="n">
        <v>1</v>
      </c>
      <c r="H8" s="32" t="n">
        <v>1</v>
      </c>
      <c r="I8" s="19" t="n"/>
    </row>
    <row r="9" ht="84.95" customHeight="1">
      <c r="A9" s="19" t="n">
        <v>7</v>
      </c>
      <c r="B9" s="19" t="inlineStr">
        <is>
          <t>SUBWAY</t>
        </is>
      </c>
      <c r="C9" s="19" t="n"/>
      <c r="D9" s="30" t="n">
        <v>2</v>
      </c>
      <c r="E9" s="31" t="n">
        <v>1</v>
      </c>
      <c r="F9" s="31" t="n">
        <v>1</v>
      </c>
      <c r="G9" s="31" t="n">
        <v>1</v>
      </c>
      <c r="H9" s="32" t="n">
        <v>1</v>
      </c>
      <c r="I9" s="19" t="n"/>
    </row>
    <row r="10" ht="84.95" customHeight="1">
      <c r="A10" s="19" t="n">
        <v>8</v>
      </c>
      <c r="B10" s="19" t="inlineStr">
        <is>
          <t>Back of Wampy</t>
        </is>
      </c>
      <c r="C10" s="19" t="n"/>
      <c r="D10" s="30" t="n">
        <v>1</v>
      </c>
      <c r="E10" s="31" t="n">
        <v>1</v>
      </c>
      <c r="F10" s="31" t="n">
        <v>1</v>
      </c>
      <c r="G10" s="31" t="n">
        <v>1</v>
      </c>
      <c r="H10" s="32" t="n">
        <v>1</v>
      </c>
      <c r="I10" s="19" t="n"/>
    </row>
    <row r="11" ht="84.95" customHeight="1">
      <c r="A11" s="19" t="n">
        <v>9</v>
      </c>
      <c r="B11" s="19" t="inlineStr">
        <is>
          <t>BURGER TERRACE</t>
        </is>
      </c>
      <c r="C11" s="19" t="n"/>
      <c r="D11" s="30" t="n">
        <v>1</v>
      </c>
      <c r="E11" s="31" t="n">
        <v>1</v>
      </c>
      <c r="F11" s="31" t="n">
        <v>1</v>
      </c>
      <c r="G11" s="31" t="n">
        <v>1</v>
      </c>
      <c r="H11" s="32" t="n">
        <v>1</v>
      </c>
      <c r="I11" s="19" t="n"/>
    </row>
    <row r="12" ht="84.95" customHeight="1">
      <c r="A12" s="19" t="n">
        <v>10</v>
      </c>
      <c r="B12" s="19" t="inlineStr">
        <is>
          <t>BURGER TERRACE</t>
        </is>
      </c>
      <c r="C12" s="19" t="n"/>
      <c r="D12" s="30" t="n">
        <v>1</v>
      </c>
      <c r="E12" s="31" t="n">
        <v>1</v>
      </c>
      <c r="F12" s="31" t="n"/>
      <c r="G12" s="31" t="n"/>
      <c r="H12" s="32" t="n"/>
      <c r="I12" s="19" t="n"/>
    </row>
    <row r="13" ht="84.95" customHeight="1">
      <c r="A13" s="19" t="n">
        <v>11</v>
      </c>
      <c r="B13" s="19" t="inlineStr">
        <is>
          <t>Papa John</t>
        </is>
      </c>
      <c r="C13" s="19" t="n"/>
      <c r="D13" s="30" t="n">
        <v>1</v>
      </c>
      <c r="E13" s="31" t="n">
        <v>1</v>
      </c>
      <c r="F13" s="31" t="n">
        <v>1</v>
      </c>
      <c r="G13" s="31" t="n"/>
      <c r="H13" s="32" t="n"/>
      <c r="I13" s="19" t="n"/>
    </row>
    <row r="14" ht="84.95" customHeight="1">
      <c r="A14" s="19" t="n">
        <v>12</v>
      </c>
      <c r="B14" s="19" t="inlineStr">
        <is>
          <t>KFC TERRACE</t>
        </is>
      </c>
      <c r="C14" s="19" t="n"/>
      <c r="D14" s="30" t="n">
        <v>1</v>
      </c>
      <c r="E14" s="31" t="n">
        <v>1</v>
      </c>
      <c r="F14" s="31" t="n">
        <v>1</v>
      </c>
      <c r="G14" s="31" t="n">
        <v>1</v>
      </c>
      <c r="H14" s="32" t="n">
        <v>1</v>
      </c>
      <c r="I14" s="19" t="n"/>
    </row>
    <row r="15" ht="84.95" customHeight="1">
      <c r="A15" s="19" t="n">
        <v>13</v>
      </c>
      <c r="B15" s="19" t="inlineStr">
        <is>
          <t>KFC TERRACE</t>
        </is>
      </c>
      <c r="C15" s="19" t="n"/>
      <c r="D15" s="30" t="n">
        <v>1</v>
      </c>
      <c r="E15" s="31" t="n">
        <v>1</v>
      </c>
      <c r="F15" s="31" t="n"/>
      <c r="G15" s="31" t="n"/>
      <c r="H15" s="32" t="n"/>
      <c r="I15" s="19" t="n"/>
    </row>
    <row r="16" ht="84.95" customHeight="1">
      <c r="A16" s="19" t="n">
        <v>14</v>
      </c>
      <c r="B16" s="19" t="inlineStr">
        <is>
          <t>DOME</t>
        </is>
      </c>
      <c r="C16" s="19" t="n"/>
      <c r="D16" s="30" t="n">
        <v>1</v>
      </c>
      <c r="E16" s="31" t="n">
        <v>1</v>
      </c>
      <c r="F16" s="31" t="n"/>
      <c r="G16" s="31" t="n"/>
      <c r="H16" s="32" t="n"/>
      <c r="I16" s="19" t="n"/>
    </row>
    <row r="17" ht="84.95" customHeight="1">
      <c r="A17" s="19" t="n">
        <v>15</v>
      </c>
      <c r="B17" s="19" t="inlineStr">
        <is>
          <t>DOME</t>
        </is>
      </c>
      <c r="C17" s="19" t="n"/>
      <c r="D17" s="30" t="n">
        <v>1</v>
      </c>
      <c r="E17" s="31" t="n">
        <v>1</v>
      </c>
      <c r="F17" s="31" t="n"/>
      <c r="G17" s="31" t="n"/>
      <c r="H17" s="32" t="n"/>
      <c r="I17" s="19" t="n"/>
    </row>
    <row r="18" ht="84.95" customHeight="1">
      <c r="A18" s="19" t="n">
        <v>16</v>
      </c>
      <c r="B18" s="19" t="inlineStr">
        <is>
          <t>TEXAS</t>
        </is>
      </c>
      <c r="C18" s="19" t="n"/>
      <c r="D18" s="30" t="n">
        <v>1</v>
      </c>
      <c r="E18" s="31" t="n">
        <v>1</v>
      </c>
      <c r="F18" s="31" t="n">
        <v>1</v>
      </c>
      <c r="G18" s="31" t="n">
        <v>1</v>
      </c>
      <c r="H18" s="32" t="n">
        <v>1</v>
      </c>
      <c r="I18" s="19" t="n"/>
    </row>
    <row r="19" ht="84.95" customHeight="1">
      <c r="A19" s="19" t="n">
        <v>17</v>
      </c>
      <c r="B19" s="19" t="inlineStr">
        <is>
          <t>Cinnabon</t>
        </is>
      </c>
      <c r="C19" s="19" t="n"/>
      <c r="D19" s="30" t="n">
        <v>1</v>
      </c>
      <c r="E19" s="31" t="n">
        <v>1</v>
      </c>
      <c r="F19" s="31" t="n"/>
      <c r="G19" s="31" t="n"/>
      <c r="H19" s="32" t="n">
        <v>1</v>
      </c>
      <c r="I19" s="19" t="n"/>
    </row>
    <row r="20" ht="84.95" customHeight="1">
      <c r="A20" s="20" t="n"/>
      <c r="B20" s="12" t="n"/>
      <c r="C20" s="21" t="n"/>
      <c r="D20" s="33">
        <f>SUM(D3:D19)</f>
        <v/>
      </c>
      <c r="E20" s="34">
        <f>SUM(E3:E19)</f>
        <v/>
      </c>
      <c r="F20" s="34">
        <f>SUM(F3:F19)</f>
        <v/>
      </c>
      <c r="G20" s="34">
        <f>SUM(G3:G19)</f>
        <v/>
      </c>
      <c r="H20" s="35">
        <f>SUM(H3:H19)</f>
        <v/>
      </c>
      <c r="I20" s="21" t="n"/>
    </row>
  </sheetData>
  <mergeCells count="6">
    <mergeCell ref="A20:B20"/>
    <mergeCell ref="D1:H1"/>
    <mergeCell ref="C1:C2"/>
    <mergeCell ref="B1:B2"/>
    <mergeCell ref="I1:I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18" t="inlineStr">
        <is>
          <t>SN</t>
        </is>
      </c>
      <c r="B1" s="18" t="inlineStr">
        <is>
          <t>SUB LOCATION</t>
        </is>
      </c>
      <c r="C1" s="18" t="inlineStr">
        <is>
          <t>IMAGE</t>
        </is>
      </c>
      <c r="D1" s="24" t="inlineStr">
        <is>
          <t>TYPES OF BIN</t>
        </is>
      </c>
      <c r="E1" s="25" t="n"/>
      <c r="F1" s="25" t="n"/>
      <c r="G1" s="25" t="n"/>
      <c r="H1" s="26" t="n"/>
      <c r="I1" s="18" t="inlineStr">
        <is>
          <t>REMARKS</t>
        </is>
      </c>
    </row>
    <row r="2" ht="37.4" customHeight="1">
      <c r="A2" s="8" t="n"/>
      <c r="B2" s="8" t="n"/>
      <c r="C2" s="8" t="n"/>
      <c r="D2" s="27" t="inlineStr">
        <is>
          <t>Dry waste</t>
        </is>
      </c>
      <c r="E2" s="28" t="inlineStr">
        <is>
          <t>Food waste</t>
        </is>
      </c>
      <c r="F2" s="28" t="inlineStr">
        <is>
          <t>Liquid waste</t>
        </is>
      </c>
      <c r="G2" s="28" t="inlineStr">
        <is>
          <t>Locker</t>
        </is>
      </c>
      <c r="H2" s="29" t="inlineStr">
        <is>
          <t>Tray Trolley</t>
        </is>
      </c>
      <c r="I2" s="8" t="n"/>
    </row>
    <row r="3" ht="84.95" customHeight="1">
      <c r="A3" s="19" t="n">
        <v>1</v>
      </c>
      <c r="B3" s="19" t="inlineStr">
        <is>
          <t>Indian Palace</t>
        </is>
      </c>
      <c r="C3" s="19" t="n"/>
      <c r="D3" s="30" t="n">
        <v>1</v>
      </c>
      <c r="E3" s="31" t="n">
        <v>1</v>
      </c>
      <c r="F3" s="31" t="n">
        <v>1</v>
      </c>
      <c r="G3" s="31" t="n">
        <v>1</v>
      </c>
      <c r="H3" s="32" t="n">
        <v>1</v>
      </c>
      <c r="I3" s="19" t="n"/>
    </row>
    <row r="4" ht="84.95" customHeight="1">
      <c r="A4" s="19" t="n">
        <v>2</v>
      </c>
      <c r="B4" s="19" t="inlineStr">
        <is>
          <t>Debonairs Pizza</t>
        </is>
      </c>
      <c r="C4" s="19" t="n"/>
      <c r="D4" s="30" t="n">
        <v>1</v>
      </c>
      <c r="E4" s="31" t="n">
        <v>1</v>
      </c>
      <c r="F4" s="31" t="n">
        <v>1</v>
      </c>
      <c r="G4" s="31" t="n"/>
      <c r="H4" s="32" t="n">
        <v>1</v>
      </c>
      <c r="I4" s="19" t="n"/>
    </row>
    <row r="5" ht="84.95" customHeight="1">
      <c r="A5" s="19" t="n">
        <v>3</v>
      </c>
      <c r="B5" s="19" t="inlineStr">
        <is>
          <t>Zaatar</t>
        </is>
      </c>
      <c r="C5" s="19" t="n"/>
      <c r="D5" s="30" t="n">
        <v>1</v>
      </c>
      <c r="E5" s="31" t="n">
        <v>1</v>
      </c>
      <c r="F5" s="31" t="n">
        <v>1</v>
      </c>
      <c r="G5" s="31" t="n"/>
      <c r="H5" s="32" t="n"/>
      <c r="I5" s="19" t="n"/>
    </row>
    <row r="6" ht="84.95" customHeight="1">
      <c r="A6" s="19" t="n">
        <v>4</v>
      </c>
      <c r="B6" s="19" t="inlineStr">
        <is>
          <t>Café Barbera</t>
        </is>
      </c>
      <c r="C6" s="19" t="n"/>
      <c r="D6" s="30" t="n">
        <v>1</v>
      </c>
      <c r="E6" s="31" t="n">
        <v>1</v>
      </c>
      <c r="F6" s="31" t="n">
        <v>1</v>
      </c>
      <c r="G6" s="31" t="n">
        <v>1</v>
      </c>
      <c r="H6" s="32" t="n">
        <v>1</v>
      </c>
      <c r="I6" s="19" t="n"/>
    </row>
    <row r="7" ht="84.95" customHeight="1">
      <c r="A7" s="19" t="n"/>
      <c r="B7" s="19" t="n"/>
      <c r="C7" s="19" t="n"/>
      <c r="D7" s="30" t="n"/>
      <c r="E7" s="31" t="n"/>
      <c r="F7" s="31" t="n"/>
      <c r="G7" s="31" t="n"/>
      <c r="H7" s="32" t="n"/>
      <c r="I7" s="19" t="n"/>
    </row>
    <row r="8" ht="84.95" customHeight="1">
      <c r="A8" s="20" t="n"/>
      <c r="B8" s="12" t="n"/>
      <c r="C8" s="21" t="n"/>
      <c r="D8" s="33">
        <f>SUM(D3:D6)</f>
        <v/>
      </c>
      <c r="E8" s="34">
        <f>SUM(E3:E6)</f>
        <v/>
      </c>
      <c r="F8" s="34">
        <f>SUM(F3:F6)</f>
        <v/>
      </c>
      <c r="G8" s="34">
        <f>SUM(G3:G6)</f>
        <v/>
      </c>
      <c r="H8" s="35">
        <f>SUM(H3:H6)</f>
        <v/>
      </c>
      <c r="I8" s="21">
        <f>SUM(I3:I6)</f>
        <v/>
      </c>
    </row>
  </sheetData>
  <mergeCells count="6">
    <mergeCell ref="D1:H1"/>
    <mergeCell ref="C1:C2"/>
    <mergeCell ref="B1:B2"/>
    <mergeCell ref="I1:I2"/>
    <mergeCell ref="A8:B8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8" t="inlineStr">
        <is>
          <t>Type of  Bins</t>
        </is>
      </c>
      <c r="B1" s="18" t="inlineStr">
        <is>
          <t>Image</t>
        </is>
      </c>
      <c r="C1" s="18" t="inlineStr">
        <is>
          <t>Total Spares</t>
        </is>
      </c>
      <c r="D1" s="18" t="inlineStr">
        <is>
          <t>Good</t>
        </is>
      </c>
      <c r="E1" s="18" t="inlineStr">
        <is>
          <t>Damaged</t>
        </is>
      </c>
      <c r="F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</row>
    <row r="3" ht="84.95" customHeight="1">
      <c r="A3" s="19" t="inlineStr">
        <is>
          <t>Dry waste</t>
        </is>
      </c>
      <c r="B3" s="19" t="n"/>
      <c r="C3" s="19" t="n">
        <v>22</v>
      </c>
      <c r="D3" s="19" t="n">
        <v>20</v>
      </c>
      <c r="E3" s="19" t="n">
        <v>2</v>
      </c>
      <c r="F3" s="19" t="n"/>
    </row>
    <row r="4" ht="84.95" customHeight="1">
      <c r="A4" s="19" t="inlineStr">
        <is>
          <t>Wet waste</t>
        </is>
      </c>
      <c r="B4" s="19" t="n"/>
      <c r="C4" s="19" t="n">
        <v>24</v>
      </c>
      <c r="D4" s="19" t="n">
        <v>20</v>
      </c>
      <c r="E4" s="19" t="n">
        <v>4</v>
      </c>
      <c r="F4" s="19" t="n"/>
    </row>
  </sheetData>
  <mergeCells count="6">
    <mergeCell ref="C1:C2"/>
    <mergeCell ref="B1:B2"/>
    <mergeCell ref="D1:D2"/>
    <mergeCell ref="F1:F2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8" t="inlineStr">
        <is>
          <t>Type of  Bins</t>
        </is>
      </c>
      <c r="B1" s="18" t="inlineStr">
        <is>
          <t>Image</t>
        </is>
      </c>
      <c r="C1" s="18" t="inlineStr">
        <is>
          <t xml:space="preserve">Total </t>
        </is>
      </c>
      <c r="D1" s="18" t="inlineStr">
        <is>
          <t>Good</t>
        </is>
      </c>
      <c r="E1" s="18" t="inlineStr">
        <is>
          <t>Damaged</t>
        </is>
      </c>
      <c r="F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</row>
    <row r="3" ht="84.95" customHeight="1">
      <c r="A3" s="19" t="inlineStr">
        <is>
          <t>Dry waste</t>
        </is>
      </c>
      <c r="B3" s="19" t="n"/>
      <c r="C3" s="19" t="n">
        <v>2</v>
      </c>
      <c r="D3" s="19" t="n"/>
      <c r="E3" s="19" t="inlineStr">
        <is>
          <t>02 leaked</t>
        </is>
      </c>
      <c r="F3" s="19" t="n"/>
    </row>
    <row r="4" ht="84.95" customHeight="1">
      <c r="A4" s="19" t="inlineStr">
        <is>
          <t>Wet waste</t>
        </is>
      </c>
      <c r="B4" s="19" t="n"/>
      <c r="C4" s="19" t="n">
        <v>11</v>
      </c>
      <c r="D4" s="19" t="n">
        <v>8</v>
      </c>
      <c r="E4" s="19" t="inlineStr">
        <is>
          <t xml:space="preserve">03 leaked </t>
        </is>
      </c>
      <c r="F4" s="19" t="n"/>
    </row>
  </sheetData>
  <mergeCells count="6">
    <mergeCell ref="C1:C2"/>
    <mergeCell ref="B1:B2"/>
    <mergeCell ref="D1:D2"/>
    <mergeCell ref="F1:F2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34.45" customWidth="1" min="2" max="2"/>
    <col width="18.54" customWidth="1" min="3" max="3"/>
    <col width="26.45" customWidth="1" min="4" max="4"/>
  </cols>
  <sheetData>
    <row r="1" ht="37.4" customHeight="1">
      <c r="A1" s="18" t="inlineStr">
        <is>
          <t>S.No</t>
        </is>
      </c>
      <c r="B1" s="18" t="inlineStr">
        <is>
          <t>Location</t>
        </is>
      </c>
      <c r="C1" s="36" t="inlineStr">
        <is>
          <t xml:space="preserve">Small Pots </t>
        </is>
      </c>
      <c r="D1" s="18" t="inlineStr">
        <is>
          <t>Remarks</t>
        </is>
      </c>
    </row>
    <row r="2" ht="107.5" customHeight="1">
      <c r="A2" s="8" t="n"/>
      <c r="B2" s="8" t="n"/>
      <c r="C2" s="16" t="n"/>
      <c r="D2" s="8" t="n"/>
    </row>
    <row r="3" ht="25" customHeight="1">
      <c r="A3" s="19" t="n">
        <v>1</v>
      </c>
      <c r="B3" s="19" t="inlineStr">
        <is>
          <t>Cinema lobby Level-01</t>
        </is>
      </c>
      <c r="C3" s="19" t="n">
        <v>12</v>
      </c>
      <c r="D3" s="19" t="n"/>
    </row>
    <row r="4" ht="25" customHeight="1">
      <c r="A4" s="19" t="n">
        <v>2</v>
      </c>
      <c r="B4" s="19" t="inlineStr">
        <is>
          <t>Cinema lobby Level-02</t>
        </is>
      </c>
      <c r="C4" s="19" t="n">
        <v>6</v>
      </c>
      <c r="D4" s="19" t="n"/>
    </row>
    <row r="5" ht="25" customHeight="1">
      <c r="A5" s="19" t="n">
        <v>3</v>
      </c>
      <c r="B5" s="19" t="inlineStr">
        <is>
          <t>Cinema lobby Level-03</t>
        </is>
      </c>
      <c r="C5" s="19" t="n">
        <v>5</v>
      </c>
      <c r="D5" s="19" t="n"/>
    </row>
    <row r="6" ht="25" customHeight="1">
      <c r="A6" s="19" t="n">
        <v>4</v>
      </c>
      <c r="B6" s="19" t="inlineStr">
        <is>
          <t>Cinema lobby Level-04</t>
        </is>
      </c>
      <c r="C6" s="19" t="n">
        <v>6</v>
      </c>
      <c r="D6" s="19" t="n"/>
    </row>
    <row r="7" ht="25" customHeight="1">
      <c r="A7" s="19" t="n">
        <v>5</v>
      </c>
      <c r="B7" s="19" t="inlineStr">
        <is>
          <t>Cinema lobby Level-05</t>
        </is>
      </c>
      <c r="C7" s="19" t="n">
        <v>3</v>
      </c>
      <c r="D7" s="19" t="n"/>
    </row>
    <row r="8" ht="25" customHeight="1">
      <c r="A8" s="19" t="n">
        <v>6</v>
      </c>
      <c r="B8" s="19" t="inlineStr">
        <is>
          <t>Cinema lobby Level-06</t>
        </is>
      </c>
      <c r="C8" s="19" t="n">
        <v>4</v>
      </c>
      <c r="D8" s="19" t="n"/>
    </row>
    <row r="9" ht="25" customHeight="1">
      <c r="A9" s="19" t="n">
        <v>7</v>
      </c>
      <c r="B9" s="19" t="inlineStr">
        <is>
          <t>Cinema lobby Level-07</t>
        </is>
      </c>
      <c r="C9" s="19" t="n">
        <v>4</v>
      </c>
      <c r="D9" s="19" t="n"/>
    </row>
    <row r="10" ht="25" customHeight="1">
      <c r="A10" s="19" t="n">
        <v>8</v>
      </c>
      <c r="B10" s="19" t="inlineStr">
        <is>
          <t>Cinema lobby Level-08</t>
        </is>
      </c>
      <c r="C10" s="19" t="n">
        <v>6</v>
      </c>
      <c r="D10" s="19" t="n"/>
    </row>
    <row r="11" ht="25" customHeight="1">
      <c r="A11" s="19" t="n">
        <v>9</v>
      </c>
      <c r="B11" s="19" t="inlineStr">
        <is>
          <t>Cinema lobby Level-09</t>
        </is>
      </c>
      <c r="C11" s="19" t="n">
        <v>4</v>
      </c>
      <c r="D11" s="19" t="n"/>
    </row>
    <row r="12" ht="25" customHeight="1">
      <c r="A12" s="19" t="n">
        <v>10</v>
      </c>
      <c r="B12" s="19" t="inlineStr">
        <is>
          <t>Cinema lobby Level-10</t>
        </is>
      </c>
      <c r="C12" s="19" t="n">
        <v>4</v>
      </c>
      <c r="D12" s="19" t="n"/>
    </row>
    <row r="13" ht="25" customHeight="1">
      <c r="A13" s="19" t="n">
        <v>11</v>
      </c>
      <c r="B13" s="19" t="inlineStr">
        <is>
          <t>Icerink Lobby-01</t>
        </is>
      </c>
      <c r="C13" s="19" t="n">
        <v>8</v>
      </c>
      <c r="D13" s="19" t="n"/>
    </row>
    <row r="14" ht="25" customHeight="1">
      <c r="A14" s="19" t="n">
        <v>12</v>
      </c>
      <c r="B14" s="19" t="inlineStr">
        <is>
          <t>Icerink Lobby-02</t>
        </is>
      </c>
      <c r="C14" s="19" t="n">
        <v>5</v>
      </c>
      <c r="D14" s="19" t="n"/>
    </row>
    <row r="15" ht="25" customHeight="1">
      <c r="A15" s="19" t="n">
        <v>13</v>
      </c>
      <c r="B15" s="19" t="inlineStr">
        <is>
          <t>Icerink Lobby-03</t>
        </is>
      </c>
      <c r="C15" s="19" t="n">
        <v>7</v>
      </c>
      <c r="D15" s="19" t="n"/>
    </row>
    <row r="16" ht="25" customHeight="1">
      <c r="A16" s="19" t="n">
        <v>14</v>
      </c>
      <c r="B16" s="19" t="inlineStr">
        <is>
          <t>Icerink Lobby-04</t>
        </is>
      </c>
      <c r="C16" s="19" t="n">
        <v>8</v>
      </c>
      <c r="D16" s="19" t="n"/>
    </row>
    <row r="17" ht="25" customHeight="1">
      <c r="A17" s="19" t="n">
        <v>15</v>
      </c>
      <c r="B17" s="19" t="inlineStr">
        <is>
          <t>Icerink Lobby-05</t>
        </is>
      </c>
      <c r="C17" s="19" t="n">
        <v>6</v>
      </c>
      <c r="D17" s="19" t="n"/>
    </row>
    <row r="18" ht="25" customHeight="1">
      <c r="A18" s="19" t="n">
        <v>16</v>
      </c>
      <c r="B18" s="19" t="inlineStr">
        <is>
          <t>Icerink Lobby-06</t>
        </is>
      </c>
      <c r="C18" s="19" t="n">
        <v>5</v>
      </c>
      <c r="D18" s="19" t="n"/>
    </row>
    <row r="19" ht="25" customHeight="1">
      <c r="A19" s="19" t="n">
        <v>17</v>
      </c>
      <c r="B19" s="19" t="inlineStr">
        <is>
          <t>Icerink Lobby-07</t>
        </is>
      </c>
      <c r="C19" s="19" t="n">
        <v>4</v>
      </c>
      <c r="D19" s="19" t="n"/>
    </row>
    <row r="20" ht="25" customHeight="1">
      <c r="A20" s="19" t="n">
        <v>18</v>
      </c>
      <c r="B20" s="19" t="inlineStr">
        <is>
          <t>Icerink Lobby-08</t>
        </is>
      </c>
      <c r="C20" s="19" t="n">
        <v>4</v>
      </c>
      <c r="D20" s="19" t="n"/>
    </row>
    <row r="21" ht="25" customHeight="1">
      <c r="A21" s="19" t="n">
        <v>19</v>
      </c>
      <c r="B21" s="19" t="inlineStr">
        <is>
          <t>Icerink Lobby-09</t>
        </is>
      </c>
      <c r="C21" s="19" t="n">
        <v>4</v>
      </c>
      <c r="D21" s="19" t="n"/>
    </row>
    <row r="22" ht="25" customHeight="1">
      <c r="A22" s="19" t="n">
        <v>20</v>
      </c>
      <c r="B22" s="19" t="inlineStr">
        <is>
          <t>Icerink Lobby-10</t>
        </is>
      </c>
      <c r="C22" s="19" t="n">
        <v>4</v>
      </c>
      <c r="D22" s="19" t="n"/>
    </row>
    <row r="23" ht="25" customHeight="1">
      <c r="A23" s="20" t="inlineStr">
        <is>
          <t>Total</t>
        </is>
      </c>
      <c r="B23" s="12" t="n"/>
      <c r="C23" s="21">
        <f>SUM(C6:C22)</f>
        <v/>
      </c>
      <c r="D23" s="21" t="n"/>
    </row>
  </sheetData>
  <mergeCells count="4">
    <mergeCell ref="A1:A2"/>
    <mergeCell ref="D1:D2"/>
    <mergeCell ref="B1:B2"/>
    <mergeCell ref="A23:B23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40.45" customWidth="1" min="2" max="2"/>
    <col width="18.54" customWidth="1" min="3" max="3"/>
    <col width="18.54" customWidth="1" min="4" max="4"/>
    <col width="26.45" customWidth="1" min="5" max="5"/>
  </cols>
  <sheetData>
    <row r="1" ht="37.4" customHeight="1">
      <c r="A1" s="18" t="inlineStr">
        <is>
          <t>S.No</t>
        </is>
      </c>
      <c r="B1" s="18" t="inlineStr">
        <is>
          <t>Location</t>
        </is>
      </c>
      <c r="C1" s="36" t="inlineStr">
        <is>
          <t xml:space="preserve">Small Pots </t>
        </is>
      </c>
      <c r="D1" s="36" t="inlineStr">
        <is>
          <t>Medium Pots</t>
        </is>
      </c>
      <c r="E1" s="18" t="inlineStr">
        <is>
          <t>Remarks</t>
        </is>
      </c>
    </row>
    <row r="2" ht="107.5" customHeight="1">
      <c r="A2" s="8" t="n"/>
      <c r="B2" s="8" t="n"/>
      <c r="C2" s="16" t="n"/>
      <c r="D2" s="16" t="n"/>
      <c r="E2" s="8" t="n"/>
    </row>
    <row r="3" ht="25" customHeight="1">
      <c r="A3" s="19" t="n">
        <v>1</v>
      </c>
      <c r="B3" s="19" t="inlineStr">
        <is>
          <t>Fashion parking lobby Level-01</t>
        </is>
      </c>
      <c r="C3" s="19" t="n">
        <v>9</v>
      </c>
      <c r="D3" s="19" t="n">
        <v>2</v>
      </c>
      <c r="E3" s="19" t="n"/>
    </row>
    <row r="4" ht="25" customHeight="1">
      <c r="A4" s="19" t="n">
        <v>2</v>
      </c>
      <c r="B4" s="19" t="inlineStr">
        <is>
          <t>Fashion parking lobby level -02</t>
        </is>
      </c>
      <c r="C4" s="19" t="n">
        <v>6</v>
      </c>
      <c r="D4" s="19" t="n">
        <v>2</v>
      </c>
      <c r="E4" s="19" t="n"/>
    </row>
    <row r="5" ht="25" customHeight="1">
      <c r="A5" s="19" t="n">
        <v>3</v>
      </c>
      <c r="B5" s="19" t="inlineStr">
        <is>
          <t>Fashion parking lobby Level-03</t>
        </is>
      </c>
      <c r="C5" s="19" t="n">
        <v>16</v>
      </c>
      <c r="D5" s="19" t="n">
        <v>2</v>
      </c>
      <c r="E5" s="19" t="n"/>
    </row>
    <row r="6" ht="25" customHeight="1">
      <c r="A6" s="19" t="n">
        <v>4</v>
      </c>
      <c r="B6" s="19" t="inlineStr">
        <is>
          <t>Fashion parking lobby Level-04</t>
        </is>
      </c>
      <c r="C6" s="19" t="n">
        <v>5</v>
      </c>
      <c r="D6" s="19" t="n">
        <v>3</v>
      </c>
      <c r="E6" s="19" t="n"/>
    </row>
    <row r="7" ht="25" customHeight="1">
      <c r="A7" s="19" t="n">
        <v>5</v>
      </c>
      <c r="B7" s="19" t="inlineStr">
        <is>
          <t>Fashion parking lobby Level-05</t>
        </is>
      </c>
      <c r="C7" s="19" t="n">
        <v>5</v>
      </c>
      <c r="D7" s="19" t="n">
        <v>3</v>
      </c>
      <c r="E7" s="19" t="n"/>
    </row>
    <row r="8" ht="25" customHeight="1">
      <c r="A8" s="19" t="n">
        <v>6</v>
      </c>
      <c r="B8" s="19" t="inlineStr">
        <is>
          <t>Fashion parking lobby Level -06</t>
        </is>
      </c>
      <c r="C8" s="19" t="n">
        <v>4</v>
      </c>
      <c r="D8" s="19" t="n">
        <v>4</v>
      </c>
      <c r="E8" s="19" t="n"/>
    </row>
    <row r="9" ht="25" customHeight="1">
      <c r="A9" s="19" t="n">
        <v>7</v>
      </c>
      <c r="B9" s="19" t="inlineStr">
        <is>
          <t>Fashion parking lobby Level-07</t>
        </is>
      </c>
      <c r="C9" s="19" t="n">
        <v>6</v>
      </c>
      <c r="D9" s="19" t="n">
        <v>2</v>
      </c>
      <c r="E9" s="19" t="n"/>
    </row>
    <row r="10" ht="25" customHeight="1">
      <c r="A10" s="19" t="n">
        <v>8</v>
      </c>
      <c r="B10" s="19" t="inlineStr">
        <is>
          <t>Fashion parking lobby Level-08</t>
        </is>
      </c>
      <c r="C10" s="19" t="n">
        <v>7</v>
      </c>
      <c r="D10" s="19" t="n">
        <v>2</v>
      </c>
      <c r="E10" s="19" t="n"/>
    </row>
    <row r="11" ht="25" customHeight="1">
      <c r="A11" s="19" t="n">
        <v>9</v>
      </c>
      <c r="B11" s="19" t="inlineStr">
        <is>
          <t>Fashion parking lobby Level-09</t>
        </is>
      </c>
      <c r="C11" s="19" t="n">
        <v>6</v>
      </c>
      <c r="D11" s="19" t="n">
        <v>2</v>
      </c>
      <c r="E11" s="19" t="n"/>
    </row>
    <row r="12" ht="25" customHeight="1">
      <c r="A12" s="19" t="n">
        <v>10</v>
      </c>
      <c r="B12" s="19" t="inlineStr">
        <is>
          <t>Fashion parking lobby Level-10</t>
        </is>
      </c>
      <c r="C12" s="19" t="n">
        <v>6</v>
      </c>
      <c r="D12" s="19" t="n">
        <v>2</v>
      </c>
      <c r="E12" s="19" t="n"/>
    </row>
    <row r="13" ht="25" customHeight="1">
      <c r="A13" s="19" t="n">
        <v>11</v>
      </c>
      <c r="B13" s="19" t="inlineStr">
        <is>
          <t>Fashion parking lobby Level-11</t>
        </is>
      </c>
      <c r="C13" s="19" t="n">
        <v>6</v>
      </c>
      <c r="D13" s="19" t="n">
        <v>2</v>
      </c>
      <c r="E13" s="19" t="n"/>
    </row>
    <row r="14" ht="25" customHeight="1">
      <c r="A14" s="20" t="inlineStr">
        <is>
          <t>Total</t>
        </is>
      </c>
      <c r="B14" s="12" t="n"/>
      <c r="C14" s="21">
        <f>SUM(C3:C13)</f>
        <v/>
      </c>
      <c r="D14" s="21">
        <f>SUM(D3:D13)</f>
        <v/>
      </c>
      <c r="E14" s="21" t="n"/>
    </row>
    <row r="15" ht="25" customHeight="1">
      <c r="A15" s="19" t="n">
        <v>12</v>
      </c>
      <c r="B15" s="19" t="inlineStr">
        <is>
          <t>Fashion parking basement and P1</t>
        </is>
      </c>
      <c r="C15" s="19" t="n">
        <v>44</v>
      </c>
      <c r="D15" s="19" t="n">
        <v>3</v>
      </c>
      <c r="E15" s="19" t="n"/>
    </row>
    <row r="16" ht="25" customHeight="1">
      <c r="A16" s="19" t="n"/>
      <c r="B16" s="19" t="inlineStr">
        <is>
          <t xml:space="preserve">Fashion Parking Ramp and lobbies and valet parking </t>
        </is>
      </c>
      <c r="C16" s="19" t="n">
        <v>133</v>
      </c>
      <c r="D16" s="19" t="n"/>
      <c r="E16" s="19" t="n"/>
    </row>
  </sheetData>
  <mergeCells count="4">
    <mergeCell ref="A14:B14"/>
    <mergeCell ref="B1:B2"/>
    <mergeCell ref="E1:E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5" customWidth="1" min="1" max="1"/>
    <col width="3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26.45" customWidth="1" min="7" max="7"/>
  </cols>
  <sheetData>
    <row r="1" ht="37.4" customHeight="1">
      <c r="A1" s="18" t="inlineStr">
        <is>
          <t>Location</t>
        </is>
      </c>
      <c r="B1" s="18" t="inlineStr">
        <is>
          <t>Sub location</t>
        </is>
      </c>
      <c r="C1" s="24" t="inlineStr">
        <is>
          <t>Planter Details</t>
        </is>
      </c>
      <c r="D1" s="25" t="n"/>
      <c r="E1" s="25" t="n"/>
      <c r="F1" s="26" t="n"/>
      <c r="G1" s="18" t="inlineStr">
        <is>
          <t>Remarks</t>
        </is>
      </c>
    </row>
    <row r="2" ht="107.5" customHeight="1">
      <c r="A2" s="8" t="n"/>
      <c r="B2" s="8" t="n"/>
      <c r="C2" s="27" t="inlineStr">
        <is>
          <t>Extra Large</t>
        </is>
      </c>
      <c r="D2" s="28" t="inlineStr">
        <is>
          <t>Big</t>
        </is>
      </c>
      <c r="E2" s="28" t="inlineStr">
        <is>
          <t>Midiuum</t>
        </is>
      </c>
      <c r="F2" s="29" t="inlineStr">
        <is>
          <t>Small</t>
        </is>
      </c>
      <c r="G2" s="8" t="n"/>
    </row>
    <row r="3" ht="25" customHeight="1">
      <c r="A3" s="19" t="inlineStr">
        <is>
          <t>LG</t>
        </is>
      </c>
      <c r="B3" s="19" t="inlineStr">
        <is>
          <t>Common area and all entrances</t>
        </is>
      </c>
      <c r="C3" s="30" t="n"/>
      <c r="D3" s="31" t="n">
        <v>40</v>
      </c>
      <c r="E3" s="31" t="n">
        <v>68</v>
      </c>
      <c r="F3" s="32" t="n">
        <v>7</v>
      </c>
      <c r="G3" s="19" t="n"/>
    </row>
    <row r="4" ht="25" customHeight="1">
      <c r="A4" s="19" t="inlineStr">
        <is>
          <t>Promanade area</t>
        </is>
      </c>
      <c r="B4" s="19" t="inlineStr">
        <is>
          <t>Gate 5 to ATT entrance</t>
        </is>
      </c>
      <c r="C4" s="30" t="n"/>
      <c r="D4" s="31" t="n">
        <v>3</v>
      </c>
      <c r="E4" s="31" t="n">
        <v>11</v>
      </c>
      <c r="F4" s="32" t="n">
        <v>2</v>
      </c>
      <c r="G4" s="19" t="n"/>
    </row>
    <row r="5" ht="25" customHeight="1">
      <c r="A5" s="19" t="inlineStr">
        <is>
          <t>GF</t>
        </is>
      </c>
      <c r="B5" s="19" t="inlineStr">
        <is>
          <t>Banana</t>
        </is>
      </c>
      <c r="C5" s="30" t="n"/>
      <c r="D5" s="31" t="n"/>
      <c r="E5" s="31" t="n">
        <v>5</v>
      </c>
      <c r="F5" s="32" t="n"/>
      <c r="G5" s="19" t="n"/>
    </row>
    <row r="6" ht="25" customHeight="1">
      <c r="A6" s="14" t="n"/>
      <c r="B6" s="19" t="inlineStr">
        <is>
          <t xml:space="preserve">Souk Atrium </t>
        </is>
      </c>
      <c r="C6" s="30" t="n">
        <v>1</v>
      </c>
      <c r="D6" s="31" t="n">
        <v>1</v>
      </c>
      <c r="E6" s="31" t="n"/>
      <c r="F6" s="32" t="n"/>
      <c r="G6" s="19" t="n"/>
    </row>
    <row r="7" ht="25" customHeight="1">
      <c r="A7" s="14" t="n"/>
      <c r="B7" s="19" t="inlineStr">
        <is>
          <t xml:space="preserve">Grand entrance </t>
        </is>
      </c>
      <c r="C7" s="30" t="n"/>
      <c r="D7" s="31" t="n">
        <v>2</v>
      </c>
      <c r="E7" s="31" t="inlineStr">
        <is>
          <t> </t>
        </is>
      </c>
      <c r="F7" s="32" t="n">
        <v>1</v>
      </c>
      <c r="G7" s="19" t="n"/>
    </row>
    <row r="8" ht="25" customHeight="1">
      <c r="A8" s="14" t="n"/>
      <c r="B8" s="19" t="inlineStr">
        <is>
          <t>Concourse 1</t>
        </is>
      </c>
      <c r="C8" s="30" t="n">
        <v>2</v>
      </c>
      <c r="D8" s="31" t="n"/>
      <c r="E8" s="31" t="n"/>
      <c r="F8" s="32" t="n">
        <v>1</v>
      </c>
      <c r="G8" s="19" t="n"/>
    </row>
    <row r="9" ht="25" customHeight="1">
      <c r="A9" s="14" t="n"/>
      <c r="B9" s="19" t="inlineStr">
        <is>
          <t>Concourse 2</t>
        </is>
      </c>
      <c r="C9" s="30" t="n">
        <v>1</v>
      </c>
      <c r="D9" s="31" t="n"/>
      <c r="E9" s="31" t="n">
        <v>2</v>
      </c>
      <c r="F9" s="32" t="n">
        <v>2</v>
      </c>
      <c r="G9" s="19" t="n"/>
    </row>
    <row r="10" ht="25" customHeight="1">
      <c r="A10" s="14" t="n"/>
      <c r="B10" s="19" t="inlineStr">
        <is>
          <t>Aqurium south and north</t>
        </is>
      </c>
      <c r="C10" s="30" t="n">
        <v>6</v>
      </c>
      <c r="D10" s="31" t="n"/>
      <c r="E10" s="31" t="n"/>
      <c r="F10" s="32" t="n"/>
      <c r="G10" s="19" t="n"/>
    </row>
    <row r="11" ht="25" customHeight="1">
      <c r="A11" s="14" t="n"/>
      <c r="B11" s="19" t="inlineStr">
        <is>
          <t>Galeria 1</t>
        </is>
      </c>
      <c r="C11" s="30" t="n"/>
      <c r="D11" s="31" t="n"/>
      <c r="E11" s="31" t="n"/>
      <c r="F11" s="32" t="n"/>
      <c r="G11" s="19" t="n"/>
    </row>
    <row r="12" ht="25" customHeight="1">
      <c r="A12" s="14" t="n"/>
      <c r="B12" s="19" t="inlineStr">
        <is>
          <t>Galeria 2</t>
        </is>
      </c>
      <c r="C12" s="30" t="n"/>
      <c r="D12" s="31" t="n">
        <v>1</v>
      </c>
      <c r="E12" s="31" t="n">
        <v>1</v>
      </c>
      <c r="F12" s="32" t="n">
        <v>1</v>
      </c>
      <c r="G12" s="19" t="n"/>
    </row>
    <row r="13" ht="25" customHeight="1">
      <c r="A13" s="14" t="n"/>
      <c r="B13" s="19" t="inlineStr">
        <is>
          <t>Galeria 3</t>
        </is>
      </c>
      <c r="C13" s="30" t="n"/>
      <c r="D13" s="31" t="n"/>
      <c r="E13" s="31" t="n"/>
      <c r="F13" s="32" t="n"/>
      <c r="G13" s="19" t="n"/>
    </row>
    <row r="14" ht="25" customHeight="1">
      <c r="A14" s="14" t="n"/>
      <c r="B14" s="19" t="inlineStr">
        <is>
          <t>Catwalk atrium</t>
        </is>
      </c>
      <c r="C14" s="30" t="n"/>
      <c r="D14" s="31" t="inlineStr">
        <is>
          <t> </t>
        </is>
      </c>
      <c r="E14" s="31" t="n"/>
      <c r="F14" s="32" t="n">
        <v>8</v>
      </c>
      <c r="G14" s="19" t="n"/>
    </row>
    <row r="15" ht="25" customHeight="1">
      <c r="A15" s="14" t="n"/>
      <c r="B15" s="19" t="inlineStr">
        <is>
          <t xml:space="preserve">Star Atrium </t>
        </is>
      </c>
      <c r="C15" s="30" t="n"/>
      <c r="D15" s="31" t="n"/>
      <c r="E15" s="31" t="n"/>
      <c r="F15" s="32" t="n">
        <v>8</v>
      </c>
      <c r="G15" s="19" t="n"/>
    </row>
    <row r="16" ht="25" customHeight="1">
      <c r="A16" s="14" t="n"/>
      <c r="B16" s="19" t="inlineStr">
        <is>
          <t xml:space="preserve">Waterfall </t>
        </is>
      </c>
      <c r="C16" s="30" t="n">
        <v>2</v>
      </c>
      <c r="D16" s="31" t="n">
        <v>2</v>
      </c>
      <c r="E16" s="31" t="n"/>
      <c r="F16" s="32" t="n">
        <v>11</v>
      </c>
      <c r="G16" s="19" t="n"/>
    </row>
    <row r="17" ht="25" customHeight="1">
      <c r="A17" s="14" t="n"/>
      <c r="B17" s="19" t="inlineStr">
        <is>
          <t>Cornival walk</t>
        </is>
      </c>
      <c r="C17" s="30" t="n"/>
      <c r="D17" s="31" t="n"/>
      <c r="E17" s="31" t="n"/>
      <c r="F17" s="32" t="n"/>
      <c r="G17" s="19" t="n"/>
    </row>
    <row r="18" ht="25" customHeight="1">
      <c r="A18" s="10" t="n"/>
      <c r="B18" s="19" t="n"/>
      <c r="C18" s="30" t="n"/>
      <c r="D18" s="31" t="n"/>
      <c r="E18" s="31" t="n"/>
      <c r="F18" s="32" t="n"/>
      <c r="G18" s="19" t="n"/>
    </row>
    <row r="19" ht="25" customHeight="1">
      <c r="A19" s="19" t="inlineStr">
        <is>
          <t>FF</t>
        </is>
      </c>
      <c r="B19" s="19" t="n"/>
      <c r="C19" s="30" t="n"/>
      <c r="D19" s="31" t="n"/>
      <c r="E19" s="31" t="n"/>
      <c r="F19" s="32" t="n"/>
      <c r="G19" s="19" t="n"/>
    </row>
    <row r="20" ht="25" customHeight="1">
      <c r="A20" s="14" t="n"/>
      <c r="B20" s="19" t="n"/>
      <c r="C20" s="30" t="n"/>
      <c r="D20" s="31" t="n"/>
      <c r="E20" s="31" t="n"/>
      <c r="F20" s="32" t="n"/>
      <c r="G20" s="19" t="n"/>
    </row>
    <row r="21" ht="25" customHeight="1">
      <c r="A21" s="14" t="n"/>
      <c r="B21" s="19" t="inlineStr">
        <is>
          <t>Aquarium H&amp;M</t>
        </is>
      </c>
      <c r="C21" s="30" t="n"/>
      <c r="D21" s="31" t="n">
        <v>2</v>
      </c>
      <c r="E21" s="31" t="n">
        <v>1</v>
      </c>
      <c r="F21" s="32" t="n"/>
      <c r="G21" s="19" t="n"/>
    </row>
    <row r="22" ht="25" customHeight="1">
      <c r="A22" s="14" t="n"/>
      <c r="B22" s="19" t="inlineStr">
        <is>
          <t xml:space="preserve">Aquarium south </t>
        </is>
      </c>
      <c r="C22" s="30" t="n"/>
      <c r="D22" s="31" t="n">
        <v>1</v>
      </c>
      <c r="E22" s="31" t="n">
        <v>1</v>
      </c>
      <c r="F22" s="32" t="n">
        <v>1</v>
      </c>
      <c r="G22" s="19" t="n"/>
    </row>
    <row r="23" ht="25" customHeight="1">
      <c r="A23" s="14" t="n"/>
      <c r="B23" s="19" t="inlineStr">
        <is>
          <t>Concourse 1</t>
        </is>
      </c>
      <c r="C23" s="30" t="n">
        <v>1</v>
      </c>
      <c r="D23" s="31" t="n"/>
      <c r="E23" s="31" t="n">
        <v>1</v>
      </c>
      <c r="F23" s="32" t="n">
        <v>2</v>
      </c>
      <c r="G23" s="19" t="n"/>
    </row>
    <row r="24" ht="25" customHeight="1">
      <c r="A24" s="14" t="n"/>
      <c r="B24" s="19" t="inlineStr">
        <is>
          <t xml:space="preserve">Souk atrium </t>
        </is>
      </c>
      <c r="C24" s="30" t="n"/>
      <c r="D24" s="31" t="n"/>
      <c r="E24" s="31" t="n"/>
      <c r="F24" s="32" t="n">
        <v>4</v>
      </c>
      <c r="G24" s="19" t="n"/>
    </row>
    <row r="25" ht="25" customHeight="1">
      <c r="A25" s="14" t="n"/>
      <c r="B25" s="19" t="inlineStr">
        <is>
          <t>Icerink</t>
        </is>
      </c>
      <c r="C25" s="30" t="n"/>
      <c r="D25" s="31" t="n"/>
      <c r="E25" s="31" t="n">
        <v>1</v>
      </c>
      <c r="F25" s="32" t="n">
        <v>1</v>
      </c>
      <c r="G25" s="19" t="n"/>
    </row>
    <row r="26" ht="25" customHeight="1">
      <c r="A26" s="14" t="n"/>
      <c r="B26" s="19" t="inlineStr">
        <is>
          <t>Galleries Lafayette</t>
        </is>
      </c>
      <c r="C26" s="30" t="n"/>
      <c r="D26" s="31" t="n"/>
      <c r="E26" s="31" t="n">
        <v>2</v>
      </c>
      <c r="F26" s="32" t="n"/>
      <c r="G26" s="19" t="n"/>
    </row>
    <row r="27" ht="25" customHeight="1">
      <c r="A27" s="14" t="n"/>
      <c r="B27" s="19" t="inlineStr">
        <is>
          <t>Banana</t>
        </is>
      </c>
      <c r="C27" s="30" t="n"/>
      <c r="D27" s="31" t="n"/>
      <c r="E27" s="31" t="n">
        <v>1</v>
      </c>
      <c r="F27" s="32" t="n">
        <v>1</v>
      </c>
      <c r="G27" s="19" t="n"/>
    </row>
    <row r="28" ht="25" customHeight="1">
      <c r="A28" s="14" t="n"/>
      <c r="B28" s="19" t="inlineStr">
        <is>
          <t>Galleria-03</t>
        </is>
      </c>
      <c r="C28" s="30" t="n"/>
      <c r="D28" s="31" t="n"/>
      <c r="E28" s="31" t="n">
        <v>3</v>
      </c>
      <c r="F28" s="32" t="n">
        <v>6</v>
      </c>
      <c r="G28" s="19" t="n"/>
    </row>
    <row r="29" ht="25" customHeight="1">
      <c r="A29" s="14" t="n"/>
      <c r="B29" s="19" t="inlineStr">
        <is>
          <t>Galleria-02</t>
        </is>
      </c>
      <c r="C29" s="30" t="n"/>
      <c r="D29" s="31" t="n"/>
      <c r="E29" s="31" t="n">
        <v>2</v>
      </c>
      <c r="F29" s="32" t="n">
        <v>2</v>
      </c>
      <c r="G29" s="19" t="n"/>
    </row>
    <row r="30" ht="25" customHeight="1">
      <c r="A30" s="14" t="n"/>
      <c r="B30" s="19" t="inlineStr">
        <is>
          <t>Concourse 2</t>
        </is>
      </c>
      <c r="C30" s="30" t="n"/>
      <c r="D30" s="31" t="n"/>
      <c r="E30" s="31" t="n">
        <v>1</v>
      </c>
      <c r="F30" s="32" t="n">
        <v>1</v>
      </c>
      <c r="G30" s="19" t="n"/>
    </row>
    <row r="31" ht="25" customHeight="1">
      <c r="A31" s="14" t="n"/>
      <c r="B31" s="19" t="inlineStr">
        <is>
          <t xml:space="preserve">Star Atrium </t>
        </is>
      </c>
      <c r="C31" s="30" t="n"/>
      <c r="D31" s="31" t="n"/>
      <c r="E31" s="31" t="n"/>
      <c r="F31" s="32" t="n">
        <v>8</v>
      </c>
      <c r="G31" s="19" t="n"/>
    </row>
    <row r="32" ht="25" customHeight="1">
      <c r="A32" s="14" t="n"/>
      <c r="B32" s="19" t="inlineStr">
        <is>
          <t>Catwalk</t>
        </is>
      </c>
      <c r="C32" s="30" t="n"/>
      <c r="D32" s="31" t="n"/>
      <c r="E32" s="31" t="n"/>
      <c r="F32" s="32" t="n">
        <v>8</v>
      </c>
      <c r="G32" s="19" t="n"/>
    </row>
    <row r="33" ht="25" customHeight="1">
      <c r="A33" s="10" t="n"/>
      <c r="B33" s="19" t="inlineStr">
        <is>
          <t>Waterfall</t>
        </is>
      </c>
      <c r="C33" s="30" t="n"/>
      <c r="D33" s="31" t="n">
        <v>1</v>
      </c>
      <c r="E33" s="31" t="n">
        <v>12</v>
      </c>
      <c r="F33" s="32" t="n">
        <v>2</v>
      </c>
      <c r="G33" s="19" t="n"/>
    </row>
    <row r="34" ht="25" customHeight="1">
      <c r="A34" s="19" t="inlineStr">
        <is>
          <t>SF</t>
        </is>
      </c>
      <c r="B34" s="19" t="inlineStr">
        <is>
          <t>Concourse 2</t>
        </is>
      </c>
      <c r="C34" s="30" t="n"/>
      <c r="D34" s="31" t="n"/>
      <c r="E34" s="31" t="n">
        <v>2</v>
      </c>
      <c r="F34" s="32" t="n">
        <v>1</v>
      </c>
      <c r="G34" s="19" t="n"/>
    </row>
    <row r="35" ht="25" customHeight="1">
      <c r="A35" s="14" t="n"/>
      <c r="B35" s="19" t="inlineStr">
        <is>
          <t>Aquerium walk</t>
        </is>
      </c>
      <c r="C35" s="30" t="n"/>
      <c r="D35" s="31" t="n">
        <v>1</v>
      </c>
      <c r="E35" s="31" t="n">
        <v>1</v>
      </c>
      <c r="F35" s="32" t="n">
        <v>1</v>
      </c>
      <c r="G35" s="19" t="n"/>
    </row>
    <row r="36" ht="25" customHeight="1">
      <c r="A36" s="14" t="n"/>
      <c r="B36" s="19" t="inlineStr">
        <is>
          <t>Concourse 1</t>
        </is>
      </c>
      <c r="C36" s="30" t="n"/>
      <c r="D36" s="31" t="n">
        <v>1</v>
      </c>
      <c r="E36" s="31" t="n">
        <v>1</v>
      </c>
      <c r="F36" s="32" t="n">
        <v>1</v>
      </c>
      <c r="G36" s="19" t="n"/>
    </row>
    <row r="37" ht="25" customHeight="1">
      <c r="A37" s="14" t="n"/>
      <c r="B37" s="19" t="inlineStr">
        <is>
          <t>Banana</t>
        </is>
      </c>
      <c r="C37" s="30" t="n"/>
      <c r="D37" s="31" t="n"/>
      <c r="E37" s="31" t="n">
        <v>4</v>
      </c>
      <c r="F37" s="32" t="n">
        <v>2</v>
      </c>
      <c r="G37" s="19" t="n"/>
    </row>
    <row r="38" ht="25" customHeight="1">
      <c r="A38" s="14" t="n"/>
      <c r="B38" s="19" t="inlineStr">
        <is>
          <t>Galleria-02</t>
        </is>
      </c>
      <c r="C38" s="30" t="n"/>
      <c r="D38" s="31" t="inlineStr">
        <is>
          <t> </t>
        </is>
      </c>
      <c r="E38" s="31" t="n">
        <v>1</v>
      </c>
      <c r="F38" s="32" t="n">
        <v>1</v>
      </c>
      <c r="G38" s="19" t="n"/>
    </row>
    <row r="39" ht="25" customHeight="1">
      <c r="A39" s="14" t="n"/>
      <c r="B39" s="19" t="inlineStr">
        <is>
          <t>Gallerieia-01</t>
        </is>
      </c>
      <c r="C39" s="30" t="n"/>
      <c r="D39" s="31" t="n"/>
      <c r="E39" s="31" t="n">
        <v>2</v>
      </c>
      <c r="F39" s="32" t="n">
        <v>2</v>
      </c>
      <c r="G39" s="19" t="n"/>
    </row>
    <row r="40" ht="25" customHeight="1">
      <c r="A40" s="14" t="n"/>
      <c r="B40" s="19" t="inlineStr">
        <is>
          <t xml:space="preserve">SF star atrium </t>
        </is>
      </c>
      <c r="C40" s="30" t="n"/>
      <c r="D40" s="31" t="n"/>
      <c r="E40" s="31" t="n"/>
      <c r="F40" s="32" t="n">
        <v>8</v>
      </c>
      <c r="G40" s="19" t="n"/>
    </row>
    <row r="41" ht="25" customHeight="1">
      <c r="A41" s="14" t="n"/>
      <c r="B41" s="19" t="inlineStr">
        <is>
          <t>SF Galleria 3</t>
        </is>
      </c>
      <c r="C41" s="30" t="n"/>
      <c r="D41" s="31" t="n"/>
      <c r="E41" s="31" t="n">
        <v>3</v>
      </c>
      <c r="F41" s="32" t="n">
        <v>4</v>
      </c>
      <c r="G41" s="19" t="n"/>
    </row>
    <row r="42" ht="25" customHeight="1">
      <c r="A42" s="14" t="n"/>
      <c r="B42" s="19" t="inlineStr">
        <is>
          <t>Carnival walk</t>
        </is>
      </c>
      <c r="C42" s="30" t="n"/>
      <c r="D42" s="31" t="n"/>
      <c r="E42" s="31" t="n">
        <v>3</v>
      </c>
      <c r="F42" s="32" t="n">
        <v>2</v>
      </c>
      <c r="G42" s="19" t="n"/>
    </row>
    <row r="43" ht="25" customHeight="1">
      <c r="A43" s="14" t="n"/>
      <c r="B43" s="19" t="inlineStr">
        <is>
          <t>Catwalk atrium</t>
        </is>
      </c>
      <c r="C43" s="30" t="n"/>
      <c r="D43" s="31" t="n"/>
      <c r="E43" s="31" t="n"/>
      <c r="F43" s="32" t="n">
        <v>8</v>
      </c>
      <c r="G43" s="19" t="n"/>
    </row>
    <row r="44" ht="25" customHeight="1">
      <c r="A44" s="10" t="n"/>
      <c r="B44" s="19" t="inlineStr">
        <is>
          <t xml:space="preserve">Souk Atrium </t>
        </is>
      </c>
      <c r="C44" s="30" t="n"/>
      <c r="D44" s="31" t="n"/>
      <c r="E44" s="31" t="n"/>
      <c r="F44" s="32" t="n">
        <v>3</v>
      </c>
      <c r="G44" s="19" t="n"/>
    </row>
    <row r="45" ht="25" customHeight="1">
      <c r="A45" s="19" t="inlineStr">
        <is>
          <t>MLB</t>
        </is>
      </c>
      <c r="B45" s="19" t="inlineStr">
        <is>
          <t>MLB</t>
        </is>
      </c>
      <c r="C45" s="30" t="n"/>
      <c r="D45" s="31" t="n"/>
      <c r="E45" s="31" t="n"/>
      <c r="F45" s="32" t="n">
        <v>29</v>
      </c>
      <c r="G45" s="19" t="n"/>
    </row>
    <row r="46" ht="25" customHeight="1">
      <c r="A46" s="20" t="inlineStr">
        <is>
          <t>Total</t>
        </is>
      </c>
      <c r="B46" s="12" t="n"/>
      <c r="C46" s="33">
        <f>SUM(C3:C45)</f>
        <v/>
      </c>
      <c r="D46" s="34">
        <f>SUM(D3:D45)</f>
        <v/>
      </c>
      <c r="E46" s="34">
        <f>SUM(E3:E45)</f>
        <v/>
      </c>
      <c r="F46" s="35">
        <f>SUM(F3:F45)</f>
        <v/>
      </c>
      <c r="G46" s="21" t="n"/>
    </row>
  </sheetData>
  <mergeCells count="8">
    <mergeCell ref="A5:A18"/>
    <mergeCell ref="A46:B46"/>
    <mergeCell ref="A34:A44"/>
    <mergeCell ref="A19:A33"/>
    <mergeCell ref="C1:F1"/>
    <mergeCell ref="B1:B2"/>
    <mergeCell ref="G1:G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.45" customWidth="1" min="1" max="1"/>
    <col width="26.45" customWidth="1" min="2" max="2"/>
    <col width="22.45" customWidth="1" min="3" max="3"/>
  </cols>
  <sheetData>
    <row r="1" ht="37.4" customHeight="1">
      <c r="A1" s="5" t="inlineStr">
        <is>
          <t>Source sheet</t>
        </is>
      </c>
      <c r="B1" s="5" t="inlineStr">
        <is>
          <t>Shown at</t>
        </is>
      </c>
      <c r="C1" s="5" t="inlineStr">
        <is>
          <t>Photo</t>
        </is>
      </c>
    </row>
    <row r="2" ht="115" customHeight="1">
      <c r="A2" s="37" t="inlineStr">
        <is>
          <t>RC &amp; IR Lobbies</t>
        </is>
      </c>
      <c r="B2" s="38" t="inlineStr">
        <is>
          <t>cell B3</t>
        </is>
      </c>
    </row>
    <row r="3" ht="115" customHeight="1">
      <c r="A3" s="37" t="inlineStr">
        <is>
          <t>FP Lobbies</t>
        </is>
      </c>
      <c r="B3" s="38" t="inlineStr">
        <is>
          <t>cell B4</t>
        </is>
      </c>
    </row>
    <row r="4" ht="115" customHeight="1">
      <c r="A4" s="37" t="inlineStr">
        <is>
          <t>FP Lobbies</t>
        </is>
      </c>
      <c r="B4" s="38" t="inlineStr">
        <is>
          <t>cell B19</t>
        </is>
      </c>
    </row>
    <row r="5" ht="115" customHeight="1">
      <c r="A5" s="37" t="inlineStr">
        <is>
          <t>FP Lobbies</t>
        </is>
      </c>
      <c r="B5" s="38" t="inlineStr">
        <is>
          <t>cell B20</t>
        </is>
      </c>
    </row>
    <row r="6" ht="115" customHeight="1">
      <c r="A6" s="37" t="inlineStr">
        <is>
          <t>Mall</t>
        </is>
      </c>
      <c r="B6" s="38" t="inlineStr">
        <is>
          <t>Extra large - GF block</t>
        </is>
      </c>
    </row>
    <row r="7" ht="115" customHeight="1">
      <c r="A7" s="37" t="inlineStr">
        <is>
          <t>Mall</t>
        </is>
      </c>
      <c r="B7" s="38" t="inlineStr">
        <is>
          <t>Big - GF block</t>
        </is>
      </c>
    </row>
    <row r="8" ht="115" customHeight="1">
      <c r="A8" s="37" t="inlineStr">
        <is>
          <t>Mall</t>
        </is>
      </c>
      <c r="B8" s="38" t="inlineStr">
        <is>
          <t>Small - GF block</t>
        </is>
      </c>
    </row>
    <row r="9" ht="115" customHeight="1">
      <c r="A9" s="37" t="inlineStr">
        <is>
          <t>Mall</t>
        </is>
      </c>
      <c r="B9" s="38" t="inlineStr">
        <is>
          <t>Medum - GF block</t>
        </is>
      </c>
    </row>
    <row r="10" ht="115" customHeight="1">
      <c r="A10" s="37" t="inlineStr">
        <is>
          <t>Mall</t>
        </is>
      </c>
      <c r="B10" s="38" t="inlineStr">
        <is>
          <t>Extra large - GF block</t>
        </is>
      </c>
    </row>
    <row r="11" ht="115" customHeight="1">
      <c r="A11" s="37" t="inlineStr">
        <is>
          <t>Mall</t>
        </is>
      </c>
      <c r="B11" s="38" t="inlineStr">
        <is>
          <t>Big - GF block</t>
        </is>
      </c>
    </row>
    <row r="12" ht="115" customHeight="1">
      <c r="A12" s="37" t="inlineStr">
        <is>
          <t>Mall</t>
        </is>
      </c>
      <c r="B12" s="38" t="inlineStr">
        <is>
          <t>Extra large - FF block</t>
        </is>
      </c>
    </row>
    <row r="13" ht="115" customHeight="1">
      <c r="A13" s="37" t="inlineStr">
        <is>
          <t>Mall</t>
        </is>
      </c>
      <c r="B13" s="38" t="inlineStr">
        <is>
          <t>Medum - FF block</t>
        </is>
      </c>
    </row>
    <row r="14" ht="115" customHeight="1">
      <c r="A14" s="37" t="inlineStr">
        <is>
          <t>Mall</t>
        </is>
      </c>
      <c r="B14" s="38" t="inlineStr">
        <is>
          <t>Small - FF block</t>
        </is>
      </c>
    </row>
    <row r="15" ht="115" customHeight="1">
      <c r="A15" s="37" t="inlineStr">
        <is>
          <t>Mall</t>
        </is>
      </c>
      <c r="B15" s="38" t="inlineStr">
        <is>
          <t>Big - FF block</t>
        </is>
      </c>
    </row>
    <row r="16" ht="115" customHeight="1">
      <c r="A16" s="37" t="inlineStr">
        <is>
          <t>Mall</t>
        </is>
      </c>
      <c r="B16" s="38" t="inlineStr">
        <is>
          <t>Extra large - SF block</t>
        </is>
      </c>
    </row>
    <row r="17" ht="115" customHeight="1">
      <c r="A17" s="37" t="inlineStr">
        <is>
          <t>Mall</t>
        </is>
      </c>
      <c r="B17" s="38" t="inlineStr">
        <is>
          <t>Big - SF block</t>
        </is>
      </c>
    </row>
    <row r="18" ht="115" customHeight="1">
      <c r="A18" s="37" t="inlineStr">
        <is>
          <t>Mall</t>
        </is>
      </c>
      <c r="B18" s="38" t="inlineStr">
        <is>
          <t>Medum - SF block</t>
        </is>
      </c>
    </row>
    <row r="19" ht="115" customHeight="1">
      <c r="A19" s="37" t="inlineStr">
        <is>
          <t>Mall</t>
        </is>
      </c>
      <c r="B19" s="38" t="inlineStr">
        <is>
          <t>Small - SF block</t>
        </is>
      </c>
    </row>
    <row r="20" ht="115" customHeight="1">
      <c r="A20" s="37" t="inlineStr">
        <is>
          <t>Mall</t>
        </is>
      </c>
      <c r="B20" s="38" t="inlineStr">
        <is>
          <t>Big - header</t>
        </is>
      </c>
    </row>
    <row r="21" ht="115" customHeight="1">
      <c r="A21" s="37" t="inlineStr">
        <is>
          <t>Mall</t>
        </is>
      </c>
      <c r="B21" s="38" t="inlineStr">
        <is>
          <t>Medum - header</t>
        </is>
      </c>
    </row>
    <row r="22" ht="115" customHeight="1">
      <c r="A22" s="37" t="inlineStr">
        <is>
          <t>Mall</t>
        </is>
      </c>
      <c r="B22" s="38" t="inlineStr">
        <is>
          <t>Big - header</t>
        </is>
      </c>
    </row>
    <row r="23" ht="115" customHeight="1">
      <c r="A23" s="37" t="inlineStr">
        <is>
          <t>Mall</t>
        </is>
      </c>
      <c r="B23" s="38" t="inlineStr">
        <is>
          <t>Small - header</t>
        </is>
      </c>
    </row>
    <row r="24" ht="115" customHeight="1">
      <c r="A24" s="37" t="inlineStr">
        <is>
          <t>Mall</t>
        </is>
      </c>
      <c r="B24" s="38" t="inlineStr">
        <is>
          <t>Medum - header</t>
        </is>
      </c>
    </row>
    <row r="25" ht="115" customHeight="1">
      <c r="A25" s="37" t="inlineStr">
        <is>
          <t>Mall</t>
        </is>
      </c>
      <c r="B25" s="38" t="inlineStr">
        <is>
          <t>Small - MLB</t>
        </is>
      </c>
    </row>
    <row r="26" ht="115" customHeight="1">
      <c r="A26" s="37" t="inlineStr">
        <is>
          <t>Mall</t>
        </is>
      </c>
      <c r="B26" s="38" t="inlineStr">
        <is>
          <t>Big - header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5" customWidth="1" min="1" max="1"/>
    <col width="26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18" t="inlineStr">
        <is>
          <t>Level</t>
        </is>
      </c>
      <c r="B1" s="18" t="inlineStr">
        <is>
          <t>Location</t>
        </is>
      </c>
      <c r="C1" s="36" t="inlineStr">
        <is>
          <t xml:space="preserve">Square Table with Marble Head </t>
        </is>
      </c>
      <c r="D1" s="36" t="inlineStr">
        <is>
          <t xml:space="preserve">Plastic Black </t>
        </is>
      </c>
      <c r="E1" s="36" t="inlineStr">
        <is>
          <t xml:space="preserve">Wooden Long sofa with back rest </t>
        </is>
      </c>
      <c r="F1" s="36" t="inlineStr">
        <is>
          <t xml:space="preserve">Wooden Long table </t>
        </is>
      </c>
      <c r="G1" s="36" t="inlineStr">
        <is>
          <t>Food waste Plastic Bins Green</t>
        </is>
      </c>
      <c r="H1" s="36" t="inlineStr">
        <is>
          <t xml:space="preserve">Dry Waste Plastic Bins Black </t>
        </is>
      </c>
      <c r="I1" s="36" t="inlineStr">
        <is>
          <t xml:space="preserve">Liquid Bins </t>
        </is>
      </c>
      <c r="J1" s="36" t="inlineStr">
        <is>
          <t xml:space="preserve">Bins Station </t>
        </is>
      </c>
      <c r="K1" s="18" t="inlineStr">
        <is>
          <t>Remarks</t>
        </is>
      </c>
    </row>
    <row r="2" ht="107.5" customHeight="1">
      <c r="A2" s="8" t="n"/>
      <c r="B2" s="8" t="n"/>
      <c r="C2" s="16" t="n"/>
      <c r="D2" s="16" t="n"/>
      <c r="E2" s="16" t="n"/>
      <c r="F2" s="16" t="n"/>
      <c r="G2" s="16" t="n"/>
      <c r="H2" s="16" t="n"/>
      <c r="I2" s="16" t="n"/>
      <c r="J2" s="16" t="n"/>
      <c r="K2" s="8" t="n"/>
    </row>
    <row r="3" ht="25" customHeight="1">
      <c r="A3" s="19" t="inlineStr">
        <is>
          <t>LG</t>
        </is>
      </c>
      <c r="B3" s="19" t="inlineStr">
        <is>
          <t>LG Food Court</t>
        </is>
      </c>
      <c r="C3" s="19" t="n">
        <v>187</v>
      </c>
      <c r="D3" s="19" t="n">
        <v>595</v>
      </c>
      <c r="E3" s="19" t="n">
        <v>11</v>
      </c>
      <c r="F3" s="19" t="n">
        <v>9</v>
      </c>
      <c r="G3" s="19" t="n">
        <v>12</v>
      </c>
      <c r="H3" s="19" t="n">
        <v>2</v>
      </c>
      <c r="I3" s="19" t="n">
        <v>4</v>
      </c>
      <c r="J3" s="19" t="n">
        <v>4</v>
      </c>
      <c r="K3" s="19" t="n"/>
    </row>
  </sheetData>
  <mergeCells count="3">
    <mergeCell ref="A1:A2"/>
    <mergeCell ref="B1:B2"/>
    <mergeCell ref="K1:K2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26.45" customWidth="1" min="7" max="7"/>
  </cols>
  <sheetData>
    <row r="1" ht="37.4" customHeight="1">
      <c r="A1" s="18" t="inlineStr">
        <is>
          <t>Location</t>
        </is>
      </c>
      <c r="B1" s="18" t="inlineStr">
        <is>
          <t>Sofa</t>
        </is>
      </c>
      <c r="C1" s="24" t="inlineStr">
        <is>
          <t>Straight sofa</t>
        </is>
      </c>
      <c r="D1" s="26" t="n"/>
      <c r="E1" s="24" t="inlineStr">
        <is>
          <t>L Shape</t>
        </is>
      </c>
      <c r="F1" s="26" t="n"/>
      <c r="G1" s="18" t="inlineStr">
        <is>
          <t>Remarks</t>
        </is>
      </c>
    </row>
    <row r="2" ht="37.4" customHeight="1">
      <c r="A2" s="8" t="n"/>
      <c r="B2" s="8" t="n"/>
      <c r="C2" s="27" t="inlineStr">
        <is>
          <t>Length in cm</t>
        </is>
      </c>
      <c r="D2" s="29" t="inlineStr">
        <is>
          <t>Width in cm</t>
        </is>
      </c>
      <c r="E2" s="27" t="inlineStr">
        <is>
          <t>Length in cm</t>
        </is>
      </c>
      <c r="F2" s="29" t="inlineStr">
        <is>
          <t>Width in cm</t>
        </is>
      </c>
      <c r="G2" s="8" t="n"/>
    </row>
    <row r="3" ht="25" customHeight="1">
      <c r="A3" s="19" t="inlineStr">
        <is>
          <t>Zatar</t>
        </is>
      </c>
      <c r="B3" s="19" t="inlineStr">
        <is>
          <t>Sofa A 1</t>
        </is>
      </c>
      <c r="C3" s="30" t="n">
        <v>294</v>
      </c>
      <c r="D3" s="32" t="n">
        <v>48</v>
      </c>
      <c r="E3" s="30" t="n">
        <v>104</v>
      </c>
      <c r="F3" s="32" t="n">
        <v>48</v>
      </c>
      <c r="G3" s="19" t="n"/>
    </row>
    <row r="4" ht="25" customHeight="1">
      <c r="A4" s="10" t="n"/>
      <c r="B4" s="19" t="inlineStr">
        <is>
          <t>Sofa A 2</t>
        </is>
      </c>
      <c r="C4" s="30" t="n">
        <v>284</v>
      </c>
      <c r="D4" s="32" t="n">
        <v>48</v>
      </c>
      <c r="E4" s="30" t="n">
        <v>106</v>
      </c>
      <c r="F4" s="32" t="n">
        <v>48</v>
      </c>
      <c r="G4" s="19" t="n"/>
    </row>
    <row r="5" ht="25" customHeight="1">
      <c r="A5" s="19" t="inlineStr">
        <is>
          <t>Cariban</t>
        </is>
      </c>
      <c r="B5" s="19" t="inlineStr">
        <is>
          <t>Sofa A 1</t>
        </is>
      </c>
      <c r="C5" s="30" t="n">
        <v>288</v>
      </c>
      <c r="D5" s="32" t="n">
        <v>48</v>
      </c>
      <c r="E5" s="30" t="n">
        <v>107</v>
      </c>
      <c r="F5" s="32" t="n">
        <v>48</v>
      </c>
      <c r="G5" s="19" t="n"/>
    </row>
    <row r="6" ht="25" customHeight="1">
      <c r="A6" s="10" t="n"/>
      <c r="B6" s="19" t="inlineStr">
        <is>
          <t>Sofa A 2</t>
        </is>
      </c>
      <c r="C6" s="30" t="n">
        <v>295</v>
      </c>
      <c r="D6" s="32" t="n">
        <v>48</v>
      </c>
      <c r="E6" s="30" t="n">
        <v>107</v>
      </c>
      <c r="F6" s="32" t="n">
        <v>48</v>
      </c>
      <c r="G6" s="19" t="n"/>
    </row>
    <row r="7" ht="25" customHeight="1">
      <c r="A7" s="19" t="inlineStr">
        <is>
          <t>KFC</t>
        </is>
      </c>
      <c r="B7" s="19" t="inlineStr">
        <is>
          <t>Sofa B1</t>
        </is>
      </c>
      <c r="C7" s="30" t="n">
        <v>307</v>
      </c>
      <c r="D7" s="32" t="n">
        <v>48</v>
      </c>
      <c r="E7" s="30" t="n">
        <v>95</v>
      </c>
      <c r="F7" s="32" t="n">
        <v>48</v>
      </c>
      <c r="G7" s="19" t="n"/>
    </row>
    <row r="8" ht="25" customHeight="1">
      <c r="A8" s="10" t="n"/>
      <c r="B8" s="19" t="inlineStr">
        <is>
          <t>Sofa B2</t>
        </is>
      </c>
      <c r="C8" s="30" t="n">
        <v>310</v>
      </c>
      <c r="D8" s="32" t="n">
        <v>48</v>
      </c>
      <c r="E8" s="30" t="n">
        <v>97</v>
      </c>
      <c r="F8" s="32" t="n">
        <v>48</v>
      </c>
      <c r="G8" s="19" t="n"/>
    </row>
    <row r="9" ht="25" customHeight="1">
      <c r="A9" s="19" t="inlineStr">
        <is>
          <t xml:space="preserve">Peets Coffee </t>
        </is>
      </c>
      <c r="B9" s="19" t="inlineStr">
        <is>
          <t>Sofa B1</t>
        </is>
      </c>
      <c r="C9" s="30" t="n">
        <v>306</v>
      </c>
      <c r="D9" s="32" t="n">
        <v>48</v>
      </c>
      <c r="E9" s="30" t="n">
        <v>97</v>
      </c>
      <c r="F9" s="32" t="n">
        <v>48</v>
      </c>
      <c r="G9" s="19" t="n"/>
    </row>
    <row r="10" ht="25" customHeight="1">
      <c r="A10" s="10" t="n"/>
      <c r="B10" s="19" t="inlineStr">
        <is>
          <t>Sofa B2</t>
        </is>
      </c>
      <c r="C10" s="30" t="n">
        <v>307</v>
      </c>
      <c r="D10" s="32" t="n">
        <v>48</v>
      </c>
      <c r="E10" s="30" t="n">
        <v>97</v>
      </c>
      <c r="F10" s="32" t="n">
        <v>48</v>
      </c>
      <c r="G10" s="19" t="n"/>
    </row>
    <row r="11" ht="25" customHeight="1">
      <c r="A11" s="19" t="inlineStr">
        <is>
          <t>The Italian</t>
        </is>
      </c>
      <c r="B11" s="19" t="inlineStr">
        <is>
          <t>Sofa 1</t>
        </is>
      </c>
      <c r="C11" s="30" t="n">
        <v>290</v>
      </c>
      <c r="D11" s="32" t="n">
        <v>48</v>
      </c>
      <c r="E11" s="30" t="n">
        <v>105</v>
      </c>
      <c r="F11" s="32" t="n">
        <v>48</v>
      </c>
      <c r="G11" s="19" t="n"/>
    </row>
    <row r="12" ht="25" customHeight="1">
      <c r="A12" s="10" t="n"/>
      <c r="B12" s="19" t="inlineStr">
        <is>
          <t>Sofa 2</t>
        </is>
      </c>
      <c r="C12" s="30" t="n">
        <v>295</v>
      </c>
      <c r="D12" s="32" t="n">
        <v>48</v>
      </c>
      <c r="E12" s="30" t="n">
        <v>106</v>
      </c>
      <c r="F12" s="32" t="n">
        <v>48</v>
      </c>
      <c r="G12" s="19" t="n"/>
    </row>
    <row r="13" ht="25" customHeight="1">
      <c r="A13" s="19" t="inlineStr">
        <is>
          <t>TORTILLA TOCOS</t>
        </is>
      </c>
      <c r="B13" s="19" t="inlineStr">
        <is>
          <t>Sofa</t>
        </is>
      </c>
      <c r="C13" s="30" t="n">
        <v>460</v>
      </c>
      <c r="D13" s="32" t="n">
        <v>50</v>
      </c>
      <c r="E13" s="30" t="n"/>
      <c r="F13" s="32" t="n"/>
      <c r="G13" s="19" t="n"/>
    </row>
    <row r="14" ht="25" customHeight="1">
      <c r="A14" s="14" t="n"/>
      <c r="B14" s="19" t="inlineStr">
        <is>
          <t>L shape RHS</t>
        </is>
      </c>
      <c r="C14" s="30" t="n"/>
      <c r="D14" s="32" t="n"/>
      <c r="E14" s="30" t="n">
        <v>90</v>
      </c>
      <c r="F14" s="32" t="n">
        <v>50</v>
      </c>
      <c r="G14" s="19" t="n"/>
    </row>
    <row r="15" ht="25" customHeight="1">
      <c r="A15" s="10" t="n"/>
      <c r="B15" s="19" t="inlineStr">
        <is>
          <t>L shape LHS</t>
        </is>
      </c>
      <c r="C15" s="30" t="n"/>
      <c r="D15" s="32" t="n"/>
      <c r="E15" s="30" t="n">
        <v>90</v>
      </c>
      <c r="F15" s="32" t="n">
        <v>50</v>
      </c>
      <c r="G15" s="19" t="n"/>
    </row>
    <row r="16" ht="25" customHeight="1">
      <c r="A16" s="19" t="inlineStr">
        <is>
          <t>UMAMI</t>
        </is>
      </c>
      <c r="B16" s="19" t="inlineStr">
        <is>
          <t>Sofa</t>
        </is>
      </c>
      <c r="C16" s="30" t="n">
        <v>571</v>
      </c>
      <c r="D16" s="32" t="n">
        <v>50</v>
      </c>
      <c r="E16" s="30" t="n"/>
      <c r="F16" s="32" t="n"/>
      <c r="G16" s="19" t="n"/>
    </row>
    <row r="17" ht="25" customHeight="1">
      <c r="A17" s="14" t="n"/>
      <c r="B17" s="19" t="inlineStr">
        <is>
          <t>L shape RHS</t>
        </is>
      </c>
      <c r="C17" s="30" t="n"/>
      <c r="D17" s="32" t="n"/>
      <c r="E17" s="30" t="n">
        <v>90</v>
      </c>
      <c r="F17" s="32" t="n">
        <v>50</v>
      </c>
      <c r="G17" s="19" t="n"/>
    </row>
    <row r="18" ht="25" customHeight="1">
      <c r="A18" s="10" t="n"/>
      <c r="B18" s="19" t="inlineStr">
        <is>
          <t>L shape LHS</t>
        </is>
      </c>
      <c r="C18" s="30" t="n"/>
      <c r="D18" s="32" t="n"/>
      <c r="E18" s="30" t="n">
        <v>90</v>
      </c>
      <c r="F18" s="32" t="n">
        <v>50</v>
      </c>
      <c r="G18" s="19" t="n"/>
    </row>
    <row r="19" ht="25" customHeight="1">
      <c r="A19" s="19" t="inlineStr">
        <is>
          <t>POPEYES</t>
        </is>
      </c>
      <c r="B19" s="19" t="inlineStr">
        <is>
          <t>Sofa</t>
        </is>
      </c>
      <c r="C19" s="30" t="n">
        <v>668</v>
      </c>
      <c r="D19" s="32" t="n">
        <v>50</v>
      </c>
      <c r="E19" s="30" t="n"/>
      <c r="F19" s="32" t="n"/>
      <c r="G19" s="19" t="n"/>
    </row>
    <row r="20" ht="25" customHeight="1">
      <c r="A20" s="14" t="n"/>
      <c r="B20" s="19" t="inlineStr">
        <is>
          <t>L shape RHS</t>
        </is>
      </c>
      <c r="C20" s="30" t="n"/>
      <c r="D20" s="32" t="n"/>
      <c r="E20" s="30" t="n">
        <v>90</v>
      </c>
      <c r="F20" s="32" t="n">
        <v>50</v>
      </c>
      <c r="G20" s="19" t="n"/>
    </row>
    <row r="21" ht="25" customHeight="1">
      <c r="A21" s="10" t="n"/>
      <c r="B21" s="19" t="inlineStr">
        <is>
          <t>L shape LHS</t>
        </is>
      </c>
      <c r="C21" s="30" t="n"/>
      <c r="D21" s="32" t="n"/>
      <c r="E21" s="30" t="n">
        <v>90</v>
      </c>
      <c r="F21" s="32" t="n">
        <v>50</v>
      </c>
      <c r="G21" s="19" t="n"/>
    </row>
    <row r="22" ht="25" customHeight="1">
      <c r="A22" s="19" t="inlineStr">
        <is>
          <t>VEGAN BURGER</t>
        </is>
      </c>
      <c r="B22" s="19" t="inlineStr">
        <is>
          <t>Sofa</t>
        </is>
      </c>
      <c r="C22" s="30" t="n">
        <v>576</v>
      </c>
      <c r="D22" s="32" t="n">
        <v>50</v>
      </c>
      <c r="E22" s="30" t="n"/>
      <c r="F22" s="32" t="n"/>
      <c r="G22" s="19" t="n"/>
    </row>
    <row r="23" ht="25" customHeight="1">
      <c r="A23" s="14" t="n"/>
      <c r="B23" s="19" t="inlineStr">
        <is>
          <t>L shape RHS</t>
        </is>
      </c>
      <c r="C23" s="30" t="n"/>
      <c r="D23" s="32" t="n"/>
      <c r="E23" s="30" t="n">
        <v>90</v>
      </c>
      <c r="F23" s="32" t="n">
        <v>50</v>
      </c>
      <c r="G23" s="19" t="n"/>
    </row>
    <row r="24" ht="25" customHeight="1">
      <c r="A24" s="10" t="n"/>
      <c r="B24" s="19" t="inlineStr">
        <is>
          <t>L shape LHS</t>
        </is>
      </c>
      <c r="C24" s="30" t="n"/>
      <c r="D24" s="32" t="n"/>
      <c r="E24" s="30" t="n">
        <v>90</v>
      </c>
      <c r="F24" s="32" t="n">
        <v>50</v>
      </c>
      <c r="G24" s="19" t="n"/>
    </row>
    <row r="25" ht="25" customHeight="1">
      <c r="A25" s="19" t="inlineStr">
        <is>
          <t>CAJUN GRILL</t>
        </is>
      </c>
      <c r="B25" s="19" t="inlineStr">
        <is>
          <t>Sofa</t>
        </is>
      </c>
      <c r="C25" s="30" t="n">
        <v>511</v>
      </c>
      <c r="D25" s="32" t="n">
        <v>50</v>
      </c>
      <c r="E25" s="30" t="n"/>
      <c r="F25" s="32" t="n"/>
      <c r="G25" s="19" t="n"/>
    </row>
    <row r="26" ht="25" customHeight="1">
      <c r="A26" s="14" t="n"/>
      <c r="B26" s="19" t="inlineStr">
        <is>
          <t>L shape RHS</t>
        </is>
      </c>
      <c r="C26" s="30" t="n"/>
      <c r="D26" s="32" t="n"/>
      <c r="E26" s="30" t="n">
        <v>90</v>
      </c>
      <c r="F26" s="32" t="n">
        <v>50</v>
      </c>
      <c r="G26" s="19" t="n"/>
    </row>
    <row r="27" ht="25" customHeight="1">
      <c r="A27" s="10" t="n"/>
      <c r="B27" s="19" t="inlineStr">
        <is>
          <t>L shape LHS</t>
        </is>
      </c>
      <c r="C27" s="30" t="n"/>
      <c r="D27" s="32" t="n"/>
      <c r="E27" s="30" t="n">
        <v>90</v>
      </c>
      <c r="F27" s="32" t="n">
        <v>50</v>
      </c>
      <c r="G27" s="19" t="n"/>
    </row>
    <row r="28" ht="25" customHeight="1">
      <c r="A28" s="19" t="inlineStr">
        <is>
          <t>ZouZou</t>
        </is>
      </c>
      <c r="B28" s="19" t="inlineStr">
        <is>
          <t>Sofa B 1</t>
        </is>
      </c>
      <c r="C28" s="30" t="n">
        <v>308</v>
      </c>
      <c r="D28" s="32" t="n">
        <v>48</v>
      </c>
      <c r="E28" s="30" t="n">
        <v>95</v>
      </c>
      <c r="F28" s="32" t="n">
        <v>48</v>
      </c>
      <c r="G28" s="19" t="n"/>
    </row>
    <row r="29" ht="25" customHeight="1">
      <c r="A29" s="10" t="n"/>
      <c r="B29" s="19" t="inlineStr">
        <is>
          <t>Sofa B 2</t>
        </is>
      </c>
      <c r="C29" s="30" t="n">
        <v>310</v>
      </c>
      <c r="D29" s="32" t="n">
        <v>48</v>
      </c>
      <c r="E29" s="30" t="n">
        <v>95</v>
      </c>
      <c r="F29" s="32" t="n">
        <v>48</v>
      </c>
      <c r="G29" s="19" t="n"/>
    </row>
  </sheetData>
  <mergeCells count="16">
    <mergeCell ref="A5:A6"/>
    <mergeCell ref="C1:D1"/>
    <mergeCell ref="A16:A18"/>
    <mergeCell ref="A9:A10"/>
    <mergeCell ref="E1:F1"/>
    <mergeCell ref="A3:A4"/>
    <mergeCell ref="A25:A27"/>
    <mergeCell ref="A28:A29"/>
    <mergeCell ref="A19:A21"/>
    <mergeCell ref="A7:A8"/>
    <mergeCell ref="B1:B2"/>
    <mergeCell ref="G1:G2"/>
    <mergeCell ref="A22:A24"/>
    <mergeCell ref="A11:A12"/>
    <mergeCell ref="A13:A15"/>
    <mergeCell ref="A1:A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6.45" customWidth="1" min="2" max="2"/>
    <col width="26.45" customWidth="1" min="3" max="3"/>
    <col width="22.45" customWidth="1" min="4" max="4"/>
    <col width="18.45" customWidth="1" min="5" max="5"/>
    <col width="24.45" customWidth="1" min="6" max="6"/>
  </cols>
  <sheetData>
    <row r="1" ht="37.4" customHeight="1">
      <c r="A1" s="18" t="inlineStr">
        <is>
          <t xml:space="preserve">SL </t>
        </is>
      </c>
      <c r="B1" s="18" t="inlineStr">
        <is>
          <t>Location</t>
        </is>
      </c>
      <c r="C1" s="18" t="inlineStr">
        <is>
          <t xml:space="preserve">Material description </t>
        </is>
      </c>
      <c r="D1" s="18" t="inlineStr">
        <is>
          <t xml:space="preserve">Assets Picture </t>
        </is>
      </c>
      <c r="E1" s="18" t="inlineStr">
        <is>
          <t xml:space="preserve">Available Stock </t>
        </is>
      </c>
      <c r="F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</row>
    <row r="3" ht="100.15" customHeight="1">
      <c r="A3" s="19" t="n">
        <v>1</v>
      </c>
      <c r="B3" s="19" t="inlineStr">
        <is>
          <t xml:space="preserve"> KFC TERRACE</t>
        </is>
      </c>
      <c r="C3" s="19" t="inlineStr">
        <is>
          <t xml:space="preserve">Green chair </t>
        </is>
      </c>
      <c r="D3" s="19" t="n"/>
      <c r="E3" s="19" t="n">
        <v>152</v>
      </c>
      <c r="F3" s="19" t="n"/>
    </row>
    <row r="4" ht="100.15" customHeight="1">
      <c r="A4" s="19" t="n">
        <v>2</v>
      </c>
      <c r="B4" s="14" t="n"/>
      <c r="C4" s="19" t="inlineStr">
        <is>
          <t xml:space="preserve">Black chair </t>
        </is>
      </c>
      <c r="D4" s="19" t="n"/>
      <c r="E4" s="19" t="n">
        <v>152</v>
      </c>
      <c r="F4" s="19" t="n"/>
    </row>
    <row r="5" ht="100.15" customHeight="1">
      <c r="A5" s="19" t="n">
        <v>3</v>
      </c>
      <c r="B5" s="14" t="n"/>
      <c r="C5" s="19" t="inlineStr">
        <is>
          <t>Red table</t>
        </is>
      </c>
      <c r="D5" s="19" t="n"/>
      <c r="E5" s="19" t="n">
        <v>38</v>
      </c>
      <c r="F5" s="19" t="n"/>
    </row>
    <row r="6" ht="100.15" customHeight="1">
      <c r="A6" s="19" t="n">
        <v>4</v>
      </c>
      <c r="B6" s="10" t="n"/>
      <c r="C6" s="19" t="inlineStr">
        <is>
          <t>White table</t>
        </is>
      </c>
      <c r="D6" s="19" t="inlineStr">
        <is>
          <t> </t>
        </is>
      </c>
      <c r="E6" s="19" t="n">
        <v>38</v>
      </c>
      <c r="F6" s="19" t="n"/>
    </row>
    <row r="7" ht="100.15" customHeight="1">
      <c r="A7" s="19" t="n">
        <v>5</v>
      </c>
      <c r="B7" s="19" t="inlineStr">
        <is>
          <t>AlBAIK TERRACE</t>
        </is>
      </c>
      <c r="C7" s="19" t="inlineStr">
        <is>
          <t xml:space="preserve">Green chair </t>
        </is>
      </c>
      <c r="D7" s="19" t="n"/>
      <c r="E7" s="19" t="n">
        <v>144</v>
      </c>
      <c r="F7" s="19" t="n"/>
    </row>
    <row r="8" ht="100.15" customHeight="1">
      <c r="A8" s="19" t="n">
        <v>6</v>
      </c>
      <c r="B8" s="14" t="n"/>
      <c r="C8" s="19" t="inlineStr">
        <is>
          <t xml:space="preserve">Black chair </t>
        </is>
      </c>
      <c r="D8" s="19" t="n"/>
      <c r="E8" s="19" t="n">
        <v>144</v>
      </c>
      <c r="F8" s="19" t="n"/>
    </row>
    <row r="9" ht="100.15" customHeight="1">
      <c r="A9" s="19" t="n">
        <v>7</v>
      </c>
      <c r="B9" s="14" t="n"/>
      <c r="C9" s="19" t="inlineStr">
        <is>
          <t>Red table</t>
        </is>
      </c>
      <c r="D9" s="19" t="n"/>
      <c r="E9" s="19" t="n">
        <v>36</v>
      </c>
      <c r="F9" s="19" t="n"/>
    </row>
    <row r="10" ht="100.15" customHeight="1">
      <c r="A10" s="19" t="n">
        <v>8</v>
      </c>
      <c r="B10" s="10" t="n"/>
      <c r="C10" s="19" t="inlineStr">
        <is>
          <t>White table</t>
        </is>
      </c>
      <c r="D10" s="19" t="n"/>
      <c r="E10" s="19" t="n">
        <v>36</v>
      </c>
      <c r="F10" s="19" t="n"/>
    </row>
    <row r="11" ht="100.15" customHeight="1">
      <c r="A11" s="19" t="n"/>
      <c r="B11" s="19" t="n"/>
      <c r="C11" s="19" t="n"/>
      <c r="D11" s="19" t="n"/>
      <c r="E11" s="19" t="n"/>
      <c r="F11" s="19" t="n"/>
    </row>
    <row r="12" ht="100.15" customHeight="1">
      <c r="A12" s="20" t="n"/>
      <c r="B12" s="12" t="n"/>
      <c r="C12" s="21" t="inlineStr">
        <is>
          <t>Total</t>
        </is>
      </c>
      <c r="D12" s="21" t="inlineStr">
        <is>
          <t>Chairs</t>
        </is>
      </c>
      <c r="E12" s="21">
        <f>SUM(E3,E4,E7,E8)</f>
        <v/>
      </c>
      <c r="F12" s="21" t="n"/>
    </row>
    <row r="13" ht="100.15" customHeight="1">
      <c r="A13" s="20" t="n"/>
      <c r="B13" s="12" t="n"/>
      <c r="C13" s="21" t="n"/>
      <c r="D13" s="21" t="inlineStr">
        <is>
          <t>Tables</t>
        </is>
      </c>
      <c r="E13" s="21">
        <f>SUM(E10,E9,E6,E5)</f>
        <v/>
      </c>
      <c r="F13" s="21" t="n"/>
    </row>
  </sheetData>
  <mergeCells count="10">
    <mergeCell ref="B3:B6"/>
    <mergeCell ref="A13:B13"/>
    <mergeCell ref="C1:C2"/>
    <mergeCell ref="B1:B2"/>
    <mergeCell ref="D1:D2"/>
    <mergeCell ref="E1:E2"/>
    <mergeCell ref="F1:F2"/>
    <mergeCell ref="B7:B10"/>
    <mergeCell ref="A1:A2"/>
    <mergeCell ref="A12:B12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2.45" customWidth="1" min="2" max="2"/>
    <col width="22.45" customWidth="1" min="3" max="3"/>
    <col width="18.45" customWidth="1" min="4" max="4"/>
    <col width="24.45" customWidth="1" min="5" max="5"/>
  </cols>
  <sheetData>
    <row r="1" ht="37.4" customHeight="1">
      <c r="A1" s="18" t="inlineStr">
        <is>
          <t>Store</t>
        </is>
      </c>
      <c r="B1" s="18" t="inlineStr">
        <is>
          <t>S/R No</t>
        </is>
      </c>
      <c r="C1" s="18" t="inlineStr">
        <is>
          <t>Items</t>
        </is>
      </c>
      <c r="D1" s="18" t="inlineStr">
        <is>
          <t>Qty</t>
        </is>
      </c>
      <c r="E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</row>
    <row r="3" ht="25" customHeight="1">
      <c r="A3" s="19" t="inlineStr">
        <is>
          <t xml:space="preserve">SFFC Taza store </t>
        </is>
      </c>
      <c r="B3" s="19" t="n">
        <v>1</v>
      </c>
      <c r="C3" s="19" t="inlineStr">
        <is>
          <t>Table</t>
        </is>
      </c>
      <c r="D3" s="19" t="n">
        <v>12</v>
      </c>
      <c r="E3" s="19" t="inlineStr">
        <is>
          <t>Fix</t>
        </is>
      </c>
    </row>
    <row r="4" ht="25" customHeight="1">
      <c r="A4" s="10" t="n"/>
      <c r="B4" s="19" t="n">
        <v>2</v>
      </c>
      <c r="C4" s="10" t="n"/>
      <c r="D4" s="19" t="n">
        <v>40</v>
      </c>
      <c r="E4" s="19" t="inlineStr">
        <is>
          <t>Inside the Box</t>
        </is>
      </c>
    </row>
    <row r="5" ht="25" customHeight="1">
      <c r="A5" s="19" t="inlineStr">
        <is>
          <t>FV P4 store room number 123 next to Lobby-A</t>
        </is>
      </c>
      <c r="B5" s="19" t="n">
        <v>1</v>
      </c>
      <c r="C5" s="19" t="inlineStr">
        <is>
          <t>Green Chaires</t>
        </is>
      </c>
      <c r="D5" s="19" t="n">
        <v>104</v>
      </c>
      <c r="E5" s="19" t="n"/>
    </row>
    <row r="6" ht="25" customHeight="1">
      <c r="A6" s="10" t="n"/>
      <c r="B6" s="19" t="n">
        <v>2</v>
      </c>
      <c r="C6" s="19" t="inlineStr">
        <is>
          <t>Red Chaires</t>
        </is>
      </c>
      <c r="D6" s="19" t="n">
        <v>104</v>
      </c>
      <c r="E6" s="19" t="n"/>
    </row>
  </sheetData>
  <mergeCells count="8">
    <mergeCell ref="A5:A6"/>
    <mergeCell ref="C3:C4"/>
    <mergeCell ref="A3:A4"/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0.45" customWidth="1" min="2" max="2"/>
    <col width="22.45" customWidth="1" min="3" max="3"/>
    <col width="14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24.45" customWidth="1" min="9" max="9"/>
  </cols>
  <sheetData>
    <row r="1" ht="37.4" customHeight="1">
      <c r="A1" s="18" t="inlineStr">
        <is>
          <t>SL</t>
        </is>
      </c>
      <c r="B1" s="18" t="inlineStr">
        <is>
          <t>Asset name</t>
        </is>
      </c>
      <c r="C1" s="18" t="inlineStr">
        <is>
          <t>Asset photo</t>
        </is>
      </c>
      <c r="D1" s="18" t="inlineStr">
        <is>
          <t>Size</t>
        </is>
      </c>
      <c r="E1" s="18" t="inlineStr">
        <is>
          <t xml:space="preserve">Quantity
in circulation  </t>
        </is>
      </c>
      <c r="F1" s="18" t="inlineStr">
        <is>
          <t xml:space="preserve">Damaged </t>
        </is>
      </c>
      <c r="G1" s="18" t="inlineStr">
        <is>
          <t xml:space="preserve">In store
good condition </t>
        </is>
      </c>
      <c r="H1" s="18" t="inlineStr">
        <is>
          <t xml:space="preserve">in store
Damaged </t>
        </is>
      </c>
      <c r="I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86.25" customHeight="1">
      <c r="A3" s="19" t="n">
        <v>1</v>
      </c>
      <c r="B3" s="19" t="inlineStr">
        <is>
          <t>Red Chair</t>
        </is>
      </c>
      <c r="C3" s="19" t="n"/>
      <c r="D3" s="19" t="inlineStr">
        <is>
          <t>N/R</t>
        </is>
      </c>
      <c r="E3" s="19" t="n">
        <v>395</v>
      </c>
      <c r="F3" s="19" t="n">
        <v>0</v>
      </c>
      <c r="G3" s="19" t="n">
        <v>2</v>
      </c>
      <c r="H3" s="19" t="n">
        <v>1</v>
      </c>
      <c r="I3" s="19" t="n"/>
    </row>
    <row r="4" ht="86.25" customHeight="1">
      <c r="A4" s="19" t="n">
        <v>2</v>
      </c>
      <c r="B4" s="19" t="inlineStr">
        <is>
          <t>Blue Chair</t>
        </is>
      </c>
      <c r="C4" s="19" t="n"/>
      <c r="D4" s="19" t="inlineStr">
        <is>
          <t>N/R</t>
        </is>
      </c>
      <c r="E4" s="19" t="n">
        <v>292</v>
      </c>
      <c r="F4" s="19" t="n">
        <v>0</v>
      </c>
      <c r="G4" s="19" t="n">
        <v>11</v>
      </c>
      <c r="H4" s="19" t="n">
        <v>1</v>
      </c>
      <c r="I4" s="19" t="n"/>
    </row>
    <row r="5" ht="86.25" customHeight="1">
      <c r="A5" s="19" t="n">
        <v>3</v>
      </c>
      <c r="B5" s="19" t="inlineStr">
        <is>
          <t>Orange Chair</t>
        </is>
      </c>
      <c r="C5" s="19" t="n"/>
      <c r="D5" s="19" t="inlineStr">
        <is>
          <t>N/R</t>
        </is>
      </c>
      <c r="E5" s="19" t="n">
        <v>234</v>
      </c>
      <c r="F5" s="19" t="n">
        <v>0</v>
      </c>
      <c r="G5" s="19" t="n">
        <v>2</v>
      </c>
      <c r="H5" s="19" t="n">
        <v>0</v>
      </c>
      <c r="I5" s="19" t="inlineStr">
        <is>
          <t> </t>
        </is>
      </c>
    </row>
    <row r="6" ht="86.25" customHeight="1">
      <c r="A6" s="19" t="n">
        <v>4</v>
      </c>
      <c r="B6" s="19" t="inlineStr">
        <is>
          <t>Black Chair</t>
        </is>
      </c>
      <c r="C6" s="19" t="n"/>
      <c r="D6" s="19" t="inlineStr">
        <is>
          <t>N/R</t>
        </is>
      </c>
      <c r="E6" s="19" t="n">
        <v>566</v>
      </c>
      <c r="F6" s="19" t="n">
        <v>0</v>
      </c>
      <c r="G6" s="19" t="n">
        <v>0</v>
      </c>
      <c r="H6" s="19" t="n">
        <v>0</v>
      </c>
      <c r="I6" s="19" t="n"/>
    </row>
    <row r="7" ht="86.25" customHeight="1">
      <c r="A7" s="19" t="n">
        <v>5</v>
      </c>
      <c r="B7" s="19" t="inlineStr">
        <is>
          <t xml:space="preserve">Dome area black chair </t>
        </is>
      </c>
      <c r="C7" s="19" t="n"/>
      <c r="D7" s="19" t="inlineStr">
        <is>
          <t>N/R</t>
        </is>
      </c>
      <c r="E7" s="19" t="n">
        <v>44</v>
      </c>
      <c r="F7" s="19" t="n">
        <v>0</v>
      </c>
      <c r="G7" s="19" t="n">
        <v>0</v>
      </c>
      <c r="H7" s="19" t="n">
        <v>0</v>
      </c>
      <c r="I7" s="19" t="n"/>
    </row>
    <row r="8" ht="86.25" customHeight="1">
      <c r="A8" s="19" t="n">
        <v>6</v>
      </c>
      <c r="B8" s="19" t="inlineStr">
        <is>
          <t>Gray chair</t>
        </is>
      </c>
      <c r="C8" s="19" t="n"/>
      <c r="D8" s="19" t="inlineStr">
        <is>
          <t>N/R</t>
        </is>
      </c>
      <c r="E8" s="19" t="n">
        <v>221</v>
      </c>
      <c r="F8" s="19" t="n">
        <v>0</v>
      </c>
      <c r="G8" s="19" t="n">
        <v>0</v>
      </c>
      <c r="H8" s="19" t="n">
        <v>0</v>
      </c>
      <c r="I8" s="19" t="n"/>
    </row>
    <row r="9" ht="86.25" customHeight="1">
      <c r="A9" s="19" t="n">
        <v>7</v>
      </c>
      <c r="B9" s="19" t="inlineStr">
        <is>
          <t>Square table - wood</t>
        </is>
      </c>
      <c r="C9" s="19" t="n"/>
      <c r="D9" s="19" t="inlineStr">
        <is>
          <t>80x80</t>
        </is>
      </c>
      <c r="E9" s="19" t="n">
        <v>98</v>
      </c>
      <c r="F9" s="19" t="n">
        <v>13</v>
      </c>
      <c r="G9" s="19" t="n">
        <v>0</v>
      </c>
      <c r="H9" s="19" t="n">
        <v>2</v>
      </c>
      <c r="I9" s="19" t="n"/>
    </row>
    <row r="10" ht="86.25" customHeight="1">
      <c r="A10" s="19" t="n">
        <v>8</v>
      </c>
      <c r="B10" s="19" t="inlineStr">
        <is>
          <t>Square table - round bottom</t>
        </is>
      </c>
      <c r="C10" s="19" t="n"/>
      <c r="D10" s="19" t="inlineStr">
        <is>
          <t>80x80</t>
        </is>
      </c>
      <c r="E10" s="19" t="n">
        <v>84</v>
      </c>
      <c r="F10" s="19" t="n">
        <v>10</v>
      </c>
      <c r="G10" s="19" t="n">
        <v>0</v>
      </c>
      <c r="H10" s="19" t="n">
        <v>0</v>
      </c>
      <c r="I10" s="19" t="n"/>
    </row>
    <row r="11" ht="86.25" customHeight="1">
      <c r="A11" s="19" t="n">
        <v>9</v>
      </c>
      <c r="B11" s="19" t="inlineStr">
        <is>
          <t>Round table</t>
        </is>
      </c>
      <c r="C11" s="19" t="n"/>
      <c r="D11" s="19" t="n">
        <v>80</v>
      </c>
      <c r="E11" s="19" t="n">
        <v>54</v>
      </c>
      <c r="F11" s="19" t="n">
        <v>0</v>
      </c>
      <c r="G11" s="19" t="n">
        <v>12</v>
      </c>
      <c r="H11" s="19" t="n">
        <v>19</v>
      </c>
      <c r="I11" s="19" t="n"/>
    </row>
    <row r="12" ht="86.25" customHeight="1">
      <c r="A12" s="19" t="n">
        <v>10</v>
      </c>
      <c r="B12" s="19" t="inlineStr">
        <is>
          <t>Dome Round table</t>
        </is>
      </c>
      <c r="C12" s="19" t="n"/>
      <c r="D12" s="19" t="n">
        <v>70</v>
      </c>
      <c r="E12" s="19" t="n">
        <v>44</v>
      </c>
      <c r="F12" s="19" t="n">
        <v>6</v>
      </c>
      <c r="G12" s="19" t="n">
        <v>0</v>
      </c>
      <c r="H12" s="19" t="n">
        <v>1</v>
      </c>
      <c r="I12" s="19" t="n"/>
    </row>
    <row r="13" ht="86.25" customHeight="1">
      <c r="A13" s="19" t="n">
        <v>11</v>
      </c>
      <c r="B13" s="19" t="inlineStr">
        <is>
          <t>Square tabel - small</t>
        </is>
      </c>
      <c r="C13" s="19" t="n"/>
      <c r="D13" s="19" t="inlineStr">
        <is>
          <t>70x54</t>
        </is>
      </c>
      <c r="E13" s="19" t="n">
        <v>465</v>
      </c>
      <c r="F13" s="19" t="n">
        <v>27</v>
      </c>
      <c r="G13" s="19" t="n">
        <v>0</v>
      </c>
      <c r="H13" s="19" t="n">
        <v>0</v>
      </c>
      <c r="I13" s="19" t="n"/>
    </row>
    <row r="14" ht="86.25" customHeight="1">
      <c r="A14" s="19" t="n">
        <v>12</v>
      </c>
      <c r="B14" s="19" t="inlineStr">
        <is>
          <t>Square tabel - black bottom</t>
        </is>
      </c>
      <c r="C14" s="19" t="n"/>
      <c r="D14" s="19" t="inlineStr">
        <is>
          <t>75x75</t>
        </is>
      </c>
      <c r="E14" s="19" t="n">
        <v>4</v>
      </c>
      <c r="F14" s="19" t="n">
        <v>0</v>
      </c>
      <c r="G14" s="19" t="n">
        <v>0</v>
      </c>
      <c r="H14" s="19" t="n">
        <v>0</v>
      </c>
      <c r="I14" s="19" t="n"/>
    </row>
    <row r="15" ht="86.25" customHeight="1">
      <c r="A15" s="19" t="n">
        <v>13</v>
      </c>
      <c r="B15" s="19" t="inlineStr">
        <is>
          <t xml:space="preserve">White  colour square  table </t>
        </is>
      </c>
      <c r="C15" s="19" t="n"/>
      <c r="D15" s="19" t="inlineStr">
        <is>
          <t>70x70</t>
        </is>
      </c>
      <c r="E15" s="19" t="n">
        <v>37</v>
      </c>
      <c r="F15" s="19" t="n">
        <v>0</v>
      </c>
      <c r="G15" s="19" t="n">
        <v>4</v>
      </c>
      <c r="H15" s="19" t="n">
        <v>3</v>
      </c>
      <c r="I15" s="19" t="n"/>
    </row>
    <row r="16" ht="86.25" customHeight="1">
      <c r="A16" s="19" t="n">
        <v>14</v>
      </c>
      <c r="B16" s="19" t="inlineStr">
        <is>
          <t xml:space="preserve">Red colour square  table </t>
        </is>
      </c>
      <c r="C16" s="19" t="n"/>
      <c r="D16" s="19" t="inlineStr">
        <is>
          <t>70x70</t>
        </is>
      </c>
      <c r="E16" s="19" t="n">
        <v>38</v>
      </c>
      <c r="F16" s="19" t="n">
        <v>0</v>
      </c>
      <c r="G16" s="19" t="n">
        <v>4</v>
      </c>
      <c r="H16" s="19" t="n">
        <v>2</v>
      </c>
      <c r="I16" s="19" t="n"/>
    </row>
    <row r="17" ht="86.25" customHeight="1">
      <c r="A17" s="19" t="n">
        <v>15</v>
      </c>
      <c r="B17" s="19" t="inlineStr">
        <is>
          <t>Sofa</t>
        </is>
      </c>
      <c r="C17" s="19" t="n"/>
      <c r="D17" s="19" t="inlineStr">
        <is>
          <t>N/R</t>
        </is>
      </c>
      <c r="E17" s="19" t="n">
        <v>51</v>
      </c>
      <c r="F17" s="19" t="n">
        <v>33</v>
      </c>
      <c r="G17" s="19" t="n">
        <v>0</v>
      </c>
      <c r="H17" s="19" t="n">
        <v>0</v>
      </c>
      <c r="I17" s="19" t="n"/>
    </row>
    <row r="18" ht="86.25" customHeight="1">
      <c r="A18" s="19" t="n">
        <v>16</v>
      </c>
      <c r="B18" s="19" t="inlineStr">
        <is>
          <t xml:space="preserve">Black colour  chairs </t>
        </is>
      </c>
      <c r="C18" s="19" t="n"/>
      <c r="D18" s="19" t="inlineStr">
        <is>
          <t>N/R</t>
        </is>
      </c>
      <c r="E18" s="19" t="n">
        <v>152</v>
      </c>
      <c r="F18" s="19" t="n">
        <v>0</v>
      </c>
      <c r="G18" s="19" t="n">
        <v>0</v>
      </c>
      <c r="H18" s="19" t="n">
        <v>0</v>
      </c>
      <c r="I18" s="19" t="n"/>
    </row>
    <row r="19" ht="86.25" customHeight="1">
      <c r="A19" s="19" t="n">
        <v>17</v>
      </c>
      <c r="B19" s="19" t="inlineStr">
        <is>
          <t xml:space="preserve">Green colour  chairs </t>
        </is>
      </c>
      <c r="C19" s="19" t="n"/>
      <c r="D19" s="19" t="inlineStr">
        <is>
          <t>N/R</t>
        </is>
      </c>
      <c r="E19" s="19" t="n">
        <v>148</v>
      </c>
      <c r="F19" s="19" t="n">
        <v>0</v>
      </c>
      <c r="G19" s="19" t="n">
        <v>4</v>
      </c>
      <c r="H19" s="19" t="n">
        <v>1</v>
      </c>
      <c r="I19" s="19" t="n"/>
    </row>
    <row r="20" ht="86.25" customHeight="1">
      <c r="A20" s="19" t="n">
        <v>18</v>
      </c>
      <c r="B20" s="19" t="inlineStr">
        <is>
          <t>Umbrellas</t>
        </is>
      </c>
      <c r="C20" s="19" t="n"/>
      <c r="D20" s="19" t="inlineStr">
        <is>
          <t>N/R</t>
        </is>
      </c>
      <c r="E20" s="19" t="n">
        <v>5</v>
      </c>
      <c r="F20" s="19" t="n">
        <v>0</v>
      </c>
      <c r="G20" s="19" t="n">
        <v>0</v>
      </c>
      <c r="H20" s="19" t="n">
        <v>0</v>
      </c>
      <c r="I20" s="19" t="n"/>
    </row>
    <row r="21" ht="86.25" customHeight="1">
      <c r="A21" s="19" t="n">
        <v>19</v>
      </c>
      <c r="B21" s="19" t="inlineStr">
        <is>
          <t>Food west bins stationery</t>
        </is>
      </c>
      <c r="C21" s="19" t="n"/>
      <c r="D21" s="19" t="inlineStr">
        <is>
          <t>N/R</t>
        </is>
      </c>
      <c r="E21" s="19" t="n">
        <v>19</v>
      </c>
      <c r="F21" s="19" t="n">
        <v>0</v>
      </c>
      <c r="G21" s="19" t="n">
        <v>0</v>
      </c>
      <c r="H21" s="19" t="n">
        <v>0</v>
      </c>
      <c r="I21" s="19" t="n"/>
    </row>
    <row r="22" ht="86.25" customHeight="1">
      <c r="A22" s="19" t="n">
        <v>20</v>
      </c>
      <c r="B22" s="19" t="inlineStr">
        <is>
          <t>Dry waste bin stationary</t>
        </is>
      </c>
      <c r="C22" s="19" t="n"/>
      <c r="D22" s="19" t="inlineStr">
        <is>
          <t>N/R</t>
        </is>
      </c>
      <c r="E22" s="19" t="n">
        <v>20</v>
      </c>
      <c r="F22" s="19" t="n">
        <v>0</v>
      </c>
      <c r="G22" s="19" t="n">
        <v>0</v>
      </c>
      <c r="H22" s="19" t="n">
        <v>0</v>
      </c>
      <c r="I22" s="19" t="n"/>
    </row>
    <row r="23" ht="86.25" customHeight="1">
      <c r="A23" s="19" t="n">
        <v>21</v>
      </c>
      <c r="B23" s="19" t="inlineStr">
        <is>
          <t xml:space="preserve">Liquid waste bins </t>
        </is>
      </c>
      <c r="C23" s="19" t="n"/>
      <c r="D23" s="19" t="inlineStr">
        <is>
          <t>N/R</t>
        </is>
      </c>
      <c r="E23" s="19" t="n">
        <v>11</v>
      </c>
      <c r="F23" s="19" t="n">
        <v>0</v>
      </c>
      <c r="G23" s="19" t="n">
        <v>0</v>
      </c>
      <c r="H23" s="19" t="n">
        <v>0</v>
      </c>
      <c r="I23" s="19" t="n"/>
    </row>
    <row r="24" ht="86.25" customHeight="1">
      <c r="A24" s="19" t="n">
        <v>22</v>
      </c>
      <c r="B24" s="19" t="inlineStr">
        <is>
          <t>Mops store bins</t>
        </is>
      </c>
      <c r="C24" s="19" t="n"/>
      <c r="D24" s="19" t="inlineStr">
        <is>
          <t>N/R</t>
        </is>
      </c>
      <c r="E24" s="19" t="n">
        <v>8</v>
      </c>
      <c r="F24" s="19" t="n">
        <v>0</v>
      </c>
      <c r="G24" s="19" t="n">
        <v>0</v>
      </c>
      <c r="H24" s="19" t="n">
        <v>0</v>
      </c>
      <c r="I24" s="19" t="n"/>
    </row>
    <row r="25" ht="86.25" customHeight="1">
      <c r="A25" s="19" t="n">
        <v>23</v>
      </c>
      <c r="B25" s="19" t="inlineStr">
        <is>
          <t>Trys stands</t>
        </is>
      </c>
      <c r="C25" s="19" t="n"/>
      <c r="D25" s="19" t="inlineStr">
        <is>
          <t>N/R</t>
        </is>
      </c>
      <c r="E25" s="19" t="n">
        <v>13</v>
      </c>
      <c r="F25" s="19" t="n">
        <v>0</v>
      </c>
      <c r="G25" s="19" t="n">
        <v>0</v>
      </c>
      <c r="H25" s="19" t="n">
        <v>0</v>
      </c>
      <c r="I25" s="19" t="n"/>
    </row>
  </sheetData>
  <mergeCells count="9"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14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37.4" customHeight="1">
      <c r="A1" s="18" t="inlineStr">
        <is>
          <t>Location</t>
        </is>
      </c>
      <c r="B1" s="18" t="inlineStr">
        <is>
          <t>Category</t>
        </is>
      </c>
      <c r="C1" s="18" t="inlineStr">
        <is>
          <t>Black chairs</t>
        </is>
      </c>
      <c r="D1" s="18" t="inlineStr">
        <is>
          <t>Light green Chairs</t>
        </is>
      </c>
      <c r="E1" s="18" t="inlineStr">
        <is>
          <t>Red Table New</t>
        </is>
      </c>
      <c r="F1" s="18" t="inlineStr">
        <is>
          <t>White Table New</t>
        </is>
      </c>
      <c r="G1" s="18" t="inlineStr">
        <is>
          <t>Marble top round Table new</t>
        </is>
      </c>
      <c r="H1" s="18" t="inlineStr">
        <is>
          <t>Total On the floor</t>
        </is>
      </c>
      <c r="I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 ht="25" customHeight="1">
      <c r="A3" s="19" t="inlineStr">
        <is>
          <t>KFC Terrace</t>
        </is>
      </c>
      <c r="B3" s="19" t="inlineStr">
        <is>
          <t>Chairs</t>
        </is>
      </c>
      <c r="C3" s="19" t="n">
        <v>152</v>
      </c>
      <c r="D3" s="19" t="n">
        <v>152</v>
      </c>
      <c r="E3" s="19" t="n"/>
      <c r="F3" s="19" t="n"/>
      <c r="G3" s="19" t="n"/>
      <c r="H3" s="19" t="n">
        <v>304</v>
      </c>
      <c r="I3" s="19" t="n"/>
    </row>
    <row r="4" ht="25" customHeight="1">
      <c r="A4" s="10" t="n"/>
      <c r="B4" s="19" t="inlineStr">
        <is>
          <t>TABLES</t>
        </is>
      </c>
      <c r="C4" s="19" t="n"/>
      <c r="D4" s="19" t="n"/>
      <c r="E4" s="19" t="n">
        <v>38</v>
      </c>
      <c r="F4" s="19" t="n">
        <v>38</v>
      </c>
      <c r="G4" s="19" t="n"/>
      <c r="H4" s="19" t="n">
        <v>76</v>
      </c>
      <c r="I4" s="19" t="n"/>
    </row>
    <row r="5" ht="25" customHeight="1">
      <c r="A5" s="19" t="inlineStr">
        <is>
          <t>AL Baik Terrace</t>
        </is>
      </c>
      <c r="B5" s="19" t="inlineStr">
        <is>
          <t>Chairs</t>
        </is>
      </c>
      <c r="C5" s="19" t="n">
        <v>114</v>
      </c>
      <c r="D5" s="19" t="n">
        <v>140</v>
      </c>
      <c r="E5" s="19" t="n"/>
      <c r="F5" s="19" t="n"/>
      <c r="G5" s="19" t="n"/>
      <c r="H5" s="19" t="n">
        <v>254</v>
      </c>
      <c r="I5" s="19" t="n"/>
    </row>
    <row r="6" ht="25" customHeight="1">
      <c r="A6" s="10" t="n"/>
      <c r="B6" s="19" t="inlineStr">
        <is>
          <t>TABLES</t>
        </is>
      </c>
      <c r="C6" s="19" t="n"/>
      <c r="D6" s="19" t="n"/>
      <c r="E6" s="19" t="n">
        <v>36</v>
      </c>
      <c r="F6" s="19" t="n">
        <v>35</v>
      </c>
      <c r="G6" s="19" t="n"/>
      <c r="H6" s="19" t="n">
        <v>71</v>
      </c>
      <c r="I6" s="19" t="inlineStr">
        <is>
          <t>source spelled it "Red Table new"</t>
        </is>
      </c>
    </row>
    <row r="7" ht="25" customHeight="1">
      <c r="A7" s="19" t="inlineStr">
        <is>
          <t>Dome Terrace</t>
        </is>
      </c>
      <c r="B7" s="19" t="inlineStr">
        <is>
          <t>Chairs</t>
        </is>
      </c>
      <c r="C7" s="19" t="n">
        <v>45</v>
      </c>
      <c r="D7" s="19" t="n"/>
      <c r="E7" s="19" t="n"/>
      <c r="F7" s="19" t="n"/>
      <c r="G7" s="19" t="n"/>
      <c r="H7" s="19" t="n">
        <v>45</v>
      </c>
      <c r="I7" s="19" t="n"/>
    </row>
    <row r="8" ht="25" customHeight="1">
      <c r="A8" s="10" t="n"/>
      <c r="B8" s="19" t="inlineStr">
        <is>
          <t>TABLES</t>
        </is>
      </c>
      <c r="C8" s="19" t="n"/>
      <c r="D8" s="19" t="n"/>
      <c r="E8" s="19" t="n"/>
      <c r="F8" s="19" t="n"/>
      <c r="G8" s="19" t="n">
        <v>45</v>
      </c>
      <c r="H8" s="19" t="n">
        <v>45</v>
      </c>
      <c r="I8" s="19" t="n"/>
    </row>
    <row r="9"/>
    <row r="10">
      <c r="A10" s="5" t="inlineStr">
        <is>
          <t>Source header block (rows 1-5, superseded)</t>
        </is>
      </c>
    </row>
    <row r="11" ht="25" customHeight="1">
      <c r="A11" s="39" t="inlineStr">
        <is>
          <t xml:space="preserve">SF Food Court External Chairs </t>
        </is>
      </c>
      <c r="B11" s="39" t="n"/>
      <c r="C11" s="39" t="n"/>
      <c r="D11" s="39" t="n"/>
      <c r="E11" s="39" t="n"/>
    </row>
    <row r="12" ht="25" customHeight="1">
      <c r="A12" s="39" t="inlineStr">
        <is>
          <t xml:space="preserve">KFC Terrace  </t>
        </is>
      </c>
      <c r="B12" s="39" t="inlineStr">
        <is>
          <t xml:space="preserve">Dome Seating  Area </t>
        </is>
      </c>
      <c r="C12" s="39" t="n">
        <v>45</v>
      </c>
      <c r="D12" s="39" t="inlineStr">
        <is>
          <t xml:space="preserve">burger king Terrace </t>
        </is>
      </c>
      <c r="E12" s="39" t="inlineStr">
        <is>
          <t>Total On the floor</t>
        </is>
      </c>
    </row>
    <row r="13" ht="25" customHeight="1">
      <c r="A13" s="39" t="inlineStr">
        <is>
          <t xml:space="preserve">SF Food Court External Table </t>
        </is>
      </c>
      <c r="B13" s="39" t="n"/>
      <c r="C13" s="39" t="n"/>
      <c r="D13" s="39" t="n"/>
      <c r="E13" s="39" t="n"/>
    </row>
    <row r="14" ht="25" customHeight="1">
      <c r="A14" s="39" t="inlineStr">
        <is>
          <t xml:space="preserve">KFC Terrace  </t>
        </is>
      </c>
      <c r="B14" s="39" t="inlineStr">
        <is>
          <t xml:space="preserve">Dome Seating  Area </t>
        </is>
      </c>
      <c r="C14" s="39" t="n">
        <v>45</v>
      </c>
      <c r="D14" s="39" t="inlineStr">
        <is>
          <t xml:space="preserve">burger king Terrace </t>
        </is>
      </c>
      <c r="E14" s="39" t="inlineStr">
        <is>
          <t>Total On the floor</t>
        </is>
      </c>
    </row>
  </sheetData>
  <mergeCells count="13">
    <mergeCell ref="A5:A6"/>
    <mergeCell ref="A10:I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34.45" customWidth="1" min="12" max="12"/>
  </cols>
  <sheetData>
    <row r="1" ht="37.4" customHeight="1">
      <c r="A1" s="18" t="inlineStr">
        <is>
          <t xml:space="preserve">Seating Area </t>
        </is>
      </c>
      <c r="B1" s="18" t="inlineStr">
        <is>
          <t xml:space="preserve">Blue New </t>
        </is>
      </c>
      <c r="C1" s="18" t="inlineStr">
        <is>
          <t>Old Brown</t>
        </is>
      </c>
      <c r="D1" s="18" t="inlineStr">
        <is>
          <t>New Black</t>
        </is>
      </c>
      <c r="E1" s="18" t="inlineStr">
        <is>
          <t>Orange New</t>
        </is>
      </c>
      <c r="F1" s="18" t="inlineStr">
        <is>
          <t>Light Grey</t>
        </is>
      </c>
      <c r="G1" s="18" t="inlineStr">
        <is>
          <t>Red New</t>
        </is>
      </c>
      <c r="H1" s="18" t="inlineStr">
        <is>
          <t>Sofa Set</t>
        </is>
      </c>
      <c r="I1" s="18" t="inlineStr">
        <is>
          <t>Round stool</t>
        </is>
      </c>
      <c r="J1" s="18" t="inlineStr">
        <is>
          <t>Baby chair</t>
        </is>
      </c>
      <c r="K1" s="18" t="inlineStr">
        <is>
          <t xml:space="preserve">Sub Total </t>
        </is>
      </c>
      <c r="L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25" customHeight="1">
      <c r="A3" s="19" t="inlineStr">
        <is>
          <t xml:space="preserve">SF Food court </t>
        </is>
      </c>
      <c r="B3" s="19" t="n">
        <v>292</v>
      </c>
      <c r="C3" s="19" t="n">
        <v>0</v>
      </c>
      <c r="D3" s="19" t="n">
        <v>566</v>
      </c>
      <c r="E3" s="19" t="n">
        <v>234</v>
      </c>
      <c r="F3" s="19" t="n">
        <v>242</v>
      </c>
      <c r="G3" s="19" t="n">
        <v>395</v>
      </c>
      <c r="H3" s="19" t="n">
        <v>51</v>
      </c>
      <c r="I3" s="19" t="n">
        <v>31</v>
      </c>
      <c r="J3" s="19" t="n">
        <v>8</v>
      </c>
      <c r="K3" s="19" t="n"/>
      <c r="L3" s="19" t="n"/>
    </row>
    <row r="4" ht="2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 ht="25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</row>
    <row r="6" ht="25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</row>
    <row r="7" ht="25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  <row r="8" ht="25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 ht="25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 ht="25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 ht="25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 ht="25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 ht="25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 ht="25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 ht="2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 ht="25" customHeight="1">
      <c r="A16" s="20" t="inlineStr">
        <is>
          <t xml:space="preserve">Total on the floor  </t>
        </is>
      </c>
      <c r="B16" s="21">
        <f>SUM(B3:B15)</f>
        <v/>
      </c>
      <c r="C16" s="21">
        <f>SUM(C3:C15)</f>
        <v/>
      </c>
      <c r="D16" s="21">
        <f>SUM(D3:D15)</f>
        <v/>
      </c>
      <c r="E16" s="21">
        <f>SUM(E3:E15)</f>
        <v/>
      </c>
      <c r="F16" s="21">
        <f>SUM(F3:F15)</f>
        <v/>
      </c>
      <c r="G16" s="21">
        <f>SUM(G3:G15)</f>
        <v/>
      </c>
      <c r="H16" s="21">
        <f>SUM(H3:H15)</f>
        <v/>
      </c>
      <c r="I16" s="21">
        <f>SUM(I3:I15)</f>
        <v/>
      </c>
      <c r="J16" s="21" t="n">
        <v>8</v>
      </c>
      <c r="K16" s="21">
        <f>SUM(B16:J16)</f>
        <v/>
      </c>
      <c r="L16" s="21" t="n"/>
    </row>
    <row r="17" ht="25" customHeight="1">
      <c r="A17" s="20" t="inlineStr">
        <is>
          <t xml:space="preserve">Stock in store 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>
        <f>SUM(B17:I17)</f>
        <v/>
      </c>
      <c r="L17" s="21" t="n"/>
    </row>
    <row r="18" ht="25" customHeight="1">
      <c r="A18" s="20" t="inlineStr">
        <is>
          <t xml:space="preserve">Available stock </t>
        </is>
      </c>
      <c r="B18" s="21">
        <f>SUM(B16+B17)</f>
        <v/>
      </c>
      <c r="C18" s="21">
        <f>SUM(C16+C17)</f>
        <v/>
      </c>
      <c r="D18" s="21">
        <f>SUM(D16+D17)</f>
        <v/>
      </c>
      <c r="E18" s="21">
        <f>SUM(E16+E17)</f>
        <v/>
      </c>
      <c r="F18" s="21">
        <f>SUM(F16+F17)</f>
        <v/>
      </c>
      <c r="G18" s="21">
        <f>SUM(G16+G17)</f>
        <v/>
      </c>
      <c r="H18" s="21">
        <f>SUM(H16+H17)</f>
        <v/>
      </c>
      <c r="I18" s="21">
        <f>SUM(I16+I17)</f>
        <v/>
      </c>
      <c r="J18" s="21">
        <f>SUM(J16+J17)</f>
        <v/>
      </c>
      <c r="K18" s="21">
        <f>SUM(K16+K17)</f>
        <v/>
      </c>
      <c r="L18" s="21" t="n"/>
    </row>
  </sheetData>
  <mergeCells count="12">
    <mergeCell ref="H1:H2"/>
    <mergeCell ref="C1:C2"/>
    <mergeCell ref="B1:B2"/>
    <mergeCell ref="D1:D2"/>
    <mergeCell ref="E1:E2"/>
    <mergeCell ref="K1:K2"/>
    <mergeCell ref="I1:I2"/>
    <mergeCell ref="F1:F2"/>
    <mergeCell ref="L1:L2"/>
    <mergeCell ref="J1:J2"/>
    <mergeCell ref="G1:G2"/>
    <mergeCell ref="A1:A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4.45" customWidth="1" min="8" max="8"/>
  </cols>
  <sheetData>
    <row r="1" ht="37.4" customHeight="1">
      <c r="A1" s="18" t="inlineStr">
        <is>
          <t xml:space="preserve">Seating Area </t>
        </is>
      </c>
      <c r="B1" s="18" t="inlineStr">
        <is>
          <t>Small</t>
        </is>
      </c>
      <c r="C1" s="18" t="inlineStr">
        <is>
          <t>Big Old</t>
        </is>
      </c>
      <c r="D1" s="18" t="inlineStr">
        <is>
          <t>Big New</t>
        </is>
      </c>
      <c r="E1" s="18" t="inlineStr">
        <is>
          <t>Round</t>
        </is>
      </c>
      <c r="F1" s="18" t="inlineStr">
        <is>
          <t>Rectangular</t>
        </is>
      </c>
      <c r="G1" s="18" t="inlineStr">
        <is>
          <t xml:space="preserve">Sub Total </t>
        </is>
      </c>
      <c r="H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25" customHeight="1">
      <c r="A3" s="19" t="inlineStr">
        <is>
          <t xml:space="preserve">SF Food court </t>
        </is>
      </c>
      <c r="B3" s="19" t="n">
        <v>462</v>
      </c>
      <c r="C3" s="19" t="n">
        <v>83</v>
      </c>
      <c r="D3" s="19" t="n">
        <v>107</v>
      </c>
      <c r="E3" s="19" t="n">
        <v>54</v>
      </c>
      <c r="F3" s="19" t="n">
        <v>6</v>
      </c>
      <c r="G3" s="19" t="n"/>
      <c r="H3" s="19" t="n"/>
    </row>
    <row r="4" ht="25" customHeight="1">
      <c r="A4" s="19" t="n"/>
      <c r="B4" s="19" t="n"/>
      <c r="C4" s="19" t="n"/>
      <c r="D4" s="19" t="n"/>
      <c r="E4" s="19" t="n"/>
      <c r="F4" s="19" t="n"/>
      <c r="G4" s="19" t="n"/>
      <c r="H4" s="19" t="n"/>
    </row>
    <row r="5" ht="25" customHeight="1">
      <c r="A5" s="19" t="n"/>
      <c r="B5" s="19" t="n"/>
      <c r="C5" s="19" t="n"/>
      <c r="D5" s="19" t="n"/>
      <c r="E5" s="19" t="n"/>
      <c r="F5" s="19" t="n"/>
      <c r="G5" s="19" t="n"/>
      <c r="H5" s="19" t="n"/>
    </row>
    <row r="6" ht="25" customHeight="1">
      <c r="A6" s="19" t="n"/>
      <c r="B6" s="19" t="n"/>
      <c r="C6" s="19" t="n"/>
      <c r="D6" s="19" t="n"/>
      <c r="E6" s="19" t="n"/>
      <c r="F6" s="19" t="n"/>
      <c r="G6" s="19" t="n"/>
      <c r="H6" s="19" t="n"/>
    </row>
    <row r="7" ht="25" customHeight="1">
      <c r="A7" s="19" t="n"/>
      <c r="B7" s="19" t="n"/>
      <c r="C7" s="19" t="n"/>
      <c r="D7" s="19" t="n"/>
      <c r="E7" s="19" t="n"/>
      <c r="F7" s="19" t="n"/>
      <c r="G7" s="19" t="n"/>
      <c r="H7" s="19" t="n"/>
    </row>
    <row r="8" ht="25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25" customHeight="1">
      <c r="A9" s="19" t="n"/>
      <c r="B9" s="19" t="n"/>
      <c r="C9" s="19" t="n"/>
      <c r="D9" s="19" t="n"/>
      <c r="E9" s="19" t="n"/>
      <c r="F9" s="19" t="n"/>
      <c r="G9" s="19" t="n"/>
      <c r="H9" s="19" t="n"/>
    </row>
    <row r="10" ht="25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25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 ht="25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25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 ht="25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2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25" customHeight="1">
      <c r="A16" s="20" t="inlineStr">
        <is>
          <t xml:space="preserve">Total On The floor </t>
        </is>
      </c>
      <c r="B16" s="21">
        <f>SUM(B3:B15)</f>
        <v/>
      </c>
      <c r="C16" s="21">
        <f>SUM(C3:C15)</f>
        <v/>
      </c>
      <c r="D16" s="21">
        <f>SUM(D3:D15)</f>
        <v/>
      </c>
      <c r="E16" s="21">
        <f>SUM(E3:E15)</f>
        <v/>
      </c>
      <c r="F16" s="21">
        <f>SUM(F3:F15)</f>
        <v/>
      </c>
      <c r="G16" s="21">
        <f>SUM(B16:F16)</f>
        <v/>
      </c>
      <c r="H16" s="21" t="n"/>
    </row>
    <row r="17" ht="25" customHeight="1">
      <c r="A17" s="20" t="inlineStr">
        <is>
          <t xml:space="preserve">Stock in store </t>
        </is>
      </c>
      <c r="B17" s="21" t="n"/>
      <c r="C17" s="21" t="n"/>
      <c r="D17" s="21" t="n"/>
      <c r="E17" s="21" t="n"/>
      <c r="F17" s="21" t="n"/>
      <c r="G17" s="21">
        <f>SUM(B17:F17)</f>
        <v/>
      </c>
      <c r="H17" s="21" t="inlineStr">
        <is>
          <t>Source formula was =SUM(I18:P18), which spans columns outside the tables block; both evaluate to 0</t>
        </is>
      </c>
    </row>
    <row r="18" ht="25" customHeight="1">
      <c r="A18" s="20" t="inlineStr">
        <is>
          <t xml:space="preserve">Available stock </t>
        </is>
      </c>
      <c r="B18" s="21">
        <f>SUM(B16+B17)</f>
        <v/>
      </c>
      <c r="C18" s="21">
        <f>SUM(C16+C17)</f>
        <v/>
      </c>
      <c r="D18" s="21">
        <f>SUM(D16+D17)</f>
        <v/>
      </c>
      <c r="E18" s="21">
        <f>SUM(E16+E17)</f>
        <v/>
      </c>
      <c r="F18" s="21">
        <f>SUM(F16+F17)</f>
        <v/>
      </c>
      <c r="G18" s="21">
        <f>SUM(B18:F18)</f>
        <v/>
      </c>
      <c r="H18" s="21" t="n"/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8" t="inlineStr">
        <is>
          <t>S/N</t>
        </is>
      </c>
      <c r="B1" s="18" t="inlineStr">
        <is>
          <t>LOCATION</t>
        </is>
      </c>
      <c r="C1" s="18" t="inlineStr">
        <is>
          <t>Length in cm</t>
        </is>
      </c>
      <c r="D1" s="18" t="inlineStr">
        <is>
          <t>Width in cm</t>
        </is>
      </c>
      <c r="E1" s="18" t="inlineStr">
        <is>
          <t>qty</t>
        </is>
      </c>
      <c r="F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</row>
    <row r="3" ht="25" customHeight="1">
      <c r="A3" s="19" t="n">
        <v>1</v>
      </c>
      <c r="B3" s="19" t="inlineStr">
        <is>
          <t>SFFC</t>
        </is>
      </c>
      <c r="C3" s="19" t="inlineStr">
        <is>
          <t>122CM</t>
        </is>
      </c>
      <c r="D3" s="19" t="inlineStr">
        <is>
          <t>57CM</t>
        </is>
      </c>
      <c r="E3" s="19" t="n">
        <v>12</v>
      </c>
      <c r="F3" s="19" t="n"/>
    </row>
    <row r="4" ht="25" customHeight="1">
      <c r="A4" s="19" t="n">
        <v>2</v>
      </c>
      <c r="B4" s="19" t="inlineStr">
        <is>
          <t>SFFC</t>
        </is>
      </c>
      <c r="C4" s="19" t="inlineStr">
        <is>
          <t>140CM</t>
        </is>
      </c>
      <c r="D4" s="19" t="inlineStr">
        <is>
          <t>58CM</t>
        </is>
      </c>
      <c r="E4" s="19" t="n">
        <v>6</v>
      </c>
      <c r="F4" s="19" t="n"/>
    </row>
    <row r="5" ht="25" customHeight="1">
      <c r="A5" s="19" t="n">
        <v>3</v>
      </c>
      <c r="B5" s="19" t="inlineStr">
        <is>
          <t>SFFC</t>
        </is>
      </c>
      <c r="C5" s="19" t="inlineStr">
        <is>
          <t>137CM</t>
        </is>
      </c>
      <c r="D5" s="19" t="inlineStr">
        <is>
          <t>58CM</t>
        </is>
      </c>
      <c r="E5" s="19" t="n">
        <v>3</v>
      </c>
      <c r="F5" s="19" t="n"/>
    </row>
    <row r="6" ht="25" customHeight="1">
      <c r="A6" s="19" t="n">
        <v>4</v>
      </c>
      <c r="B6" s="19" t="inlineStr">
        <is>
          <t>SFFC</t>
        </is>
      </c>
      <c r="C6" s="19" t="inlineStr">
        <is>
          <t>220CM</t>
        </is>
      </c>
      <c r="D6" s="19" t="inlineStr">
        <is>
          <t>58CM</t>
        </is>
      </c>
      <c r="E6" s="19" t="n">
        <v>30</v>
      </c>
      <c r="F6" s="19" t="n"/>
    </row>
    <row r="7" ht="25" customHeight="1">
      <c r="A7" s="20" t="n"/>
      <c r="B7" s="12" t="n"/>
      <c r="C7" s="21" t="n"/>
      <c r="D7" s="21" t="n"/>
      <c r="E7" s="21">
        <f>SUM(E3:E6)</f>
        <v/>
      </c>
      <c r="F7" s="21" t="n"/>
    </row>
  </sheetData>
  <mergeCells count="7">
    <mergeCell ref="A7:B7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4.45" customWidth="1" min="8" max="8"/>
  </cols>
  <sheetData>
    <row r="1" ht="37.4" customHeight="1">
      <c r="A1" s="18" t="inlineStr">
        <is>
          <t>Location</t>
        </is>
      </c>
      <c r="B1" s="18" t="inlineStr">
        <is>
          <t xml:space="preserve">Chairs </t>
        </is>
      </c>
      <c r="C1" s="18" t="inlineStr">
        <is>
          <t>Table</t>
        </is>
      </c>
      <c r="D1" s="18" t="inlineStr">
        <is>
          <t xml:space="preserve">Total Chairs </t>
        </is>
      </c>
      <c r="E1" s="18" t="inlineStr">
        <is>
          <t xml:space="preserve">Total Table </t>
        </is>
      </c>
      <c r="F1" s="18" t="inlineStr">
        <is>
          <t xml:space="preserve">Total seating Capacity </t>
        </is>
      </c>
      <c r="G1" s="18" t="inlineStr">
        <is>
          <t xml:space="preserve">Trays Stock </t>
        </is>
      </c>
      <c r="H1" s="1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25" customHeight="1">
      <c r="A3" s="19" t="inlineStr">
        <is>
          <t xml:space="preserve">SF Food court External </t>
        </is>
      </c>
      <c r="B3" s="19" t="n">
        <v>675</v>
      </c>
      <c r="C3" s="19" t="n">
        <v>170</v>
      </c>
      <c r="D3" s="19">
        <f>SUM(B3+B4)</f>
        <v/>
      </c>
      <c r="E3" s="19">
        <f>SUM(C3+C4+C5)</f>
        <v/>
      </c>
      <c r="F3" s="19">
        <f>SUM(D3+B5)</f>
        <v/>
      </c>
      <c r="G3" s="19" t="n">
        <v>0</v>
      </c>
      <c r="H3" s="19" t="n"/>
    </row>
    <row r="4" ht="25" customHeight="1">
      <c r="A4" s="19" t="inlineStr">
        <is>
          <t xml:space="preserve">SF Food court Internal </t>
        </is>
      </c>
      <c r="B4" s="19" t="n">
        <v>1717</v>
      </c>
      <c r="C4" s="19" t="n">
        <v>719</v>
      </c>
      <c r="D4" s="10" t="n"/>
      <c r="E4" s="14" t="n"/>
      <c r="F4" s="14" t="n"/>
      <c r="G4" s="14" t="n"/>
      <c r="H4" s="19" t="n"/>
    </row>
    <row r="5" ht="25" customHeight="1">
      <c r="A5" s="19" t="inlineStr">
        <is>
          <t xml:space="preserve">LG Food court </t>
        </is>
      </c>
      <c r="B5" s="19" t="n">
        <v>495</v>
      </c>
      <c r="C5" s="19" t="n">
        <v>147</v>
      </c>
      <c r="D5" s="19" t="n"/>
      <c r="E5" s="10" t="n"/>
      <c r="F5" s="10" t="n"/>
      <c r="G5" s="10" t="n"/>
      <c r="H5" s="19" t="n"/>
    </row>
  </sheetData>
  <mergeCells count="12">
    <mergeCell ref="G3:G5"/>
    <mergeCell ref="E3:E5"/>
    <mergeCell ref="D3:D4"/>
    <mergeCell ref="C1:C2"/>
    <mergeCell ref="B1:B2"/>
    <mergeCell ref="D1:D2"/>
    <mergeCell ref="E1:E2"/>
    <mergeCell ref="F1:F2"/>
    <mergeCell ref="G1:G2"/>
    <mergeCell ref="F3:F5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2026-08-14T19:29:19Z</dcterms:created>
  <dcterms:modified xsi:type="dcterms:W3CDTF">2026-08-14T19:29:22Z</dcterms:modified>
</cp:coreProperties>
</file>