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C4F4E106-2B25-4770-B382-3A27771E15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4" l="1"/>
  <c r="S27" i="4" s="1"/>
  <c r="U27" i="4"/>
  <c r="R28" i="4"/>
  <c r="S28" i="4"/>
  <c r="U28" i="4"/>
  <c r="R29" i="4"/>
  <c r="S29" i="4"/>
  <c r="U29" i="4"/>
  <c r="R30" i="4"/>
  <c r="S30" i="4" s="1"/>
  <c r="U30" i="4"/>
  <c r="R31" i="4"/>
  <c r="S31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P27" i="4" s="1"/>
  <c r="O28" i="4"/>
  <c r="P28" i="4"/>
  <c r="O29" i="4"/>
  <c r="P29" i="4"/>
  <c r="O30" i="4"/>
  <c r="P30" i="4"/>
  <c r="O31" i="4"/>
  <c r="P31" i="4"/>
  <c r="O32" i="4"/>
  <c r="O33" i="4"/>
  <c r="P33" i="4"/>
  <c r="R33" i="4" s="1"/>
  <c r="S33" i="4" s="1"/>
  <c r="O34" i="4"/>
  <c r="P34" i="4"/>
  <c r="R34" i="4" s="1"/>
  <c r="S34" i="4" s="1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P32" i="4" s="1"/>
  <c r="R32" i="4" s="1"/>
  <c r="S32" i="4" s="1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26" i="4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25" i="4" l="1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<sst xmlns="http://schemas.openxmlformats.org/spreadsheetml/2006/main" count="221" uniqueCount="50">
  <si>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</si>
  <si>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</si>
  <si>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</si>
  <si>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</si>
  <si>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</si>
  <si>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</si>
  <si>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</si>
  <si>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</si>
  <si>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</si>
  <si>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</si>
  <si>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</si>
  <si>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</si>
  <si>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</si>
  <si>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</si>
  <si>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</si>
  <si>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</si>
  <si>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</si>
  <si>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</si>
  <si>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</si>
  <si>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</si>
  <si>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</si>
  <si>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</si>
  <si>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</si>
  <si>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</si>
  <si>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</si>
  <si>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</si>
  <si>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</si>
  <si>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</si>
  <si>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</si>
  <si>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</si>
  <si>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</si>
  <si>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</si>
  <si>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</si>
  <si>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</si>
  <si>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</si>
  <si>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</si>
  <si>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</si>
  <si>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</si>
  <si>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</si>
  <si>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</si>
  <si>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</si>
  <si>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30gパルプ200枚</t>
    <rPh sb="9" eb="10">
      <t>マイ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</si>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</sst>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K25" sqref="K25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>
        <v>343</v>
      </c>
      <c r="M25" s="4">
        <f t="shared" si="6"/>
        <v>1.698019801980198</v>
      </c>
      <c r="N25" s="1"/>
      <c r="O25" s="5">
        <f t="shared" si="7"/>
        <v>343</v>
      </c>
      <c r="P25" s="4">
        <f t="shared" si="2"/>
        <v>202</v>
      </c>
      <c r="Q25" s="1"/>
      <c r="R25" s="4">
        <f t="shared" si="8"/>
        <v>0</v>
      </c>
      <c r="S25" s="4">
        <f t="shared" si="9"/>
        <v>-1.698019801980198</v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41</v>
      </c>
      <c r="G27" s="1" t="s">
        <v>42</v>
      </c>
      <c r="H27" s="1">
        <v>200</v>
      </c>
      <c r="I27" s="1">
        <v>35</v>
      </c>
      <c r="J27" s="1" t="s">
        <v>43</v>
      </c>
      <c r="K27" s="1"/>
      <c r="L27" s="1"/>
      <c r="M27" s="4">
        <f t="shared" si="6"/>
        <v>0</v>
      </c>
      <c r="N27" s="1"/>
      <c r="O27" s="5">
        <f t="shared" ref="O27:O41" si="10">L27-N27</f>
        <v>0</v>
      </c>
      <c r="P27" s="4" t="str">
        <f t="shared" ref="P27:P41" si="11">IFERROR(O27/M27,"")</f>
        <v/>
      </c>
      <c r="Q27" s="1"/>
      <c r="R27" s="4" t="str">
        <f t="shared" ref="R27:R41" si="12">IFERROR(Q27/P27,"")</f>
        <v/>
      </c>
      <c r="S27" s="4" t="str">
        <f t="shared" ref="S27:S41" si="13">IFERROR(R27-M27,"")</f>
        <v/>
      </c>
      <c r="T27" s="1"/>
      <c r="U27" s="5">
        <f t="shared" ref="U27:U41" si="14">32*18*T27</f>
        <v>0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41</v>
      </c>
      <c r="G28" s="1" t="s">
        <v>42</v>
      </c>
      <c r="H28" s="1">
        <v>200</v>
      </c>
      <c r="I28" s="1">
        <v>35</v>
      </c>
      <c r="J28" s="1" t="s">
        <v>43</v>
      </c>
      <c r="K28" s="1"/>
      <c r="L28" s="1"/>
      <c r="M28" s="4">
        <f t="shared" si="6"/>
        <v>0</v>
      </c>
      <c r="N28" s="1"/>
      <c r="O28" s="5">
        <f t="shared" si="10"/>
        <v>0</v>
      </c>
      <c r="P28" s="4" t="str">
        <f t="shared" si="11"/>
        <v/>
      </c>
      <c r="Q28" s="1"/>
      <c r="R28" s="4" t="str">
        <f t="shared" si="12"/>
        <v/>
      </c>
      <c r="S28" s="4" t="str">
        <f t="shared" si="13"/>
        <v/>
      </c>
      <c r="T28" s="1"/>
      <c r="U28" s="5">
        <f t="shared" si="14"/>
        <v>0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41</v>
      </c>
      <c r="G29" s="1" t="s">
        <v>42</v>
      </c>
      <c r="H29" s="1">
        <v>200</v>
      </c>
      <c r="I29" s="1">
        <v>35</v>
      </c>
      <c r="J29" s="1" t="s">
        <v>43</v>
      </c>
      <c r="K29" s="1"/>
      <c r="L29" s="1"/>
      <c r="M29" s="4">
        <f t="shared" si="6"/>
        <v>0</v>
      </c>
      <c r="N29" s="1"/>
      <c r="O29" s="5">
        <f t="shared" si="10"/>
        <v>0</v>
      </c>
      <c r="P29" s="4" t="str">
        <f t="shared" si="11"/>
        <v/>
      </c>
      <c r="Q29" s="1"/>
      <c r="R29" s="4" t="str">
        <f t="shared" si="12"/>
        <v/>
      </c>
      <c r="S29" s="4" t="str">
        <f t="shared" si="13"/>
        <v/>
      </c>
      <c r="T29" s="1"/>
      <c r="U29" s="5">
        <f t="shared" si="14"/>
        <v>0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41</v>
      </c>
      <c r="G30" s="1" t="s">
        <v>42</v>
      </c>
      <c r="H30" s="1">
        <v>200</v>
      </c>
      <c r="I30" s="1">
        <v>35</v>
      </c>
      <c r="J30" s="1" t="s">
        <v>43</v>
      </c>
      <c r="K30" s="1"/>
      <c r="L30" s="1"/>
      <c r="M30" s="4">
        <f t="shared" si="6"/>
        <v>0</v>
      </c>
      <c r="N30" s="1"/>
      <c r="O30" s="5">
        <f t="shared" si="10"/>
        <v>0</v>
      </c>
      <c r="P30" s="4" t="str">
        <f t="shared" si="11"/>
        <v/>
      </c>
      <c r="Q30" s="1"/>
      <c r="R30" s="4" t="str">
        <f t="shared" si="12"/>
        <v/>
      </c>
      <c r="S30" s="4" t="str">
        <f t="shared" si="13"/>
        <v/>
      </c>
      <c r="T30" s="1"/>
      <c r="U30" s="5">
        <f t="shared" si="14"/>
        <v>0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41</v>
      </c>
      <c r="G31" s="1" t="s">
        <v>42</v>
      </c>
      <c r="H31" s="1">
        <v>200</v>
      </c>
      <c r="I31" s="1">
        <v>35</v>
      </c>
      <c r="J31" s="1" t="s">
        <v>43</v>
      </c>
      <c r="K31" s="1"/>
      <c r="L31" s="1"/>
      <c r="M31" s="4">
        <f t="shared" si="6"/>
        <v>0</v>
      </c>
      <c r="N31" s="1"/>
      <c r="O31" s="5">
        <f t="shared" si="10"/>
        <v>0</v>
      </c>
      <c r="P31" s="4" t="str">
        <f t="shared" si="11"/>
        <v/>
      </c>
      <c r="Q31" s="1"/>
      <c r="R31" s="4" t="str">
        <f t="shared" si="12"/>
        <v/>
      </c>
      <c r="S31" s="4" t="str">
        <f t="shared" si="13"/>
        <v/>
      </c>
      <c r="T31" s="1"/>
      <c r="U31" s="5">
        <f t="shared" si="14"/>
        <v>0</v>
      </c>
    </row>
    <row r="32" spans="1:21">
      <c r="A32" s="1">
        <v>2025</v>
      </c>
      <c r="B32" s="3">
        <v>45826</v>
      </c>
      <c r="C32" s="1"/>
      <c r="D32" s="1" t="s">
        <v>44</v>
      </c>
      <c r="E32" s="1" t="s">
        <v>45</v>
      </c>
      <c r="F32" s="1" t="s">
        <v>46</v>
      </c>
      <c r="G32" s="1" t="s">
        <v>42</v>
      </c>
      <c r="H32" s="1">
        <v>200</v>
      </c>
      <c r="I32" s="1">
        <v>30</v>
      </c>
      <c r="J32" s="1" t="s">
        <v>47</v>
      </c>
      <c r="K32" s="1"/>
      <c r="L32" s="1"/>
      <c r="M32" s="4">
        <f t="shared" si="6"/>
        <v>0</v>
      </c>
      <c r="N32" s="1"/>
      <c r="O32" s="5">
        <f t="shared" si="10"/>
        <v>0</v>
      </c>
      <c r="P32" s="4" t="str">
        <f t="shared" si="11"/>
        <v/>
      </c>
      <c r="Q32" s="1"/>
      <c r="R32" s="4" t="str">
        <f t="shared" si="12"/>
        <v/>
      </c>
      <c r="S32" s="4" t="str">
        <f t="shared" si="13"/>
        <v/>
      </c>
      <c r="T32" s="1"/>
      <c r="U32" s="5">
        <f t="shared" si="14"/>
        <v>0</v>
      </c>
    </row>
    <row r="33" spans="1:21">
      <c r="A33" s="1">
        <v>2025</v>
      </c>
      <c r="B33" s="3">
        <v>45827</v>
      </c>
      <c r="C33" s="1"/>
      <c r="D33" s="1" t="s">
        <v>44</v>
      </c>
      <c r="E33" s="1" t="s">
        <v>45</v>
      </c>
      <c r="F33" s="1" t="s">
        <v>46</v>
      </c>
      <c r="G33" s="1" t="s">
        <v>42</v>
      </c>
      <c r="H33" s="1">
        <v>200</v>
      </c>
      <c r="I33" s="1">
        <v>30</v>
      </c>
      <c r="J33" s="1" t="s">
        <v>47</v>
      </c>
      <c r="K33" s="1"/>
      <c r="L33" s="1"/>
      <c r="M33" s="4">
        <f t="shared" si="6"/>
        <v>0</v>
      </c>
      <c r="N33" s="1"/>
      <c r="O33" s="5">
        <f t="shared" si="10"/>
        <v>0</v>
      </c>
      <c r="P33" s="4" t="str">
        <f t="shared" si="11"/>
        <v/>
      </c>
      <c r="Q33" s="1"/>
      <c r="R33" s="4" t="str">
        <f t="shared" si="12"/>
        <v/>
      </c>
      <c r="S33" s="4" t="str">
        <f t="shared" si="13"/>
        <v/>
      </c>
      <c r="T33" s="1"/>
      <c r="U33" s="5">
        <f t="shared" si="14"/>
        <v>0</v>
      </c>
    </row>
    <row r="34" spans="1:21">
      <c r="A34" s="1">
        <v>2025</v>
      </c>
      <c r="B34" s="3">
        <v>45828</v>
      </c>
      <c r="C34" s="1"/>
      <c r="D34" s="1" t="s">
        <v>44</v>
      </c>
      <c r="E34" s="1" t="s">
        <v>45</v>
      </c>
      <c r="F34" s="1" t="s">
        <v>46</v>
      </c>
      <c r="G34" s="1" t="s">
        <v>42</v>
      </c>
      <c r="H34" s="1">
        <v>200</v>
      </c>
      <c r="I34" s="1">
        <v>30</v>
      </c>
      <c r="J34" s="1" t="s">
        <v>47</v>
      </c>
      <c r="K34" s="1"/>
      <c r="L34" s="1"/>
      <c r="M34" s="4">
        <f t="shared" si="6"/>
        <v>0</v>
      </c>
      <c r="N34" s="1"/>
      <c r="O34" s="5">
        <f t="shared" si="10"/>
        <v>0</v>
      </c>
      <c r="P34" s="4" t="str">
        <f t="shared" si="11"/>
        <v/>
      </c>
      <c r="Q34" s="1"/>
      <c r="R34" s="4" t="str">
        <f t="shared" si="12"/>
        <v/>
      </c>
      <c r="S34" s="4" t="str">
        <f t="shared" si="13"/>
        <v/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44</v>
      </c>
      <c r="E35" s="1" t="s">
        <v>45</v>
      </c>
      <c r="F35" s="1" t="s">
        <v>46</v>
      </c>
      <c r="G35" s="1" t="s">
        <v>42</v>
      </c>
      <c r="H35" s="1">
        <v>200</v>
      </c>
      <c r="I35" s="1">
        <v>30</v>
      </c>
      <c r="J35" s="1" t="s">
        <v>47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44</v>
      </c>
      <c r="E36" s="1" t="s">
        <v>45</v>
      </c>
      <c r="F36" s="1" t="s">
        <v>46</v>
      </c>
      <c r="G36" s="1" t="s">
        <v>42</v>
      </c>
      <c r="H36" s="1">
        <v>200</v>
      </c>
      <c r="I36" s="1">
        <v>30</v>
      </c>
      <c r="J36" s="1" t="s">
        <v>47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48</v>
      </c>
      <c r="E37" s="1" t="s">
        <v>45</v>
      </c>
      <c r="F37" s="1" t="s">
        <v>49</v>
      </c>
      <c r="G37" s="1" t="s">
        <v>42</v>
      </c>
      <c r="H37" s="1">
        <v>200</v>
      </c>
      <c r="I37" s="1">
        <v>30</v>
      </c>
      <c r="J37" s="1" t="s">
        <v>47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48</v>
      </c>
      <c r="E38" s="1" t="s">
        <v>45</v>
      </c>
      <c r="F38" s="1" t="s">
        <v>49</v>
      </c>
      <c r="G38" s="1" t="s">
        <v>42</v>
      </c>
      <c r="H38" s="1">
        <v>200</v>
      </c>
      <c r="I38" s="1">
        <v>30</v>
      </c>
      <c r="J38" s="1" t="s">
        <v>47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48</v>
      </c>
      <c r="E39" s="1" t="s">
        <v>45</v>
      </c>
      <c r="F39" s="1" t="s">
        <v>49</v>
      </c>
      <c r="G39" s="1" t="s">
        <v>42</v>
      </c>
      <c r="H39" s="1">
        <v>200</v>
      </c>
      <c r="I39" s="1">
        <v>30</v>
      </c>
      <c r="J39" s="1" t="s">
        <v>47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48</v>
      </c>
      <c r="E40" s="1" t="s">
        <v>45</v>
      </c>
      <c r="F40" s="1" t="s">
        <v>49</v>
      </c>
      <c r="G40" s="1" t="s">
        <v>42</v>
      </c>
      <c r="H40" s="1">
        <v>200</v>
      </c>
      <c r="I40" s="1">
        <v>30</v>
      </c>
      <c r="J40" s="1" t="s">
        <v>47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48</v>
      </c>
      <c r="E41" s="1" t="s">
        <v>45</v>
      </c>
      <c r="F41" s="1" t="s">
        <v>49</v>
      </c>
      <c r="G41" s="1" t="s">
        <v>42</v>
      </c>
      <c r="H41" s="1">
        <v>200</v>
      </c>
      <c r="I41" s="1">
        <v>30</v>
      </c>
      <c r="J41" s="1" t="s">
        <v>47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2025-06-06T08:02:42Z</dcterms:modified>
</cp:coreProperties>
</file>