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5CE57344-4A40-498E-95C4-A13ADB0CFB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4" l="1"/>
  <c r="P71" i="4" s="1"/>
  <c r="R71" i="4" s="1"/>
  <c r="S71" i="4" s="1"/>
  <c r="O71" i="4"/>
  <c r="U71" i="4"/>
  <c r="M72" i="4"/>
  <c r="O72" i="4"/>
  <c r="P72" i="4"/>
  <c r="R72" i="4" s="1"/>
  <c r="S72" i="4" s="1"/>
  <c r="U72" i="4"/>
  <c r="M68" i="4"/>
  <c r="O68" i="4"/>
  <c r="U68" i="4"/>
  <c r="M69" i="4"/>
  <c r="O69" i="4"/>
  <c r="P69" i="4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M62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P59" i="4" s="1"/>
  <c r="R59" i="4" s="1"/>
  <c r="S59" i="4" s="1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65" i="4" l="1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<sst xmlns="http://schemas.openxmlformats.org/spreadsheetml/2006/main" count="384" uniqueCount="91">
  <si>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</si>
  <si>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</si>
  <si>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</si>
  <si>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</si>
  <si>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</si>
  <si>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</si>
  <si>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</si>
  <si>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</si>
  <si>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</si>
  <si>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</si>
  <si>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</si>
  <si>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</si>
  <si>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</si>
  <si>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</si>
  <si>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</si>
  <si>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</si>
  <si>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</si>
  <si>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</si>
  <si>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</si>
  <si>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</si>
  <si>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</si>
  <si>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</si>
  <si>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</si>
  <si>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</si>
  <si>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</si>
  <si>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</si>
  <si>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</si>
  <si>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</si>
  <si>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</si>
  <si>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</si>
  <si>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</si>
  <si>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</si>
  <si>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</si>
  <si>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26gパルプ</t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</si>
  <si>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</si>
  <si>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</si>
  <si>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</si>
  <si>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</si>
  <si>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</si>
  <si>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</si>
  <si>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</si>
  <si>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</si>
  <si>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</si>
  <si>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</si>
  <si>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</si>
  <si>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</si>
  <si>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</si>
  <si>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</si>
  <si>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</si>
  <si>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</si>
  <si>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</si>
  <si>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</si>
  <si>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</si>
  <si>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</si>
  <si>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</si>
  <si>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</si>
  <si>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</si>
  <si>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</si>
  <si>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</si>
  <si>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</si>
  <si>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</si>
  <si>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</si>
  <si>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</si>
  <si>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</si>
  <si>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</si>
  <si>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</si>
  <si>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</si>
  <si>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</si>
  <si>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</si>
  <si>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</si>
  <si>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</si>
  <si>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</si>
  <si>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</si>
  <si>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</si>
  <si>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</si>
  <si>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</si>
  <si>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</si>
  <si>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</si>
  <si>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40ｇ再生紙200枚</t>
    <rPh sb="3" eb="6">
      <t>サイセイシ</t>
    </rPh>
    <rPh sb="9" eb="10">
      <t>マイ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</si>
  <si>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</si>
  <si>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</si>
  <si>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</si>
  <si>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</si>
  <si>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</si>
  <si>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28g再生紙300枚</t>
    <rPh sb="3" eb="6">
      <t>サイセイシ</t>
    </rPh>
    <rPh sb="9" eb="10">
      <t>マイ</t>
    </rPh>
    <phoneticPr fontId="2"/>
  </si>
  <si>
    <t>ｱｽｸﾙ ﾍﾟｰﾊﾟｰﾀｵﾙ ｼﾝｸﾞﾙ小判（EBS）</t>
    <rPh sb="20" eb="22">
      <t>コバン</t>
    </rPh>
    <phoneticPr fontId="2"/>
  </si>
  <si>
    <t>39g再生紙200枚</t>
    <rPh sb="3" eb="6">
      <t>サイセイシ</t>
    </rPh>
    <rPh sb="9" eb="10">
      <t>マイ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</si>
  <si>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</si>
  <si>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</si>
  <si>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38g再生紙200枚</t>
    <rPh sb="3" eb="6">
      <t>サイセイシ</t>
    </rPh>
    <rPh sb="9" eb="10">
      <t>マイ</t>
    </rPh>
    <phoneticPr fontId="2"/>
  </si>
  <si>
    <t>09962830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</si>
</sst>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2"/>
  <sheetViews>
    <sheetView tabSelected="1" zoomScale="85" zoomScaleNormal="85" workbookViewId="0">
      <pane xSplit="4" ySplit="1" topLeftCell="J47" activePane="bottomRight" state="frozen"/>
      <selection pane="topRight" activeCell="E1" sqref="E1"/>
      <selection pane="bottomLeft" activeCell="A2" sqref="A2"/>
      <selection pane="bottomRight" activeCell="T54" sqref="T54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2020</v>
      </c>
      <c r="B2" s="3">
        <v>45875</v>
      </c>
      <c r="C2" s="1">
        <v>1062460</v>
      </c>
      <c r="D2" s="1" t="s">
        <v>58</v>
      </c>
      <c r="E2" s="1" t="s">
        <v>23</v>
      </c>
      <c r="F2" s="1" t="s">
        <v>59</v>
      </c>
      <c r="G2" s="1" t="s">
        <v>35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68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60</v>
      </c>
      <c r="E3" s="1" t="s">
        <v>61</v>
      </c>
      <c r="F3" s="1" t="s">
        <v>62</v>
      </c>
      <c r="G3" s="1" t="s">
        <v>35</v>
      </c>
      <c r="H3" s="1">
        <v>200</v>
      </c>
      <c r="I3" s="1">
        <v>35</v>
      </c>
      <c r="J3" s="1" t="s">
        <v>63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64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69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69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69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35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69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35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69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33</v>
      </c>
      <c r="G12" s="1" t="s">
        <v>35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33</v>
      </c>
      <c r="G13" s="1" t="s">
        <v>35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56</v>
      </c>
      <c r="E14" s="1" t="s">
        <v>23</v>
      </c>
      <c r="F14" s="1" t="s">
        <v>57</v>
      </c>
      <c r="G14" s="1" t="s">
        <v>35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70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71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71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35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71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35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71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35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71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34</v>
      </c>
      <c r="G20" s="2" t="s">
        <v>36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72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72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34</v>
      </c>
      <c r="G22" s="2" t="s">
        <v>36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72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34</v>
      </c>
      <c r="G23" s="2" t="s">
        <v>36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72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34</v>
      </c>
      <c r="G24" s="2" t="s">
        <v>36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72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73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73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38</v>
      </c>
      <c r="G27" s="2" t="s">
        <v>36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73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38</v>
      </c>
      <c r="G28" s="2" t="s">
        <v>36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73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38</v>
      </c>
      <c r="G29" s="2" t="s">
        <v>36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73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74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74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39</v>
      </c>
      <c r="E32" s="1" t="s">
        <v>40</v>
      </c>
      <c r="F32" s="1" t="s">
        <v>49</v>
      </c>
      <c r="G32" s="1" t="s">
        <v>41</v>
      </c>
      <c r="H32" s="1">
        <v>200</v>
      </c>
      <c r="I32" s="1">
        <v>35</v>
      </c>
      <c r="J32" s="1" t="s">
        <v>42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74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39</v>
      </c>
      <c r="E33" s="1" t="s">
        <v>40</v>
      </c>
      <c r="F33" s="1" t="s">
        <v>49</v>
      </c>
      <c r="G33" s="1" t="s">
        <v>41</v>
      </c>
      <c r="H33" s="1">
        <v>200</v>
      </c>
      <c r="I33" s="1">
        <v>35</v>
      </c>
      <c r="J33" s="1" t="s">
        <v>42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74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39</v>
      </c>
      <c r="E34" s="1" t="s">
        <v>40</v>
      </c>
      <c r="F34" s="1" t="s">
        <v>49</v>
      </c>
      <c r="G34" s="1" t="s">
        <v>41</v>
      </c>
      <c r="H34" s="1">
        <v>200</v>
      </c>
      <c r="I34" s="1">
        <v>35</v>
      </c>
      <c r="J34" s="1" t="s">
        <v>42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74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65</v>
      </c>
      <c r="E35" s="1" t="s">
        <v>66</v>
      </c>
      <c r="F35" s="1" t="s">
        <v>67</v>
      </c>
      <c r="G35" s="1" t="s">
        <v>35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75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43</v>
      </c>
      <c r="E37" s="1" t="s">
        <v>44</v>
      </c>
      <c r="F37" s="1" t="s">
        <v>45</v>
      </c>
      <c r="G37" s="1" t="s">
        <v>41</v>
      </c>
      <c r="H37" s="1">
        <v>200</v>
      </c>
      <c r="I37" s="1">
        <v>30</v>
      </c>
      <c r="J37" s="1" t="s">
        <v>46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43</v>
      </c>
      <c r="E38" s="1" t="s">
        <v>44</v>
      </c>
      <c r="F38" s="1" t="s">
        <v>45</v>
      </c>
      <c r="G38" s="1" t="s">
        <v>41</v>
      </c>
      <c r="H38" s="1">
        <v>200</v>
      </c>
      <c r="I38" s="1">
        <v>30</v>
      </c>
      <c r="J38" s="1" t="s">
        <v>46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43</v>
      </c>
      <c r="E39" s="1" t="s">
        <v>44</v>
      </c>
      <c r="F39" s="1" t="s">
        <v>45</v>
      </c>
      <c r="G39" s="1" t="s">
        <v>41</v>
      </c>
      <c r="H39" s="1">
        <v>200</v>
      </c>
      <c r="I39" s="1">
        <v>30</v>
      </c>
      <c r="J39" s="1" t="s">
        <v>46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43</v>
      </c>
      <c r="E40" s="1" t="s">
        <v>44</v>
      </c>
      <c r="F40" s="1" t="s">
        <v>45</v>
      </c>
      <c r="G40" s="1" t="s">
        <v>41</v>
      </c>
      <c r="H40" s="1">
        <v>200</v>
      </c>
      <c r="I40" s="1">
        <v>30</v>
      </c>
      <c r="J40" s="1" t="s">
        <v>46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47</v>
      </c>
      <c r="E42" s="1" t="s">
        <v>44</v>
      </c>
      <c r="F42" s="1" t="s">
        <v>48</v>
      </c>
      <c r="G42" s="1" t="s">
        <v>41</v>
      </c>
      <c r="H42" s="1">
        <v>200</v>
      </c>
      <c r="I42" s="1">
        <v>30</v>
      </c>
      <c r="J42" s="1" t="s">
        <v>46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47</v>
      </c>
      <c r="E43" s="1" t="s">
        <v>44</v>
      </c>
      <c r="F43" s="1" t="s">
        <v>48</v>
      </c>
      <c r="G43" s="1" t="s">
        <v>41</v>
      </c>
      <c r="H43" s="1">
        <v>200</v>
      </c>
      <c r="I43" s="1">
        <v>30</v>
      </c>
      <c r="J43" s="1" t="s">
        <v>46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47</v>
      </c>
      <c r="E44" s="1" t="s">
        <v>44</v>
      </c>
      <c r="F44" s="1" t="s">
        <v>48</v>
      </c>
      <c r="G44" s="1" t="s">
        <v>41</v>
      </c>
      <c r="H44" s="1">
        <v>200</v>
      </c>
      <c r="I44" s="1">
        <v>30</v>
      </c>
      <c r="J44" s="1" t="s">
        <v>46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47</v>
      </c>
      <c r="E45" s="1" t="s">
        <v>44</v>
      </c>
      <c r="F45" s="1" t="s">
        <v>48</v>
      </c>
      <c r="G45" s="1" t="s">
        <v>41</v>
      </c>
      <c r="H45" s="1">
        <v>200</v>
      </c>
      <c r="I45" s="1">
        <v>30</v>
      </c>
      <c r="J45" s="1" t="s">
        <v>46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  <row r="46" spans="1:27">
      <c r="A46" s="1">
        <v>2025</v>
      </c>
      <c r="B46" s="3">
        <v>45840</v>
      </c>
      <c r="C46" s="17" t="s">
        <v>79</v>
      </c>
      <c r="D46" s="1" t="s">
        <v>76</v>
      </c>
      <c r="E46" s="1" t="s">
        <v>77</v>
      </c>
      <c r="F46" s="1" t="s">
        <v>78</v>
      </c>
      <c r="G46" s="1" t="s">
        <v>35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/>
      <c r="W46" s="1"/>
      <c r="X46" s="1"/>
      <c r="Y46" s="1"/>
      <c r="Z46" s="1"/>
      <c r="AA46" s="1"/>
    </row>
    <row r="47" spans="1:27">
      <c r="A47" s="1">
        <v>2025</v>
      </c>
      <c r="B47" s="3">
        <v>45841</v>
      </c>
      <c r="C47" s="17" t="s">
        <v>79</v>
      </c>
      <c r="D47" s="1" t="s">
        <v>76</v>
      </c>
      <c r="E47" s="1" t="s">
        <v>77</v>
      </c>
      <c r="F47" s="1" t="s">
        <v>78</v>
      </c>
      <c r="G47" s="1" t="s">
        <v>35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/>
      <c r="W47" s="1"/>
      <c r="X47" s="1"/>
      <c r="Y47" s="1"/>
      <c r="Z47" s="1"/>
      <c r="AA47" s="1"/>
    </row>
    <row r="48" spans="1:27">
      <c r="A48" s="1">
        <v>2025</v>
      </c>
      <c r="B48" s="3">
        <v>45842</v>
      </c>
      <c r="C48" s="17" t="s">
        <v>79</v>
      </c>
      <c r="D48" s="1" t="s">
        <v>76</v>
      </c>
      <c r="E48" s="1" t="s">
        <v>77</v>
      </c>
      <c r="F48" s="1" t="s">
        <v>78</v>
      </c>
      <c r="G48" s="1" t="s">
        <v>35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/>
      <c r="W48" s="1"/>
      <c r="X48" s="1"/>
      <c r="Y48" s="1"/>
      <c r="Z48" s="1"/>
      <c r="AA48" s="1"/>
    </row>
    <row r="49" spans="1:27">
      <c r="A49" s="1">
        <v>2025</v>
      </c>
      <c r="B49" s="3">
        <v>45845</v>
      </c>
      <c r="C49" s="17" t="s">
        <v>79</v>
      </c>
      <c r="D49" s="1" t="s">
        <v>76</v>
      </c>
      <c r="E49" s="1" t="s">
        <v>77</v>
      </c>
      <c r="F49" s="1" t="s">
        <v>78</v>
      </c>
      <c r="G49" s="1" t="s">
        <v>35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/>
      <c r="W49" s="1"/>
      <c r="X49" s="1"/>
      <c r="Y49" s="1"/>
      <c r="Z49" s="1"/>
      <c r="AA49" s="1"/>
    </row>
    <row r="50" spans="1:27">
      <c r="A50" s="1">
        <v>2025</v>
      </c>
      <c r="B50" s="3">
        <v>45846</v>
      </c>
      <c r="C50" s="1"/>
      <c r="D50" s="1" t="s">
        <v>82</v>
      </c>
      <c r="E50" s="1" t="s">
        <v>80</v>
      </c>
      <c r="F50" s="1" t="s">
        <v>81</v>
      </c>
      <c r="G50" s="1" t="s">
        <v>35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1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82</v>
      </c>
      <c r="E51" s="1" t="s">
        <v>80</v>
      </c>
      <c r="F51" s="1" t="s">
        <v>81</v>
      </c>
      <c r="G51" s="1" t="s">
        <v>35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1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82</v>
      </c>
      <c r="E52" s="1" t="s">
        <v>80</v>
      </c>
      <c r="F52" s="1" t="s">
        <v>81</v>
      </c>
      <c r="G52" s="1" t="s">
        <v>35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1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82</v>
      </c>
      <c r="E53" s="1" t="s">
        <v>80</v>
      </c>
      <c r="F53" s="1" t="s">
        <v>81</v>
      </c>
      <c r="G53" s="1" t="s">
        <v>35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1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83</v>
      </c>
      <c r="E54" s="1" t="s">
        <v>80</v>
      </c>
      <c r="F54" s="1" t="s">
        <v>84</v>
      </c>
      <c r="G54" s="1" t="s">
        <v>35</v>
      </c>
      <c r="H54" s="1">
        <v>300</v>
      </c>
      <c r="I54" s="1">
        <v>25</v>
      </c>
      <c r="J54" s="1" t="s">
        <v>25</v>
      </c>
      <c r="K54" s="1"/>
      <c r="L54" s="1">
        <v>440</v>
      </c>
      <c r="M54" s="4">
        <f t="shared" ref="M54:M61" si="33">L54/(H54+2)</f>
        <v>1.4569536423841059</v>
      </c>
      <c r="N54" s="1"/>
      <c r="O54" s="5">
        <f t="shared" ref="O54:O61" si="34">L54-N54</f>
        <v>440</v>
      </c>
      <c r="P54" s="4">
        <f t="shared" ref="P54:P61" si="35">IFERROR(O54/M54,"")</f>
        <v>302</v>
      </c>
      <c r="Q54" s="1"/>
      <c r="R54" s="4">
        <f t="shared" ref="R54:R61" si="36">IFERROR(Q54/P54,"")</f>
        <v>0</v>
      </c>
      <c r="S54" s="4">
        <f t="shared" ref="S54:S61" si="37">IFERROR(R54-M54,"")</f>
        <v>-1.4569536423841059</v>
      </c>
      <c r="T54" s="1"/>
      <c r="U54" s="5">
        <f t="shared" ref="U54:U61" si="38">32*18*T54</f>
        <v>0</v>
      </c>
      <c r="V54" s="1"/>
      <c r="W54" s="1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83</v>
      </c>
      <c r="E55" s="1" t="s">
        <v>80</v>
      </c>
      <c r="F55" s="1" t="s">
        <v>84</v>
      </c>
      <c r="G55" s="1" t="s">
        <v>35</v>
      </c>
      <c r="H55" s="1">
        <v>300</v>
      </c>
      <c r="I55" s="1">
        <v>25</v>
      </c>
      <c r="J55" s="1" t="s">
        <v>25</v>
      </c>
      <c r="K55" s="1"/>
      <c r="L55" s="1"/>
      <c r="M55" s="4">
        <f t="shared" si="33"/>
        <v>0</v>
      </c>
      <c r="N55" s="1"/>
      <c r="O55" s="5">
        <f t="shared" si="34"/>
        <v>0</v>
      </c>
      <c r="P55" s="4" t="str">
        <f t="shared" si="35"/>
        <v/>
      </c>
      <c r="Q55" s="1"/>
      <c r="R55" s="4" t="str">
        <f t="shared" si="36"/>
        <v/>
      </c>
      <c r="S55" s="4" t="str">
        <f t="shared" si="37"/>
        <v/>
      </c>
      <c r="T55" s="1"/>
      <c r="U55" s="5">
        <f t="shared" si="38"/>
        <v>0</v>
      </c>
      <c r="V55" s="1"/>
      <c r="W55" s="1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83</v>
      </c>
      <c r="E56" s="1" t="s">
        <v>80</v>
      </c>
      <c r="F56" s="1" t="s">
        <v>84</v>
      </c>
      <c r="G56" s="1" t="s">
        <v>35</v>
      </c>
      <c r="H56" s="1">
        <v>300</v>
      </c>
      <c r="I56" s="1">
        <v>25</v>
      </c>
      <c r="J56" s="1" t="s">
        <v>25</v>
      </c>
      <c r="K56" s="1"/>
      <c r="L56" s="1"/>
      <c r="M56" s="4">
        <f t="shared" si="33"/>
        <v>0</v>
      </c>
      <c r="N56" s="1"/>
      <c r="O56" s="5">
        <f t="shared" si="34"/>
        <v>0</v>
      </c>
      <c r="P56" s="4" t="str">
        <f t="shared" si="35"/>
        <v/>
      </c>
      <c r="Q56" s="1"/>
      <c r="R56" s="4" t="str">
        <f t="shared" si="36"/>
        <v/>
      </c>
      <c r="S56" s="4" t="str">
        <f t="shared" si="37"/>
        <v/>
      </c>
      <c r="T56" s="1"/>
      <c r="U56" s="5">
        <f t="shared" si="38"/>
        <v>0</v>
      </c>
      <c r="V56" s="1"/>
      <c r="W56" s="1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83</v>
      </c>
      <c r="E57" s="1" t="s">
        <v>80</v>
      </c>
      <c r="F57" s="1" t="s">
        <v>84</v>
      </c>
      <c r="G57" s="1" t="s">
        <v>35</v>
      </c>
      <c r="H57" s="1">
        <v>300</v>
      </c>
      <c r="I57" s="1">
        <v>25</v>
      </c>
      <c r="J57" s="1" t="s">
        <v>25</v>
      </c>
      <c r="K57" s="1"/>
      <c r="L57" s="1"/>
      <c r="M57" s="4">
        <f t="shared" si="33"/>
        <v>0</v>
      </c>
      <c r="N57" s="1"/>
      <c r="O57" s="5">
        <f t="shared" si="34"/>
        <v>0</v>
      </c>
      <c r="P57" s="4" t="str">
        <f t="shared" si="35"/>
        <v/>
      </c>
      <c r="Q57" s="1"/>
      <c r="R57" s="4" t="str">
        <f t="shared" si="36"/>
        <v/>
      </c>
      <c r="S57" s="4" t="str">
        <f t="shared" si="37"/>
        <v/>
      </c>
      <c r="T57" s="1"/>
      <c r="U57" s="5">
        <f t="shared" si="38"/>
        <v>0</v>
      </c>
      <c r="V57" s="1"/>
      <c r="W57" s="1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85</v>
      </c>
      <c r="E58" s="1" t="s">
        <v>80</v>
      </c>
      <c r="F58" s="1" t="s">
        <v>86</v>
      </c>
      <c r="G58" s="1" t="s">
        <v>35</v>
      </c>
      <c r="H58" s="1">
        <v>200</v>
      </c>
      <c r="I58" s="1">
        <v>42</v>
      </c>
      <c r="J58" s="1" t="s">
        <v>87</v>
      </c>
      <c r="K58" s="1"/>
      <c r="L58" s="1"/>
      <c r="M58" s="4">
        <f t="shared" si="33"/>
        <v>0</v>
      </c>
      <c r="N58" s="1"/>
      <c r="O58" s="5">
        <f t="shared" si="34"/>
        <v>0</v>
      </c>
      <c r="P58" s="4" t="str">
        <f t="shared" si="35"/>
        <v/>
      </c>
      <c r="Q58" s="1"/>
      <c r="R58" s="4" t="str">
        <f t="shared" si="36"/>
        <v/>
      </c>
      <c r="S58" s="4" t="str">
        <f t="shared" si="37"/>
        <v/>
      </c>
      <c r="T58" s="1"/>
      <c r="U58" s="5">
        <f t="shared" si="38"/>
        <v>0</v>
      </c>
      <c r="V58" s="1"/>
      <c r="W58" s="1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85</v>
      </c>
      <c r="E59" s="1" t="s">
        <v>80</v>
      </c>
      <c r="F59" s="1" t="s">
        <v>86</v>
      </c>
      <c r="G59" s="1" t="s">
        <v>35</v>
      </c>
      <c r="H59" s="1">
        <v>200</v>
      </c>
      <c r="I59" s="1">
        <v>42</v>
      </c>
      <c r="J59" s="1" t="s">
        <v>87</v>
      </c>
      <c r="K59" s="1"/>
      <c r="L59" s="1"/>
      <c r="M59" s="4">
        <f t="shared" si="33"/>
        <v>0</v>
      </c>
      <c r="N59" s="1"/>
      <c r="O59" s="5">
        <f t="shared" si="34"/>
        <v>0</v>
      </c>
      <c r="P59" s="4" t="str">
        <f t="shared" si="35"/>
        <v/>
      </c>
      <c r="Q59" s="1"/>
      <c r="R59" s="4" t="str">
        <f t="shared" si="36"/>
        <v/>
      </c>
      <c r="S59" s="4" t="str">
        <f t="shared" si="37"/>
        <v/>
      </c>
      <c r="T59" s="1"/>
      <c r="U59" s="5">
        <f t="shared" si="38"/>
        <v>0</v>
      </c>
      <c r="V59" s="1"/>
      <c r="W59" s="1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85</v>
      </c>
      <c r="E60" s="1" t="s">
        <v>80</v>
      </c>
      <c r="F60" s="1" t="s">
        <v>86</v>
      </c>
      <c r="G60" s="1" t="s">
        <v>35</v>
      </c>
      <c r="H60" s="1">
        <v>200</v>
      </c>
      <c r="I60" s="1">
        <v>42</v>
      </c>
      <c r="J60" s="1" t="s">
        <v>87</v>
      </c>
      <c r="K60" s="1"/>
      <c r="L60" s="1"/>
      <c r="M60" s="4">
        <f t="shared" si="33"/>
        <v>0</v>
      </c>
      <c r="N60" s="1"/>
      <c r="O60" s="5">
        <f t="shared" si="34"/>
        <v>0</v>
      </c>
      <c r="P60" s="4" t="str">
        <f t="shared" si="35"/>
        <v/>
      </c>
      <c r="Q60" s="1"/>
      <c r="R60" s="4" t="str">
        <f t="shared" si="36"/>
        <v/>
      </c>
      <c r="S60" s="4" t="str">
        <f t="shared" si="37"/>
        <v/>
      </c>
      <c r="T60" s="1"/>
      <c r="U60" s="5">
        <f t="shared" si="38"/>
        <v>0</v>
      </c>
      <c r="V60" s="1"/>
      <c r="W60" s="1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85</v>
      </c>
      <c r="E61" s="1" t="s">
        <v>80</v>
      </c>
      <c r="F61" s="1" t="s">
        <v>86</v>
      </c>
      <c r="G61" s="1" t="s">
        <v>35</v>
      </c>
      <c r="H61" s="1">
        <v>200</v>
      </c>
      <c r="I61" s="1">
        <v>42</v>
      </c>
      <c r="J61" s="1" t="s">
        <v>87</v>
      </c>
      <c r="K61" s="1"/>
      <c r="L61" s="1"/>
      <c r="M61" s="4">
        <f t="shared" si="33"/>
        <v>0</v>
      </c>
      <c r="N61" s="1"/>
      <c r="O61" s="5">
        <f t="shared" si="34"/>
        <v>0</v>
      </c>
      <c r="P61" s="4" t="str">
        <f t="shared" si="35"/>
        <v/>
      </c>
      <c r="Q61" s="1"/>
      <c r="R61" s="4" t="str">
        <f t="shared" si="36"/>
        <v/>
      </c>
      <c r="S61" s="4" t="str">
        <f t="shared" si="37"/>
        <v/>
      </c>
      <c r="T61" s="1"/>
      <c r="U61" s="5">
        <f t="shared" si="38"/>
        <v>0</v>
      </c>
      <c r="V61" s="1"/>
      <c r="W61" s="1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90</v>
      </c>
      <c r="D62" s="1" t="s">
        <v>88</v>
      </c>
      <c r="E62" s="1" t="s">
        <v>77</v>
      </c>
      <c r="F62" s="1" t="s">
        <v>89</v>
      </c>
      <c r="G62" s="1" t="s">
        <v>35</v>
      </c>
      <c r="H62" s="1">
        <v>200</v>
      </c>
      <c r="I62" s="1">
        <v>42</v>
      </c>
      <c r="J62" s="1" t="s">
        <v>87</v>
      </c>
      <c r="K62" s="1"/>
      <c r="L62" s="1"/>
      <c r="M62" s="4">
        <f t="shared" ref="M62:M65" si="39">L62/(H62+2)</f>
        <v>0</v>
      </c>
      <c r="N62" s="1"/>
      <c r="O62" s="5">
        <f t="shared" ref="O62:O65" si="40">L62-N62</f>
        <v>0</v>
      </c>
      <c r="P62" s="4" t="str">
        <f t="shared" ref="P62:P65" si="41">IFERROR(O62/M62,"")</f>
        <v/>
      </c>
      <c r="Q62" s="1"/>
      <c r="R62" s="4" t="str">
        <f t="shared" ref="R62:R65" si="42">IFERROR(Q62/P62,"")</f>
        <v/>
      </c>
      <c r="S62" s="4" t="str">
        <f t="shared" ref="S62:S65" si="43">IFERROR(R62-M62,"")</f>
        <v/>
      </c>
      <c r="T62" s="1"/>
      <c r="U62" s="5">
        <f t="shared" ref="U62:U65" si="44">32*18*T62</f>
        <v>0</v>
      </c>
      <c r="V62" s="1"/>
      <c r="W62" s="1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90</v>
      </c>
      <c r="D63" s="1" t="s">
        <v>88</v>
      </c>
      <c r="E63" s="1" t="s">
        <v>77</v>
      </c>
      <c r="F63" s="1" t="s">
        <v>89</v>
      </c>
      <c r="G63" s="1" t="s">
        <v>35</v>
      </c>
      <c r="H63" s="1">
        <v>200</v>
      </c>
      <c r="I63" s="1">
        <v>42</v>
      </c>
      <c r="J63" s="1" t="s">
        <v>87</v>
      </c>
      <c r="K63" s="1"/>
      <c r="L63" s="1"/>
      <c r="M63" s="4">
        <f t="shared" si="39"/>
        <v>0</v>
      </c>
      <c r="N63" s="1"/>
      <c r="O63" s="5">
        <f t="shared" si="40"/>
        <v>0</v>
      </c>
      <c r="P63" s="4" t="str">
        <f t="shared" si="41"/>
        <v/>
      </c>
      <c r="Q63" s="1"/>
      <c r="R63" s="4" t="str">
        <f t="shared" si="42"/>
        <v/>
      </c>
      <c r="S63" s="4" t="str">
        <f t="shared" si="43"/>
        <v/>
      </c>
      <c r="T63" s="1"/>
      <c r="U63" s="5">
        <f t="shared" si="44"/>
        <v>0</v>
      </c>
      <c r="V63" s="1"/>
      <c r="W63" s="1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90</v>
      </c>
      <c r="D64" s="1" t="s">
        <v>88</v>
      </c>
      <c r="E64" s="1" t="s">
        <v>77</v>
      </c>
      <c r="F64" s="1" t="s">
        <v>89</v>
      </c>
      <c r="G64" s="1" t="s">
        <v>35</v>
      </c>
      <c r="H64" s="1">
        <v>200</v>
      </c>
      <c r="I64" s="1">
        <v>42</v>
      </c>
      <c r="J64" s="1" t="s">
        <v>87</v>
      </c>
      <c r="K64" s="1"/>
      <c r="L64" s="1"/>
      <c r="M64" s="4">
        <f t="shared" si="39"/>
        <v>0</v>
      </c>
      <c r="N64" s="1"/>
      <c r="O64" s="5">
        <f t="shared" si="40"/>
        <v>0</v>
      </c>
      <c r="P64" s="4" t="str">
        <f t="shared" si="41"/>
        <v/>
      </c>
      <c r="Q64" s="1"/>
      <c r="R64" s="4" t="str">
        <f t="shared" si="42"/>
        <v/>
      </c>
      <c r="S64" s="4" t="str">
        <f t="shared" si="43"/>
        <v/>
      </c>
      <c r="T64" s="1"/>
      <c r="U64" s="5">
        <f t="shared" si="44"/>
        <v>0</v>
      </c>
      <c r="V64" s="1"/>
      <c r="W64" s="1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90</v>
      </c>
      <c r="D65" s="1" t="s">
        <v>88</v>
      </c>
      <c r="E65" s="1" t="s">
        <v>77</v>
      </c>
      <c r="F65" s="1" t="s">
        <v>89</v>
      </c>
      <c r="G65" s="1" t="s">
        <v>35</v>
      </c>
      <c r="H65" s="1">
        <v>200</v>
      </c>
      <c r="I65" s="1">
        <v>42</v>
      </c>
      <c r="J65" s="1" t="s">
        <v>87</v>
      </c>
      <c r="K65" s="1"/>
      <c r="L65" s="1"/>
      <c r="M65" s="4">
        <f t="shared" si="39"/>
        <v>0</v>
      </c>
      <c r="N65" s="1"/>
      <c r="O65" s="5">
        <f t="shared" si="40"/>
        <v>0</v>
      </c>
      <c r="P65" s="4" t="str">
        <f t="shared" si="41"/>
        <v/>
      </c>
      <c r="Q65" s="1"/>
      <c r="R65" s="4" t="str">
        <f t="shared" si="42"/>
        <v/>
      </c>
      <c r="S65" s="4" t="str">
        <f t="shared" si="43"/>
        <v/>
      </c>
      <c r="T65" s="1"/>
      <c r="U65" s="5">
        <f t="shared" si="44"/>
        <v>0</v>
      </c>
      <c r="V65" s="1"/>
      <c r="W65" s="1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>
        <f t="shared" ref="M66:M67" si="45">L66/(H66+2)</f>
        <v>0</v>
      </c>
      <c r="N66" s="1"/>
      <c r="O66" s="5">
        <f t="shared" ref="O66:O67" si="46">L66-N66</f>
        <v>0</v>
      </c>
      <c r="P66" s="4" t="str">
        <f t="shared" ref="P66:P67" si="47">IFERROR(O66/M66,"")</f>
        <v/>
      </c>
      <c r="Q66" s="1"/>
      <c r="R66" s="4" t="str">
        <f t="shared" ref="R66:R67" si="48">IFERROR(Q66/P66,"")</f>
        <v/>
      </c>
      <c r="S66" s="4" t="str">
        <f t="shared" ref="S66:S67" si="49">IFERROR(R66-M66,"")</f>
        <v/>
      </c>
      <c r="T66" s="1"/>
      <c r="U66" s="5">
        <f t="shared" ref="U66:U67" si="50">32*18*T66</f>
        <v>0</v>
      </c>
      <c r="V66" s="1"/>
      <c r="W66" s="1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>
        <f t="shared" si="45"/>
        <v>0</v>
      </c>
      <c r="N67" s="1"/>
      <c r="O67" s="5">
        <f t="shared" si="46"/>
        <v>0</v>
      </c>
      <c r="P67" s="4" t="str">
        <f t="shared" si="47"/>
        <v/>
      </c>
      <c r="Q67" s="1"/>
      <c r="R67" s="4" t="str">
        <f t="shared" si="48"/>
        <v/>
      </c>
      <c r="S67" s="4" t="str">
        <f t="shared" si="49"/>
        <v/>
      </c>
      <c r="T67" s="1"/>
      <c r="U67" s="5">
        <f t="shared" si="50"/>
        <v>0</v>
      </c>
      <c r="V67" s="1"/>
      <c r="W67" s="1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>
        <f t="shared" ref="M68:M70" si="51">L68/(H68+2)</f>
        <v>0</v>
      </c>
      <c r="N68" s="1"/>
      <c r="O68" s="5">
        <f t="shared" ref="O68:O70" si="52">L68-N68</f>
        <v>0</v>
      </c>
      <c r="P68" s="4" t="str">
        <f t="shared" ref="P68:P70" si="53">IFERROR(O68/M68,"")</f>
        <v/>
      </c>
      <c r="Q68" s="1"/>
      <c r="R68" s="4" t="str">
        <f t="shared" ref="R68:R70" si="54">IFERROR(Q68/P68,"")</f>
        <v/>
      </c>
      <c r="S68" s="4" t="str">
        <f t="shared" ref="S68:S70" si="55">IFERROR(R68-M68,"")</f>
        <v/>
      </c>
      <c r="T68" s="1"/>
      <c r="U68" s="5">
        <f t="shared" ref="U68:U70" si="56">32*18*T68</f>
        <v>0</v>
      </c>
      <c r="V68" s="1"/>
      <c r="W68" s="1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1"/>
      <c r="X69" s="1"/>
      <c r="Y69" s="1"/>
      <c r="Z69" s="1"/>
      <c r="AA69" s="1"/>
    </row>
    <row r="70" spans="1:27">
      <c r="A70" s="1">
        <v>2025</v>
      </c>
      <c r="B70" s="3">
        <v>45875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1"/>
      <c r="X70" s="1"/>
      <c r="Y70" s="1"/>
      <c r="Z70" s="1"/>
      <c r="AA70" s="1"/>
    </row>
    <row r="71" spans="1:27">
      <c r="A71" s="1">
        <v>2025</v>
      </c>
      <c r="B71" s="3">
        <v>45876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>
        <f t="shared" ref="M71:M72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1"/>
      <c r="X71" s="1"/>
      <c r="Y71" s="1"/>
      <c r="Z71" s="1"/>
      <c r="AA71" s="1"/>
    </row>
    <row r="72" spans="1:27">
      <c r="A72" s="1">
        <v>2025</v>
      </c>
      <c r="B72" s="3">
        <v>45877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>
        <f t="shared" si="57"/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2025-07-11T08:07:20Z</dcterms:modified>
</cp:coreProperties>
</file>