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6B7795C6-9004-47E5-AD84-BF1A178351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1" i="4" l="1"/>
  <c r="P71" i="4" s="1"/>
  <c r="R71" i="4" s="1"/>
  <c r="S71" i="4" s="1"/>
  <c r="O71" i="4"/>
  <c r="U71" i="4"/>
  <c r="M72" i="4"/>
  <c r="O72" i="4"/>
  <c r="P72" i="4"/>
  <c r="R72" i="4" s="1"/>
  <c r="S72" i="4" s="1"/>
  <c r="U72" i="4"/>
  <c r="M68" i="4"/>
  <c r="O68" i="4"/>
  <c r="U68" i="4"/>
  <c r="M69" i="4"/>
  <c r="O69" i="4"/>
  <c r="P69" i="4"/>
  <c r="R69" i="4" s="1"/>
  <c r="S69" i="4" s="1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M62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P59" i="4" s="1"/>
  <c r="R59" i="4" s="1"/>
  <c r="S59" i="4" s="1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65" i="4" l="1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<sst xmlns="http://schemas.openxmlformats.org/spreadsheetml/2006/main" count="384" uniqueCount="91">
  <si>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</si>
  <si>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</si>
  <si>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</si>
  <si>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</si>
  <si>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</si>
  <si>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</si>
  <si>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</si>
  <si>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</si>
  <si>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</si>
  <si>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</si>
  <si>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</si>
  <si>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</si>
  <si>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</si>
  <si>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</si>
  <si>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</si>
  <si>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</si>
  <si>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</si>
  <si>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</si>
  <si>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</si>
  <si>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</si>
  <si>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</si>
  <si>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</si>
  <si>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</si>
  <si>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</si>
  <si>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</si>
  <si>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</si>
  <si>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</si>
  <si>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</si>
  <si>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</si>
  <si>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</si>
  <si>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</si>
  <si>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</si>
  <si>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</si>
  <si>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26gパルプ</t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</si>
  <si>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</si>
  <si>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</si>
  <si>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</si>
  <si>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</si>
  <si>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</si>
  <si>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</si>
  <si>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</si>
  <si>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</si>
  <si>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</si>
  <si>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</si>
  <si>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</si>
  <si>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</si>
  <si>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</si>
  <si>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</si>
  <si>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</si>
  <si>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</si>
  <si>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</si>
  <si>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</si>
  <si>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</si>
  <si>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</si>
  <si>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</si>
  <si>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</si>
  <si>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</si>
  <si>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</si>
  <si>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</si>
  <si>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</si>
  <si>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</si>
  <si>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</si>
  <si>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</si>
  <si>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</si>
  <si>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</si>
  <si>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</si>
  <si>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</si>
  <si>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</si>
  <si>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</si>
  <si>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</si>
  <si>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</si>
  <si>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</si>
  <si>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</si>
  <si>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</si>
  <si>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</si>
  <si>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</si>
  <si>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</si>
  <si>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</si>
  <si>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40ｇ再生紙200枚</t>
    <rPh sb="3" eb="6">
      <t>サイセイシ</t>
    </rPh>
    <rPh sb="9" eb="10">
      <t>マイ</t>
    </rPh>
    <phoneticPr fontId="2"/>
  </si>
  <si>
    <t>09962690</t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</si>
  <si>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</si>
  <si>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</si>
  <si>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</si>
  <si>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</si>
  <si>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28g再生紙300枚</t>
    <rPh sb="3" eb="6">
      <t>サイセイシ</t>
    </rPh>
    <rPh sb="9" eb="10">
      <t>マイ</t>
    </rPh>
    <phoneticPr fontId="2"/>
  </si>
  <si>
    <t>ｱｽｸﾙ ﾍﾟｰﾊﾟｰﾀｵﾙ ｼﾝｸﾞﾙ小判（EBS）</t>
    <rPh sb="20" eb="22">
      <t>コバン</t>
    </rPh>
    <phoneticPr fontId="2"/>
  </si>
  <si>
    <t>39g再生紙200枚</t>
    <rPh sb="3" eb="6">
      <t>サイセイシ</t>
    </rPh>
    <rPh sb="9" eb="10">
      <t>マイ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</si>
  <si>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</si>
  <si>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</si>
  <si>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38g再生紙200枚</t>
    <rPh sb="3" eb="6">
      <t>サイセイシ</t>
    </rPh>
    <rPh sb="9" eb="10">
      <t>マイ</t>
    </rPh>
    <phoneticPr fontId="2"/>
  </si>
  <si>
    <t>09962830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</si>
</sst>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49" fontId="1" fillId="0" borderId="1" xfId="1" applyNumberFormat="1" applyBorder="1">
      <alignment vertical="center"/>
    </xf>
    <xf numFmtId="49" fontId="0" fillId="0" borderId="1" xfId="0" applyNumberFormat="1" applyBorder="1"/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72"/>
  <sheetViews>
    <sheetView tabSelected="1" zoomScale="85" zoomScaleNormal="85" workbookViewId="0">
      <pane xSplit="4" ySplit="1" topLeftCell="F35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1">
        <v>2020</v>
      </c>
      <c r="B2" s="3">
        <v>45875</v>
      </c>
      <c r="C2" s="1">
        <v>1062460</v>
      </c>
      <c r="D2" s="1" t="s">
        <v>58</v>
      </c>
      <c r="E2" s="1" t="s">
        <v>23</v>
      </c>
      <c r="F2" s="1" t="s">
        <v>59</v>
      </c>
      <c r="G2" s="1" t="s">
        <v>35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68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60</v>
      </c>
      <c r="E3" s="1" t="s">
        <v>61</v>
      </c>
      <c r="F3" s="1" t="s">
        <v>62</v>
      </c>
      <c r="G3" s="1" t="s">
        <v>35</v>
      </c>
      <c r="H3" s="1">
        <v>200</v>
      </c>
      <c r="I3" s="1">
        <v>35</v>
      </c>
      <c r="J3" s="1" t="s">
        <v>63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64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69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69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69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35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69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35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69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33</v>
      </c>
      <c r="G12" s="1" t="s">
        <v>35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33</v>
      </c>
      <c r="G13" s="1" t="s">
        <v>35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56</v>
      </c>
      <c r="E14" s="1" t="s">
        <v>23</v>
      </c>
      <c r="F14" s="1" t="s">
        <v>57</v>
      </c>
      <c r="G14" s="1" t="s">
        <v>35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70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71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71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35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71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35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71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35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71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34</v>
      </c>
      <c r="G20" s="2" t="s">
        <v>36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72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72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34</v>
      </c>
      <c r="G22" s="2" t="s">
        <v>36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72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34</v>
      </c>
      <c r="G23" s="2" t="s">
        <v>36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72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34</v>
      </c>
      <c r="G24" s="2" t="s">
        <v>36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72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73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73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38</v>
      </c>
      <c r="G27" s="2" t="s">
        <v>36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73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38</v>
      </c>
      <c r="G28" s="2" t="s">
        <v>36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73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38</v>
      </c>
      <c r="G29" s="2" t="s">
        <v>36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73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39</v>
      </c>
      <c r="E30" s="1" t="s">
        <v>40</v>
      </c>
      <c r="F30" s="1" t="s">
        <v>49</v>
      </c>
      <c r="G30" s="1" t="s">
        <v>41</v>
      </c>
      <c r="H30" s="1">
        <v>200</v>
      </c>
      <c r="I30" s="1">
        <v>35</v>
      </c>
      <c r="J30" s="1" t="s">
        <v>42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74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39</v>
      </c>
      <c r="E31" s="1" t="s">
        <v>40</v>
      </c>
      <c r="F31" s="1" t="s">
        <v>49</v>
      </c>
      <c r="G31" s="1" t="s">
        <v>41</v>
      </c>
      <c r="H31" s="1">
        <v>200</v>
      </c>
      <c r="I31" s="1">
        <v>35</v>
      </c>
      <c r="J31" s="1" t="s">
        <v>42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74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39</v>
      </c>
      <c r="E32" s="1" t="s">
        <v>40</v>
      </c>
      <c r="F32" s="1" t="s">
        <v>49</v>
      </c>
      <c r="G32" s="1" t="s">
        <v>41</v>
      </c>
      <c r="H32" s="1">
        <v>200</v>
      </c>
      <c r="I32" s="1">
        <v>35</v>
      </c>
      <c r="J32" s="1" t="s">
        <v>42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74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39</v>
      </c>
      <c r="E33" s="1" t="s">
        <v>40</v>
      </c>
      <c r="F33" s="1" t="s">
        <v>49</v>
      </c>
      <c r="G33" s="1" t="s">
        <v>41</v>
      </c>
      <c r="H33" s="1">
        <v>200</v>
      </c>
      <c r="I33" s="1">
        <v>35</v>
      </c>
      <c r="J33" s="1" t="s">
        <v>42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74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39</v>
      </c>
      <c r="E34" s="1" t="s">
        <v>40</v>
      </c>
      <c r="F34" s="1" t="s">
        <v>49</v>
      </c>
      <c r="G34" s="1" t="s">
        <v>41</v>
      </c>
      <c r="H34" s="1">
        <v>200</v>
      </c>
      <c r="I34" s="1">
        <v>35</v>
      </c>
      <c r="J34" s="1" t="s">
        <v>42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74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65</v>
      </c>
      <c r="E35" s="1" t="s">
        <v>66</v>
      </c>
      <c r="F35" s="1" t="s">
        <v>67</v>
      </c>
      <c r="G35" s="1" t="s">
        <v>35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75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43</v>
      </c>
      <c r="E36" s="1" t="s">
        <v>44</v>
      </c>
      <c r="F36" s="1" t="s">
        <v>45</v>
      </c>
      <c r="G36" s="1" t="s">
        <v>41</v>
      </c>
      <c r="H36" s="1">
        <v>200</v>
      </c>
      <c r="I36" s="1">
        <v>30</v>
      </c>
      <c r="J36" s="1" t="s">
        <v>46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/>
      <c r="W36" s="2"/>
      <c r="X36" s="2"/>
      <c r="Y36" s="2"/>
      <c r="Z36" s="2"/>
      <c r="AA36" s="2"/>
    </row>
    <row r="37" spans="1:27">
      <c r="A37" s="1">
        <v>2025</v>
      </c>
      <c r="B37" s="3">
        <v>45827</v>
      </c>
      <c r="C37" s="1"/>
      <c r="D37" s="1" t="s">
        <v>43</v>
      </c>
      <c r="E37" s="1" t="s">
        <v>44</v>
      </c>
      <c r="F37" s="1" t="s">
        <v>45</v>
      </c>
      <c r="G37" s="1" t="s">
        <v>41</v>
      </c>
      <c r="H37" s="1">
        <v>200</v>
      </c>
      <c r="I37" s="1">
        <v>30</v>
      </c>
      <c r="J37" s="1" t="s">
        <v>46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1"/>
      <c r="W37" s="1"/>
      <c r="X37" s="1"/>
      <c r="Y37" s="1"/>
      <c r="Z37" s="1"/>
      <c r="AA37" s="1"/>
    </row>
    <row r="38" spans="1:27">
      <c r="A38" s="1">
        <v>2025</v>
      </c>
      <c r="B38" s="3">
        <v>45828</v>
      </c>
      <c r="C38" s="1"/>
      <c r="D38" s="1" t="s">
        <v>43</v>
      </c>
      <c r="E38" s="1" t="s">
        <v>44</v>
      </c>
      <c r="F38" s="1" t="s">
        <v>45</v>
      </c>
      <c r="G38" s="1" t="s">
        <v>41</v>
      </c>
      <c r="H38" s="1">
        <v>200</v>
      </c>
      <c r="I38" s="1">
        <v>30</v>
      </c>
      <c r="J38" s="1" t="s">
        <v>46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1"/>
      <c r="W38" s="1"/>
      <c r="X38" s="1"/>
      <c r="Y38" s="1"/>
      <c r="Z38" s="1"/>
      <c r="AA38" s="1"/>
    </row>
    <row r="39" spans="1:27">
      <c r="A39" s="1">
        <v>2025</v>
      </c>
      <c r="B39" s="3">
        <v>45831</v>
      </c>
      <c r="C39" s="1"/>
      <c r="D39" s="1" t="s">
        <v>43</v>
      </c>
      <c r="E39" s="1" t="s">
        <v>44</v>
      </c>
      <c r="F39" s="1" t="s">
        <v>45</v>
      </c>
      <c r="G39" s="1" t="s">
        <v>41</v>
      </c>
      <c r="H39" s="1">
        <v>200</v>
      </c>
      <c r="I39" s="1">
        <v>30</v>
      </c>
      <c r="J39" s="1" t="s">
        <v>46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1"/>
      <c r="W39" s="1"/>
      <c r="X39" s="1"/>
      <c r="Y39" s="1"/>
      <c r="Z39" s="1"/>
      <c r="AA39" s="1"/>
    </row>
    <row r="40" spans="1:27">
      <c r="A40" s="1">
        <v>2025</v>
      </c>
      <c r="B40" s="3">
        <v>45832</v>
      </c>
      <c r="C40" s="1"/>
      <c r="D40" s="1" t="s">
        <v>43</v>
      </c>
      <c r="E40" s="1" t="s">
        <v>44</v>
      </c>
      <c r="F40" s="1" t="s">
        <v>45</v>
      </c>
      <c r="G40" s="1" t="s">
        <v>41</v>
      </c>
      <c r="H40" s="1">
        <v>200</v>
      </c>
      <c r="I40" s="1">
        <v>30</v>
      </c>
      <c r="J40" s="1" t="s">
        <v>46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1"/>
      <c r="W40" s="1"/>
      <c r="X40" s="1"/>
      <c r="Y40" s="1"/>
      <c r="Z40" s="1"/>
      <c r="AA40" s="1"/>
    </row>
    <row r="41" spans="1:27">
      <c r="A41" s="1">
        <v>2025</v>
      </c>
      <c r="B41" s="3">
        <v>45833</v>
      </c>
      <c r="C41" s="1"/>
      <c r="D41" s="1" t="s">
        <v>47</v>
      </c>
      <c r="E41" s="1" t="s">
        <v>44</v>
      </c>
      <c r="F41" s="1" t="s">
        <v>48</v>
      </c>
      <c r="G41" s="1" t="s">
        <v>41</v>
      </c>
      <c r="H41" s="1">
        <v>200</v>
      </c>
      <c r="I41" s="1">
        <v>30</v>
      </c>
      <c r="J41" s="1" t="s">
        <v>46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/>
      <c r="W41" s="1"/>
      <c r="X41" s="1"/>
      <c r="Y41" s="1"/>
      <c r="Z41" s="1"/>
      <c r="AA41" s="1"/>
    </row>
    <row r="42" spans="1:27">
      <c r="A42" s="1">
        <v>2025</v>
      </c>
      <c r="B42" s="3">
        <v>45834</v>
      </c>
      <c r="C42" s="1"/>
      <c r="D42" s="1" t="s">
        <v>47</v>
      </c>
      <c r="E42" s="1" t="s">
        <v>44</v>
      </c>
      <c r="F42" s="1" t="s">
        <v>48</v>
      </c>
      <c r="G42" s="1" t="s">
        <v>41</v>
      </c>
      <c r="H42" s="1">
        <v>200</v>
      </c>
      <c r="I42" s="1">
        <v>30</v>
      </c>
      <c r="J42" s="1" t="s">
        <v>46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/>
      <c r="W42" s="1"/>
      <c r="X42" s="1"/>
      <c r="Y42" s="1"/>
      <c r="Z42" s="1"/>
      <c r="AA42" s="1"/>
    </row>
    <row r="43" spans="1:27">
      <c r="A43" s="1">
        <v>2025</v>
      </c>
      <c r="B43" s="3">
        <v>45835</v>
      </c>
      <c r="C43" s="1"/>
      <c r="D43" s="1" t="s">
        <v>47</v>
      </c>
      <c r="E43" s="1" t="s">
        <v>44</v>
      </c>
      <c r="F43" s="1" t="s">
        <v>48</v>
      </c>
      <c r="G43" s="1" t="s">
        <v>41</v>
      </c>
      <c r="H43" s="1">
        <v>200</v>
      </c>
      <c r="I43" s="1">
        <v>30</v>
      </c>
      <c r="J43" s="1" t="s">
        <v>46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/>
      <c r="W43" s="1"/>
      <c r="X43" s="1"/>
      <c r="Y43" s="1"/>
      <c r="Z43" s="1"/>
      <c r="AA43" s="1"/>
    </row>
    <row r="44" spans="1:27">
      <c r="A44" s="1">
        <v>2025</v>
      </c>
      <c r="B44" s="3">
        <v>45838</v>
      </c>
      <c r="C44" s="1"/>
      <c r="D44" s="1" t="s">
        <v>47</v>
      </c>
      <c r="E44" s="1" t="s">
        <v>44</v>
      </c>
      <c r="F44" s="1" t="s">
        <v>48</v>
      </c>
      <c r="G44" s="1" t="s">
        <v>41</v>
      </c>
      <c r="H44" s="1">
        <v>200</v>
      </c>
      <c r="I44" s="1">
        <v>30</v>
      </c>
      <c r="J44" s="1" t="s">
        <v>46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/>
      <c r="W44" s="1"/>
      <c r="X44" s="1"/>
      <c r="Y44" s="1"/>
      <c r="Z44" s="1"/>
      <c r="AA44" s="1"/>
    </row>
    <row r="45" spans="1:27">
      <c r="A45" s="1">
        <v>2025</v>
      </c>
      <c r="B45" s="3">
        <v>45839</v>
      </c>
      <c r="C45" s="1"/>
      <c r="D45" s="1" t="s">
        <v>47</v>
      </c>
      <c r="E45" s="1" t="s">
        <v>44</v>
      </c>
      <c r="F45" s="1" t="s">
        <v>48</v>
      </c>
      <c r="G45" s="1" t="s">
        <v>41</v>
      </c>
      <c r="H45" s="1">
        <v>200</v>
      </c>
      <c r="I45" s="1">
        <v>30</v>
      </c>
      <c r="J45" s="1" t="s">
        <v>46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/>
      <c r="W45" s="1"/>
      <c r="X45" s="1"/>
      <c r="Y45" s="1"/>
      <c r="Z45" s="1"/>
      <c r="AA45" s="1"/>
    </row>
    <row r="46" spans="1:27">
      <c r="A46" s="1">
        <v>2025</v>
      </c>
      <c r="B46" s="3">
        <v>45840</v>
      </c>
      <c r="C46" s="17" t="s">
        <v>79</v>
      </c>
      <c r="D46" s="1" t="s">
        <v>76</v>
      </c>
      <c r="E46" s="1" t="s">
        <v>77</v>
      </c>
      <c r="F46" s="1" t="s">
        <v>78</v>
      </c>
      <c r="G46" s="1" t="s">
        <v>35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/>
      <c r="W46" s="1"/>
      <c r="X46" s="1"/>
      <c r="Y46" s="1"/>
      <c r="Z46" s="1"/>
      <c r="AA46" s="1"/>
    </row>
    <row r="47" spans="1:27">
      <c r="A47" s="1">
        <v>2025</v>
      </c>
      <c r="B47" s="3">
        <v>45841</v>
      </c>
      <c r="C47" s="17" t="s">
        <v>79</v>
      </c>
      <c r="D47" s="1" t="s">
        <v>76</v>
      </c>
      <c r="E47" s="1" t="s">
        <v>77</v>
      </c>
      <c r="F47" s="1" t="s">
        <v>78</v>
      </c>
      <c r="G47" s="1" t="s">
        <v>35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/>
      <c r="W47" s="1"/>
      <c r="X47" s="1"/>
      <c r="Y47" s="1"/>
      <c r="Z47" s="1"/>
      <c r="AA47" s="1"/>
    </row>
    <row r="48" spans="1:27">
      <c r="A48" s="1">
        <v>2025</v>
      </c>
      <c r="B48" s="3">
        <v>45842</v>
      </c>
      <c r="C48" s="17" t="s">
        <v>79</v>
      </c>
      <c r="D48" s="1" t="s">
        <v>76</v>
      </c>
      <c r="E48" s="1" t="s">
        <v>77</v>
      </c>
      <c r="F48" s="1" t="s">
        <v>78</v>
      </c>
      <c r="G48" s="1" t="s">
        <v>35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/>
      <c r="W48" s="1"/>
      <c r="X48" s="1"/>
      <c r="Y48" s="1"/>
      <c r="Z48" s="1"/>
      <c r="AA48" s="1"/>
    </row>
    <row r="49" spans="1:27">
      <c r="A49" s="1">
        <v>2025</v>
      </c>
      <c r="B49" s="3">
        <v>45845</v>
      </c>
      <c r="C49" s="17" t="s">
        <v>79</v>
      </c>
      <c r="D49" s="1" t="s">
        <v>76</v>
      </c>
      <c r="E49" s="1" t="s">
        <v>77</v>
      </c>
      <c r="F49" s="1" t="s">
        <v>78</v>
      </c>
      <c r="G49" s="1" t="s">
        <v>35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/>
      <c r="W49" s="1"/>
      <c r="X49" s="1"/>
      <c r="Y49" s="1"/>
      <c r="Z49" s="1"/>
      <c r="AA49" s="1"/>
    </row>
    <row r="50" spans="1:27">
      <c r="A50" s="1">
        <v>2025</v>
      </c>
      <c r="B50" s="3">
        <v>45846</v>
      </c>
      <c r="C50" s="1"/>
      <c r="D50" s="1" t="s">
        <v>82</v>
      </c>
      <c r="E50" s="1" t="s">
        <v>80</v>
      </c>
      <c r="F50" s="1" t="s">
        <v>81</v>
      </c>
      <c r="G50" s="1" t="s">
        <v>35</v>
      </c>
      <c r="H50" s="1">
        <v>200</v>
      </c>
      <c r="I50" s="1">
        <v>30</v>
      </c>
      <c r="J50" s="1" t="s">
        <v>25</v>
      </c>
      <c r="K50" s="1"/>
      <c r="L50" s="1">
        <v>336</v>
      </c>
      <c r="M50" s="4">
        <f t="shared" si="21"/>
        <v>1.6633663366336633</v>
      </c>
      <c r="N50" s="1"/>
      <c r="O50" s="5">
        <f t="shared" si="22"/>
        <v>336</v>
      </c>
      <c r="P50" s="4">
        <f t="shared" si="23"/>
        <v>202</v>
      </c>
      <c r="Q50" s="1"/>
      <c r="R50" s="4">
        <f t="shared" si="24"/>
        <v>0</v>
      </c>
      <c r="S50" s="4">
        <f t="shared" si="25"/>
        <v>-1.6633663366336633</v>
      </c>
      <c r="T50" s="1"/>
      <c r="U50" s="5">
        <f t="shared" si="26"/>
        <v>0</v>
      </c>
      <c r="V50" s="1"/>
      <c r="W50" s="1"/>
      <c r="X50" s="1"/>
      <c r="Y50" s="1"/>
      <c r="Z50" s="1"/>
      <c r="AA50" s="1"/>
    </row>
    <row r="51" spans="1:27">
      <c r="A51" s="1">
        <v>2025</v>
      </c>
      <c r="B51" s="3">
        <v>45847</v>
      </c>
      <c r="C51" s="1"/>
      <c r="D51" s="1" t="s">
        <v>82</v>
      </c>
      <c r="E51" s="1" t="s">
        <v>80</v>
      </c>
      <c r="F51" s="1" t="s">
        <v>81</v>
      </c>
      <c r="G51" s="1" t="s">
        <v>35</v>
      </c>
      <c r="H51" s="1">
        <v>200</v>
      </c>
      <c r="I51" s="1">
        <v>30</v>
      </c>
      <c r="J51" s="1" t="s">
        <v>25</v>
      </c>
      <c r="K51" s="1"/>
      <c r="L51" s="1"/>
      <c r="M51" s="4">
        <f t="shared" ref="M51:M53" si="27">L51/(H51+2)</f>
        <v>0</v>
      </c>
      <c r="N51" s="1"/>
      <c r="O51" s="5">
        <f t="shared" ref="O51:O53" si="28">L51-N51</f>
        <v>0</v>
      </c>
      <c r="P51" s="4" t="str">
        <f t="shared" ref="P51:P53" si="29">IFERROR(O51/M51,"")</f>
        <v/>
      </c>
      <c r="Q51" s="1"/>
      <c r="R51" s="4" t="str">
        <f t="shared" ref="R51:R53" si="30">IFERROR(Q51/P51,"")</f>
        <v/>
      </c>
      <c r="S51" s="4" t="str">
        <f t="shared" ref="S51:S53" si="31">IFERROR(R51-M51,"")</f>
        <v/>
      </c>
      <c r="T51" s="1"/>
      <c r="U51" s="5">
        <f t="shared" ref="U51:U53" si="32">32*18*T51</f>
        <v>0</v>
      </c>
      <c r="V51" s="1"/>
      <c r="W51" s="1"/>
      <c r="X51" s="1"/>
      <c r="Y51" s="1"/>
      <c r="Z51" s="1"/>
      <c r="AA51" s="1"/>
    </row>
    <row r="52" spans="1:27">
      <c r="A52" s="1">
        <v>2025</v>
      </c>
      <c r="B52" s="3">
        <v>45848</v>
      </c>
      <c r="C52" s="1"/>
      <c r="D52" s="1" t="s">
        <v>82</v>
      </c>
      <c r="E52" s="1" t="s">
        <v>80</v>
      </c>
      <c r="F52" s="1" t="s">
        <v>81</v>
      </c>
      <c r="G52" s="1" t="s">
        <v>35</v>
      </c>
      <c r="H52" s="1">
        <v>200</v>
      </c>
      <c r="I52" s="1">
        <v>30</v>
      </c>
      <c r="J52" s="1" t="s">
        <v>25</v>
      </c>
      <c r="K52" s="1"/>
      <c r="L52" s="1"/>
      <c r="M52" s="4">
        <f t="shared" si="27"/>
        <v>0</v>
      </c>
      <c r="N52" s="1"/>
      <c r="O52" s="5">
        <f t="shared" si="28"/>
        <v>0</v>
      </c>
      <c r="P52" s="4" t="str">
        <f t="shared" si="29"/>
        <v/>
      </c>
      <c r="Q52" s="1"/>
      <c r="R52" s="4" t="str">
        <f t="shared" si="30"/>
        <v/>
      </c>
      <c r="S52" s="4" t="str">
        <f t="shared" si="31"/>
        <v/>
      </c>
      <c r="T52" s="1"/>
      <c r="U52" s="5">
        <f t="shared" si="32"/>
        <v>0</v>
      </c>
      <c r="V52" s="1"/>
      <c r="W52" s="1"/>
      <c r="X52" s="1"/>
      <c r="Y52" s="1"/>
      <c r="Z52" s="1"/>
      <c r="AA52" s="1"/>
    </row>
    <row r="53" spans="1:27">
      <c r="A53" s="1">
        <v>2025</v>
      </c>
      <c r="B53" s="3">
        <v>45849</v>
      </c>
      <c r="C53" s="1"/>
      <c r="D53" s="1" t="s">
        <v>82</v>
      </c>
      <c r="E53" s="1" t="s">
        <v>80</v>
      </c>
      <c r="F53" s="1" t="s">
        <v>81</v>
      </c>
      <c r="G53" s="1" t="s">
        <v>35</v>
      </c>
      <c r="H53" s="1">
        <v>200</v>
      </c>
      <c r="I53" s="1">
        <v>30</v>
      </c>
      <c r="J53" s="1" t="s">
        <v>25</v>
      </c>
      <c r="K53" s="1"/>
      <c r="L53" s="1"/>
      <c r="M53" s="4">
        <f t="shared" si="27"/>
        <v>0</v>
      </c>
      <c r="N53" s="1"/>
      <c r="O53" s="5">
        <f t="shared" si="28"/>
        <v>0</v>
      </c>
      <c r="P53" s="4" t="str">
        <f t="shared" si="29"/>
        <v/>
      </c>
      <c r="Q53" s="1"/>
      <c r="R53" s="4" t="str">
        <f t="shared" si="30"/>
        <v/>
      </c>
      <c r="S53" s="4" t="str">
        <f t="shared" si="31"/>
        <v/>
      </c>
      <c r="T53" s="1"/>
      <c r="U53" s="5">
        <f t="shared" si="32"/>
        <v>0</v>
      </c>
      <c r="V53" s="1"/>
      <c r="W53" s="1"/>
      <c r="X53" s="1"/>
      <c r="Y53" s="1"/>
      <c r="Z53" s="1"/>
      <c r="AA53" s="1"/>
    </row>
    <row r="54" spans="1:27">
      <c r="A54" s="1">
        <v>2025</v>
      </c>
      <c r="B54" s="3">
        <v>45852</v>
      </c>
      <c r="C54" s="1"/>
      <c r="D54" s="1" t="s">
        <v>83</v>
      </c>
      <c r="E54" s="1" t="s">
        <v>80</v>
      </c>
      <c r="F54" s="1" t="s">
        <v>84</v>
      </c>
      <c r="G54" s="1" t="s">
        <v>35</v>
      </c>
      <c r="H54" s="1">
        <v>300</v>
      </c>
      <c r="I54" s="1">
        <v>25</v>
      </c>
      <c r="J54" s="1" t="s">
        <v>25</v>
      </c>
      <c r="K54" s="1"/>
      <c r="L54" s="1"/>
      <c r="M54" s="4">
        <f t="shared" ref="M54:M61" si="33">L54/(H54+2)</f>
        <v>0</v>
      </c>
      <c r="N54" s="1"/>
      <c r="O54" s="5">
        <f t="shared" ref="O54:O61" si="34">L54-N54</f>
        <v>0</v>
      </c>
      <c r="P54" s="4" t="str">
        <f t="shared" ref="P54:P61" si="35">IFERROR(O54/M54,"")</f>
        <v/>
      </c>
      <c r="Q54" s="1"/>
      <c r="R54" s="4" t="str">
        <f t="shared" ref="R54:R61" si="36">IFERROR(Q54/P54,"")</f>
        <v/>
      </c>
      <c r="S54" s="4" t="str">
        <f t="shared" ref="S54:S61" si="37">IFERROR(R54-M54,"")</f>
        <v/>
      </c>
      <c r="T54" s="1"/>
      <c r="U54" s="5">
        <f t="shared" ref="U54:U61" si="38">32*18*T54</f>
        <v>0</v>
      </c>
      <c r="V54" s="1"/>
      <c r="W54" s="1"/>
      <c r="X54" s="1"/>
      <c r="Y54" s="1"/>
      <c r="Z54" s="1"/>
      <c r="AA54" s="1"/>
    </row>
    <row r="55" spans="1:27">
      <c r="A55" s="1">
        <v>2025</v>
      </c>
      <c r="B55" s="3">
        <v>45853</v>
      </c>
      <c r="C55" s="1"/>
      <c r="D55" s="1" t="s">
        <v>83</v>
      </c>
      <c r="E55" s="1" t="s">
        <v>80</v>
      </c>
      <c r="F55" s="1" t="s">
        <v>84</v>
      </c>
      <c r="G55" s="1" t="s">
        <v>35</v>
      </c>
      <c r="H55" s="1">
        <v>300</v>
      </c>
      <c r="I55" s="1">
        <v>25</v>
      </c>
      <c r="J55" s="1" t="s">
        <v>25</v>
      </c>
      <c r="K55" s="1"/>
      <c r="L55" s="1"/>
      <c r="M55" s="4">
        <f t="shared" si="33"/>
        <v>0</v>
      </c>
      <c r="N55" s="1"/>
      <c r="O55" s="5">
        <f t="shared" si="34"/>
        <v>0</v>
      </c>
      <c r="P55" s="4" t="str">
        <f t="shared" si="35"/>
        <v/>
      </c>
      <c r="Q55" s="1"/>
      <c r="R55" s="4" t="str">
        <f t="shared" si="36"/>
        <v/>
      </c>
      <c r="S55" s="4" t="str">
        <f t="shared" si="37"/>
        <v/>
      </c>
      <c r="T55" s="1"/>
      <c r="U55" s="5">
        <f t="shared" si="38"/>
        <v>0</v>
      </c>
      <c r="V55" s="1"/>
      <c r="W55" s="1"/>
      <c r="X55" s="1"/>
      <c r="Y55" s="1"/>
      <c r="Z55" s="1"/>
      <c r="AA55" s="1"/>
    </row>
    <row r="56" spans="1:27">
      <c r="A56" s="1">
        <v>2025</v>
      </c>
      <c r="B56" s="3">
        <v>45854</v>
      </c>
      <c r="C56" s="1"/>
      <c r="D56" s="1" t="s">
        <v>83</v>
      </c>
      <c r="E56" s="1" t="s">
        <v>80</v>
      </c>
      <c r="F56" s="1" t="s">
        <v>84</v>
      </c>
      <c r="G56" s="1" t="s">
        <v>35</v>
      </c>
      <c r="H56" s="1">
        <v>300</v>
      </c>
      <c r="I56" s="1">
        <v>25</v>
      </c>
      <c r="J56" s="1" t="s">
        <v>25</v>
      </c>
      <c r="K56" s="1"/>
      <c r="L56" s="1"/>
      <c r="M56" s="4">
        <f t="shared" si="33"/>
        <v>0</v>
      </c>
      <c r="N56" s="1"/>
      <c r="O56" s="5">
        <f t="shared" si="34"/>
        <v>0</v>
      </c>
      <c r="P56" s="4" t="str">
        <f t="shared" si="35"/>
        <v/>
      </c>
      <c r="Q56" s="1"/>
      <c r="R56" s="4" t="str">
        <f t="shared" si="36"/>
        <v/>
      </c>
      <c r="S56" s="4" t="str">
        <f t="shared" si="37"/>
        <v/>
      </c>
      <c r="T56" s="1"/>
      <c r="U56" s="5">
        <f t="shared" si="38"/>
        <v>0</v>
      </c>
      <c r="V56" s="1"/>
      <c r="W56" s="1"/>
      <c r="X56" s="1"/>
      <c r="Y56" s="1"/>
      <c r="Z56" s="1"/>
      <c r="AA56" s="1"/>
    </row>
    <row r="57" spans="1:27">
      <c r="A57" s="1">
        <v>2025</v>
      </c>
      <c r="B57" s="3">
        <v>45855</v>
      </c>
      <c r="C57" s="1"/>
      <c r="D57" s="1" t="s">
        <v>83</v>
      </c>
      <c r="E57" s="1" t="s">
        <v>80</v>
      </c>
      <c r="F57" s="1" t="s">
        <v>84</v>
      </c>
      <c r="G57" s="1" t="s">
        <v>35</v>
      </c>
      <c r="H57" s="1">
        <v>300</v>
      </c>
      <c r="I57" s="1">
        <v>25</v>
      </c>
      <c r="J57" s="1" t="s">
        <v>25</v>
      </c>
      <c r="K57" s="1"/>
      <c r="L57" s="1"/>
      <c r="M57" s="4">
        <f t="shared" si="33"/>
        <v>0</v>
      </c>
      <c r="N57" s="1"/>
      <c r="O57" s="5">
        <f t="shared" si="34"/>
        <v>0</v>
      </c>
      <c r="P57" s="4" t="str">
        <f t="shared" si="35"/>
        <v/>
      </c>
      <c r="Q57" s="1"/>
      <c r="R57" s="4" t="str">
        <f t="shared" si="36"/>
        <v/>
      </c>
      <c r="S57" s="4" t="str">
        <f t="shared" si="37"/>
        <v/>
      </c>
      <c r="T57" s="1"/>
      <c r="U57" s="5">
        <f t="shared" si="38"/>
        <v>0</v>
      </c>
      <c r="V57" s="1"/>
      <c r="W57" s="1"/>
      <c r="X57" s="1"/>
      <c r="Y57" s="1"/>
      <c r="Z57" s="1"/>
      <c r="AA57" s="1"/>
    </row>
    <row r="58" spans="1:27">
      <c r="A58" s="1">
        <v>2025</v>
      </c>
      <c r="B58" s="3">
        <v>45856</v>
      </c>
      <c r="C58" s="1"/>
      <c r="D58" s="1" t="s">
        <v>85</v>
      </c>
      <c r="E58" s="1" t="s">
        <v>80</v>
      </c>
      <c r="F58" s="1" t="s">
        <v>86</v>
      </c>
      <c r="G58" s="1" t="s">
        <v>35</v>
      </c>
      <c r="H58" s="1">
        <v>200</v>
      </c>
      <c r="I58" s="1">
        <v>42</v>
      </c>
      <c r="J58" s="1" t="s">
        <v>87</v>
      </c>
      <c r="K58" s="1"/>
      <c r="L58" s="1"/>
      <c r="M58" s="4">
        <f t="shared" si="33"/>
        <v>0</v>
      </c>
      <c r="N58" s="1"/>
      <c r="O58" s="5">
        <f t="shared" si="34"/>
        <v>0</v>
      </c>
      <c r="P58" s="4" t="str">
        <f t="shared" si="35"/>
        <v/>
      </c>
      <c r="Q58" s="1"/>
      <c r="R58" s="4" t="str">
        <f t="shared" si="36"/>
        <v/>
      </c>
      <c r="S58" s="4" t="str">
        <f t="shared" si="37"/>
        <v/>
      </c>
      <c r="T58" s="1"/>
      <c r="U58" s="5">
        <f t="shared" si="38"/>
        <v>0</v>
      </c>
      <c r="V58" s="1"/>
      <c r="W58" s="1"/>
      <c r="X58" s="1"/>
      <c r="Y58" s="1"/>
      <c r="Z58" s="1"/>
      <c r="AA58" s="1"/>
    </row>
    <row r="59" spans="1:27">
      <c r="A59" s="1">
        <v>2025</v>
      </c>
      <c r="B59" s="3">
        <v>45860</v>
      </c>
      <c r="C59" s="1"/>
      <c r="D59" s="1" t="s">
        <v>85</v>
      </c>
      <c r="E59" s="1" t="s">
        <v>80</v>
      </c>
      <c r="F59" s="1" t="s">
        <v>86</v>
      </c>
      <c r="G59" s="1" t="s">
        <v>35</v>
      </c>
      <c r="H59" s="1">
        <v>200</v>
      </c>
      <c r="I59" s="1">
        <v>42</v>
      </c>
      <c r="J59" s="1" t="s">
        <v>87</v>
      </c>
      <c r="K59" s="1"/>
      <c r="L59" s="1"/>
      <c r="M59" s="4">
        <f t="shared" si="33"/>
        <v>0</v>
      </c>
      <c r="N59" s="1"/>
      <c r="O59" s="5">
        <f t="shared" si="34"/>
        <v>0</v>
      </c>
      <c r="P59" s="4" t="str">
        <f t="shared" si="35"/>
        <v/>
      </c>
      <c r="Q59" s="1"/>
      <c r="R59" s="4" t="str">
        <f t="shared" si="36"/>
        <v/>
      </c>
      <c r="S59" s="4" t="str">
        <f t="shared" si="37"/>
        <v/>
      </c>
      <c r="T59" s="1"/>
      <c r="U59" s="5">
        <f t="shared" si="38"/>
        <v>0</v>
      </c>
      <c r="V59" s="1"/>
      <c r="W59" s="1"/>
      <c r="X59" s="1"/>
      <c r="Y59" s="1"/>
      <c r="Z59" s="1"/>
      <c r="AA59" s="1"/>
    </row>
    <row r="60" spans="1:27">
      <c r="A60" s="1">
        <v>2025</v>
      </c>
      <c r="B60" s="3">
        <v>45861</v>
      </c>
      <c r="C60" s="1"/>
      <c r="D60" s="1" t="s">
        <v>85</v>
      </c>
      <c r="E60" s="1" t="s">
        <v>80</v>
      </c>
      <c r="F60" s="1" t="s">
        <v>86</v>
      </c>
      <c r="G60" s="1" t="s">
        <v>35</v>
      </c>
      <c r="H60" s="1">
        <v>200</v>
      </c>
      <c r="I60" s="1">
        <v>42</v>
      </c>
      <c r="J60" s="1" t="s">
        <v>87</v>
      </c>
      <c r="K60" s="1"/>
      <c r="L60" s="1"/>
      <c r="M60" s="4">
        <f t="shared" si="33"/>
        <v>0</v>
      </c>
      <c r="N60" s="1"/>
      <c r="O60" s="5">
        <f t="shared" si="34"/>
        <v>0</v>
      </c>
      <c r="P60" s="4" t="str">
        <f t="shared" si="35"/>
        <v/>
      </c>
      <c r="Q60" s="1"/>
      <c r="R60" s="4" t="str">
        <f t="shared" si="36"/>
        <v/>
      </c>
      <c r="S60" s="4" t="str">
        <f t="shared" si="37"/>
        <v/>
      </c>
      <c r="T60" s="1"/>
      <c r="U60" s="5">
        <f t="shared" si="38"/>
        <v>0</v>
      </c>
      <c r="V60" s="1"/>
      <c r="W60" s="1"/>
      <c r="X60" s="1"/>
      <c r="Y60" s="1"/>
      <c r="Z60" s="1"/>
      <c r="AA60" s="1"/>
    </row>
    <row r="61" spans="1:27">
      <c r="A61" s="1">
        <v>2025</v>
      </c>
      <c r="B61" s="3">
        <v>45862</v>
      </c>
      <c r="C61" s="1"/>
      <c r="D61" s="1" t="s">
        <v>85</v>
      </c>
      <c r="E61" s="1" t="s">
        <v>80</v>
      </c>
      <c r="F61" s="1" t="s">
        <v>86</v>
      </c>
      <c r="G61" s="1" t="s">
        <v>35</v>
      </c>
      <c r="H61" s="1">
        <v>200</v>
      </c>
      <c r="I61" s="1">
        <v>42</v>
      </c>
      <c r="J61" s="1" t="s">
        <v>87</v>
      </c>
      <c r="K61" s="1"/>
      <c r="L61" s="1"/>
      <c r="M61" s="4">
        <f t="shared" si="33"/>
        <v>0</v>
      </c>
      <c r="N61" s="1"/>
      <c r="O61" s="5">
        <f t="shared" si="34"/>
        <v>0</v>
      </c>
      <c r="P61" s="4" t="str">
        <f t="shared" si="35"/>
        <v/>
      </c>
      <c r="Q61" s="1"/>
      <c r="R61" s="4" t="str">
        <f t="shared" si="36"/>
        <v/>
      </c>
      <c r="S61" s="4" t="str">
        <f t="shared" si="37"/>
        <v/>
      </c>
      <c r="T61" s="1"/>
      <c r="U61" s="5">
        <f t="shared" si="38"/>
        <v>0</v>
      </c>
      <c r="V61" s="1"/>
      <c r="W61" s="1"/>
      <c r="X61" s="1"/>
      <c r="Y61" s="1"/>
      <c r="Z61" s="1"/>
      <c r="AA61" s="1"/>
    </row>
    <row r="62" spans="1:27">
      <c r="A62" s="1">
        <v>2025</v>
      </c>
      <c r="B62" s="3">
        <v>45863</v>
      </c>
      <c r="C62" s="18" t="s">
        <v>90</v>
      </c>
      <c r="D62" s="1" t="s">
        <v>88</v>
      </c>
      <c r="E62" s="1" t="s">
        <v>77</v>
      </c>
      <c r="F62" s="1" t="s">
        <v>89</v>
      </c>
      <c r="G62" s="1" t="s">
        <v>35</v>
      </c>
      <c r="H62" s="1">
        <v>200</v>
      </c>
      <c r="I62" s="1">
        <v>42</v>
      </c>
      <c r="J62" s="1" t="s">
        <v>87</v>
      </c>
      <c r="K62" s="1"/>
      <c r="L62" s="1"/>
      <c r="M62" s="4">
        <f t="shared" ref="M62:M65" si="39">L62/(H62+2)</f>
        <v>0</v>
      </c>
      <c r="N62" s="1"/>
      <c r="O62" s="5">
        <f t="shared" ref="O62:O65" si="40">L62-N62</f>
        <v>0</v>
      </c>
      <c r="P62" s="4" t="str">
        <f t="shared" ref="P62:P65" si="41">IFERROR(O62/M62,"")</f>
        <v/>
      </c>
      <c r="Q62" s="1"/>
      <c r="R62" s="4" t="str">
        <f t="shared" ref="R62:R65" si="42">IFERROR(Q62/P62,"")</f>
        <v/>
      </c>
      <c r="S62" s="4" t="str">
        <f t="shared" ref="S62:S65" si="43">IFERROR(R62-M62,"")</f>
        <v/>
      </c>
      <c r="T62" s="1"/>
      <c r="U62" s="5">
        <f t="shared" ref="U62:U65" si="44">32*18*T62</f>
        <v>0</v>
      </c>
      <c r="V62" s="1"/>
      <c r="W62" s="1"/>
      <c r="X62" s="1"/>
      <c r="Y62" s="1"/>
      <c r="Z62" s="1"/>
      <c r="AA62" s="1"/>
    </row>
    <row r="63" spans="1:27">
      <c r="A63" s="1">
        <v>2025</v>
      </c>
      <c r="B63" s="3">
        <v>45866</v>
      </c>
      <c r="C63" s="18" t="s">
        <v>90</v>
      </c>
      <c r="D63" s="1" t="s">
        <v>88</v>
      </c>
      <c r="E63" s="1" t="s">
        <v>77</v>
      </c>
      <c r="F63" s="1" t="s">
        <v>89</v>
      </c>
      <c r="G63" s="1" t="s">
        <v>35</v>
      </c>
      <c r="H63" s="1">
        <v>200</v>
      </c>
      <c r="I63" s="1">
        <v>42</v>
      </c>
      <c r="J63" s="1" t="s">
        <v>87</v>
      </c>
      <c r="K63" s="1"/>
      <c r="L63" s="1"/>
      <c r="M63" s="4">
        <f t="shared" si="39"/>
        <v>0</v>
      </c>
      <c r="N63" s="1"/>
      <c r="O63" s="5">
        <f t="shared" si="40"/>
        <v>0</v>
      </c>
      <c r="P63" s="4" t="str">
        <f t="shared" si="41"/>
        <v/>
      </c>
      <c r="Q63" s="1"/>
      <c r="R63" s="4" t="str">
        <f t="shared" si="42"/>
        <v/>
      </c>
      <c r="S63" s="4" t="str">
        <f t="shared" si="43"/>
        <v/>
      </c>
      <c r="T63" s="1"/>
      <c r="U63" s="5">
        <f t="shared" si="44"/>
        <v>0</v>
      </c>
      <c r="V63" s="1"/>
      <c r="W63" s="1"/>
      <c r="X63" s="1"/>
      <c r="Y63" s="1"/>
      <c r="Z63" s="1"/>
      <c r="AA63" s="1"/>
    </row>
    <row r="64" spans="1:27">
      <c r="A64" s="1">
        <v>2025</v>
      </c>
      <c r="B64" s="3">
        <v>45867</v>
      </c>
      <c r="C64" s="18" t="s">
        <v>90</v>
      </c>
      <c r="D64" s="1" t="s">
        <v>88</v>
      </c>
      <c r="E64" s="1" t="s">
        <v>77</v>
      </c>
      <c r="F64" s="1" t="s">
        <v>89</v>
      </c>
      <c r="G64" s="1" t="s">
        <v>35</v>
      </c>
      <c r="H64" s="1">
        <v>200</v>
      </c>
      <c r="I64" s="1">
        <v>42</v>
      </c>
      <c r="J64" s="1" t="s">
        <v>87</v>
      </c>
      <c r="K64" s="1"/>
      <c r="L64" s="1"/>
      <c r="M64" s="4">
        <f t="shared" si="39"/>
        <v>0</v>
      </c>
      <c r="N64" s="1"/>
      <c r="O64" s="5">
        <f t="shared" si="40"/>
        <v>0</v>
      </c>
      <c r="P64" s="4" t="str">
        <f t="shared" si="41"/>
        <v/>
      </c>
      <c r="Q64" s="1"/>
      <c r="R64" s="4" t="str">
        <f t="shared" si="42"/>
        <v/>
      </c>
      <c r="S64" s="4" t="str">
        <f t="shared" si="43"/>
        <v/>
      </c>
      <c r="T64" s="1"/>
      <c r="U64" s="5">
        <f t="shared" si="44"/>
        <v>0</v>
      </c>
      <c r="V64" s="1"/>
      <c r="W64" s="1"/>
      <c r="X64" s="1"/>
      <c r="Y64" s="1"/>
      <c r="Z64" s="1"/>
      <c r="AA64" s="1"/>
    </row>
    <row r="65" spans="1:27">
      <c r="A65" s="1">
        <v>2025</v>
      </c>
      <c r="B65" s="3">
        <v>45868</v>
      </c>
      <c r="C65" s="18" t="s">
        <v>90</v>
      </c>
      <c r="D65" s="1" t="s">
        <v>88</v>
      </c>
      <c r="E65" s="1" t="s">
        <v>77</v>
      </c>
      <c r="F65" s="1" t="s">
        <v>89</v>
      </c>
      <c r="G65" s="1" t="s">
        <v>35</v>
      </c>
      <c r="H65" s="1">
        <v>200</v>
      </c>
      <c r="I65" s="1">
        <v>42</v>
      </c>
      <c r="J65" s="1" t="s">
        <v>87</v>
      </c>
      <c r="K65" s="1"/>
      <c r="L65" s="1"/>
      <c r="M65" s="4">
        <f t="shared" si="39"/>
        <v>0</v>
      </c>
      <c r="N65" s="1"/>
      <c r="O65" s="5">
        <f t="shared" si="40"/>
        <v>0</v>
      </c>
      <c r="P65" s="4" t="str">
        <f t="shared" si="41"/>
        <v/>
      </c>
      <c r="Q65" s="1"/>
      <c r="R65" s="4" t="str">
        <f t="shared" si="42"/>
        <v/>
      </c>
      <c r="S65" s="4" t="str">
        <f t="shared" si="43"/>
        <v/>
      </c>
      <c r="T65" s="1"/>
      <c r="U65" s="5">
        <f t="shared" si="44"/>
        <v>0</v>
      </c>
      <c r="V65" s="1"/>
      <c r="W65" s="1"/>
      <c r="X65" s="1"/>
      <c r="Y65" s="1"/>
      <c r="Z65" s="1"/>
      <c r="AA65" s="1"/>
    </row>
    <row r="66" spans="1:27">
      <c r="A66" s="1">
        <v>2025</v>
      </c>
      <c r="B66" s="3">
        <v>45869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4">
        <f t="shared" ref="M66:M67" si="45">L66/(H66+2)</f>
        <v>0</v>
      </c>
      <c r="N66" s="1"/>
      <c r="O66" s="5">
        <f t="shared" ref="O66:O67" si="46">L66-N66</f>
        <v>0</v>
      </c>
      <c r="P66" s="4" t="str">
        <f t="shared" ref="P66:P67" si="47">IFERROR(O66/M66,"")</f>
        <v/>
      </c>
      <c r="Q66" s="1"/>
      <c r="R66" s="4" t="str">
        <f t="shared" ref="R66:R67" si="48">IFERROR(Q66/P66,"")</f>
        <v/>
      </c>
      <c r="S66" s="4" t="str">
        <f t="shared" ref="S66:S67" si="49">IFERROR(R66-M66,"")</f>
        <v/>
      </c>
      <c r="T66" s="1"/>
      <c r="U66" s="5">
        <f t="shared" ref="U66:U67" si="50">32*18*T66</f>
        <v>0</v>
      </c>
      <c r="V66" s="1"/>
      <c r="W66" s="1"/>
      <c r="X66" s="1"/>
      <c r="Y66" s="1"/>
      <c r="Z66" s="1"/>
      <c r="AA66" s="1"/>
    </row>
    <row r="67" spans="1:27">
      <c r="A67" s="1">
        <v>2025</v>
      </c>
      <c r="B67" s="3">
        <v>45870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4">
        <f t="shared" si="45"/>
        <v>0</v>
      </c>
      <c r="N67" s="1"/>
      <c r="O67" s="5">
        <f t="shared" si="46"/>
        <v>0</v>
      </c>
      <c r="P67" s="4" t="str">
        <f t="shared" si="47"/>
        <v/>
      </c>
      <c r="Q67" s="1"/>
      <c r="R67" s="4" t="str">
        <f t="shared" si="48"/>
        <v/>
      </c>
      <c r="S67" s="4" t="str">
        <f t="shared" si="49"/>
        <v/>
      </c>
      <c r="T67" s="1"/>
      <c r="U67" s="5">
        <f t="shared" si="50"/>
        <v>0</v>
      </c>
      <c r="V67" s="1"/>
      <c r="W67" s="1"/>
      <c r="X67" s="1"/>
      <c r="Y67" s="1"/>
      <c r="Z67" s="1"/>
      <c r="AA67" s="1"/>
    </row>
    <row r="68" spans="1:27">
      <c r="A68" s="1">
        <v>2025</v>
      </c>
      <c r="B68" s="3">
        <v>45873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4">
        <f t="shared" ref="M68:M70" si="51">L68/(H68+2)</f>
        <v>0</v>
      </c>
      <c r="N68" s="1"/>
      <c r="O68" s="5">
        <f t="shared" ref="O68:O70" si="52">L68-N68</f>
        <v>0</v>
      </c>
      <c r="P68" s="4" t="str">
        <f t="shared" ref="P68:P70" si="53">IFERROR(O68/M68,"")</f>
        <v/>
      </c>
      <c r="Q68" s="1"/>
      <c r="R68" s="4" t="str">
        <f t="shared" ref="R68:R70" si="54">IFERROR(Q68/P68,"")</f>
        <v/>
      </c>
      <c r="S68" s="4" t="str">
        <f t="shared" ref="S68:S70" si="55">IFERROR(R68-M68,"")</f>
        <v/>
      </c>
      <c r="T68" s="1"/>
      <c r="U68" s="5">
        <f t="shared" ref="U68:U70" si="56">32*18*T68</f>
        <v>0</v>
      </c>
      <c r="V68" s="1"/>
      <c r="W68" s="1"/>
      <c r="X68" s="1"/>
      <c r="Y68" s="1"/>
      <c r="Z68" s="1"/>
      <c r="AA68" s="1"/>
    </row>
    <row r="69" spans="1:27">
      <c r="A69" s="1">
        <v>2025</v>
      </c>
      <c r="B69" s="3">
        <v>45874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4">
        <f t="shared" si="51"/>
        <v>0</v>
      </c>
      <c r="N69" s="1"/>
      <c r="O69" s="5">
        <f t="shared" si="52"/>
        <v>0</v>
      </c>
      <c r="P69" s="4" t="str">
        <f t="shared" si="53"/>
        <v/>
      </c>
      <c r="Q69" s="1"/>
      <c r="R69" s="4" t="str">
        <f t="shared" si="54"/>
        <v/>
      </c>
      <c r="S69" s="4" t="str">
        <f t="shared" si="55"/>
        <v/>
      </c>
      <c r="T69" s="1"/>
      <c r="U69" s="5">
        <f t="shared" si="56"/>
        <v>0</v>
      </c>
      <c r="V69" s="1"/>
      <c r="W69" s="1"/>
      <c r="X69" s="1"/>
      <c r="Y69" s="1"/>
      <c r="Z69" s="1"/>
      <c r="AA69" s="1"/>
    </row>
    <row r="70" spans="1:27">
      <c r="A70" s="1">
        <v>2025</v>
      </c>
      <c r="B70" s="3">
        <v>45875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4">
        <f t="shared" si="51"/>
        <v>0</v>
      </c>
      <c r="N70" s="1"/>
      <c r="O70" s="5">
        <f t="shared" si="52"/>
        <v>0</v>
      </c>
      <c r="P70" s="4" t="str">
        <f t="shared" si="53"/>
        <v/>
      </c>
      <c r="Q70" s="1"/>
      <c r="R70" s="4" t="str">
        <f t="shared" si="54"/>
        <v/>
      </c>
      <c r="S70" s="4" t="str">
        <f t="shared" si="55"/>
        <v/>
      </c>
      <c r="T70" s="1"/>
      <c r="U70" s="5">
        <f t="shared" si="56"/>
        <v>0</v>
      </c>
      <c r="V70" s="1"/>
      <c r="W70" s="1"/>
      <c r="X70" s="1"/>
      <c r="Y70" s="1"/>
      <c r="Z70" s="1"/>
      <c r="AA70" s="1"/>
    </row>
    <row r="71" spans="1:27">
      <c r="A71" s="1">
        <v>2025</v>
      </c>
      <c r="B71" s="3">
        <v>45876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4">
        <f t="shared" ref="M71:M72" si="57">L71/(H71+2)</f>
        <v>0</v>
      </c>
      <c r="N71" s="1"/>
      <c r="O71" s="5">
        <f t="shared" ref="O71:O72" si="58">L71-N71</f>
        <v>0</v>
      </c>
      <c r="P71" s="4" t="str">
        <f t="shared" ref="P71:P72" si="59">IFERROR(O71/M71,"")</f>
        <v/>
      </c>
      <c r="Q71" s="1"/>
      <c r="R71" s="4" t="str">
        <f t="shared" ref="R71:R72" si="60">IFERROR(Q71/P71,"")</f>
        <v/>
      </c>
      <c r="S71" s="4" t="str">
        <f t="shared" ref="S71:S72" si="61">IFERROR(R71-M71,"")</f>
        <v/>
      </c>
      <c r="T71" s="1"/>
      <c r="U71" s="5">
        <f t="shared" ref="U71:U72" si="62">32*18*T71</f>
        <v>0</v>
      </c>
      <c r="V71" s="1"/>
      <c r="W71" s="1"/>
      <c r="X71" s="1"/>
      <c r="Y71" s="1"/>
      <c r="Z71" s="1"/>
      <c r="AA71" s="1"/>
    </row>
    <row r="72" spans="1:27">
      <c r="A72" s="1">
        <v>2025</v>
      </c>
      <c r="B72" s="3">
        <v>45877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4">
        <f t="shared" si="57"/>
        <v>0</v>
      </c>
      <c r="N72" s="1"/>
      <c r="O72" s="5">
        <f t="shared" si="58"/>
        <v>0</v>
      </c>
      <c r="P72" s="4" t="str">
        <f t="shared" si="59"/>
        <v/>
      </c>
      <c r="Q72" s="1"/>
      <c r="R72" s="4" t="str">
        <f t="shared" si="60"/>
        <v/>
      </c>
      <c r="S72" s="4" t="str">
        <f t="shared" si="61"/>
        <v/>
      </c>
      <c r="T72" s="1"/>
      <c r="U72" s="5">
        <f t="shared" si="62"/>
        <v>0</v>
      </c>
      <c r="V72" s="1"/>
      <c r="W72" s="1"/>
      <c r="X72" s="1"/>
      <c r="Y72" s="1"/>
      <c r="Z72" s="1"/>
      <c r="AA7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2025-07-07T08:13:01Z</dcterms:modified>
</cp:coreProperties>
</file>