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uhi\Desktop\GitHub\WoodStoveRegulator\DataAnalysis\"/>
    </mc:Choice>
  </mc:AlternateContent>
  <xr:revisionPtr revIDLastSave="0" documentId="13_ncr:1_{6A4B22AA-B9E0-422A-A1FD-23524A36455D}" xr6:coauthVersionLast="45" xr6:coauthVersionMax="45" xr10:uidLastSave="{00000000-0000-0000-0000-000000000000}"/>
  <bookViews>
    <workbookView xWindow="-120" yWindow="-120" windowWidth="20730" windowHeight="11160" xr2:uid="{F8C13CFD-1D5C-4526-ACBA-B9B948E6A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4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C10" i="1"/>
  <c r="D10" i="1" s="1"/>
  <c r="E10" i="1" s="1"/>
  <c r="F10" i="1" s="1"/>
  <c r="G10" i="1" s="1"/>
  <c r="H10" i="1" s="1"/>
  <c r="I10" i="1" s="1"/>
  <c r="J10" i="1" s="1"/>
  <c r="C6" i="1"/>
  <c r="C13" i="1" s="1"/>
  <c r="C19" i="1"/>
  <c r="P11" i="1" l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P12" i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C18" i="1"/>
  <c r="C14" i="1"/>
  <c r="C5" i="1"/>
  <c r="D4" i="1"/>
  <c r="K10" i="1"/>
  <c r="D6" i="1"/>
  <c r="D13" i="1" s="1"/>
  <c r="D19" i="1"/>
  <c r="B20" i="1"/>
  <c r="D14" i="1" l="1"/>
  <c r="D18" i="1"/>
  <c r="E4" i="1"/>
  <c r="D5" i="1"/>
  <c r="E5" i="1" s="1"/>
  <c r="C20" i="1"/>
  <c r="L10" i="1"/>
  <c r="E6" i="1"/>
  <c r="E13" i="1" s="1"/>
  <c r="E14" i="1" s="1"/>
  <c r="F4" i="1" l="1"/>
  <c r="F5" i="1" s="1"/>
  <c r="M10" i="1"/>
  <c r="E19" i="1"/>
  <c r="E18" i="1" s="1"/>
  <c r="F6" i="1"/>
  <c r="F13" i="1" s="1"/>
  <c r="F14" i="1" s="1"/>
  <c r="G4" i="1" l="1"/>
  <c r="G5" i="1"/>
  <c r="N10" i="1"/>
  <c r="D20" i="1"/>
  <c r="G6" i="1"/>
  <c r="G13" i="1" s="1"/>
  <c r="G14" i="1" s="1"/>
  <c r="F19" i="1"/>
  <c r="F18" i="1" s="1"/>
  <c r="F20" i="1" s="1"/>
  <c r="H4" i="1" l="1"/>
  <c r="H5" i="1" s="1"/>
  <c r="O10" i="1"/>
  <c r="E20" i="1"/>
  <c r="H6" i="1"/>
  <c r="G19" i="1"/>
  <c r="G18" i="1" s="1"/>
  <c r="H13" i="1" l="1"/>
  <c r="H14" i="1" s="1"/>
  <c r="I6" i="1"/>
  <c r="I4" i="1"/>
  <c r="P10" i="1"/>
  <c r="H19" i="1"/>
  <c r="H18" i="1" s="1"/>
  <c r="J6" i="1" l="1"/>
  <c r="I13" i="1"/>
  <c r="I14" i="1" s="1"/>
  <c r="J4" i="1"/>
  <c r="J19" i="1"/>
  <c r="I19" i="1"/>
  <c r="I18" i="1" s="1"/>
  <c r="I5" i="1"/>
  <c r="H20" i="1"/>
  <c r="Q10" i="1"/>
  <c r="G20" i="1"/>
  <c r="J13" i="1" l="1"/>
  <c r="J14" i="1" s="1"/>
  <c r="K6" i="1"/>
  <c r="K4" i="1"/>
  <c r="J5" i="1"/>
  <c r="R10" i="1"/>
  <c r="K13" i="1" l="1"/>
  <c r="K14" i="1" s="1"/>
  <c r="L6" i="1"/>
  <c r="J18" i="1"/>
  <c r="J20" i="1" s="1"/>
  <c r="L4" i="1"/>
  <c r="K5" i="1"/>
  <c r="L5" i="1" s="1"/>
  <c r="I20" i="1"/>
  <c r="K19" i="1"/>
  <c r="K18" i="1" s="1"/>
  <c r="S10" i="1"/>
  <c r="L14" i="1" l="1"/>
  <c r="L13" i="1"/>
  <c r="M6" i="1"/>
  <c r="L19" i="1"/>
  <c r="L18" i="1" s="1"/>
  <c r="M4" i="1"/>
  <c r="M5" i="1" s="1"/>
  <c r="M19" i="1"/>
  <c r="K20" i="1"/>
  <c r="T10" i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M13" i="1" l="1"/>
  <c r="N6" i="1"/>
  <c r="M18" i="1"/>
  <c r="M14" i="1"/>
  <c r="N4" i="1"/>
  <c r="N19" i="1"/>
  <c r="AG10" i="1"/>
  <c r="N13" i="1" l="1"/>
  <c r="N14" i="1" s="1"/>
  <c r="O6" i="1"/>
  <c r="L20" i="1"/>
  <c r="O4" i="1"/>
  <c r="O19" i="1"/>
  <c r="N5" i="1"/>
  <c r="O5" i="1" s="1"/>
  <c r="AH10" i="1"/>
  <c r="M20" i="1"/>
  <c r="O13" i="1" l="1"/>
  <c r="O14" i="1" s="1"/>
  <c r="P6" i="1"/>
  <c r="N18" i="1"/>
  <c r="N20" i="1" s="1"/>
  <c r="P4" i="1"/>
  <c r="P5" i="1" s="1"/>
  <c r="P19" i="1"/>
  <c r="AI10" i="1"/>
  <c r="P13" i="1" l="1"/>
  <c r="P14" i="1" s="1"/>
  <c r="Q6" i="1"/>
  <c r="P18" i="1"/>
  <c r="O18" i="1"/>
  <c r="Q4" i="1"/>
  <c r="Q19" i="1"/>
  <c r="O20" i="1"/>
  <c r="AJ10" i="1"/>
  <c r="Q13" i="1" l="1"/>
  <c r="Q14" i="1" s="1"/>
  <c r="R6" i="1"/>
  <c r="Q18" i="1"/>
  <c r="R4" i="1"/>
  <c r="Q5" i="1"/>
  <c r="R5" i="1" s="1"/>
  <c r="AK10" i="1"/>
  <c r="R13" i="1" l="1"/>
  <c r="R14" i="1" s="1"/>
  <c r="S6" i="1"/>
  <c r="R19" i="1"/>
  <c r="R18" i="1" s="1"/>
  <c r="P20" i="1"/>
  <c r="S4" i="1"/>
  <c r="S19" i="1"/>
  <c r="AL10" i="1"/>
  <c r="S14" i="1" l="1"/>
  <c r="S13" i="1"/>
  <c r="S18" i="1" s="1"/>
  <c r="T6" i="1"/>
  <c r="Q20" i="1"/>
  <c r="T4" i="1"/>
  <c r="T19" i="1"/>
  <c r="S5" i="1"/>
  <c r="T5" i="1" s="1"/>
  <c r="AM10" i="1"/>
  <c r="R20" i="1"/>
  <c r="T13" i="1" l="1"/>
  <c r="T14" i="1" s="1"/>
  <c r="U6" i="1"/>
  <c r="T18" i="1"/>
  <c r="U4" i="1"/>
  <c r="U5" i="1" s="1"/>
  <c r="U19" i="1"/>
  <c r="AN10" i="1"/>
  <c r="S20" i="1"/>
  <c r="V6" i="1" l="1"/>
  <c r="U13" i="1"/>
  <c r="U14" i="1" s="1"/>
  <c r="U18" i="1"/>
  <c r="V4" i="1"/>
  <c r="T20" i="1"/>
  <c r="V19" i="1" l="1"/>
  <c r="V13" i="1"/>
  <c r="V14" i="1" s="1"/>
  <c r="W6" i="1"/>
  <c r="W4" i="1"/>
  <c r="V5" i="1"/>
  <c r="W5" i="1" s="1"/>
  <c r="W13" i="1" l="1"/>
  <c r="W14" i="1" s="1"/>
  <c r="X6" i="1"/>
  <c r="V18" i="1"/>
  <c r="U20" i="1"/>
  <c r="X4" i="1"/>
  <c r="W19" i="1"/>
  <c r="W18" i="1" s="1"/>
  <c r="V20" i="1"/>
  <c r="X13" i="1" l="1"/>
  <c r="X14" i="1" s="1"/>
  <c r="Y6" i="1"/>
  <c r="X5" i="1"/>
  <c r="Y4" i="1"/>
  <c r="X19" i="1"/>
  <c r="X18" i="1" s="1"/>
  <c r="W20" i="1"/>
  <c r="Y13" i="1" l="1"/>
  <c r="Y14" i="1" s="1"/>
  <c r="Z6" i="1"/>
  <c r="Y5" i="1"/>
  <c r="Z4" i="1"/>
  <c r="Y19" i="1"/>
  <c r="Y18" i="1" s="1"/>
  <c r="X20" i="1"/>
  <c r="Z13" i="1" l="1"/>
  <c r="Z14" i="1" s="1"/>
  <c r="AA6" i="1"/>
  <c r="AA4" i="1"/>
  <c r="Z5" i="1"/>
  <c r="Z19" i="1"/>
  <c r="Z18" i="1" s="1"/>
  <c r="Y20" i="1"/>
  <c r="AA13" i="1" l="1"/>
  <c r="AA14" i="1" s="1"/>
  <c r="AB6" i="1"/>
  <c r="AA5" i="1"/>
  <c r="AB4" i="1"/>
  <c r="AA19" i="1"/>
  <c r="AA18" i="1" s="1"/>
  <c r="Z20" i="1"/>
  <c r="AB13" i="1" l="1"/>
  <c r="AB14" i="1" s="1"/>
  <c r="AC6" i="1"/>
  <c r="AC4" i="1"/>
  <c r="AB5" i="1"/>
  <c r="AB19" i="1"/>
  <c r="AB18" i="1" s="1"/>
  <c r="AA20" i="1"/>
  <c r="AC13" i="1" l="1"/>
  <c r="AC14" i="1" s="1"/>
  <c r="AD6" i="1"/>
  <c r="AD4" i="1"/>
  <c r="AC5" i="1"/>
  <c r="AC19" i="1"/>
  <c r="AB20" i="1"/>
  <c r="AD13" i="1" l="1"/>
  <c r="AD14" i="1" s="1"/>
  <c r="AE6" i="1"/>
  <c r="AC18" i="1"/>
  <c r="AD5" i="1"/>
  <c r="AE4" i="1"/>
  <c r="AD19" i="1"/>
  <c r="AD18" i="1" s="1"/>
  <c r="AC20" i="1"/>
  <c r="AE13" i="1" l="1"/>
  <c r="AE14" i="1" s="1"/>
  <c r="AF6" i="1"/>
  <c r="AF4" i="1"/>
  <c r="AE5" i="1"/>
  <c r="AE19" i="1"/>
  <c r="AE18" i="1" s="1"/>
  <c r="AD20" i="1"/>
  <c r="AF13" i="1" l="1"/>
  <c r="AF14" i="1" s="1"/>
  <c r="AG6" i="1"/>
  <c r="AF5" i="1"/>
  <c r="AG4" i="1"/>
  <c r="AF19" i="1"/>
  <c r="AF18" i="1" s="1"/>
  <c r="AE20" i="1"/>
  <c r="AG13" i="1" l="1"/>
  <c r="AG14" i="1" s="1"/>
  <c r="AH6" i="1"/>
  <c r="AG5" i="1"/>
  <c r="AH4" i="1"/>
  <c r="AG19" i="1"/>
  <c r="AG18" i="1" s="1"/>
  <c r="AH13" i="1" l="1"/>
  <c r="AH14" i="1" s="1"/>
  <c r="AI6" i="1"/>
  <c r="AF20" i="1"/>
  <c r="AI4" i="1"/>
  <c r="AH5" i="1"/>
  <c r="AH19" i="1"/>
  <c r="AH18" i="1" s="1"/>
  <c r="AG20" i="1"/>
  <c r="AI13" i="1" l="1"/>
  <c r="AI14" i="1" s="1"/>
  <c r="AJ6" i="1"/>
  <c r="AI5" i="1"/>
  <c r="AJ4" i="1"/>
  <c r="AI19" i="1"/>
  <c r="AH20" i="1"/>
  <c r="AJ13" i="1" l="1"/>
  <c r="AJ14" i="1" s="1"/>
  <c r="AK6" i="1"/>
  <c r="AI18" i="1"/>
  <c r="AJ5" i="1"/>
  <c r="AK4" i="1"/>
  <c r="AJ19" i="1"/>
  <c r="AJ18" i="1" s="1"/>
  <c r="AI20" i="1"/>
  <c r="AK13" i="1" l="1"/>
  <c r="AK14" i="1" s="1"/>
  <c r="AL6" i="1"/>
  <c r="AK5" i="1"/>
  <c r="AL4" i="1"/>
  <c r="AK19" i="1"/>
  <c r="AK18" i="1" s="1"/>
  <c r="AJ20" i="1"/>
  <c r="AL13" i="1" l="1"/>
  <c r="AL14" i="1" s="1"/>
  <c r="AM6" i="1"/>
  <c r="AM4" i="1"/>
  <c r="AL5" i="1"/>
  <c r="AL19" i="1"/>
  <c r="AL18" i="1" s="1"/>
  <c r="AK20" i="1"/>
  <c r="AM13" i="1" l="1"/>
  <c r="AM14" i="1" s="1"/>
  <c r="AN14" i="1" s="1"/>
  <c r="AN6" i="1"/>
  <c r="AN13" i="1" s="1"/>
  <c r="AM5" i="1"/>
  <c r="AN4" i="1"/>
  <c r="AM19" i="1"/>
  <c r="AL20" i="1"/>
  <c r="AM18" i="1" l="1"/>
  <c r="AN5" i="1"/>
  <c r="AN19" i="1"/>
  <c r="AN18" i="1" s="1"/>
  <c r="AM20" i="1" l="1"/>
  <c r="AN20" i="1"/>
</calcChain>
</file>

<file path=xl/sharedStrings.xml><?xml version="1.0" encoding="utf-8"?>
<sst xmlns="http://schemas.openxmlformats.org/spreadsheetml/2006/main" count="15" uniqueCount="15">
  <si>
    <t>damper</t>
  </si>
  <si>
    <t>errP</t>
  </si>
  <si>
    <t>errI</t>
  </si>
  <si>
    <t>errD</t>
  </si>
  <si>
    <t>errOld</t>
  </si>
  <si>
    <t>kP</t>
  </si>
  <si>
    <t>kI</t>
  </si>
  <si>
    <t>kD</t>
  </si>
  <si>
    <t>targetTempC</t>
  </si>
  <si>
    <t>temperature</t>
  </si>
  <si>
    <t>start</t>
  </si>
  <si>
    <t>closeTrigger</t>
  </si>
  <si>
    <t>refillTrigger</t>
  </si>
  <si>
    <t>loops per column</t>
  </si>
  <si>
    <t>min @ 15 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</si>
</sst>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103E-CD70-41FE-8673-09F552690C3A}">
  <dimension ref="A2:AN20"/>
  <sheetViews>
    <sheetView tabSelected="1" workbookViewId="0">
      <selection activeCell="E8" sqref="E8"/>
    </sheetView>
  </sheetViews>
  <sheetFormatPr defaultRowHeight="15" x14ac:dyDescent="0.25"/>
  <cols>
    <col min="1" max="1" width="16.42578125" bestFit="1" customWidth="1"/>
  </cols>
  <sheetData>
    <row r="2" spans="1:40" x14ac:dyDescent="0.25">
      <c r="B2" s="1" t="s">
        <v>10</v>
      </c>
    </row>
    <row r="3" spans="1:40" x14ac:dyDescent="0.25">
      <c r="B3" s="1"/>
    </row>
    <row r="4" spans="1:40" x14ac:dyDescent="0.25">
      <c r="A4" t="s">
        <v>13</v>
      </c>
      <c r="B4">
        <v>1</v>
      </c>
      <c r="C4">
        <f>B4</f>
        <v>1</v>
      </c>
      <c r="D4">
        <f t="shared" ref="D4:AN4" si="0">C4</f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</row>
    <row r="5" spans="1:40" x14ac:dyDescent="0.25">
      <c r="A5" t="s">
        <v>14</v>
      </c>
      <c r="B5">
        <f>B4*15/60</f>
        <v>0.25</v>
      </c>
      <c r="C5">
        <f>C4*15/60+B5</f>
        <v>0.5</v>
      </c>
      <c r="D5">
        <f t="shared" ref="D5:AN5" si="1">D4*15/60+C5</f>
        <v>0.75</v>
      </c>
      <c r="E5">
        <f t="shared" si="1"/>
        <v>1</v>
      </c>
      <c r="F5">
        <f t="shared" si="1"/>
        <v>1.25</v>
      </c>
      <c r="G5">
        <f t="shared" si="1"/>
        <v>1.5</v>
      </c>
      <c r="H5">
        <f t="shared" si="1"/>
        <v>1.75</v>
      </c>
      <c r="I5">
        <f t="shared" si="1"/>
        <v>2</v>
      </c>
      <c r="J5">
        <f t="shared" si="1"/>
        <v>2.25</v>
      </c>
      <c r="K5">
        <f t="shared" si="1"/>
        <v>2.5</v>
      </c>
      <c r="L5">
        <f t="shared" si="1"/>
        <v>2.75</v>
      </c>
      <c r="M5">
        <f t="shared" si="1"/>
        <v>3</v>
      </c>
      <c r="N5">
        <f t="shared" si="1"/>
        <v>3.25</v>
      </c>
      <c r="O5">
        <f t="shared" si="1"/>
        <v>3.5</v>
      </c>
      <c r="P5">
        <f t="shared" si="1"/>
        <v>3.75</v>
      </c>
      <c r="Q5">
        <f t="shared" si="1"/>
        <v>4</v>
      </c>
      <c r="R5">
        <f t="shared" si="1"/>
        <v>4.25</v>
      </c>
      <c r="S5">
        <f t="shared" si="1"/>
        <v>4.5</v>
      </c>
      <c r="T5">
        <f t="shared" si="1"/>
        <v>4.75</v>
      </c>
      <c r="U5">
        <f t="shared" si="1"/>
        <v>5</v>
      </c>
      <c r="V5">
        <f t="shared" si="1"/>
        <v>5.25</v>
      </c>
      <c r="W5">
        <f t="shared" si="1"/>
        <v>5.5</v>
      </c>
      <c r="X5">
        <f t="shared" si="1"/>
        <v>5.75</v>
      </c>
      <c r="Y5">
        <f t="shared" si="1"/>
        <v>6</v>
      </c>
      <c r="Z5">
        <f t="shared" si="1"/>
        <v>6.25</v>
      </c>
      <c r="AA5">
        <f t="shared" si="1"/>
        <v>6.5</v>
      </c>
      <c r="AB5">
        <f t="shared" si="1"/>
        <v>6.75</v>
      </c>
      <c r="AC5">
        <f t="shared" si="1"/>
        <v>7</v>
      </c>
      <c r="AD5">
        <f t="shared" si="1"/>
        <v>7.25</v>
      </c>
      <c r="AE5">
        <f t="shared" si="1"/>
        <v>7.5</v>
      </c>
      <c r="AF5">
        <f t="shared" si="1"/>
        <v>7.75</v>
      </c>
      <c r="AG5">
        <f t="shared" si="1"/>
        <v>8</v>
      </c>
      <c r="AH5">
        <f t="shared" si="1"/>
        <v>8.25</v>
      </c>
      <c r="AI5">
        <f t="shared" si="1"/>
        <v>8.5</v>
      </c>
      <c r="AJ5">
        <f t="shared" si="1"/>
        <v>8.75</v>
      </c>
      <c r="AK5">
        <f t="shared" si="1"/>
        <v>9</v>
      </c>
      <c r="AL5">
        <f t="shared" si="1"/>
        <v>9.25</v>
      </c>
      <c r="AM5">
        <f t="shared" si="1"/>
        <v>9.5</v>
      </c>
      <c r="AN5">
        <f t="shared" si="1"/>
        <v>9.75</v>
      </c>
    </row>
    <row r="6" spans="1:40" x14ac:dyDescent="0.25">
      <c r="A6" t="s">
        <v>8</v>
      </c>
      <c r="B6">
        <v>130</v>
      </c>
      <c r="C6">
        <f>B6</f>
        <v>130</v>
      </c>
      <c r="D6">
        <f t="shared" ref="D6:H6" si="2">C6</f>
        <v>130</v>
      </c>
      <c r="E6">
        <f t="shared" si="2"/>
        <v>130</v>
      </c>
      <c r="F6">
        <f t="shared" si="2"/>
        <v>130</v>
      </c>
      <c r="G6">
        <f t="shared" si="2"/>
        <v>130</v>
      </c>
      <c r="H6">
        <f t="shared" si="2"/>
        <v>130</v>
      </c>
      <c r="I6">
        <f t="shared" ref="I6:T6" si="3">H6</f>
        <v>130</v>
      </c>
      <c r="J6">
        <f t="shared" si="3"/>
        <v>130</v>
      </c>
      <c r="K6">
        <f t="shared" si="3"/>
        <v>130</v>
      </c>
      <c r="L6">
        <f t="shared" si="3"/>
        <v>130</v>
      </c>
      <c r="M6">
        <f t="shared" si="3"/>
        <v>130</v>
      </c>
      <c r="N6">
        <f t="shared" si="3"/>
        <v>130</v>
      </c>
      <c r="O6">
        <f t="shared" si="3"/>
        <v>130</v>
      </c>
      <c r="P6">
        <f t="shared" si="3"/>
        <v>130</v>
      </c>
      <c r="Q6">
        <f t="shared" si="3"/>
        <v>130</v>
      </c>
      <c r="R6">
        <f t="shared" si="3"/>
        <v>130</v>
      </c>
      <c r="S6">
        <f t="shared" si="3"/>
        <v>130</v>
      </c>
      <c r="T6">
        <f t="shared" si="3"/>
        <v>130</v>
      </c>
      <c r="U6">
        <f t="shared" ref="U6:AN6" si="4">T6</f>
        <v>130</v>
      </c>
      <c r="V6">
        <f t="shared" si="4"/>
        <v>130</v>
      </c>
      <c r="W6">
        <f t="shared" si="4"/>
        <v>130</v>
      </c>
      <c r="X6">
        <f t="shared" si="4"/>
        <v>130</v>
      </c>
      <c r="Y6">
        <f t="shared" si="4"/>
        <v>130</v>
      </c>
      <c r="Z6">
        <f t="shared" si="4"/>
        <v>130</v>
      </c>
      <c r="AA6">
        <f t="shared" si="4"/>
        <v>130</v>
      </c>
      <c r="AB6">
        <f t="shared" si="4"/>
        <v>130</v>
      </c>
      <c r="AC6">
        <f t="shared" si="4"/>
        <v>130</v>
      </c>
      <c r="AD6">
        <f t="shared" si="4"/>
        <v>130</v>
      </c>
      <c r="AE6">
        <f t="shared" si="4"/>
        <v>130</v>
      </c>
      <c r="AF6">
        <f t="shared" si="4"/>
        <v>130</v>
      </c>
      <c r="AG6">
        <f t="shared" si="4"/>
        <v>130</v>
      </c>
      <c r="AH6">
        <f t="shared" si="4"/>
        <v>130</v>
      </c>
      <c r="AI6">
        <f t="shared" si="4"/>
        <v>130</v>
      </c>
      <c r="AJ6">
        <f t="shared" si="4"/>
        <v>130</v>
      </c>
      <c r="AK6">
        <f t="shared" si="4"/>
        <v>130</v>
      </c>
      <c r="AL6">
        <f t="shared" si="4"/>
        <v>130</v>
      </c>
      <c r="AM6">
        <f t="shared" si="4"/>
        <v>130</v>
      </c>
      <c r="AN6">
        <f t="shared" si="4"/>
        <v>130</v>
      </c>
    </row>
    <row r="7" spans="1:40" x14ac:dyDescent="0.25">
      <c r="A7" t="s">
        <v>9</v>
      </c>
      <c r="B7">
        <v>0</v>
      </c>
      <c r="C7">
        <v>50</v>
      </c>
      <c r="D7">
        <v>70</v>
      </c>
      <c r="E7">
        <v>80</v>
      </c>
      <c r="F7">
        <v>100</v>
      </c>
      <c r="G7">
        <v>120</v>
      </c>
      <c r="H7">
        <v>140</v>
      </c>
      <c r="I7">
        <v>125</v>
      </c>
      <c r="J7">
        <v>133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v>130</v>
      </c>
      <c r="R7">
        <v>130</v>
      </c>
      <c r="S7">
        <v>130</v>
      </c>
      <c r="T7">
        <v>130</v>
      </c>
      <c r="U7">
        <v>130</v>
      </c>
      <c r="V7">
        <v>130</v>
      </c>
      <c r="W7">
        <v>120</v>
      </c>
      <c r="X7">
        <v>110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</row>
    <row r="10" spans="1:40" x14ac:dyDescent="0.25">
      <c r="A10" t="s">
        <v>5</v>
      </c>
      <c r="B10">
        <v>5</v>
      </c>
      <c r="C10">
        <f>B10</f>
        <v>5</v>
      </c>
      <c r="D10">
        <f t="shared" ref="D10:H10" si="5">C10</f>
        <v>5</v>
      </c>
      <c r="E10">
        <f t="shared" si="5"/>
        <v>5</v>
      </c>
      <c r="F10">
        <f t="shared" si="5"/>
        <v>5</v>
      </c>
      <c r="G10">
        <f t="shared" si="5"/>
        <v>5</v>
      </c>
      <c r="H10">
        <f t="shared" si="5"/>
        <v>5</v>
      </c>
      <c r="I10">
        <f t="shared" ref="I10:T10" si="6">H10</f>
        <v>5</v>
      </c>
      <c r="J10">
        <f t="shared" si="6"/>
        <v>5</v>
      </c>
      <c r="K10">
        <f t="shared" si="6"/>
        <v>5</v>
      </c>
      <c r="L10">
        <f t="shared" si="6"/>
        <v>5</v>
      </c>
      <c r="M10">
        <f t="shared" si="6"/>
        <v>5</v>
      </c>
      <c r="N10">
        <f t="shared" si="6"/>
        <v>5</v>
      </c>
      <c r="O10">
        <f t="shared" si="6"/>
        <v>5</v>
      </c>
      <c r="P10">
        <f t="shared" si="6"/>
        <v>5</v>
      </c>
      <c r="Q10">
        <f t="shared" si="6"/>
        <v>5</v>
      </c>
      <c r="R10">
        <f t="shared" si="6"/>
        <v>5</v>
      </c>
      <c r="S10">
        <f t="shared" si="6"/>
        <v>5</v>
      </c>
      <c r="T10">
        <f t="shared" si="6"/>
        <v>5</v>
      </c>
      <c r="U10">
        <f t="shared" ref="U10:AN10" si="7">T10</f>
        <v>5</v>
      </c>
      <c r="V10">
        <f t="shared" si="7"/>
        <v>5</v>
      </c>
      <c r="W10">
        <f t="shared" si="7"/>
        <v>5</v>
      </c>
      <c r="X10">
        <f t="shared" si="7"/>
        <v>5</v>
      </c>
      <c r="Y10">
        <f t="shared" si="7"/>
        <v>5</v>
      </c>
      <c r="Z10">
        <f t="shared" si="7"/>
        <v>5</v>
      </c>
      <c r="AA10">
        <f t="shared" si="7"/>
        <v>5</v>
      </c>
      <c r="AB10">
        <f t="shared" si="7"/>
        <v>5</v>
      </c>
      <c r="AC10">
        <f t="shared" si="7"/>
        <v>5</v>
      </c>
      <c r="AD10">
        <f t="shared" si="7"/>
        <v>5</v>
      </c>
      <c r="AE10">
        <f t="shared" si="7"/>
        <v>5</v>
      </c>
      <c r="AF10">
        <f t="shared" si="7"/>
        <v>5</v>
      </c>
      <c r="AG10">
        <f t="shared" si="7"/>
        <v>5</v>
      </c>
      <c r="AH10">
        <f t="shared" si="7"/>
        <v>5</v>
      </c>
      <c r="AI10">
        <f t="shared" si="7"/>
        <v>5</v>
      </c>
      <c r="AJ10">
        <f t="shared" si="7"/>
        <v>5</v>
      </c>
      <c r="AK10">
        <f t="shared" si="7"/>
        <v>5</v>
      </c>
      <c r="AL10">
        <f t="shared" si="7"/>
        <v>5</v>
      </c>
      <c r="AM10">
        <f t="shared" si="7"/>
        <v>5</v>
      </c>
      <c r="AN10">
        <f t="shared" si="7"/>
        <v>5</v>
      </c>
    </row>
    <row r="11" spans="1:40" x14ac:dyDescent="0.25">
      <c r="A11" t="s">
        <v>6</v>
      </c>
      <c r="B11">
        <v>5.0000000000000001E-4</v>
      </c>
      <c r="C11">
        <f>B11</f>
        <v>5.0000000000000001E-4</v>
      </c>
      <c r="D11">
        <f t="shared" ref="D11:H11" si="8">C11</f>
        <v>5.0000000000000001E-4</v>
      </c>
      <c r="E11">
        <f t="shared" si="8"/>
        <v>5.0000000000000001E-4</v>
      </c>
      <c r="F11">
        <f t="shared" si="8"/>
        <v>5.0000000000000001E-4</v>
      </c>
      <c r="G11">
        <f t="shared" si="8"/>
        <v>5.0000000000000001E-4</v>
      </c>
      <c r="H11">
        <f t="shared" si="8"/>
        <v>5.0000000000000001E-4</v>
      </c>
      <c r="I11">
        <f t="shared" ref="I11:T11" si="9">H11</f>
        <v>5.0000000000000001E-4</v>
      </c>
      <c r="J11">
        <f t="shared" si="9"/>
        <v>5.0000000000000001E-4</v>
      </c>
      <c r="K11">
        <f t="shared" si="9"/>
        <v>5.0000000000000001E-4</v>
      </c>
      <c r="L11">
        <f t="shared" si="9"/>
        <v>5.0000000000000001E-4</v>
      </c>
      <c r="M11">
        <f t="shared" si="9"/>
        <v>5.0000000000000001E-4</v>
      </c>
      <c r="N11">
        <f t="shared" si="9"/>
        <v>5.0000000000000001E-4</v>
      </c>
      <c r="O11">
        <f t="shared" si="9"/>
        <v>5.0000000000000001E-4</v>
      </c>
      <c r="P11">
        <f t="shared" si="9"/>
        <v>5.0000000000000001E-4</v>
      </c>
      <c r="Q11">
        <f t="shared" si="9"/>
        <v>5.0000000000000001E-4</v>
      </c>
      <c r="R11">
        <f t="shared" si="9"/>
        <v>5.0000000000000001E-4</v>
      </c>
      <c r="S11">
        <f t="shared" si="9"/>
        <v>5.0000000000000001E-4</v>
      </c>
      <c r="T11">
        <f t="shared" si="9"/>
        <v>5.0000000000000001E-4</v>
      </c>
      <c r="U11">
        <f t="shared" ref="U11:AN11" si="10">T11</f>
        <v>5.0000000000000001E-4</v>
      </c>
      <c r="V11">
        <f t="shared" si="10"/>
        <v>5.0000000000000001E-4</v>
      </c>
      <c r="W11">
        <f t="shared" si="10"/>
        <v>5.0000000000000001E-4</v>
      </c>
      <c r="X11">
        <f t="shared" si="10"/>
        <v>5.0000000000000001E-4</v>
      </c>
      <c r="Y11">
        <f t="shared" si="10"/>
        <v>5.0000000000000001E-4</v>
      </c>
      <c r="Z11">
        <f t="shared" si="10"/>
        <v>5.0000000000000001E-4</v>
      </c>
      <c r="AA11">
        <f t="shared" si="10"/>
        <v>5.0000000000000001E-4</v>
      </c>
      <c r="AB11">
        <f t="shared" si="10"/>
        <v>5.0000000000000001E-4</v>
      </c>
      <c r="AC11">
        <f t="shared" si="10"/>
        <v>5.0000000000000001E-4</v>
      </c>
      <c r="AD11">
        <f t="shared" si="10"/>
        <v>5.0000000000000001E-4</v>
      </c>
      <c r="AE11">
        <f t="shared" si="10"/>
        <v>5.0000000000000001E-4</v>
      </c>
      <c r="AF11">
        <f t="shared" si="10"/>
        <v>5.0000000000000001E-4</v>
      </c>
      <c r="AG11">
        <f t="shared" si="10"/>
        <v>5.0000000000000001E-4</v>
      </c>
      <c r="AH11">
        <f t="shared" si="10"/>
        <v>5.0000000000000001E-4</v>
      </c>
      <c r="AI11">
        <f t="shared" si="10"/>
        <v>5.0000000000000001E-4</v>
      </c>
      <c r="AJ11">
        <f t="shared" si="10"/>
        <v>5.0000000000000001E-4</v>
      </c>
      <c r="AK11">
        <f t="shared" si="10"/>
        <v>5.0000000000000001E-4</v>
      </c>
      <c r="AL11">
        <f t="shared" si="10"/>
        <v>5.0000000000000001E-4</v>
      </c>
      <c r="AM11">
        <f t="shared" si="10"/>
        <v>5.0000000000000001E-4</v>
      </c>
      <c r="AN11">
        <f t="shared" si="10"/>
        <v>5.0000000000000001E-4</v>
      </c>
    </row>
    <row r="12" spans="1:40" x14ac:dyDescent="0.25">
      <c r="A12" t="s">
        <v>7</v>
      </c>
      <c r="B12">
        <v>5.0000000000000002E-5</v>
      </c>
      <c r="C12">
        <f>B12</f>
        <v>5.0000000000000002E-5</v>
      </c>
      <c r="D12">
        <f t="shared" ref="D12:H12" si="11">C12</f>
        <v>5.0000000000000002E-5</v>
      </c>
      <c r="E12">
        <f t="shared" si="11"/>
        <v>5.0000000000000002E-5</v>
      </c>
      <c r="F12">
        <f t="shared" si="11"/>
        <v>5.0000000000000002E-5</v>
      </c>
      <c r="G12">
        <f t="shared" si="11"/>
        <v>5.0000000000000002E-5</v>
      </c>
      <c r="H12">
        <f t="shared" si="11"/>
        <v>5.0000000000000002E-5</v>
      </c>
      <c r="I12">
        <f t="shared" ref="I12:T12" si="12">H12</f>
        <v>5.0000000000000002E-5</v>
      </c>
      <c r="J12">
        <f t="shared" si="12"/>
        <v>5.0000000000000002E-5</v>
      </c>
      <c r="K12">
        <f t="shared" si="12"/>
        <v>5.0000000000000002E-5</v>
      </c>
      <c r="L12">
        <f t="shared" si="12"/>
        <v>5.0000000000000002E-5</v>
      </c>
      <c r="M12">
        <f t="shared" si="12"/>
        <v>5.0000000000000002E-5</v>
      </c>
      <c r="N12">
        <f t="shared" si="12"/>
        <v>5.0000000000000002E-5</v>
      </c>
      <c r="O12">
        <f t="shared" si="12"/>
        <v>5.0000000000000002E-5</v>
      </c>
      <c r="P12">
        <f t="shared" si="12"/>
        <v>5.0000000000000002E-5</v>
      </c>
      <c r="Q12">
        <f t="shared" si="12"/>
        <v>5.0000000000000002E-5</v>
      </c>
      <c r="R12">
        <f t="shared" si="12"/>
        <v>5.0000000000000002E-5</v>
      </c>
      <c r="S12">
        <f t="shared" si="12"/>
        <v>5.0000000000000002E-5</v>
      </c>
      <c r="T12">
        <f t="shared" si="12"/>
        <v>5.0000000000000002E-5</v>
      </c>
      <c r="U12">
        <f t="shared" ref="U12:AN12" si="13">T12</f>
        <v>5.0000000000000002E-5</v>
      </c>
      <c r="V12">
        <f t="shared" si="13"/>
        <v>5.0000000000000002E-5</v>
      </c>
      <c r="W12">
        <f t="shared" si="13"/>
        <v>5.0000000000000002E-5</v>
      </c>
      <c r="X12">
        <f t="shared" si="13"/>
        <v>5.0000000000000002E-5</v>
      </c>
      <c r="Y12">
        <f t="shared" si="13"/>
        <v>5.0000000000000002E-5</v>
      </c>
      <c r="Z12">
        <f t="shared" si="13"/>
        <v>5.0000000000000002E-5</v>
      </c>
      <c r="AA12">
        <f t="shared" si="13"/>
        <v>5.0000000000000002E-5</v>
      </c>
      <c r="AB12">
        <f t="shared" si="13"/>
        <v>5.0000000000000002E-5</v>
      </c>
      <c r="AC12">
        <f t="shared" si="13"/>
        <v>5.0000000000000002E-5</v>
      </c>
      <c r="AD12">
        <f t="shared" si="13"/>
        <v>5.0000000000000002E-5</v>
      </c>
      <c r="AE12">
        <f t="shared" si="13"/>
        <v>5.0000000000000002E-5</v>
      </c>
      <c r="AF12">
        <f t="shared" si="13"/>
        <v>5.0000000000000002E-5</v>
      </c>
      <c r="AG12">
        <f t="shared" si="13"/>
        <v>5.0000000000000002E-5</v>
      </c>
      <c r="AH12">
        <f t="shared" si="13"/>
        <v>5.0000000000000002E-5</v>
      </c>
      <c r="AI12">
        <f t="shared" si="13"/>
        <v>5.0000000000000002E-5</v>
      </c>
      <c r="AJ12">
        <f t="shared" si="13"/>
        <v>5.0000000000000002E-5</v>
      </c>
      <c r="AK12">
        <f t="shared" si="13"/>
        <v>5.0000000000000002E-5</v>
      </c>
      <c r="AL12">
        <f t="shared" si="13"/>
        <v>5.0000000000000002E-5</v>
      </c>
      <c r="AM12">
        <f t="shared" si="13"/>
        <v>5.0000000000000002E-5</v>
      </c>
      <c r="AN12">
        <f t="shared" si="13"/>
        <v>5.0000000000000002E-5</v>
      </c>
    </row>
    <row r="13" spans="1:40" x14ac:dyDescent="0.25">
      <c r="A13" t="s">
        <v>1</v>
      </c>
      <c r="B13">
        <v>0</v>
      </c>
      <c r="C13">
        <f>(C6-C7)</f>
        <v>80</v>
      </c>
      <c r="D13">
        <f t="shared" ref="D13:AN13" si="14">(D6-D7)</f>
        <v>60</v>
      </c>
      <c r="E13">
        <f t="shared" si="14"/>
        <v>50</v>
      </c>
      <c r="F13">
        <f t="shared" si="14"/>
        <v>30</v>
      </c>
      <c r="G13">
        <f t="shared" si="14"/>
        <v>10</v>
      </c>
      <c r="H13">
        <f t="shared" si="14"/>
        <v>-10</v>
      </c>
      <c r="I13">
        <f t="shared" si="14"/>
        <v>5</v>
      </c>
      <c r="J13">
        <f t="shared" si="14"/>
        <v>-3</v>
      </c>
      <c r="K13">
        <f t="shared" si="14"/>
        <v>0</v>
      </c>
      <c r="L13">
        <f t="shared" si="14"/>
        <v>0</v>
      </c>
      <c r="M13">
        <f t="shared" si="14"/>
        <v>0</v>
      </c>
      <c r="N13">
        <f t="shared" si="14"/>
        <v>0</v>
      </c>
      <c r="O13">
        <f t="shared" si="14"/>
        <v>0</v>
      </c>
      <c r="P13">
        <f t="shared" si="14"/>
        <v>0</v>
      </c>
      <c r="Q13">
        <f t="shared" si="14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 t="shared" si="14"/>
        <v>0</v>
      </c>
      <c r="V13">
        <f t="shared" si="14"/>
        <v>0</v>
      </c>
      <c r="W13">
        <f t="shared" si="14"/>
        <v>10</v>
      </c>
      <c r="X13">
        <f t="shared" si="14"/>
        <v>20</v>
      </c>
      <c r="Y13">
        <f t="shared" si="14"/>
        <v>30</v>
      </c>
      <c r="Z13">
        <f t="shared" si="14"/>
        <v>30</v>
      </c>
      <c r="AA13">
        <f t="shared" si="14"/>
        <v>30</v>
      </c>
      <c r="AB13">
        <f t="shared" si="14"/>
        <v>30</v>
      </c>
      <c r="AC13">
        <f t="shared" si="14"/>
        <v>30</v>
      </c>
      <c r="AD13">
        <f t="shared" si="14"/>
        <v>30</v>
      </c>
      <c r="AE13">
        <f t="shared" si="14"/>
        <v>30</v>
      </c>
      <c r="AF13">
        <f t="shared" si="14"/>
        <v>30</v>
      </c>
      <c r="AG13">
        <f t="shared" si="14"/>
        <v>30</v>
      </c>
      <c r="AH13">
        <f t="shared" si="14"/>
        <v>30</v>
      </c>
      <c r="AI13">
        <f t="shared" si="14"/>
        <v>30</v>
      </c>
      <c r="AJ13">
        <f t="shared" si="14"/>
        <v>30</v>
      </c>
      <c r="AK13">
        <f t="shared" si="14"/>
        <v>30</v>
      </c>
      <c r="AL13">
        <f t="shared" si="14"/>
        <v>30</v>
      </c>
      <c r="AM13">
        <f t="shared" si="14"/>
        <v>30</v>
      </c>
      <c r="AN13">
        <f t="shared" si="14"/>
        <v>30</v>
      </c>
    </row>
    <row r="14" spans="1:40" x14ac:dyDescent="0.25">
      <c r="A14" t="s">
        <v>2</v>
      </c>
      <c r="B14">
        <v>0</v>
      </c>
      <c r="C14">
        <f>(B14+C13)</f>
        <v>80</v>
      </c>
      <c r="D14">
        <f t="shared" ref="D14:AN14" si="15">(C14+D13)</f>
        <v>140</v>
      </c>
      <c r="E14">
        <f t="shared" si="15"/>
        <v>190</v>
      </c>
      <c r="F14">
        <f t="shared" si="15"/>
        <v>220</v>
      </c>
      <c r="G14">
        <f t="shared" si="15"/>
        <v>230</v>
      </c>
      <c r="H14">
        <f t="shared" si="15"/>
        <v>220</v>
      </c>
      <c r="I14">
        <f t="shared" si="15"/>
        <v>225</v>
      </c>
      <c r="J14">
        <f t="shared" si="15"/>
        <v>222</v>
      </c>
      <c r="K14">
        <f t="shared" si="15"/>
        <v>222</v>
      </c>
      <c r="L14">
        <f t="shared" si="15"/>
        <v>222</v>
      </c>
      <c r="M14">
        <f t="shared" si="15"/>
        <v>222</v>
      </c>
      <c r="N14">
        <f t="shared" si="15"/>
        <v>222</v>
      </c>
      <c r="O14">
        <f t="shared" si="15"/>
        <v>222</v>
      </c>
      <c r="P14">
        <f t="shared" si="15"/>
        <v>222</v>
      </c>
      <c r="Q14">
        <f t="shared" si="15"/>
        <v>222</v>
      </c>
      <c r="R14">
        <f t="shared" si="15"/>
        <v>222</v>
      </c>
      <c r="S14">
        <f t="shared" si="15"/>
        <v>222</v>
      </c>
      <c r="T14">
        <f t="shared" si="15"/>
        <v>222</v>
      </c>
      <c r="U14">
        <f t="shared" si="15"/>
        <v>222</v>
      </c>
      <c r="V14">
        <f t="shared" si="15"/>
        <v>222</v>
      </c>
      <c r="W14">
        <f t="shared" si="15"/>
        <v>232</v>
      </c>
      <c r="X14">
        <f t="shared" si="15"/>
        <v>252</v>
      </c>
      <c r="Y14">
        <f t="shared" si="15"/>
        <v>282</v>
      </c>
      <c r="Z14">
        <f t="shared" si="15"/>
        <v>312</v>
      </c>
      <c r="AA14">
        <f t="shared" si="15"/>
        <v>342</v>
      </c>
      <c r="AB14">
        <f t="shared" si="15"/>
        <v>372</v>
      </c>
      <c r="AC14">
        <f t="shared" si="15"/>
        <v>402</v>
      </c>
      <c r="AD14">
        <f t="shared" si="15"/>
        <v>432</v>
      </c>
      <c r="AE14">
        <f t="shared" si="15"/>
        <v>462</v>
      </c>
      <c r="AF14">
        <f t="shared" si="15"/>
        <v>492</v>
      </c>
      <c r="AG14">
        <f t="shared" si="15"/>
        <v>522</v>
      </c>
      <c r="AH14">
        <f t="shared" si="15"/>
        <v>552</v>
      </c>
      <c r="AI14">
        <f t="shared" si="15"/>
        <v>582</v>
      </c>
      <c r="AJ14">
        <f t="shared" si="15"/>
        <v>612</v>
      </c>
      <c r="AK14">
        <f t="shared" si="15"/>
        <v>642</v>
      </c>
      <c r="AL14">
        <f t="shared" si="15"/>
        <v>672</v>
      </c>
      <c r="AM14">
        <f t="shared" si="15"/>
        <v>702</v>
      </c>
      <c r="AN14">
        <f t="shared" si="15"/>
        <v>732</v>
      </c>
    </row>
    <row r="15" spans="1:40" x14ac:dyDescent="0.25">
      <c r="A15" t="s">
        <v>11</v>
      </c>
      <c r="B15">
        <v>15000</v>
      </c>
      <c r="C15">
        <f>B15</f>
        <v>15000</v>
      </c>
      <c r="D15">
        <f t="shared" ref="D15:H15" si="16">C15</f>
        <v>15000</v>
      </c>
      <c r="E15">
        <f t="shared" si="16"/>
        <v>15000</v>
      </c>
      <c r="F15">
        <f t="shared" si="16"/>
        <v>15000</v>
      </c>
      <c r="G15">
        <f t="shared" si="16"/>
        <v>15000</v>
      </c>
      <c r="H15">
        <f t="shared" si="16"/>
        <v>15000</v>
      </c>
      <c r="I15">
        <f t="shared" ref="I15:T15" si="17">H15</f>
        <v>15000</v>
      </c>
      <c r="J15">
        <f t="shared" si="17"/>
        <v>15000</v>
      </c>
      <c r="K15">
        <f t="shared" si="17"/>
        <v>15000</v>
      </c>
      <c r="L15">
        <f t="shared" si="17"/>
        <v>15000</v>
      </c>
      <c r="M15">
        <f t="shared" si="17"/>
        <v>15000</v>
      </c>
      <c r="N15">
        <f t="shared" si="17"/>
        <v>15000</v>
      </c>
      <c r="O15">
        <f t="shared" si="17"/>
        <v>15000</v>
      </c>
      <c r="P15">
        <f t="shared" si="17"/>
        <v>15000</v>
      </c>
      <c r="Q15">
        <f t="shared" si="17"/>
        <v>15000</v>
      </c>
      <c r="R15">
        <f t="shared" si="17"/>
        <v>15000</v>
      </c>
      <c r="S15">
        <f t="shared" si="17"/>
        <v>15000</v>
      </c>
      <c r="T15">
        <f t="shared" si="17"/>
        <v>15000</v>
      </c>
      <c r="U15">
        <f t="shared" ref="U15:AN15" si="18">T15</f>
        <v>15000</v>
      </c>
      <c r="V15">
        <f t="shared" si="18"/>
        <v>15000</v>
      </c>
      <c r="W15">
        <f t="shared" si="18"/>
        <v>15000</v>
      </c>
      <c r="X15">
        <f t="shared" si="18"/>
        <v>15000</v>
      </c>
      <c r="Y15">
        <f t="shared" si="18"/>
        <v>15000</v>
      </c>
      <c r="Z15">
        <f t="shared" si="18"/>
        <v>15000</v>
      </c>
      <c r="AA15">
        <f t="shared" si="18"/>
        <v>15000</v>
      </c>
      <c r="AB15">
        <f t="shared" si="18"/>
        <v>15000</v>
      </c>
      <c r="AC15">
        <f t="shared" si="18"/>
        <v>15000</v>
      </c>
      <c r="AD15">
        <f t="shared" si="18"/>
        <v>15000</v>
      </c>
      <c r="AE15">
        <f t="shared" si="18"/>
        <v>15000</v>
      </c>
      <c r="AF15">
        <f t="shared" si="18"/>
        <v>15000</v>
      </c>
      <c r="AG15">
        <f t="shared" si="18"/>
        <v>15000</v>
      </c>
      <c r="AH15">
        <f t="shared" si="18"/>
        <v>15000</v>
      </c>
      <c r="AI15">
        <f t="shared" si="18"/>
        <v>15000</v>
      </c>
      <c r="AJ15">
        <f t="shared" si="18"/>
        <v>15000</v>
      </c>
      <c r="AK15">
        <f t="shared" si="18"/>
        <v>15000</v>
      </c>
      <c r="AL15">
        <f t="shared" si="18"/>
        <v>15000</v>
      </c>
      <c r="AM15">
        <f t="shared" si="18"/>
        <v>15000</v>
      </c>
      <c r="AN15">
        <f t="shared" si="18"/>
        <v>15000</v>
      </c>
    </row>
    <row r="16" spans="1:40" x14ac:dyDescent="0.25">
      <c r="A16" t="s">
        <v>12</v>
      </c>
      <c r="B16">
        <v>5000</v>
      </c>
      <c r="C16">
        <f>B16</f>
        <v>5000</v>
      </c>
      <c r="D16">
        <f t="shared" ref="D16:H16" si="19">C16</f>
        <v>5000</v>
      </c>
      <c r="E16">
        <f t="shared" si="19"/>
        <v>5000</v>
      </c>
      <c r="F16">
        <f t="shared" si="19"/>
        <v>5000</v>
      </c>
      <c r="G16">
        <f t="shared" si="19"/>
        <v>5000</v>
      </c>
      <c r="H16">
        <f t="shared" si="19"/>
        <v>5000</v>
      </c>
      <c r="I16">
        <f t="shared" ref="I16:T16" si="20">H16</f>
        <v>5000</v>
      </c>
      <c r="J16">
        <f t="shared" si="20"/>
        <v>5000</v>
      </c>
      <c r="K16">
        <f t="shared" si="20"/>
        <v>5000</v>
      </c>
      <c r="L16">
        <f t="shared" si="20"/>
        <v>5000</v>
      </c>
      <c r="M16">
        <f t="shared" si="20"/>
        <v>5000</v>
      </c>
      <c r="N16">
        <f t="shared" si="20"/>
        <v>5000</v>
      </c>
      <c r="O16">
        <f t="shared" si="20"/>
        <v>5000</v>
      </c>
      <c r="P16">
        <f t="shared" si="20"/>
        <v>5000</v>
      </c>
      <c r="Q16">
        <f t="shared" si="20"/>
        <v>5000</v>
      </c>
      <c r="R16">
        <f t="shared" si="20"/>
        <v>5000</v>
      </c>
      <c r="S16">
        <f t="shared" si="20"/>
        <v>5000</v>
      </c>
      <c r="T16">
        <f t="shared" si="20"/>
        <v>5000</v>
      </c>
      <c r="U16">
        <f t="shared" ref="U16:AN16" si="21">T16</f>
        <v>5000</v>
      </c>
      <c r="V16">
        <f t="shared" si="21"/>
        <v>5000</v>
      </c>
      <c r="W16">
        <f t="shared" si="21"/>
        <v>5000</v>
      </c>
      <c r="X16">
        <f t="shared" si="21"/>
        <v>5000</v>
      </c>
      <c r="Y16">
        <f t="shared" si="21"/>
        <v>5000</v>
      </c>
      <c r="Z16">
        <f t="shared" si="21"/>
        <v>5000</v>
      </c>
      <c r="AA16">
        <f t="shared" si="21"/>
        <v>5000</v>
      </c>
      <c r="AB16">
        <f t="shared" si="21"/>
        <v>5000</v>
      </c>
      <c r="AC16">
        <f t="shared" si="21"/>
        <v>5000</v>
      </c>
      <c r="AD16">
        <f t="shared" si="21"/>
        <v>5000</v>
      </c>
      <c r="AE16">
        <f t="shared" si="21"/>
        <v>5000</v>
      </c>
      <c r="AF16">
        <f t="shared" si="21"/>
        <v>5000</v>
      </c>
      <c r="AG16">
        <f t="shared" si="21"/>
        <v>5000</v>
      </c>
      <c r="AH16">
        <f t="shared" si="21"/>
        <v>5000</v>
      </c>
      <c r="AI16">
        <f t="shared" si="21"/>
        <v>5000</v>
      </c>
      <c r="AJ16">
        <f t="shared" si="21"/>
        <v>5000</v>
      </c>
      <c r="AK16">
        <f t="shared" si="21"/>
        <v>5000</v>
      </c>
      <c r="AL16">
        <f t="shared" si="21"/>
        <v>5000</v>
      </c>
      <c r="AM16">
        <f t="shared" si="21"/>
        <v>5000</v>
      </c>
      <c r="AN16">
        <f t="shared" si="21"/>
        <v>5000</v>
      </c>
    </row>
    <row r="18" spans="1:40" x14ac:dyDescent="0.25">
      <c r="A18" t="s">
        <v>3</v>
      </c>
      <c r="B18">
        <v>0</v>
      </c>
      <c r="C18">
        <f>(C13-C19)</f>
        <v>80</v>
      </c>
      <c r="D18">
        <f t="shared" ref="D18:AN18" si="22">(D13-D19)</f>
        <v>-20</v>
      </c>
      <c r="E18">
        <f t="shared" si="22"/>
        <v>-10</v>
      </c>
      <c r="F18">
        <f t="shared" si="22"/>
        <v>-20</v>
      </c>
      <c r="G18">
        <f t="shared" si="22"/>
        <v>-20</v>
      </c>
      <c r="H18">
        <f t="shared" si="22"/>
        <v>-20</v>
      </c>
      <c r="I18">
        <f t="shared" si="22"/>
        <v>15</v>
      </c>
      <c r="J18">
        <f t="shared" si="22"/>
        <v>-8</v>
      </c>
      <c r="K18">
        <f t="shared" si="22"/>
        <v>3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>
        <f t="shared" si="22"/>
        <v>0</v>
      </c>
      <c r="S18">
        <f t="shared" si="22"/>
        <v>0</v>
      </c>
      <c r="T18">
        <f t="shared" si="22"/>
        <v>0</v>
      </c>
      <c r="U18">
        <f t="shared" si="22"/>
        <v>0</v>
      </c>
      <c r="V18">
        <f t="shared" si="22"/>
        <v>0</v>
      </c>
      <c r="W18">
        <f t="shared" si="22"/>
        <v>10</v>
      </c>
      <c r="X18">
        <f t="shared" si="22"/>
        <v>10</v>
      </c>
      <c r="Y18">
        <f t="shared" si="22"/>
        <v>10</v>
      </c>
      <c r="Z18">
        <f t="shared" si="22"/>
        <v>0</v>
      </c>
      <c r="AA18">
        <f t="shared" si="22"/>
        <v>0</v>
      </c>
      <c r="AB18">
        <f t="shared" si="22"/>
        <v>0</v>
      </c>
      <c r="AC18">
        <f t="shared" si="22"/>
        <v>0</v>
      </c>
      <c r="AD18">
        <f t="shared" si="22"/>
        <v>0</v>
      </c>
      <c r="AE18">
        <f t="shared" si="22"/>
        <v>0</v>
      </c>
      <c r="AF18">
        <f t="shared" si="22"/>
        <v>0</v>
      </c>
      <c r="AG18">
        <f t="shared" si="22"/>
        <v>0</v>
      </c>
      <c r="AH18">
        <f t="shared" si="22"/>
        <v>0</v>
      </c>
      <c r="AI18">
        <f t="shared" si="22"/>
        <v>0</v>
      </c>
      <c r="AJ18">
        <f t="shared" si="22"/>
        <v>0</v>
      </c>
      <c r="AK18">
        <f t="shared" si="22"/>
        <v>0</v>
      </c>
      <c r="AL18">
        <f t="shared" si="22"/>
        <v>0</v>
      </c>
      <c r="AM18">
        <f t="shared" si="22"/>
        <v>0</v>
      </c>
      <c r="AN18">
        <f t="shared" si="22"/>
        <v>0</v>
      </c>
    </row>
    <row r="19" spans="1:40" x14ac:dyDescent="0.25">
      <c r="A19" t="s">
        <v>4</v>
      </c>
      <c r="B19">
        <v>0</v>
      </c>
      <c r="C19">
        <f>B13</f>
        <v>0</v>
      </c>
      <c r="D19">
        <f t="shared" ref="D19:H19" si="23">C13</f>
        <v>80</v>
      </c>
      <c r="E19">
        <f t="shared" si="23"/>
        <v>60</v>
      </c>
      <c r="F19">
        <f t="shared" si="23"/>
        <v>50</v>
      </c>
      <c r="G19">
        <f t="shared" si="23"/>
        <v>30</v>
      </c>
      <c r="H19">
        <f t="shared" si="23"/>
        <v>10</v>
      </c>
      <c r="I19">
        <f t="shared" ref="I19:T19" si="24">H13</f>
        <v>-10</v>
      </c>
      <c r="J19">
        <f t="shared" si="24"/>
        <v>5</v>
      </c>
      <c r="K19">
        <f t="shared" si="24"/>
        <v>-3</v>
      </c>
      <c r="L19">
        <f t="shared" si="24"/>
        <v>0</v>
      </c>
      <c r="M19">
        <f t="shared" si="24"/>
        <v>0</v>
      </c>
      <c r="N19">
        <f t="shared" si="24"/>
        <v>0</v>
      </c>
      <c r="O19">
        <f t="shared" si="24"/>
        <v>0</v>
      </c>
      <c r="P19">
        <f t="shared" si="24"/>
        <v>0</v>
      </c>
      <c r="Q19">
        <f t="shared" si="24"/>
        <v>0</v>
      </c>
      <c r="R19">
        <f t="shared" si="24"/>
        <v>0</v>
      </c>
      <c r="S19">
        <f t="shared" si="24"/>
        <v>0</v>
      </c>
      <c r="T19">
        <f t="shared" si="24"/>
        <v>0</v>
      </c>
      <c r="U19">
        <f t="shared" ref="U19:AN19" si="25">T13</f>
        <v>0</v>
      </c>
      <c r="V19">
        <f t="shared" si="25"/>
        <v>0</v>
      </c>
      <c r="W19">
        <f t="shared" si="25"/>
        <v>0</v>
      </c>
      <c r="X19">
        <f t="shared" si="25"/>
        <v>10</v>
      </c>
      <c r="Y19">
        <f t="shared" si="25"/>
        <v>20</v>
      </c>
      <c r="Z19">
        <f t="shared" si="25"/>
        <v>30</v>
      </c>
      <c r="AA19">
        <f t="shared" si="25"/>
        <v>30</v>
      </c>
      <c r="AB19">
        <f t="shared" si="25"/>
        <v>30</v>
      </c>
      <c r="AC19">
        <f t="shared" si="25"/>
        <v>30</v>
      </c>
      <c r="AD19">
        <f t="shared" si="25"/>
        <v>30</v>
      </c>
      <c r="AE19">
        <f t="shared" si="25"/>
        <v>30</v>
      </c>
      <c r="AF19">
        <f t="shared" si="25"/>
        <v>30</v>
      </c>
      <c r="AG19">
        <f t="shared" si="25"/>
        <v>30</v>
      </c>
      <c r="AH19">
        <f t="shared" si="25"/>
        <v>30</v>
      </c>
      <c r="AI19">
        <f t="shared" si="25"/>
        <v>30</v>
      </c>
      <c r="AJ19">
        <f t="shared" si="25"/>
        <v>30</v>
      </c>
      <c r="AK19">
        <f t="shared" si="25"/>
        <v>30</v>
      </c>
      <c r="AL19">
        <f t="shared" si="25"/>
        <v>30</v>
      </c>
      <c r="AM19">
        <f t="shared" si="25"/>
        <v>30</v>
      </c>
      <c r="AN19">
        <f t="shared" si="25"/>
        <v>30</v>
      </c>
    </row>
    <row r="20" spans="1:40" x14ac:dyDescent="0.25">
      <c r="A20" t="s">
        <v>0</v>
      </c>
      <c r="B20">
        <f>B10*B13+B11*B14+B12*B18</f>
        <v>0</v>
      </c>
      <c r="C20">
        <f t="shared" ref="C20:H20" si="26">C10*C13+C11*C14+C12*C18</f>
        <v>400.04400000000004</v>
      </c>
      <c r="D20">
        <f t="shared" si="26"/>
        <v>300.06900000000002</v>
      </c>
      <c r="E20">
        <f t="shared" si="26"/>
        <v>250.09450000000001</v>
      </c>
      <c r="F20">
        <f>F10*F13+F11*F14+F12*F18</f>
        <v>150.10900000000001</v>
      </c>
      <c r="G20">
        <f t="shared" si="26"/>
        <v>50.114000000000004</v>
      </c>
      <c r="H20">
        <f t="shared" si="26"/>
        <v>-49.890999999999998</v>
      </c>
      <c r="I20">
        <f t="shared" ref="I20:T20" si="27">I10*I13+I11*I14+I12*I18</f>
        <v>25.113250000000001</v>
      </c>
      <c r="J20">
        <f t="shared" si="27"/>
        <v>-14.8894</v>
      </c>
      <c r="K20">
        <f t="shared" si="27"/>
        <v>0.11115</v>
      </c>
      <c r="L20">
        <f t="shared" si="27"/>
        <v>0.111</v>
      </c>
      <c r="M20">
        <f t="shared" si="27"/>
        <v>0.111</v>
      </c>
      <c r="N20">
        <f t="shared" si="27"/>
        <v>0.111</v>
      </c>
      <c r="O20">
        <f t="shared" si="27"/>
        <v>0.111</v>
      </c>
      <c r="P20">
        <f>P10*P13+P11*P14+P12*P18</f>
        <v>0.111</v>
      </c>
      <c r="Q20">
        <f t="shared" si="27"/>
        <v>0.111</v>
      </c>
      <c r="R20">
        <f t="shared" si="27"/>
        <v>0.111</v>
      </c>
      <c r="S20">
        <f t="shared" si="27"/>
        <v>0.111</v>
      </c>
      <c r="T20">
        <f t="shared" si="27"/>
        <v>0.111</v>
      </c>
      <c r="U20">
        <f t="shared" ref="U20:AN20" si="28">U10*U13+U11*U14+U12*U18</f>
        <v>0.111</v>
      </c>
      <c r="V20">
        <f t="shared" si="28"/>
        <v>0.111</v>
      </c>
      <c r="W20">
        <f t="shared" si="28"/>
        <v>50.116500000000002</v>
      </c>
      <c r="X20">
        <f t="shared" si="28"/>
        <v>100.12650000000001</v>
      </c>
      <c r="Y20">
        <f t="shared" si="28"/>
        <v>150.14149999999998</v>
      </c>
      <c r="Z20">
        <f t="shared" si="28"/>
        <v>150.15600000000001</v>
      </c>
      <c r="AA20">
        <f t="shared" si="28"/>
        <v>150.17099999999999</v>
      </c>
      <c r="AB20">
        <f t="shared" si="28"/>
        <v>150.18600000000001</v>
      </c>
      <c r="AC20">
        <f t="shared" si="28"/>
        <v>150.20099999999999</v>
      </c>
      <c r="AD20">
        <f t="shared" si="28"/>
        <v>150.21600000000001</v>
      </c>
      <c r="AE20">
        <f t="shared" si="28"/>
        <v>150.23099999999999</v>
      </c>
      <c r="AF20">
        <f t="shared" si="28"/>
        <v>150.24600000000001</v>
      </c>
      <c r="AG20">
        <f t="shared" si="28"/>
        <v>150.261</v>
      </c>
      <c r="AH20">
        <f t="shared" si="28"/>
        <v>150.27600000000001</v>
      </c>
      <c r="AI20">
        <f t="shared" si="28"/>
        <v>150.291</v>
      </c>
      <c r="AJ20">
        <f t="shared" si="28"/>
        <v>150.30600000000001</v>
      </c>
      <c r="AK20">
        <f t="shared" si="28"/>
        <v>150.321</v>
      </c>
      <c r="AL20">
        <f t="shared" si="28"/>
        <v>150.33600000000001</v>
      </c>
      <c r="AM20">
        <f t="shared" si="28"/>
        <v>150.351</v>
      </c>
      <c r="AN20">
        <f t="shared" si="28"/>
        <v>150.36600000000001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Buhidar</dc:creator>
  <cp:lastModifiedBy>Michael Buhidar</cp:lastModifiedBy>
  <dcterms:created xsi:type="dcterms:W3CDTF">2020-01-04T17:30:52Z</dcterms:created>
  <dcterms:modified xsi:type="dcterms:W3CDTF">2020-01-25T19:51:53Z</dcterms:modified>
</cp:coreProperties>
</file>