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jierikse_ntnu_no1/Documents/IDATT1002 - Gruppe-01/02 - Timesheet and log/"/>
    </mc:Choice>
  </mc:AlternateContent>
  <xr:revisionPtr revIDLastSave="0" documentId="8_{F9BA4946-7C1F-4876-91AA-DA530E646EB8}" xr6:coauthVersionLast="47" xr6:coauthVersionMax="47" xr10:uidLastSave="{00000000-0000-0000-0000-000000000000}"/>
  <bookViews>
    <workbookView xWindow="-28920" yWindow="-135" windowWidth="29040" windowHeight="15840" firstSheet="9" activeTab="14" xr2:uid="{FDA5BF7B-9CD0-4983-ACA0-DC79ECBA6415}"/>
  </bookViews>
  <sheets>
    <sheet name="Team-data" sheetId="31" r:id="rId1"/>
    <sheet name="Summary" sheetId="1" r:id="rId2"/>
    <sheet name="Uke 4" sheetId="2" r:id="rId3"/>
    <sheet name="Uke 5" sheetId="13" r:id="rId4"/>
    <sheet name="Uke 6" sheetId="14" r:id="rId5"/>
    <sheet name="Uke 7" sheetId="15" r:id="rId6"/>
    <sheet name="Uke 8" sheetId="16" r:id="rId7"/>
    <sheet name="Uke 9" sheetId="17" r:id="rId8"/>
    <sheet name="Uke 10" sheetId="18" r:id="rId9"/>
    <sheet name="Uke 11" sheetId="19" r:id="rId10"/>
    <sheet name="Uke 12" sheetId="20" r:id="rId11"/>
    <sheet name="Uke 13" sheetId="21" r:id="rId12"/>
    <sheet name="Uke 14" sheetId="32" r:id="rId13"/>
    <sheet name="Uke 15" sheetId="33" r:id="rId14"/>
    <sheet name="Uke 16" sheetId="36" r:id="rId15"/>
    <sheet name="Uke 17" sheetId="35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9" l="1"/>
  <c r="C50" i="1"/>
  <c r="D50" i="1"/>
  <c r="A34" i="1"/>
  <c r="C98" i="2"/>
  <c r="A114" i="2"/>
  <c r="C114" i="2"/>
  <c r="G43" i="1"/>
  <c r="G34" i="1"/>
  <c r="G49" i="1"/>
  <c r="E50" i="1"/>
  <c r="F15" i="1"/>
  <c r="F14" i="1"/>
  <c r="E15" i="1"/>
  <c r="E14" i="1"/>
  <c r="E12" i="1"/>
  <c r="B15" i="1"/>
  <c r="C115" i="36"/>
  <c r="C99" i="36"/>
  <c r="C96" i="36"/>
  <c r="F16" i="1" s="1"/>
  <c r="C79" i="36"/>
  <c r="C76" i="36"/>
  <c r="E16" i="1" s="1"/>
  <c r="C60" i="36"/>
  <c r="C57" i="36"/>
  <c r="D16" i="1" s="1"/>
  <c r="C41" i="36"/>
  <c r="C38" i="36"/>
  <c r="C16" i="1" s="1"/>
  <c r="C22" i="36"/>
  <c r="C19" i="36"/>
  <c r="B16" i="1" s="1"/>
  <c r="C3" i="36"/>
  <c r="C114" i="35"/>
  <c r="C98" i="35"/>
  <c r="C95" i="35"/>
  <c r="F17" i="1" s="1"/>
  <c r="C79" i="35"/>
  <c r="C76" i="35"/>
  <c r="E17" i="1" s="1"/>
  <c r="C60" i="35"/>
  <c r="C57" i="35"/>
  <c r="D17" i="1" s="1"/>
  <c r="C41" i="35"/>
  <c r="C38" i="35"/>
  <c r="C17" i="1" s="1"/>
  <c r="C22" i="35"/>
  <c r="C19" i="35"/>
  <c r="B17" i="1" s="1"/>
  <c r="C3" i="35"/>
  <c r="C114" i="33"/>
  <c r="C98" i="33"/>
  <c r="C95" i="33"/>
  <c r="C79" i="33"/>
  <c r="C76" i="33"/>
  <c r="C60" i="33"/>
  <c r="C57" i="33"/>
  <c r="D15" i="1" s="1"/>
  <c r="C41" i="33"/>
  <c r="C38" i="33"/>
  <c r="C15" i="1" s="1"/>
  <c r="C22" i="33"/>
  <c r="C19" i="33"/>
  <c r="C3" i="33"/>
  <c r="C114" i="32"/>
  <c r="C98" i="32"/>
  <c r="C95" i="32"/>
  <c r="C79" i="32"/>
  <c r="C76" i="32"/>
  <c r="C60" i="32"/>
  <c r="C57" i="32"/>
  <c r="D14" i="1" s="1"/>
  <c r="C41" i="32"/>
  <c r="C38" i="32"/>
  <c r="C14" i="1" s="1"/>
  <c r="C22" i="32"/>
  <c r="C19" i="32"/>
  <c r="B14" i="1" s="1"/>
  <c r="C3" i="32"/>
  <c r="G44" i="1"/>
  <c r="G42" i="1"/>
  <c r="F50" i="1"/>
  <c r="G45" i="1"/>
  <c r="G46" i="1"/>
  <c r="G47" i="1"/>
  <c r="G48" i="1"/>
  <c r="A47" i="1"/>
  <c r="A48" i="1"/>
  <c r="A45" i="1"/>
  <c r="A46" i="1"/>
  <c r="C98" i="21"/>
  <c r="C95" i="21"/>
  <c r="F13" i="1" s="1"/>
  <c r="C79" i="21"/>
  <c r="C76" i="21"/>
  <c r="E13" i="1" s="1"/>
  <c r="C60" i="21"/>
  <c r="C57" i="21"/>
  <c r="D13" i="1" s="1"/>
  <c r="C41" i="21"/>
  <c r="C38" i="21"/>
  <c r="C22" i="21"/>
  <c r="C19" i="21"/>
  <c r="C3" i="21"/>
  <c r="C98" i="20"/>
  <c r="C95" i="20"/>
  <c r="F12" i="1" s="1"/>
  <c r="C79" i="20"/>
  <c r="C76" i="20"/>
  <c r="C60" i="20"/>
  <c r="C57" i="20"/>
  <c r="D12" i="1" s="1"/>
  <c r="C41" i="20"/>
  <c r="C38" i="20"/>
  <c r="C12" i="1" s="1"/>
  <c r="C22" i="20"/>
  <c r="C19" i="20"/>
  <c r="B12" i="1" s="1"/>
  <c r="C3" i="20"/>
  <c r="C98" i="19"/>
  <c r="C95" i="19"/>
  <c r="F11" i="1" s="1"/>
  <c r="C79" i="19"/>
  <c r="C76" i="19"/>
  <c r="E11" i="1" s="1"/>
  <c r="C60" i="19"/>
  <c r="C57" i="19"/>
  <c r="D11" i="1" s="1"/>
  <c r="C41" i="19"/>
  <c r="C38" i="19"/>
  <c r="C11" i="1" s="1"/>
  <c r="C22" i="19"/>
  <c r="B11" i="1"/>
  <c r="C3" i="19"/>
  <c r="C98" i="18"/>
  <c r="C95" i="18"/>
  <c r="C79" i="18"/>
  <c r="C76" i="18"/>
  <c r="C60" i="18"/>
  <c r="C57" i="18"/>
  <c r="C41" i="18"/>
  <c r="C38" i="18"/>
  <c r="C22" i="18"/>
  <c r="C19" i="18"/>
  <c r="C3" i="18"/>
  <c r="C98" i="17"/>
  <c r="C95" i="17"/>
  <c r="F9" i="1" s="1"/>
  <c r="C79" i="17"/>
  <c r="C76" i="17"/>
  <c r="E9" i="1" s="1"/>
  <c r="C60" i="17"/>
  <c r="C57" i="17"/>
  <c r="C41" i="17"/>
  <c r="C38" i="17"/>
  <c r="C22" i="17"/>
  <c r="C19" i="17"/>
  <c r="C3" i="17"/>
  <c r="C98" i="16"/>
  <c r="C95" i="16"/>
  <c r="F8" i="1" s="1"/>
  <c r="C79" i="16"/>
  <c r="C76" i="16"/>
  <c r="C60" i="16"/>
  <c r="C57" i="16"/>
  <c r="C41" i="16"/>
  <c r="C38" i="16"/>
  <c r="C22" i="16"/>
  <c r="C19" i="16"/>
  <c r="B8" i="1" s="1"/>
  <c r="C3" i="16"/>
  <c r="C98" i="15"/>
  <c r="C95" i="15"/>
  <c r="C79" i="15"/>
  <c r="C76" i="15"/>
  <c r="C60" i="15"/>
  <c r="C57" i="15"/>
  <c r="C41" i="15"/>
  <c r="C38" i="15"/>
  <c r="C22" i="15"/>
  <c r="C19" i="15"/>
  <c r="C3" i="15"/>
  <c r="C98" i="14"/>
  <c r="C95" i="14"/>
  <c r="F6" i="1" s="1"/>
  <c r="C79" i="14"/>
  <c r="C76" i="14"/>
  <c r="C60" i="14"/>
  <c r="C57" i="14"/>
  <c r="C41" i="14"/>
  <c r="C38" i="14"/>
  <c r="C22" i="14"/>
  <c r="C19" i="14"/>
  <c r="B6" i="1" s="1"/>
  <c r="C3" i="14"/>
  <c r="C98" i="13"/>
  <c r="C95" i="13"/>
  <c r="F5" i="1" s="1"/>
  <c r="C79" i="13"/>
  <c r="C76" i="13"/>
  <c r="C60" i="13"/>
  <c r="C57" i="13"/>
  <c r="C41" i="13"/>
  <c r="C38" i="13"/>
  <c r="C22" i="13"/>
  <c r="C19" i="13"/>
  <c r="C3" i="13"/>
  <c r="C79" i="2"/>
  <c r="C60" i="2"/>
  <c r="C41" i="2"/>
  <c r="C22" i="2"/>
  <c r="C3" i="2"/>
  <c r="F3" i="1"/>
  <c r="F40" i="1" s="1"/>
  <c r="E3" i="1"/>
  <c r="E40" i="1" s="1"/>
  <c r="D3" i="1"/>
  <c r="D22" i="1" s="1"/>
  <c r="C3" i="1"/>
  <c r="C40" i="1" s="1"/>
  <c r="B3" i="1"/>
  <c r="B22" i="1" s="1"/>
  <c r="A42" i="1"/>
  <c r="A43" i="1"/>
  <c r="A44" i="1"/>
  <c r="A41" i="1"/>
  <c r="G41" i="1"/>
  <c r="G24" i="1"/>
  <c r="G25" i="1"/>
  <c r="G26" i="1"/>
  <c r="G27" i="1"/>
  <c r="G28" i="1"/>
  <c r="G29" i="1"/>
  <c r="G30" i="1"/>
  <c r="G31" i="1"/>
  <c r="G32" i="1"/>
  <c r="G33" i="1"/>
  <c r="G35" i="1"/>
  <c r="G36" i="1"/>
  <c r="G23" i="1"/>
  <c r="C37" i="1"/>
  <c r="D37" i="1"/>
  <c r="E37" i="1"/>
  <c r="F37" i="1"/>
  <c r="B37" i="1"/>
  <c r="A35" i="1"/>
  <c r="A36" i="1"/>
  <c r="A24" i="1"/>
  <c r="A25" i="1"/>
  <c r="A26" i="1"/>
  <c r="A27" i="1"/>
  <c r="A28" i="1"/>
  <c r="A29" i="1"/>
  <c r="A30" i="1"/>
  <c r="A31" i="1"/>
  <c r="A32" i="1"/>
  <c r="A33" i="1"/>
  <c r="A23" i="1"/>
  <c r="A19" i="13"/>
  <c r="A114" i="13" s="1"/>
  <c r="A19" i="14"/>
  <c r="A76" i="14" s="1"/>
  <c r="A19" i="15"/>
  <c r="A114" i="15" s="1"/>
  <c r="A19" i="16"/>
  <c r="A114" i="16" s="1"/>
  <c r="A19" i="17"/>
  <c r="A76" i="17" s="1"/>
  <c r="A19" i="18"/>
  <c r="A57" i="18" s="1"/>
  <c r="A19" i="19"/>
  <c r="A114" i="19" s="1"/>
  <c r="A19" i="20"/>
  <c r="A114" i="20" s="1"/>
  <c r="A19" i="21"/>
  <c r="A76" i="21" s="1"/>
  <c r="C114" i="21"/>
  <c r="C114" i="20"/>
  <c r="C114" i="19"/>
  <c r="C114" i="18"/>
  <c r="E10" i="1"/>
  <c r="C10" i="1"/>
  <c r="B10" i="1"/>
  <c r="C114" i="17"/>
  <c r="C114" i="16"/>
  <c r="C8" i="1"/>
  <c r="C114" i="15"/>
  <c r="F7" i="1"/>
  <c r="B7" i="1"/>
  <c r="C114" i="14"/>
  <c r="E6" i="1"/>
  <c r="C114" i="13"/>
  <c r="E5" i="1"/>
  <c r="F10" i="1"/>
  <c r="E8" i="1"/>
  <c r="E7" i="1"/>
  <c r="D5" i="1"/>
  <c r="C6" i="1"/>
  <c r="D6" i="1"/>
  <c r="C7" i="1"/>
  <c r="D7" i="1"/>
  <c r="D8" i="1"/>
  <c r="B9" i="1"/>
  <c r="C9" i="1"/>
  <c r="D9" i="1"/>
  <c r="D10" i="1"/>
  <c r="B13" i="1"/>
  <c r="C13" i="1"/>
  <c r="C5" i="1"/>
  <c r="B5" i="1"/>
  <c r="A19" i="2"/>
  <c r="A76" i="2" s="1"/>
  <c r="C95" i="2"/>
  <c r="F4" i="1" s="1"/>
  <c r="C76" i="2"/>
  <c r="E4" i="1" s="1"/>
  <c r="C57" i="2"/>
  <c r="D4" i="1" s="1"/>
  <c r="C38" i="2"/>
  <c r="C4" i="1" s="1"/>
  <c r="C19" i="2"/>
  <c r="B4" i="1" s="1"/>
  <c r="G50" i="1" l="1"/>
  <c r="G17" i="1"/>
  <c r="G15" i="1"/>
  <c r="G16" i="1"/>
  <c r="G14" i="1"/>
  <c r="B18" i="1"/>
  <c r="B19" i="1" s="1"/>
  <c r="E18" i="1"/>
  <c r="E19" i="1" s="1"/>
  <c r="C18" i="1"/>
  <c r="C19" i="1" s="1"/>
  <c r="D18" i="1"/>
  <c r="D19" i="1" s="1"/>
  <c r="F18" i="1"/>
  <c r="F19" i="1" s="1"/>
  <c r="A114" i="35"/>
  <c r="A95" i="35"/>
  <c r="A76" i="35"/>
  <c r="A57" i="35"/>
  <c r="A38" i="35"/>
  <c r="A114" i="33"/>
  <c r="A95" i="33"/>
  <c r="A76" i="33"/>
  <c r="A57" i="33"/>
  <c r="A38" i="33"/>
  <c r="A114" i="32"/>
  <c r="A57" i="32"/>
  <c r="B50" i="1"/>
  <c r="A95" i="17"/>
  <c r="A114" i="17"/>
  <c r="D40" i="1"/>
  <c r="A38" i="18"/>
  <c r="A114" i="18"/>
  <c r="E22" i="1"/>
  <c r="F22" i="1"/>
  <c r="C22" i="1"/>
  <c r="B40" i="1"/>
  <c r="A76" i="20"/>
  <c r="A95" i="2"/>
  <c r="A76" i="18"/>
  <c r="A95" i="21"/>
  <c r="A95" i="18"/>
  <c r="G37" i="1"/>
  <c r="A95" i="14"/>
  <c r="A114" i="14"/>
  <c r="A76" i="16"/>
  <c r="A95" i="20"/>
  <c r="A114" i="21"/>
  <c r="A38" i="21"/>
  <c r="A57" i="21"/>
  <c r="A38" i="20"/>
  <c r="A57" i="20"/>
  <c r="A38" i="19"/>
  <c r="A57" i="19"/>
  <c r="A76" i="19"/>
  <c r="A95" i="19"/>
  <c r="A38" i="17"/>
  <c r="A57" i="17"/>
  <c r="A38" i="16"/>
  <c r="A57" i="16"/>
  <c r="A95" i="16"/>
  <c r="A57" i="15"/>
  <c r="A38" i="15"/>
  <c r="A76" i="15"/>
  <c r="A95" i="15"/>
  <c r="A38" i="14"/>
  <c r="A57" i="14"/>
  <c r="A38" i="13"/>
  <c r="A57" i="13"/>
  <c r="A76" i="13"/>
  <c r="A95" i="13"/>
  <c r="A38" i="2"/>
  <c r="A57" i="2"/>
  <c r="G10" i="1"/>
  <c r="G11" i="1"/>
  <c r="G13" i="1"/>
  <c r="G12" i="1"/>
  <c r="G9" i="1"/>
  <c r="G8" i="1"/>
  <c r="G7" i="1"/>
  <c r="G4" i="1"/>
  <c r="G5" i="1"/>
  <c r="G6" i="1"/>
  <c r="G18" i="1" l="1"/>
  <c r="G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6D13E6-1304-4EA8-95BA-88D1515AF176}" keepAlive="1" name="Spørring - Tabell1" description="Tilkobling til spørringen Tabell1 i arbeidsboken." type="5" refreshedVersion="0" background="1">
    <dbPr connection="Provider=Microsoft.Mashup.OleDb.1;Data Source=$Workbook$;Location=Tabell1;Extended Properties=&quot;&quot;" command="SELECT * FROM [Tabell1]"/>
  </connection>
</connections>
</file>

<file path=xl/sharedStrings.xml><?xml version="1.0" encoding="utf-8"?>
<sst xmlns="http://schemas.openxmlformats.org/spreadsheetml/2006/main" count="1138" uniqueCount="231">
  <si>
    <t xml:space="preserve">Team - data </t>
  </si>
  <si>
    <t>Fill inn names for each team-member and adjust activities and categories according to your team needs in the project</t>
  </si>
  <si>
    <t>Name - team-members</t>
  </si>
  <si>
    <t>Activities</t>
  </si>
  <si>
    <t>Categories</t>
  </si>
  <si>
    <t>John Ivar</t>
  </si>
  <si>
    <t>Self-education</t>
  </si>
  <si>
    <t>Documentation</t>
  </si>
  <si>
    <t>Håkon</t>
  </si>
  <si>
    <t>Information search</t>
  </si>
  <si>
    <t>Adminstration</t>
  </si>
  <si>
    <t>Lotte</t>
  </si>
  <si>
    <t>User testing</t>
  </si>
  <si>
    <t>Quality assurance</t>
  </si>
  <si>
    <t>Birthe</t>
  </si>
  <si>
    <t>Prototyping</t>
  </si>
  <si>
    <t>Wireframe</t>
  </si>
  <si>
    <t>Vemund</t>
  </si>
  <si>
    <t>Coding</t>
  </si>
  <si>
    <t>MVP</t>
  </si>
  <si>
    <t>Testing of code</t>
  </si>
  <si>
    <t>Final delivery</t>
  </si>
  <si>
    <t>Error correction</t>
  </si>
  <si>
    <t>Leave</t>
  </si>
  <si>
    <t>Project reporting</t>
  </si>
  <si>
    <t>Beta Client (MMP)</t>
  </si>
  <si>
    <t>Presentation including preparation</t>
  </si>
  <si>
    <t>Releasae Candidate</t>
  </si>
  <si>
    <t>Team meetings</t>
  </si>
  <si>
    <t>Sick</t>
  </si>
  <si>
    <t>Team meetings with supervisor</t>
  </si>
  <si>
    <t>Illness or leave</t>
  </si>
  <si>
    <t>Meeting client</t>
  </si>
  <si>
    <t>Approved leave of absence</t>
  </si>
  <si>
    <t>Wiki</t>
  </si>
  <si>
    <t>Summary of timesheets  for project:</t>
  </si>
  <si>
    <t>Week no</t>
  </si>
  <si>
    <t>Sum hours week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</si>
  <si>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</si>
  <si>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</si>
  <si>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</si>
  <si>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</si>
  <si>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</si>
  <si>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</si>
  <si>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</si>
  <si>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</si>
  <si>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</si>
  <si>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</si>
  <si>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</si>
  <si>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</si>
  <si>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</si>
  <si>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</si>
  <si>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Total sum hours pr person</t>
  </si>
  <si>
    <t>Total sum hours pr person excluded illness and leave</t>
  </si>
  <si>
    <t>Summary of hours by activity</t>
  </si>
  <si>
    <t>Activity</t>
  </si>
  <si>
    <t>Total sum hours pr activity</t>
  </si>
  <si>
    <t>Lotte, Birthe og Håkon: Endre fra "Information Search" til "Team meetings" i uke 13, da vi gikk gjennom MVP feedback.</t>
  </si>
  <si>
    <t>Total sum hours</t>
  </si>
  <si>
    <t>Summary of hours by category</t>
  </si>
  <si>
    <t>Category</t>
  </si>
  <si>
    <t>Total sum hours pr category</t>
  </si>
  <si>
    <t>Timesheet with weekly status report</t>
  </si>
  <si>
    <t>Time</t>
  </si>
  <si>
    <t>Date</t>
  </si>
  <si>
    <t>Weekly status report</t>
  </si>
  <si>
    <t>With each weekly time list, a status report (log) must be included that shows what activities each team member has completed during this week. These include a description of the following:</t>
  </si>
  <si>
    <t>Timesheet</t>
  </si>
  <si>
    <t>A short description of the nature of the work and which results are achieved.</t>
  </si>
  <si>
    <t>Duration (hours)</t>
  </si>
  <si>
    <t>if problems have occured, describe the problems and what steps are/ need to be taken to correct the situation</t>
  </si>
  <si>
    <t>Started with the collaborationg agreement</t>
  </si>
  <si>
    <t>Illness</t>
  </si>
  <si>
    <t>Administration for the upcomming project</t>
  </si>
  <si>
    <t>Coolaboration agreement</t>
  </si>
  <si>
    <t>Aktivitet</t>
  </si>
  <si>
    <t>Kategori</t>
  </si>
  <si>
    <t>Antall timer</t>
  </si>
  <si>
    <t>Started Scrum. Divided roles and set up issueboard. Discussed the application</t>
  </si>
  <si>
    <t>First meeting with client</t>
  </si>
  <si>
    <t>Vision Document</t>
  </si>
  <si>
    <t>Wireframes</t>
  </si>
  <si>
    <t>Meeting with TA.</t>
  </si>
  <si>
    <t>Vision document. Administration. Client meeting.</t>
  </si>
  <si>
    <t>Vision document. Administration.</t>
  </si>
  <si>
    <t>Gantt diagram.</t>
  </si>
  <si>
    <t>Wireframe. Client meeting.</t>
  </si>
  <si>
    <t>Wireframe. Domain model. Class diagram.</t>
  </si>
  <si>
    <t>Approved leave of absence.</t>
  </si>
  <si>
    <t>Vision document.</t>
  </si>
  <si>
    <t xml:space="preserve">Vision document. </t>
  </si>
  <si>
    <t>Vision document. Client meeting.</t>
  </si>
  <si>
    <t>Review first draft of vision document.</t>
  </si>
  <si>
    <t>Start coding. All participated in startup coding.</t>
  </si>
  <si>
    <t>Learn Scene Builder (fxml) - Campus</t>
  </si>
  <si>
    <t>Learn Scene Builder (fxml) - Homework</t>
  </si>
  <si>
    <t>Class diagram and plan start of coding.</t>
  </si>
  <si>
    <t>kl 1000-1400</t>
  </si>
  <si>
    <t>MVP: Initial UI. Team decided to try building directly in JavaFX.</t>
  </si>
  <si>
    <t>Working on GUI for MVP. Team decided to go back to using SceneBuilder.</t>
  </si>
  <si>
    <t>Guidance meeting 1.</t>
  </si>
  <si>
    <t>kl 0800-1300</t>
  </si>
  <si>
    <t>Working on GUI for MVP in SceneBuilder: dashboard and settings.</t>
  </si>
  <si>
    <t>kl 0830-1630</t>
  </si>
  <si>
    <t>Working on GUI for MVP.</t>
  </si>
  <si>
    <t>Watched Scenebuilder tutorials</t>
  </si>
  <si>
    <t>kl 1000-1600</t>
  </si>
  <si>
    <t>GUI for MVP. Controllers for FXML pages.</t>
  </si>
  <si>
    <t>kl 0900-1200</t>
  </si>
  <si>
    <t>GUI for MVP. Tied Controllers to FXML pages on Settings &gt; New/Edit Category. Also worked on Dashboard controllers.</t>
  </si>
  <si>
    <t>kl 0800-1400</t>
  </si>
  <si>
    <t>Finished MVP. Tied controllers to Dashboard page and finished it with help from Vemund. Some controls on Settings.</t>
  </si>
  <si>
    <t>kl 0900-1100</t>
  </si>
  <si>
    <t>Worked on Gitlab Wiki, specifically user test documents. Structuring wiki accordingly.</t>
  </si>
  <si>
    <t>kl 1300-1600</t>
  </si>
  <si>
    <t>User Test documents formatting. Definitions for Technical Competence levels. Procrastination Blackbelt!</t>
  </si>
  <si>
    <t>kl 1700-1800</t>
  </si>
  <si>
    <t>MVP User Test and documentation.</t>
  </si>
  <si>
    <t>kl 1800-1900</t>
  </si>
  <si>
    <t>Finished MVP. Worked on finishing Budget view.</t>
  </si>
  <si>
    <t>Finished MVP. Worked on Wiki and main report.</t>
  </si>
  <si>
    <t>Paths logo.</t>
  </si>
  <si>
    <t>20.03.2023</t>
  </si>
  <si>
    <t>Finished MVP. Worked on Dashboard and Budget view.</t>
  </si>
  <si>
    <t>kl 0830-1000</t>
  </si>
  <si>
    <t>Documentation of MVP user test from 26.03.2023</t>
  </si>
  <si>
    <t>kl 1015-1045</t>
  </si>
  <si>
    <t>Guidance meeting 2.</t>
  </si>
  <si>
    <t>kl 1100-1630</t>
  </si>
  <si>
    <t>Group meeting: Discussed feedback from MVP user test and feedback from guidance meeting. Listed priorities.</t>
  </si>
  <si>
    <t>Working on Release candidate, MMP (Minimum Marketable Product). Adapt GUI acc. to feedback and priorities</t>
  </si>
  <si>
    <t>kl 1000-1200</t>
  </si>
  <si>
    <t>Report. Chapter 2 - Theory: Interaction Design, UX, UI, MMI, IA, UU.</t>
  </si>
  <si>
    <t>kl 1100-1200</t>
  </si>
  <si>
    <t>kl 1500-1630</t>
  </si>
  <si>
    <t>Working on Release candidate, MMP (Minimum Marketable Product).</t>
  </si>
  <si>
    <t>Approved leave of abstence.</t>
  </si>
  <si>
    <t>Release Candidate</t>
  </si>
  <si>
    <t>Sick. Work from home, if up to it.</t>
  </si>
  <si>
    <t>SceneBuilder. Update scenes based on MVP feedback. Receipt page, Settings page and Accounting page.</t>
  </si>
  <si>
    <t>kl 0930-1030</t>
  </si>
  <si>
    <t xml:space="preserve">SceneBuilder. Worked on accountingPage, addAccountingEntry, addBudgetEntry, dashboardPage, </t>
  </si>
  <si>
    <t>documentsPage (previously receiptsPage), settingsCategoryDialog and settingsPage.</t>
  </si>
  <si>
    <t>kl 1300-1400</t>
  </si>
  <si>
    <t>Main report theory: System development methods</t>
  </si>
  <si>
    <t>MVP User Test and documentation</t>
  </si>
  <si>
    <t>Main report,  Theory and relevant literature</t>
  </si>
  <si>
    <t>User tested MVP client to improve MMP. User Test and documentation.</t>
  </si>
  <si>
    <t>kl 0830-0930</t>
  </si>
  <si>
    <t>SceneBuilder. Worked on accountingPage,, dashboardPage and Settings page.</t>
  </si>
  <si>
    <t>kl 0800-1200</t>
  </si>
  <si>
    <t>Tied controllers and buttons together with reworks of UI. AccountingPageController to populate tables (ongoing).</t>
  </si>
  <si>
    <t>kl 1200-1400</t>
  </si>
  <si>
    <t>Reworked budgetPage (v3). Made alternate version of accountingPage (v3, buttons instead of tabs).</t>
  </si>
  <si>
    <t>kl 0830-1230</t>
  </si>
  <si>
    <t>Worked on AccountingPageController to populate tables with data. FXML fine-tuning of values.</t>
  </si>
  <si>
    <t>kl 1530-1730</t>
  </si>
  <si>
    <t>Worked on on AccountingPageController to populate tables with data. Stuck!</t>
  </si>
  <si>
    <t>kl 0830-1600</t>
  </si>
  <si>
    <t>Worked on AccountingPageController to populate tables with data. FXML fine-tuning of values and design.</t>
  </si>
  <si>
    <t>Added Accessibility texts and tags to all scenes. Added scene "aboutDialog".</t>
  </si>
  <si>
    <t>Out sick.</t>
  </si>
  <si>
    <t>kl 1030-1630</t>
  </si>
  <si>
    <t>Writing testing classes</t>
  </si>
  <si>
    <t>Main report, Introduction</t>
  </si>
  <si>
    <t>Validitation</t>
  </si>
  <si>
    <t>kl 1030-1500</t>
  </si>
  <si>
    <t>GUI</t>
  </si>
  <si>
    <t>kl 0800-1500</t>
  </si>
  <si>
    <t>kl 1000-1630</t>
  </si>
  <si>
    <t>Fine-tuning FXML/GUI: budgetPage, accountingPage, sums.</t>
  </si>
  <si>
    <t>Wiki: Started working on Universal Design, User Manual and Installation Manual pages.</t>
  </si>
  <si>
    <t>kl 0830-1100</t>
  </si>
  <si>
    <t>FXML: Made v4 of budget and accounting (tabs, removed combobox). Hyperlink in About dialog.</t>
  </si>
  <si>
    <t>Added logo banner to generalLayout. Fixed some bugs in settings FXML. Accessibility texts.</t>
  </si>
  <si>
    <t>Wiki: UU, Wireframes and design. FXML: Fine-tuning and polish.</t>
  </si>
  <si>
    <t>Wiki: Wireframes and design, Installation manual, Use Case Diagram</t>
  </si>
  <si>
    <t>kl 0800-1600</t>
  </si>
  <si>
    <t>Wiki: Source code, Persistence, Unit Testing, Home, and others.</t>
  </si>
  <si>
    <t>kl 1000-1300</t>
  </si>
  <si>
    <t>Wiki: User Manual.</t>
  </si>
  <si>
    <t>kl 1830-2100</t>
  </si>
  <si>
    <t>Wiki: User Manual. Some code pruning. FXML tags.</t>
  </si>
  <si>
    <t>Writing test classes</t>
  </si>
  <si>
    <t>kl 1500-1900</t>
  </si>
  <si>
    <t>Bug fixing</t>
  </si>
  <si>
    <t>kl 2000-2130</t>
  </si>
  <si>
    <t>kl 0800-1130</t>
  </si>
  <si>
    <t>Researching test configuartion requirements</t>
  </si>
  <si>
    <t>kl 1130-1800</t>
  </si>
  <si>
    <t>Aproved leave for extracurricular activities</t>
  </si>
  <si>
    <t>Main report, Results</t>
  </si>
  <si>
    <t>Final Product User Test and Documentation</t>
  </si>
  <si>
    <t>Organizing the main report</t>
  </si>
  <si>
    <t>Main reprot: methods</t>
  </si>
  <si>
    <t>kl 1200-1600</t>
  </si>
  <si>
    <t>kl 1400-1800</t>
  </si>
  <si>
    <t>Team meeting. Meeting with TA. Scrum meeting/Daily standup.</t>
  </si>
  <si>
    <t>kl 0830-1700</t>
  </si>
  <si>
    <t>Wiki: Persistence, Unit Testing. Some editing of existing pages based on new final designs.</t>
  </si>
  <si>
    <t>Wiki: Finising touches. Added some details tags.</t>
  </si>
  <si>
    <t>Project report: Conlcusion, Software, Documentation.</t>
  </si>
  <si>
    <t>kl 0900-1530</t>
  </si>
  <si>
    <t>Finalize report. Proof-reading and polish.</t>
  </si>
  <si>
    <t>0800-0830</t>
  </si>
  <si>
    <t>0830-1700</t>
  </si>
  <si>
    <t>Planing and discussing report.</t>
  </si>
  <si>
    <t>1200-1700</t>
  </si>
  <si>
    <t xml:space="preserve">Project report: Discussion </t>
  </si>
  <si>
    <t>1700-1800</t>
  </si>
  <si>
    <t>0800-1600</t>
  </si>
  <si>
    <t>Project report: conclusion and preface</t>
  </si>
  <si>
    <t>1600-1800</t>
  </si>
  <si>
    <t>Program testing with Vemund</t>
  </si>
  <si>
    <t>0930-1500</t>
  </si>
  <si>
    <t>Project report</t>
  </si>
  <si>
    <t>kl 0800-0830</t>
  </si>
  <si>
    <t>kl 0830-1500</t>
  </si>
  <si>
    <t xml:space="preserve">Main report, Results. </t>
  </si>
  <si>
    <t>kl 1500 - 1700</t>
  </si>
  <si>
    <t>Main report, planned and discusssed structure</t>
  </si>
  <si>
    <t>Main report, Discussion</t>
  </si>
  <si>
    <t>kl 1500-1600</t>
  </si>
  <si>
    <t>Proofreading and delivert</t>
  </si>
  <si>
    <t>k</t>
  </si>
  <si>
    <t>Main report, Methods</t>
  </si>
  <si>
    <t>Main report, Methods + Discussion + edits</t>
  </si>
  <si>
    <t>Final touches on the main report</t>
  </si>
  <si>
    <t>Proofreading and delivery</t>
  </si>
  <si>
    <t>|</t>
  </si>
  <si>
    <t>Quality assurance of code + Gitlab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</si>
</sst>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;@"/>
  </numFmts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164" fontId="0" fillId="0" borderId="1" xfId="0" applyNumberFormat="1" applyBorder="1"/>
    <xf numFmtId="164" fontId="2" fillId="0" borderId="1" xfId="0" applyNumberFormat="1" applyFont="1" applyBorder="1"/>
    <xf numFmtId="0" fontId="2" fillId="2" borderId="1" xfId="0" applyFont="1" applyFill="1" applyBorder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4" fontId="2" fillId="0" borderId="0" xfId="0" applyNumberFormat="1" applyFont="1"/>
    <xf numFmtId="0" fontId="8" fillId="3" borderId="4" xfId="0" applyFont="1" applyFill="1" applyBorder="1"/>
    <xf numFmtId="0" fontId="0" fillId="4" borderId="4" xfId="0" applyFill="1" applyBorder="1"/>
    <xf numFmtId="0" fontId="0" fillId="0" borderId="4" xfId="0" applyBorder="1"/>
    <xf numFmtId="0" fontId="5" fillId="0" borderId="0" xfId="0" applyFont="1"/>
    <xf numFmtId="14" fontId="0" fillId="0" borderId="0" xfId="0" applyNumberFormat="1"/>
    <xf numFmtId="16" fontId="0" fillId="0" borderId="0" xfId="0" applyNumberFormat="1"/>
    <xf numFmtId="165" fontId="0" fillId="0" borderId="0" xfId="0" applyNumberFormat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0" fillId="5" borderId="4" xfId="0" applyFill="1" applyBorder="1"/>
    <xf numFmtId="17" fontId="0" fillId="0" borderId="0" xfId="0" applyNumberFormat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85DD64-CCD8-40AD-B1B2-02E5BB6AB366}" name="Tabell3" displayName="Tabell3" ref="F3:F14" totalsRowShown="0" headerRowDxfId="0">
  <autoFilter ref="F3:F14" xr:uid="{AC85DD64-CCD8-40AD-B1B2-02E5BB6AB366}"/>
  <tableColumns count="1">
    <tableColumn id="1" xr3:uid="{3617C7E5-76F6-40D6-ABA9-2402F76DC077}" name="Categor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C823F-F756-4282-8EA4-8A4EB54701B1}" name="Tabell4" displayName="Tabell4" ref="D3:D18" totalsRowShown="0">
  <autoFilter ref="D3:D18" xr:uid="{3E3C823F-F756-4282-8EA4-8A4EB54701B1}"/>
  <tableColumns count="1">
    <tableColumn id="1" xr3:uid="{896898E8-4F3D-4F1C-9B70-47209E48B09B}" name="Activi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3C3B-D714-4292-B41B-733E26A74B8A}">
  <dimension ref="A1:H18"/>
  <sheetViews>
    <sheetView workbookViewId="0">
      <selection activeCell="F13" sqref="F13"/>
    </sheetView>
  </sheetViews>
  <sheetFormatPr defaultColWidth="11" defaultRowHeight="15"/>
  <cols>
    <col min="2" max="2" width="19.42578125" bestFit="1" customWidth="1"/>
    <col min="4" max="4" width="37.42578125" customWidth="1"/>
    <col min="6" max="6" width="26.42578125" bestFit="1" customWidth="1"/>
  </cols>
  <sheetData>
    <row r="1" spans="1:8">
      <c r="A1" s="3" t="s">
        <v>0</v>
      </c>
      <c r="B1" s="16" t="s">
        <v>1</v>
      </c>
    </row>
    <row r="3" spans="1:8">
      <c r="B3" s="13" t="s">
        <v>2</v>
      </c>
      <c r="D3" t="s">
        <v>3</v>
      </c>
      <c r="F3" s="3" t="s">
        <v>4</v>
      </c>
    </row>
    <row r="4" spans="1:8">
      <c r="B4" s="15" t="s">
        <v>5</v>
      </c>
      <c r="D4" t="s">
        <v>6</v>
      </c>
      <c r="F4" t="s">
        <v>7</v>
      </c>
    </row>
    <row r="5" spans="1:8">
      <c r="B5" s="15" t="s">
        <v>8</v>
      </c>
      <c r="D5" t="s">
        <v>9</v>
      </c>
      <c r="F5" t="s">
        <v>10</v>
      </c>
    </row>
    <row r="6" spans="1:8">
      <c r="B6" s="14" t="s">
        <v>11</v>
      </c>
      <c r="D6" t="s">
        <v>12</v>
      </c>
      <c r="F6" t="s">
        <v>13</v>
      </c>
    </row>
    <row r="7" spans="1:8">
      <c r="B7" s="15" t="s">
        <v>14</v>
      </c>
      <c r="D7" t="s">
        <v>15</v>
      </c>
      <c r="F7" t="s">
        <v>16</v>
      </c>
    </row>
    <row r="8" spans="1:8">
      <c r="B8" s="14" t="s">
        <v>17</v>
      </c>
      <c r="D8" t="s">
        <v>18</v>
      </c>
      <c r="F8" t="s">
        <v>19</v>
      </c>
    </row>
    <row r="9" spans="1:8">
      <c r="B9" s="15"/>
      <c r="D9" t="s">
        <v>20</v>
      </c>
      <c r="F9" t="s">
        <v>21</v>
      </c>
    </row>
    <row r="10" spans="1:8">
      <c r="D10" t="s">
        <v>22</v>
      </c>
      <c r="F10" t="s">
        <v>23</v>
      </c>
    </row>
    <row r="11" spans="1:8">
      <c r="D11" t="s">
        <v>24</v>
      </c>
      <c r="F11" t="s">
        <v>25</v>
      </c>
    </row>
    <row r="12" spans="1:8">
      <c r="D12" t="s">
        <v>26</v>
      </c>
      <c r="F12" t="s">
        <v>27</v>
      </c>
      <c r="H12" s="23"/>
    </row>
    <row r="13" spans="1:8">
      <c r="D13" t="s">
        <v>28</v>
      </c>
      <c r="F13" t="s">
        <v>29</v>
      </c>
    </row>
    <row r="14" spans="1:8">
      <c r="D14" t="s">
        <v>30</v>
      </c>
    </row>
    <row r="15" spans="1:8">
      <c r="D15" t="s">
        <v>31</v>
      </c>
    </row>
    <row r="16" spans="1:8">
      <c r="D16" t="s">
        <v>32</v>
      </c>
    </row>
    <row r="17" spans="4:4">
      <c r="D17" t="s">
        <v>33</v>
      </c>
    </row>
    <row r="18" spans="4:4">
      <c r="D18" t="s">
        <v>34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F3C8-CFD8-4798-BDA9-1E0B398D0708}">
  <dimension ref="A1:F114"/>
  <sheetViews>
    <sheetView zoomScale="82" workbookViewId="0">
      <selection activeCell="G15" sqref="G15"/>
    </sheetView>
  </sheetViews>
  <sheetFormatPr defaultColWidth="11" defaultRowHeight="18" customHeight="1"/>
  <cols>
    <col min="1" max="2" width="51.85546875" customWidth="1"/>
    <col min="3" max="3" width="15.42578125" customWidth="1"/>
    <col min="4" max="5" width="15" customWidth="1"/>
    <col min="6" max="6" width="105.140625" style="10" customWidth="1"/>
  </cols>
  <sheetData>
    <row r="1" spans="1:6" ht="24.75" customHeight="1">
      <c r="A1" s="8" t="s">
        <v>62</v>
      </c>
      <c r="B1" s="8"/>
      <c r="D1" s="21" t="s">
        <v>63</v>
      </c>
      <c r="E1" s="22" t="s">
        <v>64</v>
      </c>
      <c r="F1" s="9" t="s">
        <v>65</v>
      </c>
    </row>
    <row r="2" spans="1:6" ht="30" customHeight="1">
      <c r="F2" s="11"/>
    </row>
    <row r="3" spans="1:6" s="3" customFormat="1" ht="18" customHeight="1">
      <c r="A3" s="25" t="s">
        <v>67</v>
      </c>
      <c r="B3" s="26"/>
      <c r="C3" s="7" t="str">
        <f>'Team-data'!B4</f>
        <v>John Ivar</v>
      </c>
    </row>
    <row r="4" spans="1:6" s="3" customFormat="1" ht="18" customHeight="1">
      <c r="A4" s="7" t="s">
        <v>55</v>
      </c>
      <c r="B4" s="7" t="s">
        <v>60</v>
      </c>
      <c r="C4" s="7" t="s">
        <v>69</v>
      </c>
      <c r="F4" s="11"/>
    </row>
    <row r="5" spans="1:6" ht="18" customHeight="1">
      <c r="A5" s="1" t="s">
        <v>18</v>
      </c>
      <c r="B5" s="1" t="s">
        <v>19</v>
      </c>
      <c r="C5" s="5">
        <v>5.5</v>
      </c>
      <c r="E5" s="17">
        <v>44998</v>
      </c>
      <c r="F5" s="10" t="s">
        <v>99</v>
      </c>
    </row>
    <row r="6" spans="1:6" ht="18" customHeight="1">
      <c r="A6" s="1" t="s">
        <v>30</v>
      </c>
      <c r="B6" s="1" t="s">
        <v>10</v>
      </c>
      <c r="C6" s="5">
        <v>0.5</v>
      </c>
      <c r="E6" s="17">
        <v>44998</v>
      </c>
      <c r="F6" s="10" t="s">
        <v>100</v>
      </c>
    </row>
    <row r="7" spans="1:6" ht="18" customHeight="1">
      <c r="A7" s="1" t="s">
        <v>15</v>
      </c>
      <c r="B7" s="1" t="s">
        <v>19</v>
      </c>
      <c r="C7" s="5">
        <v>5</v>
      </c>
      <c r="D7" t="s">
        <v>101</v>
      </c>
      <c r="E7" s="17">
        <v>45000</v>
      </c>
      <c r="F7" s="10" t="s">
        <v>102</v>
      </c>
    </row>
    <row r="8" spans="1:6" ht="18" customHeight="1">
      <c r="A8" s="1" t="s">
        <v>15</v>
      </c>
      <c r="B8" s="1" t="s">
        <v>19</v>
      </c>
      <c r="C8" s="5">
        <v>8</v>
      </c>
      <c r="D8" t="s">
        <v>103</v>
      </c>
      <c r="E8" s="17">
        <v>45002</v>
      </c>
      <c r="F8" t="s">
        <v>102</v>
      </c>
    </row>
    <row r="9" spans="1:6" ht="18" customHeight="1">
      <c r="A9" s="1"/>
      <c r="B9" s="1"/>
      <c r="C9" s="5"/>
    </row>
    <row r="10" spans="1:6" ht="18" customHeight="1">
      <c r="A10" s="1"/>
      <c r="B10" s="1"/>
      <c r="C10" s="5"/>
    </row>
    <row r="11" spans="1:6" ht="18" customHeight="1">
      <c r="A11" s="1"/>
      <c r="B11" s="1"/>
      <c r="C11" s="5"/>
    </row>
    <row r="12" spans="1:6" ht="18" customHeight="1">
      <c r="A12" s="1"/>
      <c r="B12" s="1"/>
      <c r="C12" s="5"/>
    </row>
    <row r="13" spans="1:6" ht="18" customHeight="1">
      <c r="A13" s="1"/>
      <c r="B13" s="1"/>
      <c r="C13" s="5"/>
    </row>
    <row r="14" spans="1:6" ht="18" customHeight="1">
      <c r="A14" s="1"/>
      <c r="B14" s="1"/>
      <c r="C14" s="5"/>
    </row>
    <row r="15" spans="1:6" ht="18" customHeight="1">
      <c r="A15" s="1"/>
      <c r="B15" s="1"/>
      <c r="C15" s="5"/>
    </row>
    <row r="16" spans="1:6" ht="18" customHeight="1">
      <c r="A16" s="1"/>
      <c r="B16" s="1"/>
      <c r="C16" s="5"/>
    </row>
    <row r="17" spans="1:6" ht="18" customHeight="1">
      <c r="A17" s="1"/>
      <c r="B17" s="1"/>
      <c r="C17" s="5"/>
    </row>
    <row r="18" spans="1:6" ht="18" customHeight="1">
      <c r="A18" s="1"/>
      <c r="B18" s="1"/>
      <c r="C18" s="5"/>
    </row>
    <row r="19" spans="1:6" s="3" customFormat="1" ht="18" customHeight="1">
      <c r="A19" s="2" t="str">
        <f>Summary!A11</f>
        <v>Week 11</v>
      </c>
      <c r="B19" s="2"/>
      <c r="C19" s="6">
        <f>SUM(C5:C18)</f>
        <v>19</v>
      </c>
      <c r="F19" s="4"/>
    </row>
    <row r="22" spans="1:6" s="3" customFormat="1" ht="18" customHeight="1">
      <c r="A22" s="25" t="s">
        <v>67</v>
      </c>
      <c r="B22" s="26"/>
      <c r="C22" s="7" t="str">
        <f>'Team-data'!B5</f>
        <v>Håkon</v>
      </c>
      <c r="F22" s="4"/>
    </row>
    <row r="23" spans="1:6" s="3" customFormat="1" ht="18" customHeight="1">
      <c r="A23" s="7" t="s">
        <v>55</v>
      </c>
      <c r="B23" s="7" t="s">
        <v>60</v>
      </c>
      <c r="C23" s="7" t="s">
        <v>69</v>
      </c>
      <c r="F23" s="4"/>
    </row>
    <row r="24" spans="1:6" ht="18" customHeight="1">
      <c r="A24" s="1" t="s">
        <v>18</v>
      </c>
      <c r="B24" s="1" t="s">
        <v>19</v>
      </c>
      <c r="C24" s="5">
        <v>5.5</v>
      </c>
      <c r="E24" s="17">
        <v>44998</v>
      </c>
      <c r="F24" s="10" t="s">
        <v>104</v>
      </c>
    </row>
    <row r="25" spans="1:6" ht="18" customHeight="1">
      <c r="A25" s="1" t="s">
        <v>30</v>
      </c>
      <c r="B25" s="1" t="s">
        <v>10</v>
      </c>
      <c r="C25" s="5">
        <v>0.5</v>
      </c>
      <c r="E25" s="17">
        <v>44998</v>
      </c>
      <c r="F25" s="10" t="s">
        <v>100</v>
      </c>
    </row>
    <row r="26" spans="1:6" ht="18" customHeight="1">
      <c r="A26" s="1" t="s">
        <v>18</v>
      </c>
      <c r="B26" s="1" t="s">
        <v>19</v>
      </c>
      <c r="C26" s="5">
        <v>5</v>
      </c>
      <c r="E26" s="17">
        <v>45000</v>
      </c>
    </row>
    <row r="27" spans="1:6" ht="18" customHeight="1">
      <c r="A27" s="1" t="s">
        <v>18</v>
      </c>
      <c r="B27" s="1" t="s">
        <v>19</v>
      </c>
      <c r="C27" s="5">
        <v>8</v>
      </c>
      <c r="E27" s="17">
        <v>45002</v>
      </c>
    </row>
    <row r="28" spans="1:6" ht="18" customHeight="1">
      <c r="A28" s="1"/>
      <c r="B28" s="1"/>
      <c r="C28" s="5"/>
    </row>
    <row r="29" spans="1:6" ht="18" customHeight="1">
      <c r="A29" s="1"/>
      <c r="B29" s="1"/>
      <c r="C29" s="5"/>
    </row>
    <row r="30" spans="1:6" ht="18" customHeight="1">
      <c r="A30" s="1"/>
      <c r="B30" s="1"/>
      <c r="C30" s="5"/>
    </row>
    <row r="31" spans="1:6" ht="18" customHeight="1">
      <c r="A31" s="1"/>
      <c r="B31" s="1"/>
      <c r="C31" s="5"/>
    </row>
    <row r="32" spans="1:6" ht="18" customHeight="1">
      <c r="A32" s="1"/>
      <c r="B32" s="1"/>
      <c r="C32" s="5"/>
    </row>
    <row r="33" spans="1:6" ht="18" customHeight="1">
      <c r="A33" s="1"/>
      <c r="B33" s="1"/>
      <c r="C33" s="5"/>
    </row>
    <row r="34" spans="1:6" ht="18" customHeight="1">
      <c r="A34" s="1"/>
      <c r="B34" s="1"/>
      <c r="C34" s="5"/>
    </row>
    <row r="35" spans="1:6" ht="18" customHeight="1">
      <c r="A35" s="1"/>
      <c r="B35" s="1"/>
      <c r="C35" s="5"/>
    </row>
    <row r="36" spans="1:6" ht="18" customHeight="1">
      <c r="A36" s="1"/>
      <c r="B36" s="1"/>
      <c r="C36" s="5"/>
    </row>
    <row r="37" spans="1:6" ht="18" customHeight="1">
      <c r="A37" s="1"/>
      <c r="B37" s="1"/>
      <c r="C37" s="5"/>
    </row>
    <row r="38" spans="1:6" s="3" customFormat="1" ht="18" customHeight="1">
      <c r="A38" s="2" t="str">
        <f>A19</f>
        <v>Week 11</v>
      </c>
      <c r="B38" s="2"/>
      <c r="C38" s="6">
        <f>SUM(C24:C37)</f>
        <v>19</v>
      </c>
      <c r="F38" s="4"/>
    </row>
    <row r="41" spans="1:6" s="3" customFormat="1" ht="18" customHeight="1">
      <c r="A41" s="25" t="s">
        <v>67</v>
      </c>
      <c r="B41" s="26"/>
      <c r="C41" s="7" t="str">
        <f>'Team-data'!B6</f>
        <v>Lotte</v>
      </c>
      <c r="F41" s="4"/>
    </row>
    <row r="42" spans="1:6" s="3" customFormat="1" ht="18" customHeight="1">
      <c r="A42" s="7" t="s">
        <v>55</v>
      </c>
      <c r="B42" s="7" t="s">
        <v>60</v>
      </c>
      <c r="C42" s="7" t="s">
        <v>69</v>
      </c>
      <c r="F42" s="4"/>
    </row>
    <row r="43" spans="1:6" ht="18" customHeight="1">
      <c r="A43" s="1" t="s">
        <v>15</v>
      </c>
      <c r="B43" s="1" t="s">
        <v>19</v>
      </c>
      <c r="C43" s="5">
        <v>5.5</v>
      </c>
      <c r="E43" s="17">
        <v>44998</v>
      </c>
      <c r="F43" s="10" t="s">
        <v>104</v>
      </c>
    </row>
    <row r="44" spans="1:6" ht="18" customHeight="1">
      <c r="A44" s="1" t="s">
        <v>30</v>
      </c>
      <c r="B44" s="1" t="s">
        <v>10</v>
      </c>
      <c r="C44" s="5">
        <v>0.5</v>
      </c>
      <c r="E44" s="17">
        <v>44998</v>
      </c>
      <c r="F44" s="10" t="s">
        <v>100</v>
      </c>
    </row>
    <row r="45" spans="1:6" ht="18" customHeight="1">
      <c r="A45" s="1" t="s">
        <v>15</v>
      </c>
      <c r="B45" s="1" t="s">
        <v>19</v>
      </c>
      <c r="C45" s="5">
        <v>5</v>
      </c>
      <c r="E45" s="17">
        <v>45000</v>
      </c>
    </row>
    <row r="46" spans="1:6" ht="18" customHeight="1">
      <c r="A46" s="1" t="s">
        <v>6</v>
      </c>
      <c r="B46" s="1" t="s">
        <v>19</v>
      </c>
      <c r="C46" s="5">
        <v>3</v>
      </c>
      <c r="E46" s="17">
        <v>45001</v>
      </c>
      <c r="F46" s="10" t="s">
        <v>105</v>
      </c>
    </row>
    <row r="47" spans="1:6" ht="18" customHeight="1">
      <c r="A47" s="1" t="s">
        <v>15</v>
      </c>
      <c r="B47" s="1" t="s">
        <v>19</v>
      </c>
      <c r="C47" s="5">
        <v>8</v>
      </c>
      <c r="E47" s="17">
        <v>45002</v>
      </c>
    </row>
    <row r="48" spans="1:6" ht="18" customHeight="1">
      <c r="A48" s="1"/>
      <c r="B48" s="1"/>
      <c r="C48" s="5"/>
    </row>
    <row r="49" spans="1:6" ht="18" customHeight="1">
      <c r="A49" s="1"/>
      <c r="B49" s="1"/>
      <c r="C49" s="5"/>
    </row>
    <row r="50" spans="1:6" ht="18" customHeight="1">
      <c r="A50" s="1"/>
      <c r="B50" s="1"/>
      <c r="C50" s="5"/>
    </row>
    <row r="51" spans="1:6" ht="18" customHeight="1">
      <c r="A51" s="1"/>
      <c r="B51" s="1"/>
      <c r="C51" s="5"/>
    </row>
    <row r="52" spans="1:6" ht="18" customHeight="1">
      <c r="A52" s="1"/>
      <c r="B52" s="1"/>
      <c r="C52" s="5"/>
    </row>
    <row r="53" spans="1:6" ht="18" customHeight="1">
      <c r="A53" s="1"/>
      <c r="B53" s="1"/>
      <c r="C53" s="5"/>
    </row>
    <row r="54" spans="1:6" ht="18" customHeight="1">
      <c r="A54" s="1"/>
      <c r="B54" s="1"/>
      <c r="C54" s="5"/>
    </row>
    <row r="55" spans="1:6" ht="18" customHeight="1">
      <c r="A55" s="1"/>
      <c r="B55" s="1"/>
      <c r="C55" s="5"/>
    </row>
    <row r="56" spans="1:6" ht="18" customHeight="1">
      <c r="A56" s="1"/>
      <c r="B56" s="1"/>
      <c r="C56" s="5"/>
    </row>
    <row r="57" spans="1:6" s="3" customFormat="1" ht="18" customHeight="1">
      <c r="A57" s="2" t="str">
        <f>A19</f>
        <v>Week 11</v>
      </c>
      <c r="B57" s="2"/>
      <c r="C57" s="6">
        <f>SUM(C43:C56)</f>
        <v>22</v>
      </c>
      <c r="F57" s="4"/>
    </row>
    <row r="60" spans="1:6" s="3" customFormat="1" ht="18" customHeight="1">
      <c r="A60" s="25" t="s">
        <v>67</v>
      </c>
      <c r="B60" s="26"/>
      <c r="C60" s="7" t="str">
        <f>'Team-data'!B7</f>
        <v>Birthe</v>
      </c>
      <c r="F60" s="4"/>
    </row>
    <row r="61" spans="1:6" s="3" customFormat="1" ht="18" customHeight="1">
      <c r="A61" s="7" t="s">
        <v>55</v>
      </c>
      <c r="B61" s="7" t="s">
        <v>60</v>
      </c>
      <c r="C61" s="7" t="s">
        <v>69</v>
      </c>
      <c r="F61" s="4"/>
    </row>
    <row r="62" spans="1:6" ht="18" customHeight="1">
      <c r="A62" s="1" t="s">
        <v>15</v>
      </c>
      <c r="B62" s="1" t="s">
        <v>19</v>
      </c>
      <c r="C62" s="5">
        <v>5.5</v>
      </c>
      <c r="E62" s="17">
        <v>44998</v>
      </c>
      <c r="F62" s="10" t="s">
        <v>104</v>
      </c>
    </row>
    <row r="63" spans="1:6" ht="18" customHeight="1">
      <c r="A63" s="1" t="s">
        <v>30</v>
      </c>
      <c r="B63" s="1" t="s">
        <v>10</v>
      </c>
      <c r="C63" s="5">
        <v>0.5</v>
      </c>
      <c r="E63" s="17">
        <v>44998</v>
      </c>
      <c r="F63" s="10" t="s">
        <v>100</v>
      </c>
    </row>
    <row r="64" spans="1:6" ht="18" customHeight="1">
      <c r="A64" s="1" t="s">
        <v>15</v>
      </c>
      <c r="B64" s="1" t="s">
        <v>19</v>
      </c>
      <c r="C64" s="5">
        <v>5</v>
      </c>
      <c r="E64" s="17">
        <v>45000</v>
      </c>
    </row>
    <row r="65" spans="1:6" ht="18" customHeight="1">
      <c r="A65" s="1" t="s">
        <v>15</v>
      </c>
      <c r="B65" s="1" t="s">
        <v>19</v>
      </c>
      <c r="C65" s="5">
        <v>8</v>
      </c>
      <c r="E65" s="17">
        <v>45002</v>
      </c>
    </row>
    <row r="66" spans="1:6" ht="18" customHeight="1">
      <c r="A66" s="1"/>
      <c r="B66" s="1"/>
      <c r="C66" s="5"/>
    </row>
    <row r="67" spans="1:6" ht="18" customHeight="1">
      <c r="A67" s="1"/>
      <c r="B67" s="1"/>
      <c r="C67" s="5"/>
    </row>
    <row r="68" spans="1:6" ht="18" customHeight="1">
      <c r="A68" s="1"/>
      <c r="B68" s="1"/>
      <c r="C68" s="5"/>
    </row>
    <row r="69" spans="1:6" ht="18" customHeight="1">
      <c r="A69" s="1"/>
      <c r="B69" s="1"/>
      <c r="C69" s="5"/>
    </row>
    <row r="70" spans="1:6" ht="18" customHeight="1">
      <c r="A70" s="1"/>
      <c r="B70" s="1"/>
      <c r="C70" s="5"/>
    </row>
    <row r="71" spans="1:6" ht="18" customHeight="1">
      <c r="A71" s="1"/>
      <c r="B71" s="1"/>
      <c r="C71" s="5"/>
    </row>
    <row r="72" spans="1:6" ht="18" customHeight="1">
      <c r="A72" s="1"/>
      <c r="B72" s="1"/>
      <c r="C72" s="5"/>
    </row>
    <row r="73" spans="1:6" ht="18" customHeight="1">
      <c r="A73" s="1"/>
      <c r="B73" s="1"/>
      <c r="C73" s="5"/>
    </row>
    <row r="74" spans="1:6" ht="18" customHeight="1">
      <c r="A74" s="1"/>
      <c r="B74" s="1"/>
      <c r="C74" s="5"/>
    </row>
    <row r="75" spans="1:6" ht="18" customHeight="1">
      <c r="A75" s="1"/>
      <c r="B75" s="1"/>
      <c r="C75" s="5"/>
    </row>
    <row r="76" spans="1:6" s="3" customFormat="1" ht="18" customHeight="1">
      <c r="A76" s="2" t="str">
        <f>A19</f>
        <v>Week 11</v>
      </c>
      <c r="B76" s="2"/>
      <c r="C76" s="6">
        <f>SUM(C62:C75)</f>
        <v>19</v>
      </c>
      <c r="F76" s="4"/>
    </row>
    <row r="77" spans="1:6" s="3" customFormat="1" ht="18" customHeight="1">
      <c r="C77" s="12"/>
      <c r="F77" s="4"/>
    </row>
    <row r="79" spans="1:6" ht="18" customHeight="1">
      <c r="A79" s="25" t="s">
        <v>67</v>
      </c>
      <c r="B79" s="26"/>
      <c r="C79" s="7" t="str">
        <f>'Team-data'!B8</f>
        <v>Vemund</v>
      </c>
    </row>
    <row r="80" spans="1:6" ht="18" customHeight="1">
      <c r="A80" s="7" t="s">
        <v>55</v>
      </c>
      <c r="B80" s="7" t="s">
        <v>60</v>
      </c>
      <c r="C80" s="7" t="s">
        <v>69</v>
      </c>
    </row>
    <row r="81" spans="1:6" ht="18" customHeight="1">
      <c r="A81" s="1" t="s">
        <v>15</v>
      </c>
      <c r="B81" s="1" t="s">
        <v>19</v>
      </c>
      <c r="C81" s="5">
        <v>5.5</v>
      </c>
      <c r="E81" s="17">
        <v>44998</v>
      </c>
      <c r="F81" s="10" t="s">
        <v>104</v>
      </c>
    </row>
    <row r="82" spans="1:6" ht="18" customHeight="1">
      <c r="A82" s="1" t="s">
        <v>30</v>
      </c>
      <c r="B82" s="1" t="s">
        <v>10</v>
      </c>
      <c r="C82" s="5">
        <v>0.5</v>
      </c>
      <c r="E82" s="17">
        <v>44998</v>
      </c>
      <c r="F82" s="10" t="s">
        <v>100</v>
      </c>
    </row>
    <row r="83" spans="1:6" ht="18" customHeight="1">
      <c r="A83" s="1" t="s">
        <v>15</v>
      </c>
      <c r="B83" s="1" t="s">
        <v>19</v>
      </c>
      <c r="C83" s="5">
        <v>5</v>
      </c>
      <c r="E83" s="17">
        <v>45000</v>
      </c>
    </row>
    <row r="84" spans="1:6" ht="18" customHeight="1">
      <c r="A84" s="1" t="s">
        <v>15</v>
      </c>
      <c r="B84" s="1" t="s">
        <v>19</v>
      </c>
      <c r="C84" s="5">
        <v>8</v>
      </c>
      <c r="E84" s="17">
        <v>45002</v>
      </c>
    </row>
    <row r="85" spans="1:6" ht="18" customHeight="1">
      <c r="A85" s="1"/>
      <c r="B85" s="1"/>
      <c r="C85" s="5"/>
    </row>
    <row r="86" spans="1:6" ht="18" customHeight="1">
      <c r="A86" s="1"/>
      <c r="B86" s="1"/>
      <c r="C86" s="5"/>
    </row>
    <row r="87" spans="1:6" ht="18" customHeight="1">
      <c r="A87" s="1"/>
      <c r="B87" s="1"/>
      <c r="C87" s="5"/>
    </row>
    <row r="88" spans="1:6" ht="18" customHeight="1">
      <c r="A88" s="1"/>
      <c r="B88" s="1"/>
      <c r="C88" s="5"/>
    </row>
    <row r="89" spans="1:6" ht="18" customHeight="1">
      <c r="A89" s="1"/>
      <c r="B89" s="1"/>
      <c r="C89" s="5"/>
    </row>
    <row r="90" spans="1:6" ht="18" customHeight="1">
      <c r="A90" s="1"/>
      <c r="B90" s="1"/>
      <c r="C90" s="5"/>
    </row>
    <row r="91" spans="1:6" ht="18" customHeight="1">
      <c r="A91" s="1"/>
      <c r="B91" s="1"/>
      <c r="C91" s="5"/>
    </row>
    <row r="92" spans="1:6" ht="18" customHeight="1">
      <c r="A92" s="1"/>
      <c r="B92" s="1"/>
      <c r="C92" s="5"/>
    </row>
    <row r="93" spans="1:6" ht="18" customHeight="1">
      <c r="A93" s="1"/>
      <c r="B93" s="1"/>
      <c r="C93" s="5"/>
    </row>
    <row r="94" spans="1:6" ht="18" customHeight="1">
      <c r="A94" s="1"/>
      <c r="B94" s="1"/>
      <c r="C94" s="5"/>
    </row>
    <row r="95" spans="1:6" ht="18" customHeight="1">
      <c r="A95" s="2" t="str">
        <f>A19</f>
        <v>Week 11</v>
      </c>
      <c r="B95" s="2"/>
      <c r="C95" s="6">
        <f>SUM(C81:C94)</f>
        <v>19</v>
      </c>
    </row>
    <row r="96" spans="1:6" ht="18" customHeight="1">
      <c r="A96" s="3"/>
      <c r="B96" s="3"/>
      <c r="C96" s="12"/>
    </row>
    <row r="98" spans="1:3" ht="18" customHeight="1">
      <c r="A98" s="25" t="s">
        <v>67</v>
      </c>
      <c r="B98" s="26"/>
      <c r="C98" s="7">
        <f>'Team-data'!B9</f>
        <v>0</v>
      </c>
    </row>
    <row r="99" spans="1:3" ht="18" customHeight="1">
      <c r="A99" s="7" t="s">
        <v>55</v>
      </c>
      <c r="B99" s="7" t="s">
        <v>60</v>
      </c>
      <c r="C99" s="7" t="s">
        <v>69</v>
      </c>
    </row>
    <row r="100" spans="1:3" ht="18" customHeight="1">
      <c r="A100" s="1"/>
      <c r="B100" s="1"/>
      <c r="C100" s="5"/>
    </row>
    <row r="101" spans="1:3" ht="18" customHeight="1">
      <c r="A101" s="1"/>
      <c r="B101" s="1"/>
      <c r="C101" s="5"/>
    </row>
    <row r="102" spans="1:3" ht="18" customHeight="1">
      <c r="A102" s="1"/>
      <c r="B102" s="1"/>
      <c r="C102" s="5"/>
    </row>
    <row r="103" spans="1:3" ht="18" customHeight="1">
      <c r="A103" s="1"/>
      <c r="B103" s="1"/>
      <c r="C103" s="5"/>
    </row>
    <row r="104" spans="1:3" ht="18" customHeight="1">
      <c r="A104" s="1"/>
      <c r="B104" s="1"/>
      <c r="C104" s="5"/>
    </row>
    <row r="105" spans="1:3" ht="18" customHeight="1">
      <c r="A105" s="1"/>
      <c r="B105" s="1"/>
      <c r="C105" s="5"/>
    </row>
    <row r="106" spans="1:3" ht="18" customHeight="1">
      <c r="A106" s="1"/>
      <c r="B106" s="1"/>
      <c r="C106" s="5"/>
    </row>
    <row r="107" spans="1:3" ht="18" customHeight="1">
      <c r="A107" s="1"/>
      <c r="B107" s="1"/>
      <c r="C107" s="5"/>
    </row>
    <row r="108" spans="1:3" ht="18" customHeight="1">
      <c r="A108" s="1"/>
      <c r="B108" s="1"/>
      <c r="C108" s="5"/>
    </row>
    <row r="109" spans="1:3" ht="18" customHeight="1">
      <c r="A109" s="1"/>
      <c r="B109" s="1"/>
      <c r="C109" s="5"/>
    </row>
    <row r="110" spans="1:3" ht="18" customHeight="1">
      <c r="A110" s="1"/>
      <c r="B110" s="1"/>
      <c r="C110" s="5"/>
    </row>
    <row r="111" spans="1:3" ht="18" customHeight="1">
      <c r="A111" s="1"/>
      <c r="B111" s="1"/>
      <c r="C111" s="5"/>
    </row>
    <row r="112" spans="1:3" ht="18" customHeight="1">
      <c r="A112" s="1"/>
      <c r="B112" s="1"/>
      <c r="C112" s="5"/>
    </row>
    <row r="113" spans="1:3" ht="18" customHeight="1">
      <c r="A113" s="1"/>
      <c r="B113" s="1"/>
      <c r="C113" s="5"/>
    </row>
    <row r="114" spans="1:3" ht="18" customHeight="1">
      <c r="A114" s="2" t="str">
        <f>A19</f>
        <v>Week 11</v>
      </c>
      <c r="B114" s="2"/>
      <c r="C114" s="6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393DEF5-A70B-4C4B-8DC6-CA95FDF28033}">
          <x14:formula1>
            <xm:f>'Team-data'!$D$3:$D$18</xm:f>
          </x14:formula1>
          <xm:sqref>A5:A18 A100:A113 A24:A37 A43:A56 A62:A75 A81:A94</xm:sqref>
        </x14:dataValidation>
        <x14:dataValidation type="list" allowBlank="1" showInputMessage="1" showErrorMessage="1" xr:uid="{990EE099-A353-4D95-AEA8-425474FFBE46}">
          <x14:formula1>
            <xm:f>'Team-data'!$F$4:$F$11</xm:f>
          </x14:formula1>
          <xm:sqref>B5:B18 B100:B113 B43:B56 B24:B37 B62:B75 B81:B94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309F-C912-42DF-B17D-A8828FE144B8}">
  <dimension ref="A1:F114"/>
  <sheetViews>
    <sheetView zoomScale="76" workbookViewId="0">
      <selection activeCell="D12" sqref="D12"/>
    </sheetView>
  </sheetViews>
  <sheetFormatPr defaultColWidth="11" defaultRowHeight="18" customHeight="1"/>
  <cols>
    <col min="1" max="2" width="51.85546875" customWidth="1"/>
    <col min="3" max="3" width="15.42578125" customWidth="1"/>
    <col min="4" max="4" width="15" customWidth="1"/>
    <col min="5" max="5" width="16.28515625" style="19" customWidth="1"/>
    <col min="6" max="6" width="105.140625" style="10" customWidth="1"/>
  </cols>
  <sheetData>
    <row r="1" spans="1:6" ht="24.75" customHeight="1">
      <c r="A1" s="8" t="s">
        <v>62</v>
      </c>
      <c r="B1" s="8"/>
      <c r="D1" s="21" t="s">
        <v>63</v>
      </c>
      <c r="E1" s="22" t="s">
        <v>64</v>
      </c>
      <c r="F1" s="9" t="s">
        <v>65</v>
      </c>
    </row>
    <row r="2" spans="1:6" ht="30" customHeight="1">
      <c r="F2" s="11"/>
    </row>
    <row r="3" spans="1:6" s="3" customFormat="1" ht="18" customHeight="1">
      <c r="A3" s="25" t="s">
        <v>67</v>
      </c>
      <c r="B3" s="26"/>
      <c r="C3" s="7" t="str">
        <f>'Team-data'!B4</f>
        <v>John Ivar</v>
      </c>
      <c r="E3" s="20"/>
      <c r="F3" s="11"/>
    </row>
    <row r="4" spans="1:6" s="3" customFormat="1" ht="18" customHeight="1">
      <c r="A4" s="7" t="s">
        <v>55</v>
      </c>
      <c r="B4" s="7" t="s">
        <v>60</v>
      </c>
      <c r="C4" s="7" t="s">
        <v>69</v>
      </c>
      <c r="E4" s="20"/>
      <c r="F4" s="11"/>
    </row>
    <row r="5" spans="1:6" ht="18" customHeight="1">
      <c r="A5" s="1" t="s">
        <v>15</v>
      </c>
      <c r="B5" s="1" t="s">
        <v>19</v>
      </c>
      <c r="C5" s="5">
        <v>6</v>
      </c>
      <c r="D5" t="s">
        <v>106</v>
      </c>
      <c r="E5" s="19">
        <v>45005</v>
      </c>
      <c r="F5" s="10" t="s">
        <v>107</v>
      </c>
    </row>
    <row r="6" spans="1:6" ht="18" customHeight="1">
      <c r="A6" s="1" t="s">
        <v>15</v>
      </c>
      <c r="B6" s="1" t="s">
        <v>19</v>
      </c>
      <c r="C6" s="5">
        <v>3</v>
      </c>
      <c r="D6" s="18" t="s">
        <v>108</v>
      </c>
      <c r="E6" s="19">
        <v>45006</v>
      </c>
      <c r="F6" s="10" t="s">
        <v>109</v>
      </c>
    </row>
    <row r="7" spans="1:6" ht="18" customHeight="1">
      <c r="A7" s="1" t="s">
        <v>15</v>
      </c>
      <c r="B7" s="1" t="s">
        <v>19</v>
      </c>
      <c r="C7" s="5">
        <v>6</v>
      </c>
      <c r="D7" t="s">
        <v>110</v>
      </c>
      <c r="E7" s="19">
        <v>45007</v>
      </c>
      <c r="F7" s="10" t="s">
        <v>111</v>
      </c>
    </row>
    <row r="8" spans="1:6" ht="18" customHeight="1">
      <c r="A8" s="1" t="s">
        <v>34</v>
      </c>
      <c r="B8" s="1" t="s">
        <v>7</v>
      </c>
      <c r="C8" s="5">
        <v>2</v>
      </c>
      <c r="D8" t="s">
        <v>112</v>
      </c>
      <c r="E8" s="19">
        <v>24.03</v>
      </c>
      <c r="F8" s="10" t="s">
        <v>113</v>
      </c>
    </row>
    <row r="9" spans="1:6" ht="18" customHeight="1">
      <c r="A9" s="1" t="s">
        <v>34</v>
      </c>
      <c r="B9" s="1" t="s">
        <v>7</v>
      </c>
      <c r="C9" s="5">
        <v>3</v>
      </c>
      <c r="D9" t="s">
        <v>114</v>
      </c>
      <c r="E9" s="19">
        <v>45009</v>
      </c>
      <c r="F9" s="10" t="s">
        <v>115</v>
      </c>
    </row>
    <row r="10" spans="1:6" ht="18" customHeight="1">
      <c r="A10" s="1" t="s">
        <v>12</v>
      </c>
      <c r="B10" s="1" t="s">
        <v>19</v>
      </c>
      <c r="C10" s="5">
        <v>1</v>
      </c>
      <c r="D10" t="s">
        <v>116</v>
      </c>
      <c r="E10" s="19">
        <v>45009</v>
      </c>
      <c r="F10" s="10" t="s">
        <v>117</v>
      </c>
    </row>
    <row r="11" spans="1:6" ht="18" customHeight="1">
      <c r="A11" s="1" t="s">
        <v>12</v>
      </c>
      <c r="B11" s="1" t="s">
        <v>19</v>
      </c>
      <c r="C11" s="5">
        <v>1</v>
      </c>
      <c r="D11" t="s">
        <v>118</v>
      </c>
      <c r="E11" s="19">
        <v>45011</v>
      </c>
      <c r="F11" s="10" t="s">
        <v>117</v>
      </c>
    </row>
    <row r="12" spans="1:6" ht="18" customHeight="1">
      <c r="A12" s="1"/>
      <c r="B12" s="1"/>
      <c r="C12" s="5"/>
    </row>
    <row r="13" spans="1:6" ht="18" customHeight="1">
      <c r="A13" s="1"/>
      <c r="B13" s="1"/>
      <c r="C13" s="5"/>
    </row>
    <row r="14" spans="1:6" ht="18" customHeight="1">
      <c r="A14" s="1"/>
      <c r="B14" s="1"/>
      <c r="C14" s="5"/>
    </row>
    <row r="15" spans="1:6" ht="18" customHeight="1">
      <c r="A15" s="1"/>
      <c r="B15" s="1"/>
      <c r="C15" s="5"/>
    </row>
    <row r="16" spans="1:6" ht="18" customHeight="1">
      <c r="A16" s="1"/>
      <c r="B16" s="1"/>
      <c r="C16" s="5"/>
    </row>
    <row r="17" spans="1:6" ht="18" customHeight="1">
      <c r="A17" s="1"/>
      <c r="B17" s="1"/>
      <c r="C17" s="5"/>
    </row>
    <row r="18" spans="1:6" ht="18" customHeight="1">
      <c r="A18" s="1"/>
      <c r="B18" s="1"/>
      <c r="C18" s="5"/>
    </row>
    <row r="19" spans="1:6" s="3" customFormat="1" ht="18" customHeight="1">
      <c r="A19" s="2" t="str">
        <f>Summary!A12</f>
        <v>Week 12</v>
      </c>
      <c r="B19" s="2"/>
      <c r="C19" s="6">
        <f>SUM(C5:C18)</f>
        <v>22</v>
      </c>
      <c r="E19" s="20"/>
      <c r="F19" s="4"/>
    </row>
    <row r="22" spans="1:6" s="3" customFormat="1" ht="18" customHeight="1">
      <c r="A22" s="25" t="s">
        <v>67</v>
      </c>
      <c r="B22" s="26"/>
      <c r="C22" s="7" t="str">
        <f>'Team-data'!B5</f>
        <v>Håkon</v>
      </c>
      <c r="E22" s="20"/>
      <c r="F22" s="4"/>
    </row>
    <row r="23" spans="1:6" s="3" customFormat="1" ht="18" customHeight="1">
      <c r="A23" s="7" t="s">
        <v>55</v>
      </c>
      <c r="B23" s="7" t="s">
        <v>60</v>
      </c>
      <c r="C23" s="7" t="s">
        <v>69</v>
      </c>
      <c r="E23" s="20"/>
      <c r="F23" s="4"/>
    </row>
    <row r="24" spans="1:6" ht="18" customHeight="1">
      <c r="A24" s="1" t="s">
        <v>18</v>
      </c>
      <c r="B24" s="1" t="s">
        <v>19</v>
      </c>
      <c r="C24" s="5">
        <v>7</v>
      </c>
      <c r="E24" s="19">
        <v>45005</v>
      </c>
      <c r="F24" s="10" t="s">
        <v>107</v>
      </c>
    </row>
    <row r="25" spans="1:6" ht="18" customHeight="1">
      <c r="A25" s="1" t="s">
        <v>18</v>
      </c>
      <c r="B25" s="1" t="s">
        <v>19</v>
      </c>
      <c r="C25" s="5">
        <v>6</v>
      </c>
      <c r="E25" s="19">
        <v>45007</v>
      </c>
      <c r="F25" s="10" t="s">
        <v>119</v>
      </c>
    </row>
    <row r="26" spans="1:6" ht="18" customHeight="1">
      <c r="A26" s="1" t="s">
        <v>12</v>
      </c>
      <c r="B26" s="1" t="s">
        <v>19</v>
      </c>
      <c r="C26" s="5">
        <v>1</v>
      </c>
      <c r="E26" s="19">
        <v>45008</v>
      </c>
      <c r="F26" s="10" t="s">
        <v>117</v>
      </c>
    </row>
    <row r="27" spans="1:6" ht="18" customHeight="1">
      <c r="A27" s="1"/>
      <c r="B27" s="1"/>
      <c r="C27" s="5"/>
    </row>
    <row r="28" spans="1:6" ht="18" customHeight="1">
      <c r="A28" s="1"/>
      <c r="B28" s="1"/>
      <c r="C28" s="5"/>
    </row>
    <row r="29" spans="1:6" ht="18" customHeight="1">
      <c r="A29" s="1"/>
      <c r="B29" s="1"/>
      <c r="C29" s="5"/>
    </row>
    <row r="30" spans="1:6" ht="18" customHeight="1">
      <c r="A30" s="1"/>
      <c r="B30" s="1"/>
      <c r="C30" s="5"/>
    </row>
    <row r="31" spans="1:6" ht="18" customHeight="1">
      <c r="A31" s="1"/>
      <c r="B31" s="1"/>
      <c r="C31" s="5"/>
    </row>
    <row r="32" spans="1:6" ht="18" customHeight="1">
      <c r="A32" s="1"/>
      <c r="B32" s="1"/>
      <c r="C32" s="5"/>
    </row>
    <row r="33" spans="1:6" ht="18" customHeight="1">
      <c r="A33" s="1"/>
      <c r="B33" s="1"/>
      <c r="C33" s="5"/>
    </row>
    <row r="34" spans="1:6" ht="18" customHeight="1">
      <c r="A34" s="1"/>
      <c r="B34" s="1"/>
      <c r="C34" s="5"/>
    </row>
    <row r="35" spans="1:6" ht="18" customHeight="1">
      <c r="A35" s="1"/>
      <c r="B35" s="1"/>
      <c r="C35" s="5"/>
    </row>
    <row r="36" spans="1:6" ht="18" customHeight="1">
      <c r="A36" s="1"/>
      <c r="B36" s="1"/>
      <c r="C36" s="5"/>
    </row>
    <row r="37" spans="1:6" ht="18" customHeight="1">
      <c r="A37" s="1"/>
      <c r="B37" s="1"/>
      <c r="C37" s="5"/>
    </row>
    <row r="38" spans="1:6" s="3" customFormat="1" ht="18" customHeight="1">
      <c r="A38" s="2" t="str">
        <f>A19</f>
        <v>Week 12</v>
      </c>
      <c r="B38" s="2"/>
      <c r="C38" s="6">
        <f>SUM(C24:C37)</f>
        <v>14</v>
      </c>
      <c r="E38" s="20"/>
      <c r="F38" s="4"/>
    </row>
    <row r="41" spans="1:6" s="3" customFormat="1" ht="18" customHeight="1">
      <c r="A41" s="25" t="s">
        <v>67</v>
      </c>
      <c r="B41" s="26"/>
      <c r="C41" s="7" t="str">
        <f>'Team-data'!B6</f>
        <v>Lotte</v>
      </c>
      <c r="E41" s="20"/>
      <c r="F41" s="4"/>
    </row>
    <row r="42" spans="1:6" s="3" customFormat="1" ht="18" customHeight="1">
      <c r="A42" s="7" t="s">
        <v>55</v>
      </c>
      <c r="B42" s="7" t="s">
        <v>60</v>
      </c>
      <c r="C42" s="7" t="s">
        <v>69</v>
      </c>
      <c r="E42" s="20"/>
      <c r="F42" s="4"/>
    </row>
    <row r="43" spans="1:6" ht="18" customHeight="1">
      <c r="A43" s="1" t="s">
        <v>15</v>
      </c>
      <c r="B43" s="1" t="s">
        <v>19</v>
      </c>
      <c r="C43" s="5">
        <v>7</v>
      </c>
      <c r="E43" s="19">
        <v>45005</v>
      </c>
      <c r="F43" s="10" t="s">
        <v>107</v>
      </c>
    </row>
    <row r="44" spans="1:6" ht="18" customHeight="1">
      <c r="A44" s="1" t="s">
        <v>15</v>
      </c>
      <c r="B44" s="1" t="s">
        <v>19</v>
      </c>
      <c r="C44" s="5">
        <v>6</v>
      </c>
      <c r="E44" s="19">
        <v>45007</v>
      </c>
      <c r="F44" s="10" t="s">
        <v>120</v>
      </c>
    </row>
    <row r="45" spans="1:6" ht="18" customHeight="1">
      <c r="A45" s="1"/>
      <c r="B45" s="1"/>
      <c r="C45" s="5"/>
    </row>
    <row r="46" spans="1:6" ht="18" customHeight="1">
      <c r="A46" s="1"/>
      <c r="B46" s="1"/>
      <c r="C46" s="5"/>
    </row>
    <row r="47" spans="1:6" ht="18" customHeight="1">
      <c r="A47" s="1"/>
      <c r="B47" s="1"/>
      <c r="C47" s="5"/>
    </row>
    <row r="48" spans="1:6" ht="18" customHeight="1">
      <c r="A48" s="1"/>
      <c r="B48" s="1"/>
      <c r="C48" s="5"/>
    </row>
    <row r="49" spans="1:6" ht="18" customHeight="1">
      <c r="A49" s="1"/>
      <c r="B49" s="1"/>
      <c r="C49" s="5"/>
    </row>
    <row r="50" spans="1:6" ht="18" customHeight="1">
      <c r="A50" s="1"/>
      <c r="B50" s="1"/>
      <c r="C50" s="5"/>
    </row>
    <row r="51" spans="1:6" ht="18" customHeight="1">
      <c r="A51" s="1"/>
      <c r="B51" s="1"/>
      <c r="C51" s="5"/>
    </row>
    <row r="52" spans="1:6" ht="18" customHeight="1">
      <c r="A52" s="1"/>
      <c r="B52" s="1"/>
      <c r="C52" s="5"/>
    </row>
    <row r="53" spans="1:6" ht="18" customHeight="1">
      <c r="A53" s="1"/>
      <c r="B53" s="1"/>
      <c r="C53" s="5"/>
    </row>
    <row r="54" spans="1:6" ht="18" customHeight="1">
      <c r="A54" s="1"/>
      <c r="B54" s="1"/>
      <c r="C54" s="5"/>
    </row>
    <row r="55" spans="1:6" ht="18" customHeight="1">
      <c r="A55" s="1"/>
      <c r="B55" s="1"/>
      <c r="C55" s="5"/>
    </row>
    <row r="56" spans="1:6" ht="18" customHeight="1">
      <c r="A56" s="1"/>
      <c r="B56" s="1"/>
      <c r="C56" s="5"/>
    </row>
    <row r="57" spans="1:6" s="3" customFormat="1" ht="18" customHeight="1">
      <c r="A57" s="2" t="str">
        <f>A19</f>
        <v>Week 12</v>
      </c>
      <c r="B57" s="2"/>
      <c r="C57" s="6">
        <f>SUM(C43:C56)</f>
        <v>13</v>
      </c>
      <c r="E57" s="20"/>
      <c r="F57" s="4"/>
    </row>
    <row r="60" spans="1:6" s="3" customFormat="1" ht="18" customHeight="1">
      <c r="A60" s="25" t="s">
        <v>67</v>
      </c>
      <c r="B60" s="26"/>
      <c r="C60" s="7" t="str">
        <f>'Team-data'!B7</f>
        <v>Birthe</v>
      </c>
      <c r="E60" s="20"/>
      <c r="F60" s="4"/>
    </row>
    <row r="61" spans="1:6" s="3" customFormat="1" ht="18" customHeight="1">
      <c r="A61" s="7" t="s">
        <v>55</v>
      </c>
      <c r="B61" s="7" t="s">
        <v>60</v>
      </c>
      <c r="C61" s="7" t="s">
        <v>69</v>
      </c>
      <c r="E61" s="20"/>
      <c r="F61" s="4"/>
    </row>
    <row r="62" spans="1:6" ht="18" customHeight="1">
      <c r="A62" s="1" t="s">
        <v>15</v>
      </c>
      <c r="B62" s="1" t="s">
        <v>19</v>
      </c>
      <c r="C62" s="5">
        <v>7</v>
      </c>
      <c r="E62" s="19">
        <v>45005</v>
      </c>
      <c r="F62" s="10" t="s">
        <v>107</v>
      </c>
    </row>
    <row r="63" spans="1:6" ht="18" customHeight="1">
      <c r="A63" s="1" t="s">
        <v>15</v>
      </c>
      <c r="B63" s="1" t="s">
        <v>19</v>
      </c>
      <c r="C63" s="5">
        <v>6</v>
      </c>
      <c r="E63" s="19">
        <v>45007</v>
      </c>
      <c r="F63" s="10" t="s">
        <v>120</v>
      </c>
    </row>
    <row r="64" spans="1:6" ht="18" customHeight="1">
      <c r="A64" s="1" t="s">
        <v>12</v>
      </c>
      <c r="B64" s="1" t="s">
        <v>19</v>
      </c>
      <c r="C64" s="5">
        <v>1</v>
      </c>
      <c r="E64" s="19">
        <v>45008</v>
      </c>
      <c r="F64" s="10" t="s">
        <v>117</v>
      </c>
    </row>
    <row r="65" spans="1:6" ht="18" customHeight="1">
      <c r="A65" s="1" t="s">
        <v>6</v>
      </c>
      <c r="B65" s="1" t="s">
        <v>19</v>
      </c>
      <c r="C65" s="5">
        <v>0.5</v>
      </c>
      <c r="E65" s="19">
        <v>45008</v>
      </c>
      <c r="F65" s="10" t="s">
        <v>121</v>
      </c>
    </row>
    <row r="66" spans="1:6" ht="18" customHeight="1">
      <c r="A66" s="1"/>
      <c r="B66" s="1"/>
      <c r="C66" s="5"/>
    </row>
    <row r="67" spans="1:6" ht="18" customHeight="1">
      <c r="A67" s="1"/>
      <c r="B67" s="1"/>
      <c r="C67" s="5"/>
    </row>
    <row r="68" spans="1:6" ht="18" customHeight="1">
      <c r="A68" s="1"/>
      <c r="B68" s="1"/>
      <c r="C68" s="5"/>
    </row>
    <row r="69" spans="1:6" ht="18" customHeight="1">
      <c r="A69" s="1"/>
      <c r="B69" s="1"/>
      <c r="C69" s="5"/>
    </row>
    <row r="70" spans="1:6" ht="18" customHeight="1">
      <c r="A70" s="1"/>
      <c r="B70" s="1"/>
      <c r="C70" s="5"/>
    </row>
    <row r="71" spans="1:6" ht="18" customHeight="1">
      <c r="A71" s="1"/>
      <c r="B71" s="1"/>
      <c r="C71" s="5"/>
    </row>
    <row r="72" spans="1:6" ht="18" customHeight="1">
      <c r="A72" s="1"/>
      <c r="B72" s="1"/>
      <c r="C72" s="5"/>
    </row>
    <row r="73" spans="1:6" ht="18" customHeight="1">
      <c r="A73" s="1"/>
      <c r="B73" s="1"/>
      <c r="C73" s="5"/>
    </row>
    <row r="74" spans="1:6" ht="18" customHeight="1">
      <c r="A74" s="1"/>
      <c r="B74" s="1"/>
      <c r="C74" s="5"/>
    </row>
    <row r="75" spans="1:6" ht="18" customHeight="1">
      <c r="A75" s="1"/>
      <c r="B75" s="1"/>
      <c r="C75" s="5"/>
    </row>
    <row r="76" spans="1:6" s="3" customFormat="1" ht="18" customHeight="1">
      <c r="A76" s="2" t="str">
        <f>A19</f>
        <v>Week 12</v>
      </c>
      <c r="B76" s="2"/>
      <c r="C76" s="6">
        <f>SUM(C62:C75)</f>
        <v>14.5</v>
      </c>
      <c r="E76" s="20"/>
      <c r="F76" s="4"/>
    </row>
    <row r="77" spans="1:6" s="3" customFormat="1" ht="18" customHeight="1">
      <c r="C77" s="12"/>
      <c r="E77" s="20"/>
      <c r="F77" s="4"/>
    </row>
    <row r="79" spans="1:6" ht="18" customHeight="1">
      <c r="A79" s="25" t="s">
        <v>67</v>
      </c>
      <c r="B79" s="26"/>
      <c r="C79" s="7" t="str">
        <f>'Team-data'!B8</f>
        <v>Vemund</v>
      </c>
    </row>
    <row r="80" spans="1:6" ht="18" customHeight="1">
      <c r="A80" s="7" t="s">
        <v>55</v>
      </c>
      <c r="B80" s="7" t="s">
        <v>60</v>
      </c>
      <c r="C80" s="7" t="s">
        <v>69</v>
      </c>
    </row>
    <row r="81" spans="1:6" ht="18" customHeight="1">
      <c r="A81" s="1" t="s">
        <v>15</v>
      </c>
      <c r="B81" s="1" t="s">
        <v>19</v>
      </c>
      <c r="C81" s="5">
        <v>7</v>
      </c>
      <c r="E81" s="19" t="s">
        <v>122</v>
      </c>
      <c r="F81" s="10" t="s">
        <v>107</v>
      </c>
    </row>
    <row r="82" spans="1:6" ht="18" customHeight="1">
      <c r="A82" s="1" t="s">
        <v>15</v>
      </c>
      <c r="B82" s="1" t="s">
        <v>19</v>
      </c>
      <c r="C82" s="5">
        <v>6</v>
      </c>
      <c r="E82" s="19">
        <v>45007</v>
      </c>
      <c r="F82" s="10" t="s">
        <v>123</v>
      </c>
    </row>
    <row r="83" spans="1:6" ht="18" customHeight="1">
      <c r="A83" s="1" t="s">
        <v>12</v>
      </c>
      <c r="B83" s="1" t="s">
        <v>19</v>
      </c>
      <c r="C83" s="5">
        <v>1</v>
      </c>
      <c r="E83" s="19">
        <v>45008</v>
      </c>
      <c r="F83" s="10" t="s">
        <v>117</v>
      </c>
    </row>
    <row r="84" spans="1:6" ht="18" customHeight="1">
      <c r="A84" s="1"/>
      <c r="B84" s="1"/>
      <c r="C84" s="5"/>
    </row>
    <row r="85" spans="1:6" ht="18" customHeight="1">
      <c r="A85" s="1"/>
      <c r="B85" s="1"/>
      <c r="C85" s="5"/>
    </row>
    <row r="86" spans="1:6" ht="18" customHeight="1">
      <c r="A86" s="1"/>
      <c r="B86" s="1"/>
      <c r="C86" s="5"/>
    </row>
    <row r="87" spans="1:6" ht="18" customHeight="1">
      <c r="A87" s="1"/>
      <c r="B87" s="1"/>
      <c r="C87" s="5"/>
    </row>
    <row r="88" spans="1:6" ht="18" customHeight="1">
      <c r="A88" s="1"/>
      <c r="B88" s="1"/>
      <c r="C88" s="5"/>
    </row>
    <row r="89" spans="1:6" ht="18" customHeight="1">
      <c r="A89" s="1"/>
      <c r="B89" s="1"/>
      <c r="C89" s="5"/>
    </row>
    <row r="90" spans="1:6" ht="18" customHeight="1">
      <c r="A90" s="1"/>
      <c r="B90" s="1"/>
      <c r="C90" s="5"/>
    </row>
    <row r="91" spans="1:6" ht="18" customHeight="1">
      <c r="A91" s="1"/>
      <c r="B91" s="1"/>
      <c r="C91" s="5"/>
    </row>
    <row r="92" spans="1:6" ht="18" customHeight="1">
      <c r="A92" s="1"/>
      <c r="B92" s="1"/>
      <c r="C92" s="5"/>
    </row>
    <row r="93" spans="1:6" ht="18" customHeight="1">
      <c r="A93" s="1"/>
      <c r="B93" s="1"/>
      <c r="C93" s="5"/>
    </row>
    <row r="94" spans="1:6" ht="18" customHeight="1">
      <c r="A94" s="1"/>
      <c r="B94" s="1"/>
      <c r="C94" s="5"/>
    </row>
    <row r="95" spans="1:6" ht="18" customHeight="1">
      <c r="A95" s="2" t="str">
        <f>A19</f>
        <v>Week 12</v>
      </c>
      <c r="B95" s="2"/>
      <c r="C95" s="6">
        <f>SUM(C81:C94)</f>
        <v>14</v>
      </c>
    </row>
    <row r="96" spans="1:6" ht="18" customHeight="1">
      <c r="A96" s="3"/>
      <c r="B96" s="3"/>
      <c r="C96" s="12"/>
    </row>
    <row r="98" spans="1:3" ht="18" customHeight="1">
      <c r="A98" s="25" t="s">
        <v>67</v>
      </c>
      <c r="B98" s="26"/>
      <c r="C98" s="7">
        <f>'Team-data'!B9</f>
        <v>0</v>
      </c>
    </row>
    <row r="99" spans="1:3" ht="18" customHeight="1">
      <c r="A99" s="7" t="s">
        <v>55</v>
      </c>
      <c r="B99" s="7" t="s">
        <v>60</v>
      </c>
      <c r="C99" s="7" t="s">
        <v>69</v>
      </c>
    </row>
    <row r="100" spans="1:3" ht="18" customHeight="1">
      <c r="A100" s="1"/>
      <c r="B100" s="1"/>
      <c r="C100" s="5"/>
    </row>
    <row r="101" spans="1:3" ht="18" customHeight="1">
      <c r="A101" s="1"/>
      <c r="B101" s="1"/>
      <c r="C101" s="5"/>
    </row>
    <row r="102" spans="1:3" ht="18" customHeight="1">
      <c r="A102" s="1"/>
      <c r="B102" s="1"/>
      <c r="C102" s="5"/>
    </row>
    <row r="103" spans="1:3" ht="18" customHeight="1">
      <c r="A103" s="1"/>
      <c r="B103" s="1"/>
      <c r="C103" s="5"/>
    </row>
    <row r="104" spans="1:3" ht="18" customHeight="1">
      <c r="A104" s="1"/>
      <c r="B104" s="1"/>
      <c r="C104" s="5"/>
    </row>
    <row r="105" spans="1:3" ht="18" customHeight="1">
      <c r="A105" s="1"/>
      <c r="B105" s="1"/>
      <c r="C105" s="5"/>
    </row>
    <row r="106" spans="1:3" ht="18" customHeight="1">
      <c r="A106" s="1"/>
      <c r="B106" s="1"/>
      <c r="C106" s="5"/>
    </row>
    <row r="107" spans="1:3" ht="18" customHeight="1">
      <c r="A107" s="1"/>
      <c r="B107" s="1"/>
      <c r="C107" s="5"/>
    </row>
    <row r="108" spans="1:3" ht="18" customHeight="1">
      <c r="A108" s="1"/>
      <c r="B108" s="1"/>
      <c r="C108" s="5"/>
    </row>
    <row r="109" spans="1:3" ht="18" customHeight="1">
      <c r="A109" s="1"/>
      <c r="B109" s="1"/>
      <c r="C109" s="5"/>
    </row>
    <row r="110" spans="1:3" ht="18" customHeight="1">
      <c r="A110" s="1"/>
      <c r="B110" s="1"/>
      <c r="C110" s="5"/>
    </row>
    <row r="111" spans="1:3" ht="18" customHeight="1">
      <c r="A111" s="1"/>
      <c r="B111" s="1"/>
      <c r="C111" s="5"/>
    </row>
    <row r="112" spans="1:3" ht="18" customHeight="1">
      <c r="A112" s="1"/>
      <c r="B112" s="1"/>
      <c r="C112" s="5"/>
    </row>
    <row r="113" spans="1:3" ht="18" customHeight="1">
      <c r="A113" s="1"/>
      <c r="B113" s="1"/>
      <c r="C113" s="5"/>
    </row>
    <row r="114" spans="1:3" ht="18" customHeight="1">
      <c r="A114" s="2" t="str">
        <f>A19</f>
        <v>Week 12</v>
      </c>
      <c r="B114" s="2"/>
      <c r="C114" s="6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6621A6-5E63-411F-90CF-D8D2665CA5D7}">
          <x14:formula1>
            <xm:f>'Team-data'!$D$3:$D$18</xm:f>
          </x14:formula1>
          <xm:sqref>A81:A94 A100:A113 A43:A56 A24:A37 A62:A75 A5:A18</xm:sqref>
        </x14:dataValidation>
        <x14:dataValidation type="list" allowBlank="1" showInputMessage="1" showErrorMessage="1" xr:uid="{2488C08E-2336-4874-9DBB-7267DBB834CB}">
          <x14:formula1>
            <xm:f>'Team-data'!$F$4:$F$11</xm:f>
          </x14:formula1>
          <xm:sqref>B81:B94 B100:B113 B43:B56 B24:B37 B62:B75 B5:B18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A94D-619C-42B5-8422-4ABAE2E3B3AA}">
  <dimension ref="A1:F114"/>
  <sheetViews>
    <sheetView topLeftCell="A11" zoomScale="68" workbookViewId="0">
      <selection activeCell="A25" sqref="A25"/>
    </sheetView>
  </sheetViews>
  <sheetFormatPr defaultColWidth="11" defaultRowHeight="18" customHeight="1"/>
  <cols>
    <col min="1" max="2" width="51.85546875" customWidth="1"/>
    <col min="3" max="3" width="15.42578125" customWidth="1"/>
    <col min="4" max="4" width="15" customWidth="1"/>
    <col min="5" max="5" width="16.28515625" style="19" customWidth="1"/>
    <col min="6" max="6" width="105.140625" style="10" customWidth="1"/>
  </cols>
  <sheetData>
    <row r="1" spans="1:6" ht="24.75" customHeight="1">
      <c r="A1" s="8" t="s">
        <v>62</v>
      </c>
      <c r="B1" s="8"/>
      <c r="D1" s="21" t="s">
        <v>63</v>
      </c>
      <c r="E1" s="22" t="s">
        <v>64</v>
      </c>
      <c r="F1" s="9" t="s">
        <v>65</v>
      </c>
    </row>
    <row r="2" spans="1:6" ht="30" customHeight="1">
      <c r="F2" s="11"/>
    </row>
    <row r="3" spans="1:6" s="3" customFormat="1" ht="18" customHeight="1">
      <c r="A3" s="25" t="s">
        <v>67</v>
      </c>
      <c r="B3" s="26"/>
      <c r="C3" s="7" t="str">
        <f>'Team-data'!B4</f>
        <v>John Ivar</v>
      </c>
      <c r="E3" s="20"/>
      <c r="F3" s="11"/>
    </row>
    <row r="4" spans="1:6" s="3" customFormat="1" ht="18" customHeight="1">
      <c r="A4" s="7" t="s">
        <v>55</v>
      </c>
      <c r="B4" s="7" t="s">
        <v>60</v>
      </c>
      <c r="C4" s="7" t="s">
        <v>69</v>
      </c>
      <c r="E4" s="20"/>
      <c r="F4" s="11"/>
    </row>
    <row r="5" spans="1:6" ht="18" customHeight="1">
      <c r="A5" s="1" t="s">
        <v>12</v>
      </c>
      <c r="B5" s="1" t="s">
        <v>7</v>
      </c>
      <c r="C5" s="5">
        <v>1.5</v>
      </c>
      <c r="D5" t="s">
        <v>124</v>
      </c>
      <c r="E5" s="19">
        <v>45012</v>
      </c>
      <c r="F5" s="10" t="s">
        <v>125</v>
      </c>
    </row>
    <row r="6" spans="1:6" ht="18" customHeight="1">
      <c r="A6" s="1" t="s">
        <v>30</v>
      </c>
      <c r="B6" s="1" t="s">
        <v>10</v>
      </c>
      <c r="C6" s="5">
        <v>0.5</v>
      </c>
      <c r="D6" t="s">
        <v>126</v>
      </c>
      <c r="E6" s="19">
        <v>45012</v>
      </c>
      <c r="F6" s="10" t="s">
        <v>127</v>
      </c>
    </row>
    <row r="7" spans="1:6" ht="18" customHeight="1">
      <c r="A7" s="1" t="s">
        <v>28</v>
      </c>
      <c r="B7" s="1" t="s">
        <v>7</v>
      </c>
      <c r="C7" s="5">
        <v>5.5</v>
      </c>
      <c r="D7" t="s">
        <v>128</v>
      </c>
      <c r="E7" s="19">
        <v>45012</v>
      </c>
      <c r="F7" s="10" t="s">
        <v>129</v>
      </c>
    </row>
    <row r="8" spans="1:6" ht="18" customHeight="1">
      <c r="A8" s="1" t="s">
        <v>15</v>
      </c>
      <c r="B8" s="1" t="s">
        <v>25</v>
      </c>
      <c r="C8" s="5">
        <v>5</v>
      </c>
      <c r="D8" t="s">
        <v>110</v>
      </c>
      <c r="E8" s="19">
        <v>45014</v>
      </c>
      <c r="F8" s="10" t="s">
        <v>130</v>
      </c>
    </row>
    <row r="9" spans="1:6" ht="18" customHeight="1">
      <c r="A9" s="1" t="s">
        <v>24</v>
      </c>
      <c r="B9" s="1" t="s">
        <v>7</v>
      </c>
      <c r="C9" s="5">
        <v>2</v>
      </c>
      <c r="D9" t="s">
        <v>131</v>
      </c>
      <c r="E9" s="19">
        <v>45018</v>
      </c>
      <c r="F9" s="10" t="s">
        <v>132</v>
      </c>
    </row>
    <row r="10" spans="1:6" ht="18" customHeight="1">
      <c r="A10" s="1"/>
      <c r="B10" s="1"/>
      <c r="C10" s="5"/>
    </row>
    <row r="11" spans="1:6" ht="18" customHeight="1">
      <c r="A11" s="1"/>
      <c r="B11" s="1"/>
      <c r="C11" s="5"/>
    </row>
    <row r="12" spans="1:6" ht="18" customHeight="1">
      <c r="A12" s="1"/>
      <c r="B12" s="1"/>
      <c r="C12" s="5"/>
    </row>
    <row r="13" spans="1:6" ht="18" customHeight="1">
      <c r="A13" s="1"/>
      <c r="B13" s="1"/>
      <c r="C13" s="5"/>
    </row>
    <row r="14" spans="1:6" ht="18" customHeight="1">
      <c r="A14" s="1"/>
      <c r="B14" s="1"/>
      <c r="C14" s="5"/>
    </row>
    <row r="15" spans="1:6" ht="18" customHeight="1">
      <c r="A15" s="1"/>
      <c r="B15" s="1"/>
      <c r="C15" s="5"/>
    </row>
    <row r="16" spans="1:6" ht="18" customHeight="1">
      <c r="A16" s="1"/>
      <c r="B16" s="1"/>
      <c r="C16" s="5"/>
    </row>
    <row r="17" spans="1:6" ht="18" customHeight="1">
      <c r="A17" s="1"/>
      <c r="B17" s="1"/>
      <c r="C17" s="5"/>
    </row>
    <row r="18" spans="1:6" ht="18" customHeight="1">
      <c r="A18" s="1"/>
      <c r="B18" s="1"/>
      <c r="C18" s="5"/>
    </row>
    <row r="19" spans="1:6" s="3" customFormat="1" ht="18" customHeight="1">
      <c r="A19" s="2" t="str">
        <f>Summary!A13</f>
        <v>Week 13</v>
      </c>
      <c r="B19" s="2"/>
      <c r="C19" s="6">
        <f>SUM(C5:C18)</f>
        <v>14.5</v>
      </c>
      <c r="E19" s="20"/>
      <c r="F19" s="4"/>
    </row>
    <row r="22" spans="1:6" s="3" customFormat="1" ht="18" customHeight="1">
      <c r="A22" s="25" t="s">
        <v>67</v>
      </c>
      <c r="B22" s="26"/>
      <c r="C22" s="7" t="str">
        <f>'Team-data'!B5</f>
        <v>Håkon</v>
      </c>
      <c r="E22" s="20"/>
      <c r="F22" s="4"/>
    </row>
    <row r="23" spans="1:6" s="3" customFormat="1" ht="18" customHeight="1">
      <c r="A23" s="7" t="s">
        <v>55</v>
      </c>
      <c r="B23" s="7" t="s">
        <v>60</v>
      </c>
      <c r="C23" s="7" t="s">
        <v>69</v>
      </c>
      <c r="E23" s="20"/>
      <c r="F23" s="4"/>
    </row>
    <row r="24" spans="1:6" ht="18" customHeight="1">
      <c r="A24" s="1" t="s">
        <v>30</v>
      </c>
      <c r="B24" s="1" t="s">
        <v>10</v>
      </c>
      <c r="C24" s="5">
        <v>0.5</v>
      </c>
      <c r="D24" t="s">
        <v>126</v>
      </c>
      <c r="E24" s="19">
        <v>45012</v>
      </c>
      <c r="F24" s="10" t="s">
        <v>127</v>
      </c>
    </row>
    <row r="25" spans="1:6" ht="18" customHeight="1">
      <c r="A25" s="1" t="s">
        <v>9</v>
      </c>
      <c r="B25" s="1" t="s">
        <v>7</v>
      </c>
      <c r="C25" s="5">
        <v>1</v>
      </c>
      <c r="D25" t="s">
        <v>133</v>
      </c>
      <c r="E25" s="19">
        <v>45012</v>
      </c>
      <c r="F25" s="10" t="s">
        <v>129</v>
      </c>
    </row>
    <row r="26" spans="1:6" ht="18" customHeight="1">
      <c r="A26" s="1" t="s">
        <v>9</v>
      </c>
      <c r="B26" s="1" t="s">
        <v>7</v>
      </c>
      <c r="C26" s="5">
        <v>1.5</v>
      </c>
      <c r="D26" t="s">
        <v>134</v>
      </c>
      <c r="E26" s="19">
        <v>45012</v>
      </c>
    </row>
    <row r="27" spans="1:6" ht="18" customHeight="1">
      <c r="A27" s="1" t="s">
        <v>18</v>
      </c>
      <c r="B27" s="1" t="s">
        <v>25</v>
      </c>
      <c r="C27" s="5">
        <v>5</v>
      </c>
      <c r="D27" t="s">
        <v>110</v>
      </c>
      <c r="E27" s="19">
        <v>45014</v>
      </c>
      <c r="F27" s="10" t="s">
        <v>135</v>
      </c>
    </row>
    <row r="28" spans="1:6" ht="18" customHeight="1">
      <c r="A28" s="1"/>
      <c r="B28" s="1"/>
      <c r="C28" s="5"/>
    </row>
    <row r="29" spans="1:6" ht="18" customHeight="1">
      <c r="A29" s="1"/>
      <c r="B29" s="1"/>
      <c r="C29" s="5"/>
    </row>
    <row r="30" spans="1:6" ht="18" customHeight="1">
      <c r="A30" s="1"/>
      <c r="B30" s="1"/>
      <c r="C30" s="5"/>
    </row>
    <row r="31" spans="1:6" ht="18" customHeight="1">
      <c r="A31" s="1"/>
      <c r="B31" s="1"/>
      <c r="C31" s="5"/>
    </row>
    <row r="32" spans="1:6" ht="18" customHeight="1">
      <c r="A32" s="1"/>
      <c r="B32" s="1"/>
      <c r="C32" s="5"/>
    </row>
    <row r="33" spans="1:6" ht="18" customHeight="1">
      <c r="A33" s="1"/>
      <c r="B33" s="1"/>
      <c r="C33" s="5"/>
    </row>
    <row r="34" spans="1:6" ht="18" customHeight="1">
      <c r="A34" s="1"/>
      <c r="B34" s="1"/>
      <c r="C34" s="5"/>
    </row>
    <row r="35" spans="1:6" ht="18" customHeight="1">
      <c r="A35" s="1"/>
      <c r="B35" s="1"/>
      <c r="C35" s="5"/>
    </row>
    <row r="36" spans="1:6" ht="18" customHeight="1">
      <c r="A36" s="1"/>
      <c r="B36" s="1"/>
      <c r="C36" s="5"/>
    </row>
    <row r="37" spans="1:6" ht="18" customHeight="1">
      <c r="A37" s="1"/>
      <c r="B37" s="1"/>
      <c r="C37" s="5"/>
    </row>
    <row r="38" spans="1:6" s="3" customFormat="1" ht="18" customHeight="1">
      <c r="A38" s="2" t="str">
        <f>A19</f>
        <v>Week 13</v>
      </c>
      <c r="B38" s="2"/>
      <c r="C38" s="6">
        <f>SUM(C24:C37)</f>
        <v>8</v>
      </c>
      <c r="E38" s="20"/>
      <c r="F38" s="4"/>
    </row>
    <row r="41" spans="1:6" s="3" customFormat="1" ht="18" customHeight="1">
      <c r="A41" s="25" t="s">
        <v>67</v>
      </c>
      <c r="B41" s="26"/>
      <c r="C41" s="7" t="str">
        <f>'Team-data'!B6</f>
        <v>Lotte</v>
      </c>
      <c r="E41" s="20"/>
      <c r="F41" s="4"/>
    </row>
    <row r="42" spans="1:6" s="3" customFormat="1" ht="18" customHeight="1">
      <c r="A42" s="7" t="s">
        <v>55</v>
      </c>
      <c r="B42" s="7" t="s">
        <v>60</v>
      </c>
      <c r="C42" s="7" t="s">
        <v>69</v>
      </c>
      <c r="E42" s="20"/>
      <c r="F42" s="4"/>
    </row>
    <row r="43" spans="1:6" ht="18" customHeight="1">
      <c r="A43" s="1" t="s">
        <v>30</v>
      </c>
      <c r="B43" s="1" t="s">
        <v>10</v>
      </c>
      <c r="C43" s="5">
        <v>0.5</v>
      </c>
      <c r="D43" t="s">
        <v>126</v>
      </c>
      <c r="E43" s="19">
        <v>45012</v>
      </c>
      <c r="F43" s="10" t="s">
        <v>127</v>
      </c>
    </row>
    <row r="44" spans="1:6" ht="18" customHeight="1">
      <c r="A44" s="1" t="s">
        <v>9</v>
      </c>
      <c r="B44" s="1" t="s">
        <v>7</v>
      </c>
      <c r="C44" s="5">
        <v>5.5</v>
      </c>
      <c r="D44" t="s">
        <v>128</v>
      </c>
      <c r="E44" s="19">
        <v>45012</v>
      </c>
      <c r="F44" s="10" t="s">
        <v>129</v>
      </c>
    </row>
    <row r="45" spans="1:6" ht="18" customHeight="1">
      <c r="A45" s="1" t="s">
        <v>31</v>
      </c>
      <c r="B45" s="1" t="s">
        <v>23</v>
      </c>
      <c r="C45" s="5">
        <v>4</v>
      </c>
      <c r="E45" s="19">
        <v>45014</v>
      </c>
      <c r="F45" s="10" t="s">
        <v>136</v>
      </c>
    </row>
    <row r="46" spans="1:6" ht="18" customHeight="1">
      <c r="A46" s="1"/>
      <c r="B46" s="1"/>
      <c r="C46" s="5"/>
    </row>
    <row r="47" spans="1:6" ht="18" customHeight="1">
      <c r="A47" s="1"/>
      <c r="B47" s="1"/>
      <c r="C47" s="5"/>
    </row>
    <row r="48" spans="1:6" ht="18" customHeight="1">
      <c r="A48" s="1"/>
      <c r="B48" s="1"/>
      <c r="C48" s="5"/>
    </row>
    <row r="49" spans="1:6" ht="18" customHeight="1">
      <c r="A49" s="1"/>
      <c r="B49" s="1"/>
      <c r="C49" s="5"/>
    </row>
    <row r="50" spans="1:6" ht="18" customHeight="1">
      <c r="A50" s="1"/>
      <c r="B50" s="1"/>
      <c r="C50" s="5"/>
    </row>
    <row r="51" spans="1:6" ht="18" customHeight="1">
      <c r="A51" s="1"/>
      <c r="B51" s="1"/>
      <c r="C51" s="5"/>
    </row>
    <row r="52" spans="1:6" ht="18" customHeight="1">
      <c r="A52" s="1"/>
      <c r="B52" s="1"/>
      <c r="C52" s="5"/>
    </row>
    <row r="53" spans="1:6" ht="18" customHeight="1">
      <c r="A53" s="1"/>
      <c r="B53" s="1"/>
      <c r="C53" s="5"/>
    </row>
    <row r="54" spans="1:6" ht="18" customHeight="1">
      <c r="A54" s="1"/>
      <c r="B54" s="1"/>
      <c r="C54" s="5"/>
    </row>
    <row r="55" spans="1:6" ht="18" customHeight="1">
      <c r="A55" s="1"/>
      <c r="B55" s="1"/>
      <c r="C55" s="5"/>
    </row>
    <row r="56" spans="1:6" ht="18" customHeight="1">
      <c r="A56" s="1"/>
      <c r="B56" s="1"/>
      <c r="C56" s="5"/>
    </row>
    <row r="57" spans="1:6" s="3" customFormat="1" ht="18" customHeight="1">
      <c r="A57" s="2" t="str">
        <f>A19</f>
        <v>Week 13</v>
      </c>
      <c r="B57" s="2"/>
      <c r="C57" s="6">
        <f>SUM(C43:C56)</f>
        <v>10</v>
      </c>
      <c r="E57" s="20"/>
      <c r="F57" s="4"/>
    </row>
    <row r="60" spans="1:6" s="3" customFormat="1" ht="18" customHeight="1">
      <c r="A60" s="25" t="s">
        <v>67</v>
      </c>
      <c r="B60" s="26"/>
      <c r="C60" s="7" t="str">
        <f>'Team-data'!B7</f>
        <v>Birthe</v>
      </c>
      <c r="E60" s="20"/>
      <c r="F60" s="4"/>
    </row>
    <row r="61" spans="1:6" s="3" customFormat="1" ht="18" customHeight="1">
      <c r="A61" s="7" t="s">
        <v>55</v>
      </c>
      <c r="B61" s="7" t="s">
        <v>60</v>
      </c>
      <c r="C61" s="7" t="s">
        <v>69</v>
      </c>
      <c r="E61" s="20"/>
      <c r="F61" s="4"/>
    </row>
    <row r="62" spans="1:6" ht="18" customHeight="1">
      <c r="A62" s="1" t="s">
        <v>30</v>
      </c>
      <c r="B62" s="1" t="s">
        <v>10</v>
      </c>
      <c r="C62" s="5">
        <v>0.5</v>
      </c>
      <c r="D62" t="s">
        <v>126</v>
      </c>
      <c r="E62" s="19">
        <v>45012</v>
      </c>
      <c r="F62" s="10" t="s">
        <v>127</v>
      </c>
    </row>
    <row r="63" spans="1:6" ht="18" customHeight="1">
      <c r="A63" s="1" t="s">
        <v>9</v>
      </c>
      <c r="B63" s="1" t="s">
        <v>7</v>
      </c>
      <c r="C63" s="5">
        <v>5.5</v>
      </c>
      <c r="D63" t="s">
        <v>128</v>
      </c>
      <c r="E63" s="19">
        <v>45012</v>
      </c>
      <c r="F63" s="10" t="s">
        <v>129</v>
      </c>
    </row>
    <row r="64" spans="1:6" ht="18" customHeight="1">
      <c r="A64" s="1" t="s">
        <v>15</v>
      </c>
      <c r="B64" s="1" t="s">
        <v>137</v>
      </c>
      <c r="C64" s="5">
        <v>5</v>
      </c>
      <c r="D64" t="s">
        <v>110</v>
      </c>
      <c r="E64" s="19">
        <v>45014</v>
      </c>
      <c r="F64" s="10" t="s">
        <v>135</v>
      </c>
    </row>
    <row r="65" spans="1:6" ht="18" customHeight="1">
      <c r="A65" s="1"/>
      <c r="B65" s="1"/>
      <c r="C65" s="5"/>
    </row>
    <row r="66" spans="1:6" ht="18" customHeight="1">
      <c r="A66" s="1"/>
      <c r="B66" s="1"/>
      <c r="C66" s="5"/>
    </row>
    <row r="67" spans="1:6" ht="18" customHeight="1">
      <c r="A67" s="1"/>
      <c r="B67" s="1"/>
      <c r="C67" s="5"/>
    </row>
    <row r="68" spans="1:6" ht="18" customHeight="1">
      <c r="A68" s="1"/>
      <c r="B68" s="1"/>
      <c r="C68" s="5"/>
    </row>
    <row r="69" spans="1:6" ht="18" customHeight="1">
      <c r="A69" s="1"/>
      <c r="B69" s="1"/>
      <c r="C69" s="5"/>
    </row>
    <row r="70" spans="1:6" ht="18" customHeight="1">
      <c r="A70" s="1"/>
      <c r="B70" s="1"/>
      <c r="C70" s="5"/>
    </row>
    <row r="71" spans="1:6" ht="18" customHeight="1">
      <c r="A71" s="1"/>
      <c r="B71" s="1"/>
      <c r="C71" s="5"/>
    </row>
    <row r="72" spans="1:6" ht="18" customHeight="1">
      <c r="A72" s="1"/>
      <c r="B72" s="1"/>
      <c r="C72" s="5"/>
    </row>
    <row r="73" spans="1:6" ht="18" customHeight="1">
      <c r="A73" s="1"/>
      <c r="B73" s="1"/>
      <c r="C73" s="5"/>
    </row>
    <row r="74" spans="1:6" ht="18" customHeight="1">
      <c r="A74" s="1"/>
      <c r="B74" s="1"/>
      <c r="C74" s="5"/>
    </row>
    <row r="75" spans="1:6" ht="18" customHeight="1">
      <c r="A75" s="1"/>
      <c r="B75" s="1"/>
      <c r="C75" s="5"/>
    </row>
    <row r="76" spans="1:6" s="3" customFormat="1" ht="18" customHeight="1">
      <c r="A76" s="2" t="str">
        <f>A19</f>
        <v>Week 13</v>
      </c>
      <c r="B76" s="2"/>
      <c r="C76" s="6">
        <f>SUM(C62:C75)</f>
        <v>11</v>
      </c>
      <c r="E76" s="20"/>
      <c r="F76" s="4"/>
    </row>
    <row r="77" spans="1:6" s="3" customFormat="1" ht="18" customHeight="1">
      <c r="C77" s="12"/>
      <c r="E77" s="20"/>
      <c r="F77" s="4"/>
    </row>
    <row r="79" spans="1:6" ht="18" customHeight="1">
      <c r="A79" s="25" t="s">
        <v>67</v>
      </c>
      <c r="B79" s="26"/>
      <c r="C79" s="7" t="str">
        <f>'Team-data'!B8</f>
        <v>Vemund</v>
      </c>
    </row>
    <row r="80" spans="1:6" ht="18" customHeight="1">
      <c r="A80" s="7" t="s">
        <v>55</v>
      </c>
      <c r="B80" s="7" t="s">
        <v>60</v>
      </c>
      <c r="C80" s="7" t="s">
        <v>69</v>
      </c>
    </row>
    <row r="81" spans="1:6" ht="18" customHeight="1">
      <c r="A81" s="1" t="s">
        <v>30</v>
      </c>
      <c r="B81" s="1" t="s">
        <v>7</v>
      </c>
      <c r="C81" s="5"/>
      <c r="E81" s="19">
        <v>45012</v>
      </c>
      <c r="F81" s="10" t="s">
        <v>138</v>
      </c>
    </row>
    <row r="82" spans="1:6" ht="18" customHeight="1">
      <c r="A82" s="1" t="s">
        <v>15</v>
      </c>
      <c r="B82" s="1" t="s">
        <v>137</v>
      </c>
      <c r="C82" s="5">
        <v>5</v>
      </c>
      <c r="D82" t="s">
        <v>110</v>
      </c>
      <c r="E82" s="19">
        <v>45014</v>
      </c>
      <c r="F82" s="10" t="s">
        <v>135</v>
      </c>
    </row>
    <row r="83" spans="1:6" ht="18" customHeight="1">
      <c r="A83" s="1"/>
      <c r="B83" s="1"/>
      <c r="C83" s="5"/>
    </row>
    <row r="84" spans="1:6" ht="18" customHeight="1">
      <c r="A84" s="1"/>
      <c r="B84" s="1"/>
      <c r="C84" s="5"/>
    </row>
    <row r="85" spans="1:6" ht="18" customHeight="1">
      <c r="A85" s="1"/>
      <c r="B85" s="1"/>
      <c r="C85" s="5"/>
    </row>
    <row r="86" spans="1:6" ht="18" customHeight="1">
      <c r="A86" s="1"/>
      <c r="B86" s="1"/>
      <c r="C86" s="5"/>
    </row>
    <row r="87" spans="1:6" ht="18" customHeight="1">
      <c r="A87" s="1"/>
      <c r="B87" s="1"/>
      <c r="C87" s="5"/>
    </row>
    <row r="88" spans="1:6" ht="18" customHeight="1">
      <c r="A88" s="1"/>
      <c r="B88" s="1"/>
      <c r="C88" s="5"/>
    </row>
    <row r="89" spans="1:6" ht="18" customHeight="1">
      <c r="A89" s="1"/>
      <c r="B89" s="1"/>
      <c r="C89" s="5"/>
    </row>
    <row r="90" spans="1:6" ht="18" customHeight="1">
      <c r="A90" s="1"/>
      <c r="B90" s="1"/>
      <c r="C90" s="5"/>
    </row>
    <row r="91" spans="1:6" ht="18" customHeight="1">
      <c r="A91" s="1"/>
      <c r="B91" s="1"/>
      <c r="C91" s="5"/>
    </row>
    <row r="92" spans="1:6" ht="18" customHeight="1">
      <c r="A92" s="1"/>
      <c r="B92" s="1"/>
      <c r="C92" s="5"/>
    </row>
    <row r="93" spans="1:6" ht="18" customHeight="1">
      <c r="A93" s="1"/>
      <c r="B93" s="1"/>
      <c r="C93" s="5"/>
    </row>
    <row r="94" spans="1:6" ht="18" customHeight="1">
      <c r="A94" s="1"/>
      <c r="B94" s="1"/>
      <c r="C94" s="5"/>
    </row>
    <row r="95" spans="1:6" ht="18" customHeight="1">
      <c r="A95" s="2" t="str">
        <f>A19</f>
        <v>Week 13</v>
      </c>
      <c r="B95" s="2"/>
      <c r="C95" s="6">
        <f>SUM(C81:C94)</f>
        <v>5</v>
      </c>
    </row>
    <row r="96" spans="1:6" ht="18" customHeight="1">
      <c r="A96" s="3"/>
      <c r="B96" s="3"/>
      <c r="C96" s="12"/>
    </row>
    <row r="98" spans="1:3" ht="18" customHeight="1">
      <c r="A98" s="25" t="s">
        <v>67</v>
      </c>
      <c r="B98" s="26"/>
      <c r="C98" s="7">
        <f>'Team-data'!B9</f>
        <v>0</v>
      </c>
    </row>
    <row r="99" spans="1:3" ht="18" customHeight="1">
      <c r="A99" s="7" t="s">
        <v>55</v>
      </c>
      <c r="B99" s="7" t="s">
        <v>60</v>
      </c>
      <c r="C99" s="7" t="s">
        <v>69</v>
      </c>
    </row>
    <row r="100" spans="1:3" ht="18" customHeight="1">
      <c r="A100" s="1"/>
      <c r="B100" s="1"/>
      <c r="C100" s="5"/>
    </row>
    <row r="101" spans="1:3" ht="18" customHeight="1">
      <c r="A101" s="1"/>
      <c r="B101" s="1"/>
      <c r="C101" s="5"/>
    </row>
    <row r="102" spans="1:3" ht="18" customHeight="1">
      <c r="A102" s="1"/>
      <c r="B102" s="1"/>
      <c r="C102" s="5"/>
    </row>
    <row r="103" spans="1:3" ht="18" customHeight="1">
      <c r="A103" s="1"/>
      <c r="B103" s="1"/>
      <c r="C103" s="5"/>
    </row>
    <row r="104" spans="1:3" ht="18" customHeight="1">
      <c r="A104" s="1"/>
      <c r="B104" s="1"/>
      <c r="C104" s="5"/>
    </row>
    <row r="105" spans="1:3" ht="18" customHeight="1">
      <c r="A105" s="1"/>
      <c r="B105" s="1"/>
      <c r="C105" s="5"/>
    </row>
    <row r="106" spans="1:3" ht="18" customHeight="1">
      <c r="A106" s="1"/>
      <c r="B106" s="1"/>
      <c r="C106" s="5"/>
    </row>
    <row r="107" spans="1:3" ht="18" customHeight="1">
      <c r="A107" s="1"/>
      <c r="B107" s="1"/>
      <c r="C107" s="5"/>
    </row>
    <row r="108" spans="1:3" ht="18" customHeight="1">
      <c r="A108" s="1"/>
      <c r="B108" s="1"/>
      <c r="C108" s="5"/>
    </row>
    <row r="109" spans="1:3" ht="18" customHeight="1">
      <c r="A109" s="1"/>
      <c r="B109" s="1"/>
      <c r="C109" s="5"/>
    </row>
    <row r="110" spans="1:3" ht="18" customHeight="1">
      <c r="A110" s="1"/>
      <c r="B110" s="1"/>
      <c r="C110" s="5"/>
    </row>
    <row r="111" spans="1:3" ht="18" customHeight="1">
      <c r="A111" s="1"/>
      <c r="B111" s="1"/>
      <c r="C111" s="5"/>
    </row>
    <row r="112" spans="1:3" ht="18" customHeight="1">
      <c r="A112" s="1"/>
      <c r="B112" s="1"/>
      <c r="C112" s="5"/>
    </row>
    <row r="113" spans="1:3" ht="18" customHeight="1">
      <c r="A113" s="1"/>
      <c r="B113" s="1"/>
      <c r="C113" s="5"/>
    </row>
    <row r="114" spans="1:3" ht="18" customHeight="1">
      <c r="A114" s="2" t="str">
        <f>A19</f>
        <v>Week 13</v>
      </c>
      <c r="B114" s="2"/>
      <c r="C114" s="6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09BEF7-07FE-4581-8879-3DEEEC4159C1}">
          <x14:formula1>
            <xm:f>'Team-data'!$D$3:$D$18</xm:f>
          </x14:formula1>
          <xm:sqref>A100:A113 A81:A94 A43:A56 A62:A75 A24:A37 A5:A18</xm:sqref>
        </x14:dataValidation>
        <x14:dataValidation type="list" allowBlank="1" showInputMessage="1" showErrorMessage="1" xr:uid="{BE91FE28-F17B-4989-A718-961E64DDCC01}">
          <x14:formula1>
            <xm:f>'Team-data'!$F$4:$F$11</xm:f>
          </x14:formula1>
          <xm:sqref>B81:B94 B100:B113 B43:B56 B62:B75 B24:B37 B5:B18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82BB-B3EF-48E7-966A-334542241B62}">
  <dimension ref="A1:F114"/>
  <sheetViews>
    <sheetView zoomScale="80" workbookViewId="0"/>
  </sheetViews>
  <sheetFormatPr defaultColWidth="11" defaultRowHeight="18" customHeight="1"/>
  <cols>
    <col min="1" max="2" width="51.85546875" customWidth="1"/>
    <col min="3" max="3" width="15.42578125" customWidth="1"/>
    <col min="4" max="4" width="15" customWidth="1"/>
    <col min="5" max="5" width="16.28515625" style="19" customWidth="1"/>
    <col min="6" max="6" width="105.140625" style="10" customWidth="1"/>
  </cols>
  <sheetData>
    <row r="1" spans="1:6" ht="24.75" customHeight="1">
      <c r="A1" s="8" t="s">
        <v>62</v>
      </c>
      <c r="B1" s="8"/>
      <c r="D1" s="21" t="s">
        <v>63</v>
      </c>
      <c r="E1" s="22" t="s">
        <v>64</v>
      </c>
      <c r="F1" s="9" t="s">
        <v>65</v>
      </c>
    </row>
    <row r="2" spans="1:6" ht="30" customHeight="1">
      <c r="F2" s="11"/>
    </row>
    <row r="3" spans="1:6" s="3" customFormat="1" ht="18" customHeight="1">
      <c r="A3" s="25" t="s">
        <v>67</v>
      </c>
      <c r="B3" s="26"/>
      <c r="C3" s="7" t="str">
        <f>'Team-data'!B4</f>
        <v>John Ivar</v>
      </c>
      <c r="E3" s="20"/>
      <c r="F3" s="11"/>
    </row>
    <row r="4" spans="1:6" s="3" customFormat="1" ht="18" customHeight="1">
      <c r="A4" s="7" t="s">
        <v>55</v>
      </c>
      <c r="B4" s="7" t="s">
        <v>60</v>
      </c>
      <c r="C4" s="7" t="s">
        <v>69</v>
      </c>
      <c r="E4" s="20"/>
      <c r="F4" s="11"/>
    </row>
    <row r="5" spans="1:6" ht="18" customHeight="1">
      <c r="A5" s="1" t="s">
        <v>24</v>
      </c>
      <c r="B5" s="1" t="s">
        <v>7</v>
      </c>
      <c r="C5" s="5">
        <v>2</v>
      </c>
      <c r="D5" t="s">
        <v>131</v>
      </c>
      <c r="E5" s="19">
        <v>45019</v>
      </c>
      <c r="F5" s="10" t="s">
        <v>132</v>
      </c>
    </row>
    <row r="6" spans="1:6" ht="18" customHeight="1">
      <c r="A6" s="1" t="s">
        <v>24</v>
      </c>
      <c r="B6" s="1" t="s">
        <v>7</v>
      </c>
      <c r="C6" s="5">
        <v>2</v>
      </c>
      <c r="D6" t="s">
        <v>131</v>
      </c>
      <c r="E6" s="19">
        <v>45020</v>
      </c>
      <c r="F6" s="10" t="s">
        <v>132</v>
      </c>
    </row>
    <row r="7" spans="1:6" ht="18" customHeight="1">
      <c r="A7" s="1" t="s">
        <v>15</v>
      </c>
      <c r="B7" s="1" t="s">
        <v>25</v>
      </c>
      <c r="C7" s="5">
        <v>1</v>
      </c>
      <c r="D7" t="s">
        <v>133</v>
      </c>
      <c r="E7" s="19">
        <v>45021</v>
      </c>
      <c r="F7" s="10" t="s">
        <v>139</v>
      </c>
    </row>
    <row r="8" spans="1:6" ht="18" customHeight="1">
      <c r="A8" s="1" t="s">
        <v>15</v>
      </c>
      <c r="B8" s="1" t="s">
        <v>25</v>
      </c>
      <c r="C8" s="5">
        <v>1.5</v>
      </c>
      <c r="D8" t="s">
        <v>140</v>
      </c>
      <c r="E8" s="19">
        <v>45023</v>
      </c>
      <c r="F8" s="10" t="s">
        <v>141</v>
      </c>
    </row>
    <row r="9" spans="1:6" ht="18" customHeight="1">
      <c r="A9" s="1"/>
      <c r="B9" s="1"/>
      <c r="C9" s="5"/>
      <c r="F9" s="10" t="s">
        <v>142</v>
      </c>
    </row>
    <row r="10" spans="1:6" ht="18" customHeight="1">
      <c r="A10" s="1" t="s">
        <v>24</v>
      </c>
      <c r="B10" s="1" t="s">
        <v>7</v>
      </c>
      <c r="C10" s="5">
        <v>1</v>
      </c>
      <c r="D10" t="s">
        <v>143</v>
      </c>
      <c r="E10" s="19">
        <v>45023</v>
      </c>
      <c r="F10" s="10" t="s">
        <v>132</v>
      </c>
    </row>
    <row r="11" spans="1:6" ht="18" customHeight="1">
      <c r="A11" s="1"/>
      <c r="B11" s="1"/>
      <c r="C11" s="5"/>
    </row>
    <row r="12" spans="1:6" ht="18" customHeight="1">
      <c r="A12" s="1"/>
      <c r="B12" s="1"/>
      <c r="C12" s="5"/>
    </row>
    <row r="13" spans="1:6" ht="18" customHeight="1">
      <c r="A13" s="1"/>
      <c r="B13" s="1"/>
      <c r="C13" s="5"/>
    </row>
    <row r="14" spans="1:6" ht="18" customHeight="1">
      <c r="A14" s="1"/>
      <c r="B14" s="1"/>
      <c r="C14" s="5"/>
    </row>
    <row r="15" spans="1:6" ht="18" customHeight="1">
      <c r="A15" s="1"/>
      <c r="B15" s="1"/>
      <c r="C15" s="5"/>
    </row>
    <row r="16" spans="1:6" ht="18" customHeight="1">
      <c r="A16" s="1"/>
      <c r="B16" s="1"/>
      <c r="C16" s="5"/>
    </row>
    <row r="17" spans="1:6" ht="18" customHeight="1">
      <c r="A17" s="1"/>
      <c r="B17" s="1"/>
      <c r="C17" s="5"/>
    </row>
    <row r="18" spans="1:6" ht="18" customHeight="1">
      <c r="A18" s="1"/>
      <c r="B18" s="1"/>
      <c r="C18" s="5"/>
    </row>
    <row r="19" spans="1:6" s="3" customFormat="1" ht="18" customHeight="1">
      <c r="A19" s="2" t="s">
        <v>48</v>
      </c>
      <c r="B19" s="2"/>
      <c r="C19" s="6">
        <f>SUM(C5:C18)</f>
        <v>7.5</v>
      </c>
      <c r="E19" s="20"/>
      <c r="F19" s="4"/>
    </row>
    <row r="22" spans="1:6" s="3" customFormat="1" ht="18" customHeight="1">
      <c r="A22" s="25" t="s">
        <v>67</v>
      </c>
      <c r="B22" s="26"/>
      <c r="C22" s="7" t="str">
        <f>'Team-data'!B5</f>
        <v>Håkon</v>
      </c>
      <c r="E22" s="20"/>
      <c r="F22" s="4"/>
    </row>
    <row r="23" spans="1:6" s="3" customFormat="1" ht="18" customHeight="1">
      <c r="A23" s="7" t="s">
        <v>55</v>
      </c>
      <c r="B23" s="7" t="s">
        <v>60</v>
      </c>
      <c r="C23" s="7" t="s">
        <v>69</v>
      </c>
      <c r="E23" s="20"/>
      <c r="F23" s="4"/>
    </row>
    <row r="24" spans="1:6" ht="18" customHeight="1">
      <c r="A24" s="1" t="s">
        <v>24</v>
      </c>
      <c r="B24" s="1" t="s">
        <v>7</v>
      </c>
      <c r="C24" s="5">
        <v>2</v>
      </c>
      <c r="E24" s="19">
        <v>45024</v>
      </c>
      <c r="F24" s="10" t="s">
        <v>144</v>
      </c>
    </row>
    <row r="25" spans="1:6" ht="18" customHeight="1">
      <c r="A25" s="1"/>
      <c r="B25" s="1"/>
      <c r="C25" s="5"/>
    </row>
    <row r="26" spans="1:6" ht="18" customHeight="1">
      <c r="A26" s="1"/>
      <c r="B26" s="1"/>
      <c r="C26" s="5"/>
    </row>
    <row r="27" spans="1:6" ht="18" customHeight="1">
      <c r="A27" s="1"/>
      <c r="B27" s="1"/>
      <c r="C27" s="5"/>
    </row>
    <row r="28" spans="1:6" ht="18" customHeight="1">
      <c r="A28" s="1"/>
      <c r="B28" s="1"/>
      <c r="C28" s="5"/>
    </row>
    <row r="29" spans="1:6" ht="18" customHeight="1">
      <c r="A29" s="1"/>
      <c r="B29" s="1"/>
      <c r="C29" s="5"/>
    </row>
    <row r="30" spans="1:6" ht="18" customHeight="1">
      <c r="A30" s="1"/>
      <c r="B30" s="1"/>
      <c r="C30" s="5"/>
    </row>
    <row r="31" spans="1:6" ht="18" customHeight="1">
      <c r="A31" s="1"/>
      <c r="B31" s="1"/>
      <c r="C31" s="5"/>
    </row>
    <row r="32" spans="1:6" ht="18" customHeight="1">
      <c r="A32" s="1"/>
      <c r="B32" s="1"/>
      <c r="C32" s="5"/>
    </row>
    <row r="33" spans="1:6" ht="18" customHeight="1">
      <c r="A33" s="1"/>
      <c r="B33" s="1"/>
      <c r="C33" s="5"/>
    </row>
    <row r="34" spans="1:6" ht="18" customHeight="1">
      <c r="A34" s="1"/>
      <c r="B34" s="1"/>
      <c r="C34" s="5"/>
    </row>
    <row r="35" spans="1:6" ht="18" customHeight="1">
      <c r="A35" s="1"/>
      <c r="B35" s="1"/>
      <c r="C35" s="5"/>
    </row>
    <row r="36" spans="1:6" ht="18" customHeight="1">
      <c r="A36" s="1"/>
      <c r="B36" s="1"/>
      <c r="C36" s="5"/>
    </row>
    <row r="37" spans="1:6" ht="18" customHeight="1">
      <c r="A37" s="1"/>
      <c r="B37" s="1"/>
      <c r="C37" s="5"/>
    </row>
    <row r="38" spans="1:6" s="3" customFormat="1" ht="18" customHeight="1">
      <c r="A38" s="2" t="s">
        <v>48</v>
      </c>
      <c r="B38" s="2"/>
      <c r="C38" s="6">
        <f>SUM(C24:C37)</f>
        <v>2</v>
      </c>
      <c r="E38" s="20"/>
      <c r="F38" s="4"/>
    </row>
    <row r="41" spans="1:6" s="3" customFormat="1" ht="18" customHeight="1">
      <c r="A41" s="25" t="s">
        <v>67</v>
      </c>
      <c r="B41" s="26"/>
      <c r="C41" s="7" t="str">
        <f>'Team-data'!B6</f>
        <v>Lotte</v>
      </c>
      <c r="E41" s="20"/>
      <c r="F41" s="4"/>
    </row>
    <row r="42" spans="1:6" s="3" customFormat="1" ht="18" customHeight="1">
      <c r="A42" s="7" t="s">
        <v>55</v>
      </c>
      <c r="B42" s="7" t="s">
        <v>60</v>
      </c>
      <c r="C42" s="7" t="s">
        <v>69</v>
      </c>
      <c r="E42" s="20"/>
      <c r="F42" s="4"/>
    </row>
    <row r="43" spans="1:6" ht="18" customHeight="1">
      <c r="A43" s="1" t="s">
        <v>12</v>
      </c>
      <c r="B43" s="1" t="s">
        <v>19</v>
      </c>
      <c r="C43" s="5">
        <v>1</v>
      </c>
      <c r="E43" s="19">
        <v>45022</v>
      </c>
      <c r="F43" s="10" t="s">
        <v>145</v>
      </c>
    </row>
    <row r="44" spans="1:6" ht="18" customHeight="1">
      <c r="A44" s="1" t="s">
        <v>24</v>
      </c>
      <c r="B44" s="1" t="s">
        <v>7</v>
      </c>
      <c r="C44" s="5">
        <v>3.5</v>
      </c>
      <c r="E44" s="19">
        <v>45025</v>
      </c>
      <c r="F44" s="10" t="s">
        <v>146</v>
      </c>
    </row>
    <row r="45" spans="1:6" ht="18" customHeight="1">
      <c r="A45" s="1"/>
      <c r="B45" s="1"/>
      <c r="C45" s="5"/>
    </row>
    <row r="46" spans="1:6" ht="18" customHeight="1">
      <c r="A46" s="1"/>
      <c r="B46" s="1"/>
      <c r="C46" s="5"/>
    </row>
    <row r="47" spans="1:6" ht="18" customHeight="1">
      <c r="A47" s="1"/>
      <c r="B47" s="1"/>
      <c r="C47" s="5"/>
    </row>
    <row r="48" spans="1:6" ht="18" customHeight="1">
      <c r="A48" s="1"/>
      <c r="B48" s="1"/>
      <c r="C48" s="5"/>
    </row>
    <row r="49" spans="1:6" ht="18" customHeight="1">
      <c r="A49" s="1"/>
      <c r="B49" s="1"/>
      <c r="C49" s="5"/>
    </row>
    <row r="50" spans="1:6" ht="18" customHeight="1">
      <c r="A50" s="1"/>
      <c r="B50" s="1"/>
      <c r="C50" s="5"/>
    </row>
    <row r="51" spans="1:6" ht="18" customHeight="1">
      <c r="A51" s="1"/>
      <c r="B51" s="1"/>
      <c r="C51" s="5"/>
    </row>
    <row r="52" spans="1:6" ht="18" customHeight="1">
      <c r="A52" s="1"/>
      <c r="B52" s="1"/>
      <c r="C52" s="5"/>
    </row>
    <row r="53" spans="1:6" ht="18" customHeight="1">
      <c r="A53" s="1"/>
      <c r="B53" s="1"/>
      <c r="C53" s="5"/>
    </row>
    <row r="54" spans="1:6" ht="18" customHeight="1">
      <c r="A54" s="1"/>
      <c r="B54" s="1"/>
      <c r="C54" s="5"/>
    </row>
    <row r="55" spans="1:6" ht="18" customHeight="1">
      <c r="A55" s="1"/>
      <c r="B55" s="1"/>
      <c r="C55" s="5"/>
    </row>
    <row r="56" spans="1:6" ht="18" customHeight="1">
      <c r="A56" s="1"/>
      <c r="B56" s="1"/>
      <c r="C56" s="5"/>
    </row>
    <row r="57" spans="1:6" s="3" customFormat="1" ht="18" customHeight="1">
      <c r="A57" s="2" t="str">
        <f>A19</f>
        <v>Week 14</v>
      </c>
      <c r="B57" s="2"/>
      <c r="C57" s="6">
        <f>SUM(C43:C56)</f>
        <v>4.5</v>
      </c>
      <c r="E57" s="20"/>
      <c r="F57" s="4"/>
    </row>
    <row r="60" spans="1:6" s="3" customFormat="1" ht="18" customHeight="1">
      <c r="A60" s="25" t="s">
        <v>67</v>
      </c>
      <c r="B60" s="26"/>
      <c r="C60" s="7" t="str">
        <f>'Team-data'!B7</f>
        <v>Birthe</v>
      </c>
      <c r="E60" s="20"/>
      <c r="F60" s="4"/>
    </row>
    <row r="61" spans="1:6" s="3" customFormat="1" ht="18" customHeight="1">
      <c r="A61" s="7" t="s">
        <v>55</v>
      </c>
      <c r="B61" s="7" t="s">
        <v>60</v>
      </c>
      <c r="C61" s="7" t="s">
        <v>69</v>
      </c>
      <c r="E61" s="20"/>
      <c r="F61" s="4"/>
    </row>
    <row r="62" spans="1:6" ht="18" customHeight="1">
      <c r="A62" s="1" t="s">
        <v>24</v>
      </c>
      <c r="B62" s="1" t="s">
        <v>7</v>
      </c>
      <c r="C62" s="5">
        <v>2</v>
      </c>
      <c r="E62" s="19">
        <v>45025</v>
      </c>
      <c r="F62" s="10" t="s">
        <v>144</v>
      </c>
    </row>
    <row r="63" spans="1:6" ht="18" customHeight="1">
      <c r="A63" s="1"/>
      <c r="B63" s="1"/>
      <c r="C63" s="5"/>
    </row>
    <row r="64" spans="1:6" ht="18" customHeight="1">
      <c r="A64" s="1"/>
      <c r="B64" s="1"/>
      <c r="C64" s="5"/>
    </row>
    <row r="65" spans="1:6" ht="18" customHeight="1">
      <c r="A65" s="1"/>
      <c r="B65" s="1"/>
      <c r="C65" s="5"/>
    </row>
    <row r="66" spans="1:6" ht="18" customHeight="1">
      <c r="A66" s="1"/>
      <c r="B66" s="1"/>
      <c r="C66" s="5"/>
    </row>
    <row r="67" spans="1:6" ht="18" customHeight="1">
      <c r="A67" s="1"/>
      <c r="B67" s="1"/>
      <c r="C67" s="5"/>
    </row>
    <row r="68" spans="1:6" ht="18" customHeight="1">
      <c r="A68" s="1"/>
      <c r="B68" s="1"/>
      <c r="C68" s="5"/>
    </row>
    <row r="69" spans="1:6" ht="18" customHeight="1">
      <c r="A69" s="1"/>
      <c r="B69" s="1"/>
      <c r="C69" s="5"/>
    </row>
    <row r="70" spans="1:6" ht="18" customHeight="1">
      <c r="A70" s="1"/>
      <c r="B70" s="1"/>
      <c r="C70" s="5"/>
    </row>
    <row r="71" spans="1:6" ht="18" customHeight="1">
      <c r="A71" s="1"/>
      <c r="B71" s="1"/>
      <c r="C71" s="5"/>
    </row>
    <row r="72" spans="1:6" ht="18" customHeight="1">
      <c r="A72" s="1"/>
      <c r="B72" s="1"/>
      <c r="C72" s="5"/>
    </row>
    <row r="73" spans="1:6" ht="18" customHeight="1">
      <c r="A73" s="1"/>
      <c r="B73" s="1"/>
      <c r="C73" s="5"/>
    </row>
    <row r="74" spans="1:6" ht="18" customHeight="1">
      <c r="A74" s="1"/>
      <c r="B74" s="1"/>
      <c r="C74" s="5"/>
    </row>
    <row r="75" spans="1:6" ht="18" customHeight="1">
      <c r="A75" s="1"/>
      <c r="B75" s="1"/>
      <c r="C75" s="5"/>
    </row>
    <row r="76" spans="1:6" s="3" customFormat="1" ht="18" customHeight="1">
      <c r="A76" s="2" t="s">
        <v>48</v>
      </c>
      <c r="B76" s="2"/>
      <c r="C76" s="6">
        <f>SUM(C62:C75)</f>
        <v>2</v>
      </c>
      <c r="E76" s="20"/>
      <c r="F76" s="4"/>
    </row>
    <row r="77" spans="1:6" s="3" customFormat="1" ht="18" customHeight="1">
      <c r="C77" s="12"/>
      <c r="E77" s="20"/>
      <c r="F77" s="4"/>
    </row>
    <row r="79" spans="1:6" ht="18" customHeight="1">
      <c r="A79" s="25" t="s">
        <v>67</v>
      </c>
      <c r="B79" s="26"/>
      <c r="C79" s="7" t="str">
        <f>'Team-data'!B8</f>
        <v>Vemund</v>
      </c>
    </row>
    <row r="80" spans="1:6" ht="18" customHeight="1">
      <c r="A80" s="7" t="s">
        <v>55</v>
      </c>
      <c r="B80" s="7" t="s">
        <v>60</v>
      </c>
      <c r="C80" s="7" t="s">
        <v>69</v>
      </c>
    </row>
    <row r="81" spans="1:3" ht="18" customHeight="1">
      <c r="A81" s="1"/>
      <c r="B81" s="1"/>
      <c r="C81" s="5"/>
    </row>
    <row r="82" spans="1:3" ht="18" customHeight="1">
      <c r="A82" s="1"/>
      <c r="B82" s="1"/>
      <c r="C82" s="5"/>
    </row>
    <row r="83" spans="1:3" ht="18" customHeight="1">
      <c r="A83" s="1"/>
      <c r="B83" s="1"/>
      <c r="C83" s="5"/>
    </row>
    <row r="84" spans="1:3" ht="18" customHeight="1">
      <c r="A84" s="1"/>
      <c r="B84" s="1"/>
      <c r="C84" s="5"/>
    </row>
    <row r="85" spans="1:3" ht="18" customHeight="1">
      <c r="A85" s="1"/>
      <c r="B85" s="1"/>
      <c r="C85" s="5"/>
    </row>
    <row r="86" spans="1:3" ht="18" customHeight="1">
      <c r="A86" s="1"/>
      <c r="B86" s="1"/>
      <c r="C86" s="5"/>
    </row>
    <row r="87" spans="1:3" ht="18" customHeight="1">
      <c r="A87" s="1"/>
      <c r="B87" s="1"/>
      <c r="C87" s="5"/>
    </row>
    <row r="88" spans="1:3" ht="18" customHeight="1">
      <c r="A88" s="1"/>
      <c r="B88" s="1"/>
      <c r="C88" s="5"/>
    </row>
    <row r="89" spans="1:3" ht="18" customHeight="1">
      <c r="A89" s="1"/>
      <c r="B89" s="1"/>
      <c r="C89" s="5"/>
    </row>
    <row r="90" spans="1:3" ht="18" customHeight="1">
      <c r="A90" s="1"/>
      <c r="B90" s="1"/>
      <c r="C90" s="5"/>
    </row>
    <row r="91" spans="1:3" ht="18" customHeight="1">
      <c r="A91" s="1"/>
      <c r="B91" s="1"/>
      <c r="C91" s="5"/>
    </row>
    <row r="92" spans="1:3" ht="18" customHeight="1">
      <c r="A92" s="1"/>
      <c r="B92" s="1"/>
      <c r="C92" s="5"/>
    </row>
    <row r="93" spans="1:3" ht="18" customHeight="1">
      <c r="A93" s="1"/>
      <c r="B93" s="1"/>
      <c r="C93" s="5"/>
    </row>
    <row r="94" spans="1:3" ht="18" customHeight="1">
      <c r="A94" s="1"/>
      <c r="B94" s="1"/>
      <c r="C94" s="5"/>
    </row>
    <row r="95" spans="1:3" ht="18" customHeight="1">
      <c r="A95" s="2" t="s">
        <v>48</v>
      </c>
      <c r="B95" s="2"/>
      <c r="C95" s="6">
        <f>SUM(C81:C94)</f>
        <v>0</v>
      </c>
    </row>
    <row r="96" spans="1:3" ht="18" customHeight="1">
      <c r="A96" s="3"/>
      <c r="B96" s="3"/>
      <c r="C96" s="12"/>
    </row>
    <row r="98" spans="1:3" ht="18" customHeight="1">
      <c r="A98" s="25" t="s">
        <v>67</v>
      </c>
      <c r="B98" s="26"/>
      <c r="C98" s="7">
        <f>'Team-data'!B9</f>
        <v>0</v>
      </c>
    </row>
    <row r="99" spans="1:3" ht="18" customHeight="1">
      <c r="A99" s="7" t="s">
        <v>55</v>
      </c>
      <c r="B99" s="7" t="s">
        <v>60</v>
      </c>
      <c r="C99" s="7" t="s">
        <v>69</v>
      </c>
    </row>
    <row r="100" spans="1:3" ht="18" customHeight="1">
      <c r="A100" s="1"/>
      <c r="B100" s="1"/>
      <c r="C100" s="5"/>
    </row>
    <row r="101" spans="1:3" ht="18" customHeight="1">
      <c r="A101" s="1"/>
      <c r="B101" s="1"/>
      <c r="C101" s="5"/>
    </row>
    <row r="102" spans="1:3" ht="18" customHeight="1">
      <c r="A102" s="1"/>
      <c r="B102" s="1"/>
      <c r="C102" s="5"/>
    </row>
    <row r="103" spans="1:3" ht="18" customHeight="1">
      <c r="A103" s="1"/>
      <c r="B103" s="1"/>
      <c r="C103" s="5"/>
    </row>
    <row r="104" spans="1:3" ht="18" customHeight="1">
      <c r="A104" s="1"/>
      <c r="B104" s="1"/>
      <c r="C104" s="5"/>
    </row>
    <row r="105" spans="1:3" ht="18" customHeight="1">
      <c r="A105" s="1"/>
      <c r="B105" s="1"/>
      <c r="C105" s="5"/>
    </row>
    <row r="106" spans="1:3" ht="18" customHeight="1">
      <c r="A106" s="1"/>
      <c r="B106" s="1"/>
      <c r="C106" s="5"/>
    </row>
    <row r="107" spans="1:3" ht="18" customHeight="1">
      <c r="A107" s="1"/>
      <c r="B107" s="1"/>
      <c r="C107" s="5"/>
    </row>
    <row r="108" spans="1:3" ht="18" customHeight="1">
      <c r="A108" s="1"/>
      <c r="B108" s="1"/>
      <c r="C108" s="5"/>
    </row>
    <row r="109" spans="1:3" ht="18" customHeight="1">
      <c r="A109" s="1"/>
      <c r="B109" s="1"/>
      <c r="C109" s="5"/>
    </row>
    <row r="110" spans="1:3" ht="18" customHeight="1">
      <c r="A110" s="1"/>
      <c r="B110" s="1"/>
      <c r="C110" s="5"/>
    </row>
    <row r="111" spans="1:3" ht="18" customHeight="1">
      <c r="A111" s="1"/>
      <c r="B111" s="1"/>
      <c r="C111" s="5"/>
    </row>
    <row r="112" spans="1:3" ht="18" customHeight="1">
      <c r="A112" s="1"/>
      <c r="B112" s="1"/>
      <c r="C112" s="5"/>
    </row>
    <row r="113" spans="1:3" ht="18" customHeight="1">
      <c r="A113" s="1"/>
      <c r="B113" s="1"/>
      <c r="C113" s="5"/>
    </row>
    <row r="114" spans="1:3" ht="18" customHeight="1">
      <c r="A114" s="2" t="str">
        <f>A19</f>
        <v>Week 14</v>
      </c>
      <c r="B114" s="2"/>
      <c r="C114" s="6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BD2C0C-149B-4FA9-B01A-DDE5DCB071A0}">
          <x14:formula1>
            <xm:f>'Team-data'!$F$4:$F$11</xm:f>
          </x14:formula1>
          <xm:sqref>B24:B37 B100:B113 B81:B94 B62:B75 B43:B56 B5:B18</xm:sqref>
        </x14:dataValidation>
        <x14:dataValidation type="list" allowBlank="1" showInputMessage="1" showErrorMessage="1" xr:uid="{D936C1DA-2D57-4DFB-A1EC-7A8A388839B0}">
          <x14:formula1>
            <xm:f>'Team-data'!$D$3:$D$18</xm:f>
          </x14:formula1>
          <xm:sqref>A100:A113 A24:A37 A81:A94 A62:A75 A43:A56 A5:A18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F774-93A7-475C-B822-8C04562BE143}">
  <dimension ref="A1:F114"/>
  <sheetViews>
    <sheetView zoomScale="82" workbookViewId="0">
      <selection activeCell="F9" sqref="F9"/>
    </sheetView>
  </sheetViews>
  <sheetFormatPr defaultColWidth="11" defaultRowHeight="18" customHeight="1"/>
  <cols>
    <col min="1" max="2" width="51.85546875" customWidth="1"/>
    <col min="3" max="3" width="15.42578125" customWidth="1"/>
    <col min="4" max="4" width="15" customWidth="1"/>
    <col min="5" max="5" width="16.28515625" style="19" customWidth="1"/>
    <col min="6" max="6" width="105.140625" style="10" customWidth="1"/>
  </cols>
  <sheetData>
    <row r="1" spans="1:6" ht="24.75" customHeight="1">
      <c r="A1" s="8" t="s">
        <v>62</v>
      </c>
      <c r="B1" s="8"/>
      <c r="D1" s="21" t="s">
        <v>63</v>
      </c>
      <c r="E1" s="22" t="s">
        <v>64</v>
      </c>
      <c r="F1" s="9" t="s">
        <v>65</v>
      </c>
    </row>
    <row r="2" spans="1:6" ht="30" customHeight="1">
      <c r="F2" s="11"/>
    </row>
    <row r="3" spans="1:6" s="3" customFormat="1" ht="18" customHeight="1">
      <c r="A3" s="25" t="s">
        <v>67</v>
      </c>
      <c r="B3" s="26"/>
      <c r="C3" s="7" t="str">
        <f>'Team-data'!B4</f>
        <v>John Ivar</v>
      </c>
      <c r="E3" s="20"/>
      <c r="F3" s="11"/>
    </row>
    <row r="4" spans="1:6" s="3" customFormat="1" ht="18" customHeight="1">
      <c r="A4" s="7" t="s">
        <v>55</v>
      </c>
      <c r="B4" s="7" t="s">
        <v>60</v>
      </c>
      <c r="C4" s="7" t="s">
        <v>69</v>
      </c>
      <c r="E4" s="20"/>
      <c r="F4" s="11"/>
    </row>
    <row r="5" spans="1:6" ht="18" customHeight="1">
      <c r="A5" s="1" t="s">
        <v>12</v>
      </c>
      <c r="B5" s="1" t="s">
        <v>25</v>
      </c>
      <c r="C5" s="5">
        <v>1</v>
      </c>
      <c r="D5" t="s">
        <v>133</v>
      </c>
      <c r="E5" s="19">
        <v>45026</v>
      </c>
      <c r="F5" s="10" t="s">
        <v>147</v>
      </c>
    </row>
    <row r="6" spans="1:6" ht="18" customHeight="1">
      <c r="A6" s="1" t="s">
        <v>15</v>
      </c>
      <c r="B6" s="1" t="s">
        <v>25</v>
      </c>
      <c r="C6" s="5">
        <v>1</v>
      </c>
      <c r="D6" t="s">
        <v>148</v>
      </c>
      <c r="E6" s="19">
        <v>45027</v>
      </c>
      <c r="F6" s="10" t="s">
        <v>149</v>
      </c>
    </row>
    <row r="7" spans="1:6" ht="18" customHeight="1">
      <c r="A7" s="1" t="s">
        <v>15</v>
      </c>
      <c r="B7" s="1" t="s">
        <v>25</v>
      </c>
      <c r="C7" s="5">
        <v>4</v>
      </c>
      <c r="D7" t="s">
        <v>150</v>
      </c>
      <c r="E7" s="19">
        <v>45028</v>
      </c>
      <c r="F7" s="10" t="s">
        <v>151</v>
      </c>
    </row>
    <row r="8" spans="1:6" ht="18" customHeight="1">
      <c r="A8" s="1" t="s">
        <v>15</v>
      </c>
      <c r="B8" s="1" t="s">
        <v>25</v>
      </c>
      <c r="C8" s="5">
        <v>2</v>
      </c>
      <c r="D8" t="s">
        <v>152</v>
      </c>
      <c r="E8" s="19">
        <v>45028</v>
      </c>
      <c r="F8" t="s">
        <v>153</v>
      </c>
    </row>
    <row r="9" spans="1:6" ht="18" customHeight="1">
      <c r="A9" s="1" t="s">
        <v>18</v>
      </c>
      <c r="B9" s="1" t="s">
        <v>25</v>
      </c>
      <c r="C9" s="5">
        <v>4</v>
      </c>
      <c r="D9" t="s">
        <v>154</v>
      </c>
      <c r="E9" s="19">
        <v>45029</v>
      </c>
      <c r="F9" t="s">
        <v>155</v>
      </c>
    </row>
    <row r="10" spans="1:6" ht="18" customHeight="1">
      <c r="A10" s="1" t="s">
        <v>9</v>
      </c>
      <c r="B10" s="1" t="s">
        <v>25</v>
      </c>
      <c r="C10" s="5">
        <v>2</v>
      </c>
      <c r="D10" t="s">
        <v>156</v>
      </c>
      <c r="E10" s="19">
        <v>45029</v>
      </c>
      <c r="F10" s="10" t="s">
        <v>157</v>
      </c>
    </row>
    <row r="11" spans="1:6" ht="18" customHeight="1">
      <c r="A11" s="1" t="s">
        <v>18</v>
      </c>
      <c r="B11" s="1" t="s">
        <v>25</v>
      </c>
      <c r="C11" s="5">
        <v>7.5</v>
      </c>
      <c r="D11" t="s">
        <v>158</v>
      </c>
      <c r="E11" s="19">
        <v>45030</v>
      </c>
      <c r="F11" s="10" t="s">
        <v>159</v>
      </c>
    </row>
    <row r="12" spans="1:6" ht="18" customHeight="1">
      <c r="A12" s="1" t="s">
        <v>15</v>
      </c>
      <c r="B12" s="1" t="s">
        <v>25</v>
      </c>
      <c r="C12" s="5">
        <v>4</v>
      </c>
      <c r="D12" t="s">
        <v>154</v>
      </c>
      <c r="E12" s="19">
        <v>45032</v>
      </c>
      <c r="F12" s="10" t="s">
        <v>160</v>
      </c>
    </row>
    <row r="13" spans="1:6" ht="18" customHeight="1">
      <c r="A13" s="1"/>
      <c r="B13" s="1"/>
      <c r="C13" s="5"/>
    </row>
    <row r="14" spans="1:6" ht="18" customHeight="1">
      <c r="A14" s="1"/>
      <c r="B14" s="1"/>
      <c r="C14" s="5"/>
    </row>
    <row r="15" spans="1:6" ht="18" customHeight="1">
      <c r="A15" s="1"/>
      <c r="B15" s="1"/>
      <c r="C15" s="5"/>
    </row>
    <row r="16" spans="1:6" ht="18" customHeight="1">
      <c r="A16" s="1"/>
      <c r="B16" s="1"/>
      <c r="C16" s="5"/>
    </row>
    <row r="17" spans="1:6" ht="18" customHeight="1">
      <c r="A17" s="1"/>
      <c r="B17" s="1"/>
      <c r="C17" s="5"/>
    </row>
    <row r="18" spans="1:6" ht="18" customHeight="1">
      <c r="A18" s="1"/>
      <c r="B18" s="1"/>
      <c r="C18" s="5"/>
    </row>
    <row r="19" spans="1:6" s="3" customFormat="1" ht="18" customHeight="1">
      <c r="A19" s="2" t="s">
        <v>49</v>
      </c>
      <c r="B19" s="2"/>
      <c r="C19" s="6">
        <f>SUM(C5:C18)</f>
        <v>25.5</v>
      </c>
      <c r="E19" s="20"/>
      <c r="F19" s="4"/>
    </row>
    <row r="22" spans="1:6" s="3" customFormat="1" ht="18" customHeight="1">
      <c r="A22" s="25" t="s">
        <v>67</v>
      </c>
      <c r="B22" s="26"/>
      <c r="C22" s="7" t="str">
        <f>'Team-data'!B5</f>
        <v>Håkon</v>
      </c>
      <c r="E22" s="20"/>
      <c r="F22" s="4"/>
    </row>
    <row r="23" spans="1:6" s="3" customFormat="1" ht="18" customHeight="1">
      <c r="A23" s="7" t="s">
        <v>55</v>
      </c>
      <c r="B23" s="7" t="s">
        <v>60</v>
      </c>
      <c r="C23" s="7" t="s">
        <v>69</v>
      </c>
      <c r="E23" s="20"/>
      <c r="F23" s="4"/>
    </row>
    <row r="24" spans="1:6" ht="18" customHeight="1">
      <c r="A24" s="1" t="s">
        <v>72</v>
      </c>
      <c r="B24" s="1"/>
      <c r="C24" s="5">
        <v>4</v>
      </c>
      <c r="E24" s="19">
        <v>45028</v>
      </c>
      <c r="F24" s="10" t="s">
        <v>161</v>
      </c>
    </row>
    <row r="25" spans="1:6" ht="18" customHeight="1">
      <c r="A25" s="1" t="s">
        <v>20</v>
      </c>
      <c r="B25" s="1" t="s">
        <v>13</v>
      </c>
      <c r="C25" s="5">
        <v>6</v>
      </c>
      <c r="D25" t="s">
        <v>162</v>
      </c>
      <c r="E25" s="19">
        <v>45030</v>
      </c>
      <c r="F25" s="10" t="s">
        <v>163</v>
      </c>
    </row>
    <row r="26" spans="1:6" ht="18" customHeight="1">
      <c r="A26" s="1"/>
      <c r="B26" s="1"/>
      <c r="C26" s="5"/>
    </row>
    <row r="27" spans="1:6" ht="18" customHeight="1">
      <c r="A27" s="1"/>
      <c r="B27" s="1"/>
      <c r="C27" s="5"/>
    </row>
    <row r="28" spans="1:6" ht="18" customHeight="1">
      <c r="A28" s="1"/>
      <c r="B28" s="1"/>
      <c r="C28" s="5"/>
    </row>
    <row r="29" spans="1:6" ht="18" customHeight="1">
      <c r="A29" s="1"/>
      <c r="B29" s="1"/>
      <c r="C29" s="5"/>
    </row>
    <row r="30" spans="1:6" ht="18" customHeight="1">
      <c r="A30" s="1"/>
      <c r="B30" s="1"/>
      <c r="C30" s="5"/>
    </row>
    <row r="31" spans="1:6" ht="18" customHeight="1">
      <c r="A31" s="1"/>
      <c r="B31" s="1"/>
      <c r="C31" s="5"/>
    </row>
    <row r="32" spans="1:6" ht="18" customHeight="1">
      <c r="A32" s="1"/>
      <c r="B32" s="1"/>
      <c r="C32" s="5"/>
    </row>
    <row r="33" spans="1:6" ht="18" customHeight="1">
      <c r="A33" s="1"/>
      <c r="B33" s="1"/>
      <c r="C33" s="5"/>
    </row>
    <row r="34" spans="1:6" ht="18" customHeight="1">
      <c r="A34" s="1"/>
      <c r="B34" s="1"/>
      <c r="C34" s="5"/>
    </row>
    <row r="35" spans="1:6" ht="18" customHeight="1">
      <c r="A35" s="1"/>
      <c r="B35" s="1"/>
      <c r="C35" s="5"/>
    </row>
    <row r="36" spans="1:6" ht="18" customHeight="1">
      <c r="A36" s="1"/>
      <c r="B36" s="1"/>
      <c r="C36" s="5"/>
    </row>
    <row r="37" spans="1:6" ht="18" customHeight="1">
      <c r="A37" s="1"/>
      <c r="B37" s="1"/>
      <c r="C37" s="5"/>
    </row>
    <row r="38" spans="1:6" s="3" customFormat="1" ht="18" customHeight="1">
      <c r="A38" s="2" t="str">
        <f>A19</f>
        <v>Week 15</v>
      </c>
      <c r="B38" s="2"/>
      <c r="C38" s="6">
        <f>SUM(C24:C37)</f>
        <v>10</v>
      </c>
      <c r="E38" s="20"/>
      <c r="F38" s="4"/>
    </row>
    <row r="41" spans="1:6" s="3" customFormat="1" ht="18" customHeight="1">
      <c r="A41" s="25" t="s">
        <v>67</v>
      </c>
      <c r="B41" s="26"/>
      <c r="C41" s="7" t="str">
        <f>'Team-data'!B6</f>
        <v>Lotte</v>
      </c>
      <c r="E41" s="20"/>
      <c r="F41" s="4"/>
    </row>
    <row r="42" spans="1:6" s="3" customFormat="1" ht="18" customHeight="1">
      <c r="A42" s="7" t="s">
        <v>55</v>
      </c>
      <c r="B42" s="7" t="s">
        <v>60</v>
      </c>
      <c r="C42" s="7" t="s">
        <v>69</v>
      </c>
      <c r="E42" s="20"/>
      <c r="F42" s="4"/>
    </row>
    <row r="43" spans="1:6" ht="18" customHeight="1">
      <c r="A43" s="1" t="s">
        <v>24</v>
      </c>
      <c r="B43" s="1" t="s">
        <v>25</v>
      </c>
      <c r="C43" s="5">
        <v>2</v>
      </c>
      <c r="E43" s="19">
        <v>45026</v>
      </c>
      <c r="F43" s="10" t="s">
        <v>164</v>
      </c>
    </row>
    <row r="44" spans="1:6" ht="18" customHeight="1">
      <c r="A44" s="1" t="s">
        <v>15</v>
      </c>
      <c r="B44" s="1" t="s">
        <v>25</v>
      </c>
      <c r="C44" s="5">
        <v>6</v>
      </c>
      <c r="D44" t="s">
        <v>101</v>
      </c>
    </row>
    <row r="45" spans="1:6" ht="18" customHeight="1">
      <c r="A45" s="1" t="s">
        <v>15</v>
      </c>
      <c r="B45" s="1" t="s">
        <v>25</v>
      </c>
      <c r="C45" s="5">
        <v>6</v>
      </c>
      <c r="D45" t="s">
        <v>162</v>
      </c>
      <c r="E45" s="19">
        <v>45030</v>
      </c>
    </row>
    <row r="46" spans="1:6" ht="18" customHeight="1">
      <c r="A46" s="1"/>
      <c r="B46" s="1"/>
      <c r="C46" s="5"/>
    </row>
    <row r="47" spans="1:6" ht="18" customHeight="1">
      <c r="A47" s="1"/>
      <c r="B47" s="1"/>
      <c r="C47" s="5"/>
    </row>
    <row r="48" spans="1:6" ht="18" customHeight="1">
      <c r="A48" s="1"/>
      <c r="B48" s="1"/>
      <c r="C48" s="5"/>
    </row>
    <row r="49" spans="1:6" ht="18" customHeight="1">
      <c r="A49" s="1"/>
      <c r="B49" s="1"/>
      <c r="C49" s="5"/>
    </row>
    <row r="50" spans="1:6" ht="18" customHeight="1">
      <c r="A50" s="1"/>
      <c r="B50" s="1"/>
      <c r="C50" s="5"/>
    </row>
    <row r="51" spans="1:6" ht="18" customHeight="1">
      <c r="A51" s="1"/>
      <c r="B51" s="1"/>
      <c r="C51" s="5"/>
    </row>
    <row r="52" spans="1:6" ht="18" customHeight="1">
      <c r="A52" s="1"/>
      <c r="B52" s="1"/>
      <c r="C52" s="5"/>
    </row>
    <row r="53" spans="1:6" ht="18" customHeight="1">
      <c r="A53" s="1"/>
      <c r="B53" s="1"/>
      <c r="C53" s="5"/>
    </row>
    <row r="54" spans="1:6" ht="18" customHeight="1">
      <c r="A54" s="1"/>
      <c r="B54" s="1"/>
      <c r="C54" s="5"/>
    </row>
    <row r="55" spans="1:6" ht="18" customHeight="1">
      <c r="A55" s="1"/>
      <c r="B55" s="1"/>
      <c r="C55" s="5"/>
    </row>
    <row r="56" spans="1:6" ht="18" customHeight="1">
      <c r="A56" s="1"/>
      <c r="B56" s="1"/>
      <c r="C56" s="5"/>
    </row>
    <row r="57" spans="1:6" s="3" customFormat="1" ht="18" customHeight="1">
      <c r="A57" s="2" t="str">
        <f>A19</f>
        <v>Week 15</v>
      </c>
      <c r="B57" s="2"/>
      <c r="C57" s="6">
        <f>SUM(C43:C56)</f>
        <v>14</v>
      </c>
      <c r="E57" s="20"/>
      <c r="F57" s="4"/>
    </row>
    <row r="60" spans="1:6" s="3" customFormat="1" ht="18" customHeight="1">
      <c r="A60" s="25" t="s">
        <v>67</v>
      </c>
      <c r="B60" s="26"/>
      <c r="C60" s="7" t="str">
        <f>'Team-data'!B7</f>
        <v>Birthe</v>
      </c>
      <c r="E60" s="20"/>
      <c r="F60" s="4"/>
    </row>
    <row r="61" spans="1:6" s="3" customFormat="1" ht="18" customHeight="1">
      <c r="A61" s="7" t="s">
        <v>55</v>
      </c>
      <c r="B61" s="7" t="s">
        <v>60</v>
      </c>
      <c r="C61" s="7" t="s">
        <v>69</v>
      </c>
      <c r="E61" s="20"/>
      <c r="F61" s="4"/>
    </row>
    <row r="62" spans="1:6" ht="18" customHeight="1">
      <c r="A62" s="1" t="s">
        <v>15</v>
      </c>
      <c r="B62" s="1" t="s">
        <v>25</v>
      </c>
      <c r="C62" s="5">
        <v>5</v>
      </c>
      <c r="D62" t="s">
        <v>101</v>
      </c>
      <c r="F62" s="10" t="s">
        <v>165</v>
      </c>
    </row>
    <row r="63" spans="1:6" ht="18" customHeight="1">
      <c r="A63" s="1" t="s">
        <v>15</v>
      </c>
      <c r="B63" s="1" t="s">
        <v>25</v>
      </c>
      <c r="C63" s="5">
        <v>6</v>
      </c>
      <c r="D63" t="s">
        <v>166</v>
      </c>
      <c r="E63" s="19">
        <v>45030</v>
      </c>
      <c r="F63" s="10" t="s">
        <v>167</v>
      </c>
    </row>
    <row r="64" spans="1:6" ht="18" customHeight="1">
      <c r="A64" s="1"/>
      <c r="B64" s="1"/>
      <c r="C64" s="5"/>
    </row>
    <row r="65" spans="1:6" ht="18" customHeight="1">
      <c r="A65" s="1"/>
      <c r="B65" s="1"/>
      <c r="C65" s="5"/>
    </row>
    <row r="66" spans="1:6" ht="18" customHeight="1">
      <c r="A66" s="1"/>
      <c r="B66" s="1"/>
      <c r="C66" s="5"/>
    </row>
    <row r="67" spans="1:6" ht="18" customHeight="1">
      <c r="A67" s="1"/>
      <c r="B67" s="1"/>
      <c r="C67" s="5"/>
    </row>
    <row r="68" spans="1:6" ht="18" customHeight="1">
      <c r="A68" s="1"/>
      <c r="B68" s="1"/>
      <c r="C68" s="5"/>
    </row>
    <row r="69" spans="1:6" ht="18" customHeight="1">
      <c r="A69" s="1"/>
      <c r="B69" s="1"/>
      <c r="C69" s="5"/>
    </row>
    <row r="70" spans="1:6" ht="18" customHeight="1">
      <c r="A70" s="1"/>
      <c r="B70" s="1"/>
      <c r="C70" s="5"/>
    </row>
    <row r="71" spans="1:6" ht="18" customHeight="1">
      <c r="A71" s="1"/>
      <c r="B71" s="1"/>
      <c r="C71" s="5"/>
    </row>
    <row r="72" spans="1:6" ht="18" customHeight="1">
      <c r="A72" s="1"/>
      <c r="B72" s="1"/>
      <c r="C72" s="5"/>
    </row>
    <row r="73" spans="1:6" ht="18" customHeight="1">
      <c r="A73" s="1"/>
      <c r="B73" s="1"/>
      <c r="C73" s="5"/>
    </row>
    <row r="74" spans="1:6" ht="18" customHeight="1">
      <c r="A74" s="1"/>
      <c r="B74" s="1"/>
      <c r="C74" s="5"/>
    </row>
    <row r="75" spans="1:6" ht="18" customHeight="1">
      <c r="A75" s="1"/>
      <c r="B75" s="1"/>
      <c r="C75" s="5"/>
    </row>
    <row r="76" spans="1:6" s="3" customFormat="1" ht="18" customHeight="1">
      <c r="A76" s="2" t="str">
        <f>A19</f>
        <v>Week 15</v>
      </c>
      <c r="B76" s="2"/>
      <c r="C76" s="6">
        <f>SUM(C62:C75)</f>
        <v>11</v>
      </c>
      <c r="E76" s="20"/>
      <c r="F76" s="4"/>
    </row>
    <row r="77" spans="1:6" s="3" customFormat="1" ht="18" customHeight="1">
      <c r="C77" s="12"/>
      <c r="E77" s="20"/>
      <c r="F77" s="4"/>
    </row>
    <row r="79" spans="1:6" ht="18" customHeight="1">
      <c r="A79" s="25" t="s">
        <v>67</v>
      </c>
      <c r="B79" s="26"/>
      <c r="C79" s="7" t="str">
        <f>'Team-data'!B8</f>
        <v>Vemund</v>
      </c>
    </row>
    <row r="80" spans="1:6" ht="18" customHeight="1">
      <c r="A80" s="7" t="s">
        <v>55</v>
      </c>
      <c r="B80" s="7" t="s">
        <v>60</v>
      </c>
      <c r="C80" s="7" t="s">
        <v>69</v>
      </c>
    </row>
    <row r="81" spans="1:5" ht="18" customHeight="1">
      <c r="A81" s="1" t="s">
        <v>15</v>
      </c>
      <c r="B81" s="1" t="s">
        <v>25</v>
      </c>
      <c r="C81" s="5">
        <v>7</v>
      </c>
      <c r="D81" t="s">
        <v>168</v>
      </c>
    </row>
    <row r="82" spans="1:5" ht="18" customHeight="1">
      <c r="A82" s="1" t="s">
        <v>15</v>
      </c>
      <c r="B82" s="1" t="s">
        <v>25</v>
      </c>
      <c r="C82" s="5">
        <v>6</v>
      </c>
      <c r="D82" t="s">
        <v>162</v>
      </c>
      <c r="E82" s="19">
        <v>45030</v>
      </c>
    </row>
    <row r="83" spans="1:5" ht="18" customHeight="1">
      <c r="A83" s="1"/>
      <c r="B83" s="1"/>
      <c r="C83" s="5"/>
    </row>
    <row r="84" spans="1:5" ht="18" customHeight="1">
      <c r="A84" s="1"/>
      <c r="B84" s="1"/>
      <c r="C84" s="5"/>
    </row>
    <row r="85" spans="1:5" ht="18" customHeight="1">
      <c r="A85" s="1"/>
      <c r="B85" s="1"/>
      <c r="C85" s="5"/>
    </row>
    <row r="86" spans="1:5" ht="18" customHeight="1">
      <c r="A86" s="1"/>
      <c r="B86" s="1"/>
      <c r="C86" s="5"/>
    </row>
    <row r="87" spans="1:5" ht="18" customHeight="1">
      <c r="A87" s="1"/>
      <c r="B87" s="1"/>
      <c r="C87" s="5"/>
    </row>
    <row r="88" spans="1:5" ht="18" customHeight="1">
      <c r="A88" s="1"/>
      <c r="B88" s="1"/>
      <c r="C88" s="5"/>
    </row>
    <row r="89" spans="1:5" ht="18" customHeight="1">
      <c r="A89" s="1"/>
      <c r="B89" s="1"/>
      <c r="C89" s="5"/>
    </row>
    <row r="90" spans="1:5" ht="18" customHeight="1">
      <c r="A90" s="1"/>
      <c r="B90" s="1"/>
      <c r="C90" s="5"/>
    </row>
    <row r="91" spans="1:5" ht="18" customHeight="1">
      <c r="A91" s="1"/>
      <c r="B91" s="1"/>
      <c r="C91" s="5"/>
    </row>
    <row r="92" spans="1:5" ht="18" customHeight="1">
      <c r="A92" s="1"/>
      <c r="B92" s="1"/>
      <c r="C92" s="5"/>
    </row>
    <row r="93" spans="1:5" ht="18" customHeight="1">
      <c r="A93" s="1"/>
      <c r="B93" s="1"/>
      <c r="C93" s="5"/>
    </row>
    <row r="94" spans="1:5" ht="18" customHeight="1">
      <c r="A94" s="1"/>
      <c r="B94" s="1"/>
      <c r="C94" s="5"/>
    </row>
    <row r="95" spans="1:5" ht="18" customHeight="1">
      <c r="A95" s="2" t="str">
        <f>A19</f>
        <v>Week 15</v>
      </c>
      <c r="B95" s="2"/>
      <c r="C95" s="6">
        <f>SUM(C81:C94)</f>
        <v>13</v>
      </c>
    </row>
    <row r="96" spans="1:5" ht="18" customHeight="1">
      <c r="A96" s="3"/>
      <c r="B96" s="3"/>
      <c r="C96" s="12"/>
    </row>
    <row r="98" spans="1:3" ht="18" customHeight="1">
      <c r="A98" s="25" t="s">
        <v>67</v>
      </c>
      <c r="B98" s="26"/>
      <c r="C98" s="7">
        <f>'Team-data'!B9</f>
        <v>0</v>
      </c>
    </row>
    <row r="99" spans="1:3" ht="18" customHeight="1">
      <c r="A99" s="7" t="s">
        <v>55</v>
      </c>
      <c r="B99" s="7" t="s">
        <v>60</v>
      </c>
      <c r="C99" s="7" t="s">
        <v>69</v>
      </c>
    </row>
    <row r="100" spans="1:3" ht="18" customHeight="1">
      <c r="A100" s="1"/>
      <c r="B100" s="1"/>
      <c r="C100" s="5"/>
    </row>
    <row r="101" spans="1:3" ht="18" customHeight="1">
      <c r="A101" s="1"/>
      <c r="B101" s="1"/>
      <c r="C101" s="5"/>
    </row>
    <row r="102" spans="1:3" ht="18" customHeight="1">
      <c r="A102" s="1"/>
      <c r="B102" s="1"/>
      <c r="C102" s="5"/>
    </row>
    <row r="103" spans="1:3" ht="18" customHeight="1">
      <c r="A103" s="1"/>
      <c r="B103" s="1"/>
      <c r="C103" s="5"/>
    </row>
    <row r="104" spans="1:3" ht="18" customHeight="1">
      <c r="A104" s="1"/>
      <c r="B104" s="1"/>
      <c r="C104" s="5"/>
    </row>
    <row r="105" spans="1:3" ht="18" customHeight="1">
      <c r="A105" s="1"/>
      <c r="B105" s="1"/>
      <c r="C105" s="5"/>
    </row>
    <row r="106" spans="1:3" ht="18" customHeight="1">
      <c r="A106" s="1"/>
      <c r="B106" s="1"/>
      <c r="C106" s="5"/>
    </row>
    <row r="107" spans="1:3" ht="18" customHeight="1">
      <c r="A107" s="1"/>
      <c r="B107" s="1"/>
      <c r="C107" s="5"/>
    </row>
    <row r="108" spans="1:3" ht="18" customHeight="1">
      <c r="A108" s="1"/>
      <c r="B108" s="1"/>
      <c r="C108" s="5"/>
    </row>
    <row r="109" spans="1:3" ht="18" customHeight="1">
      <c r="A109" s="1"/>
      <c r="B109" s="1"/>
      <c r="C109" s="5"/>
    </row>
    <row r="110" spans="1:3" ht="18" customHeight="1">
      <c r="A110" s="1"/>
      <c r="B110" s="1"/>
      <c r="C110" s="5"/>
    </row>
    <row r="111" spans="1:3" ht="18" customHeight="1">
      <c r="A111" s="1"/>
      <c r="B111" s="1"/>
      <c r="C111" s="5"/>
    </row>
    <row r="112" spans="1:3" ht="18" customHeight="1">
      <c r="A112" s="1"/>
      <c r="B112" s="1"/>
      <c r="C112" s="5"/>
    </row>
    <row r="113" spans="1:3" ht="18" customHeight="1">
      <c r="A113" s="1"/>
      <c r="B113" s="1"/>
      <c r="C113" s="5"/>
    </row>
    <row r="114" spans="1:3" ht="18" customHeight="1">
      <c r="A114" s="2" t="str">
        <f>A19</f>
        <v>Week 15</v>
      </c>
      <c r="B114" s="2"/>
      <c r="C114" s="6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BD3B97-1462-4DE4-9E04-C4B2405AD354}">
          <x14:formula1>
            <xm:f>'Team-data'!$F$4:$F$11</xm:f>
          </x14:formula1>
          <xm:sqref>B62:B75 B100:B113 B24:B37 B5:B18 B43:B56 B81:B94</xm:sqref>
        </x14:dataValidation>
        <x14:dataValidation type="list" allowBlank="1" showInputMessage="1" showErrorMessage="1" xr:uid="{0DE79246-1A99-47CC-8020-70A2C66DEA68}">
          <x14:formula1>
            <xm:f>'Team-data'!$D$3:$D$18</xm:f>
          </x14:formula1>
          <xm:sqref>A100:A113 A62:A75 A24:A37 A5:A18 A43:A56 A81:A94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1C60-9974-4847-9261-24A9EA0525C9}">
  <dimension ref="A1:F115"/>
  <sheetViews>
    <sheetView tabSelected="1" zoomScale="91" workbookViewId="0">
      <selection activeCell="B5" sqref="B5"/>
    </sheetView>
  </sheetViews>
  <sheetFormatPr defaultColWidth="11" defaultRowHeight="18" customHeight="1"/>
  <cols>
    <col min="1" max="2" width="51.85546875" customWidth="1"/>
    <col min="3" max="3" width="15.42578125" customWidth="1"/>
    <col min="4" max="4" width="15" customWidth="1"/>
    <col min="5" max="5" width="16.28515625" style="19" customWidth="1"/>
    <col min="6" max="6" width="105.140625" style="10" customWidth="1"/>
  </cols>
  <sheetData>
    <row r="1" spans="1:6" ht="24.75" customHeight="1">
      <c r="A1" s="8" t="s">
        <v>62</v>
      </c>
      <c r="B1" s="8"/>
      <c r="D1" s="21" t="s">
        <v>63</v>
      </c>
      <c r="E1" s="22" t="s">
        <v>64</v>
      </c>
      <c r="F1" s="9" t="s">
        <v>65</v>
      </c>
    </row>
    <row r="2" spans="1:6" ht="30" customHeight="1">
      <c r="F2" s="11"/>
    </row>
    <row r="3" spans="1:6" s="3" customFormat="1" ht="18" customHeight="1">
      <c r="A3" s="25" t="s">
        <v>67</v>
      </c>
      <c r="B3" s="26"/>
      <c r="C3" s="7" t="str">
        <f>'Team-data'!B4</f>
        <v>John Ivar</v>
      </c>
      <c r="E3" s="20"/>
      <c r="F3" s="11"/>
    </row>
    <row r="4" spans="1:6" s="3" customFormat="1" ht="18" customHeight="1">
      <c r="A4" s="7" t="s">
        <v>55</v>
      </c>
      <c r="B4" s="7" t="s">
        <v>60</v>
      </c>
      <c r="C4" s="7" t="s">
        <v>69</v>
      </c>
      <c r="E4" s="20"/>
      <c r="F4" s="11"/>
    </row>
    <row r="5" spans="1:6" ht="18" customHeight="1">
      <c r="A5" s="1" t="s">
        <v>18</v>
      </c>
      <c r="B5" s="1" t="s">
        <v>25</v>
      </c>
      <c r="C5" s="5">
        <v>6.5</v>
      </c>
      <c r="D5" t="s">
        <v>169</v>
      </c>
      <c r="E5" s="19">
        <v>45033</v>
      </c>
      <c r="F5" s="10" t="s">
        <v>170</v>
      </c>
    </row>
    <row r="6" spans="1:6" ht="18" customHeight="1">
      <c r="A6" s="1"/>
      <c r="B6" s="1"/>
      <c r="C6" s="5"/>
      <c r="D6" s="18"/>
      <c r="F6" s="10" t="s">
        <v>171</v>
      </c>
    </row>
    <row r="7" spans="1:6" ht="18" customHeight="1">
      <c r="A7" s="1" t="s">
        <v>18</v>
      </c>
      <c r="B7" s="1" t="s">
        <v>25</v>
      </c>
      <c r="C7" s="5">
        <v>2.5</v>
      </c>
      <c r="D7" t="s">
        <v>172</v>
      </c>
      <c r="E7" s="19">
        <v>45034</v>
      </c>
      <c r="F7" s="10" t="s">
        <v>173</v>
      </c>
    </row>
    <row r="8" spans="1:6" ht="18" customHeight="1">
      <c r="A8" s="1"/>
      <c r="B8" s="1"/>
      <c r="C8" s="5"/>
      <c r="F8" s="10" t="s">
        <v>174</v>
      </c>
    </row>
    <row r="9" spans="1:6" ht="18" customHeight="1">
      <c r="A9" s="1" t="s">
        <v>34</v>
      </c>
      <c r="B9" s="1" t="s">
        <v>7</v>
      </c>
      <c r="C9" s="5">
        <v>6</v>
      </c>
      <c r="D9" t="s">
        <v>110</v>
      </c>
      <c r="E9" s="19">
        <v>45035</v>
      </c>
      <c r="F9" s="10" t="s">
        <v>175</v>
      </c>
    </row>
    <row r="10" spans="1:6" ht="18" customHeight="1">
      <c r="A10" s="1" t="s">
        <v>34</v>
      </c>
      <c r="B10" s="1" t="s">
        <v>7</v>
      </c>
      <c r="C10" s="5">
        <v>3</v>
      </c>
      <c r="D10" t="s">
        <v>114</v>
      </c>
      <c r="E10" s="19">
        <v>45036</v>
      </c>
      <c r="F10" s="10" t="s">
        <v>176</v>
      </c>
    </row>
    <row r="11" spans="1:6" ht="18" customHeight="1">
      <c r="A11" s="1" t="s">
        <v>34</v>
      </c>
      <c r="B11" s="1" t="s">
        <v>7</v>
      </c>
      <c r="C11" s="5">
        <v>8</v>
      </c>
      <c r="D11" t="s">
        <v>177</v>
      </c>
      <c r="E11" s="19">
        <v>45037</v>
      </c>
      <c r="F11" s="10" t="s">
        <v>178</v>
      </c>
    </row>
    <row r="12" spans="1:6" ht="18" customHeight="1">
      <c r="A12" s="1" t="s">
        <v>34</v>
      </c>
      <c r="B12" s="1" t="s">
        <v>7</v>
      </c>
      <c r="C12" s="5">
        <v>3</v>
      </c>
      <c r="D12" t="s">
        <v>179</v>
      </c>
      <c r="E12" s="19">
        <v>45039</v>
      </c>
      <c r="F12" s="10" t="s">
        <v>180</v>
      </c>
    </row>
    <row r="13" spans="1:6" ht="18" customHeight="1">
      <c r="A13" s="1" t="s">
        <v>34</v>
      </c>
      <c r="B13" s="1" t="s">
        <v>7</v>
      </c>
      <c r="C13" s="5">
        <v>2.5</v>
      </c>
      <c r="D13" t="s">
        <v>181</v>
      </c>
      <c r="E13" s="19">
        <v>45039</v>
      </c>
      <c r="F13" s="10" t="s">
        <v>182</v>
      </c>
    </row>
    <row r="14" spans="1:6" ht="18" customHeight="1">
      <c r="A14" s="1"/>
      <c r="B14" s="1"/>
      <c r="C14" s="5"/>
    </row>
    <row r="15" spans="1:6" ht="18" customHeight="1">
      <c r="A15" s="1"/>
      <c r="B15" s="1"/>
      <c r="C15" s="5"/>
    </row>
    <row r="16" spans="1:6" ht="18" customHeight="1">
      <c r="A16" s="1"/>
      <c r="B16" s="1"/>
      <c r="C16" s="5"/>
    </row>
    <row r="17" spans="1:6" ht="18" customHeight="1">
      <c r="A17" s="1"/>
      <c r="B17" s="1"/>
      <c r="C17" s="5"/>
    </row>
    <row r="18" spans="1:6" ht="18" customHeight="1">
      <c r="A18" s="1"/>
      <c r="B18" s="1"/>
      <c r="C18" s="5"/>
    </row>
    <row r="19" spans="1:6" s="3" customFormat="1" ht="18" customHeight="1">
      <c r="A19" s="2" t="s">
        <v>50</v>
      </c>
      <c r="B19" s="2"/>
      <c r="C19" s="6">
        <f>SUM(C5:C18)</f>
        <v>31.5</v>
      </c>
      <c r="E19" s="20"/>
      <c r="F19" s="4"/>
    </row>
    <row r="22" spans="1:6" s="3" customFormat="1" ht="18" customHeight="1">
      <c r="A22" s="25" t="s">
        <v>67</v>
      </c>
      <c r="B22" s="26"/>
      <c r="C22" s="7" t="str">
        <f>'Team-data'!B5</f>
        <v>Håkon</v>
      </c>
      <c r="E22" s="20"/>
      <c r="F22" s="4"/>
    </row>
    <row r="23" spans="1:6" s="3" customFormat="1" ht="18" customHeight="1">
      <c r="A23" s="7" t="s">
        <v>55</v>
      </c>
      <c r="B23" s="7" t="s">
        <v>60</v>
      </c>
      <c r="C23" s="7" t="s">
        <v>69</v>
      </c>
      <c r="E23" s="20"/>
      <c r="F23" s="4"/>
    </row>
    <row r="24" spans="1:6" ht="18" customHeight="1">
      <c r="A24" s="1" t="s">
        <v>18</v>
      </c>
      <c r="B24" s="1" t="s">
        <v>25</v>
      </c>
      <c r="C24" s="5">
        <v>6.5</v>
      </c>
      <c r="D24" t="s">
        <v>169</v>
      </c>
      <c r="E24" s="19">
        <v>45033</v>
      </c>
      <c r="F24" s="10" t="s">
        <v>183</v>
      </c>
    </row>
    <row r="25" spans="1:6" ht="18" customHeight="1">
      <c r="A25" s="1" t="s">
        <v>18</v>
      </c>
      <c r="B25" s="1" t="s">
        <v>25</v>
      </c>
      <c r="C25" s="5">
        <v>4</v>
      </c>
      <c r="D25" t="s">
        <v>184</v>
      </c>
      <c r="E25" s="19">
        <v>45034</v>
      </c>
      <c r="F25" s="10" t="s">
        <v>185</v>
      </c>
    </row>
    <row r="26" spans="1:6" ht="18" customHeight="1">
      <c r="A26" s="1" t="s">
        <v>6</v>
      </c>
      <c r="B26" s="1" t="s">
        <v>13</v>
      </c>
      <c r="C26" s="5">
        <v>1.5</v>
      </c>
      <c r="D26" t="s">
        <v>186</v>
      </c>
      <c r="E26" s="19">
        <v>45034</v>
      </c>
      <c r="F26" s="10" t="s">
        <v>185</v>
      </c>
    </row>
    <row r="27" spans="1:6" ht="18" customHeight="1">
      <c r="A27" s="1" t="s">
        <v>6</v>
      </c>
      <c r="B27" s="1" t="s">
        <v>21</v>
      </c>
      <c r="C27" s="5">
        <v>3.5</v>
      </c>
      <c r="D27" t="s">
        <v>187</v>
      </c>
      <c r="E27" s="19">
        <v>45035</v>
      </c>
      <c r="F27" s="10" t="s">
        <v>188</v>
      </c>
    </row>
    <row r="28" spans="1:6" ht="18" customHeight="1">
      <c r="A28" s="1" t="s">
        <v>18</v>
      </c>
      <c r="B28" s="1" t="s">
        <v>13</v>
      </c>
      <c r="C28" s="5">
        <v>6.5</v>
      </c>
      <c r="D28" t="s">
        <v>189</v>
      </c>
      <c r="E28" s="19">
        <v>45035</v>
      </c>
      <c r="F28" s="10" t="s">
        <v>183</v>
      </c>
    </row>
    <row r="29" spans="1:6" ht="18" customHeight="1">
      <c r="A29" s="1" t="s">
        <v>33</v>
      </c>
      <c r="B29" s="1" t="s">
        <v>23</v>
      </c>
      <c r="C29" s="5">
        <v>6</v>
      </c>
      <c r="D29" t="s">
        <v>106</v>
      </c>
      <c r="E29" s="19">
        <v>45037</v>
      </c>
      <c r="F29" s="10" t="s">
        <v>190</v>
      </c>
    </row>
    <row r="30" spans="1:6" ht="18" customHeight="1">
      <c r="A30" s="1"/>
      <c r="B30" s="1"/>
      <c r="C30" s="5"/>
    </row>
    <row r="31" spans="1:6" ht="18" customHeight="1">
      <c r="A31" s="1"/>
      <c r="B31" s="1"/>
      <c r="C31" s="5"/>
    </row>
    <row r="32" spans="1:6" ht="18" customHeight="1">
      <c r="A32" s="1"/>
      <c r="B32" s="1"/>
      <c r="C32" s="5"/>
    </row>
    <row r="33" spans="1:6" ht="18" customHeight="1">
      <c r="A33" s="1"/>
      <c r="B33" s="1"/>
      <c r="C33" s="5"/>
    </row>
    <row r="34" spans="1:6" ht="18" customHeight="1">
      <c r="A34" s="1"/>
      <c r="B34" s="1"/>
      <c r="C34" s="5"/>
    </row>
    <row r="35" spans="1:6" ht="18" customHeight="1">
      <c r="A35" s="1"/>
      <c r="B35" s="1"/>
      <c r="C35" s="5"/>
    </row>
    <row r="36" spans="1:6" ht="18" customHeight="1">
      <c r="A36" s="1"/>
      <c r="B36" s="1"/>
      <c r="C36" s="5"/>
    </row>
    <row r="37" spans="1:6" ht="18" customHeight="1">
      <c r="A37" s="1"/>
      <c r="B37" s="1"/>
      <c r="C37" s="5"/>
    </row>
    <row r="38" spans="1:6" s="3" customFormat="1" ht="18" customHeight="1">
      <c r="A38" s="2" t="s">
        <v>50</v>
      </c>
      <c r="B38" s="2"/>
      <c r="C38" s="6">
        <f>SUM(C24:C37)</f>
        <v>28</v>
      </c>
      <c r="E38" s="20"/>
      <c r="F38" s="4"/>
    </row>
    <row r="41" spans="1:6" s="3" customFormat="1" ht="18" customHeight="1">
      <c r="A41" s="25" t="s">
        <v>67</v>
      </c>
      <c r="B41" s="26"/>
      <c r="C41" s="7" t="str">
        <f>'Team-data'!B6</f>
        <v>Lotte</v>
      </c>
      <c r="E41" s="20"/>
      <c r="F41" s="4"/>
    </row>
    <row r="42" spans="1:6" s="3" customFormat="1" ht="18" customHeight="1">
      <c r="A42" s="7" t="s">
        <v>55</v>
      </c>
      <c r="B42" s="7" t="s">
        <v>60</v>
      </c>
      <c r="C42" s="7" t="s">
        <v>69</v>
      </c>
      <c r="E42" s="20"/>
      <c r="F42" s="4"/>
    </row>
    <row r="43" spans="1:6" ht="18" customHeight="1">
      <c r="A43" s="1" t="s">
        <v>18</v>
      </c>
      <c r="B43" s="1" t="s">
        <v>25</v>
      </c>
      <c r="C43" s="5">
        <v>6.5</v>
      </c>
      <c r="D43" t="s">
        <v>169</v>
      </c>
      <c r="E43" s="19">
        <v>45033</v>
      </c>
    </row>
    <row r="44" spans="1:6" ht="18" customHeight="1">
      <c r="A44" s="1" t="s">
        <v>18</v>
      </c>
      <c r="B44" s="1" t="s">
        <v>25</v>
      </c>
      <c r="C44" s="5">
        <v>6</v>
      </c>
      <c r="D44" t="s">
        <v>110</v>
      </c>
      <c r="E44" s="19">
        <v>45035</v>
      </c>
    </row>
    <row r="45" spans="1:6" ht="18" customHeight="1">
      <c r="A45" s="1" t="s">
        <v>18</v>
      </c>
      <c r="B45" s="1" t="s">
        <v>25</v>
      </c>
      <c r="C45" s="5">
        <v>3</v>
      </c>
      <c r="D45" t="s">
        <v>179</v>
      </c>
      <c r="E45" s="19">
        <v>45037</v>
      </c>
    </row>
    <row r="46" spans="1:6" ht="18" customHeight="1">
      <c r="A46" s="1" t="s">
        <v>24</v>
      </c>
      <c r="B46" s="1" t="s">
        <v>7</v>
      </c>
      <c r="C46" s="5">
        <v>3</v>
      </c>
      <c r="D46" t="s">
        <v>114</v>
      </c>
      <c r="E46" s="19">
        <v>45037</v>
      </c>
    </row>
    <row r="47" spans="1:6" ht="18" customHeight="1">
      <c r="A47" s="1" t="s">
        <v>24</v>
      </c>
      <c r="B47" s="1" t="s">
        <v>7</v>
      </c>
      <c r="C47" s="5">
        <v>1</v>
      </c>
      <c r="E47" s="19">
        <v>45038</v>
      </c>
      <c r="F47" s="10" t="s">
        <v>191</v>
      </c>
    </row>
    <row r="48" spans="1:6" ht="18" customHeight="1">
      <c r="A48" s="1" t="s">
        <v>12</v>
      </c>
      <c r="B48" s="1" t="s">
        <v>21</v>
      </c>
      <c r="C48" s="5">
        <v>1</v>
      </c>
      <c r="E48" s="19">
        <v>45038</v>
      </c>
      <c r="F48" s="10" t="s">
        <v>192</v>
      </c>
    </row>
    <row r="49" spans="1:6" ht="18" customHeight="1">
      <c r="A49" s="1"/>
      <c r="B49" s="1"/>
      <c r="C49" s="5"/>
    </row>
    <row r="50" spans="1:6" ht="18" customHeight="1">
      <c r="A50" s="1"/>
      <c r="B50" s="1"/>
      <c r="C50" s="5"/>
    </row>
    <row r="51" spans="1:6" ht="18" customHeight="1">
      <c r="A51" s="1"/>
      <c r="B51" s="1"/>
      <c r="C51" s="5"/>
    </row>
    <row r="52" spans="1:6" ht="18" customHeight="1">
      <c r="A52" s="1"/>
      <c r="B52" s="1"/>
      <c r="C52" s="5"/>
    </row>
    <row r="53" spans="1:6" ht="18" customHeight="1">
      <c r="A53" s="1"/>
      <c r="B53" s="1"/>
      <c r="C53" s="5"/>
    </row>
    <row r="54" spans="1:6" ht="18" customHeight="1">
      <c r="A54" s="1"/>
      <c r="B54" s="1"/>
      <c r="C54" s="5"/>
    </row>
    <row r="55" spans="1:6" ht="18" customHeight="1">
      <c r="A55" s="1"/>
      <c r="B55" s="1"/>
      <c r="C55" s="5"/>
    </row>
    <row r="56" spans="1:6" ht="18" customHeight="1">
      <c r="A56" s="1"/>
      <c r="B56" s="1"/>
      <c r="C56" s="5"/>
    </row>
    <row r="57" spans="1:6" s="3" customFormat="1" ht="18" customHeight="1">
      <c r="A57" s="2" t="s">
        <v>50</v>
      </c>
      <c r="B57" s="2"/>
      <c r="C57" s="6">
        <f>SUM(C43:C56)</f>
        <v>20.5</v>
      </c>
      <c r="E57" s="20"/>
      <c r="F57" s="4"/>
    </row>
    <row r="60" spans="1:6" s="3" customFormat="1" ht="18" customHeight="1">
      <c r="A60" s="25" t="s">
        <v>67</v>
      </c>
      <c r="B60" s="26"/>
      <c r="C60" s="7" t="str">
        <f>'Team-data'!B7</f>
        <v>Birthe</v>
      </c>
      <c r="E60" s="20"/>
      <c r="F60" s="4"/>
    </row>
    <row r="61" spans="1:6" s="3" customFormat="1" ht="18" customHeight="1">
      <c r="A61" s="7" t="s">
        <v>55</v>
      </c>
      <c r="B61" s="7" t="s">
        <v>60</v>
      </c>
      <c r="C61" s="7" t="s">
        <v>69</v>
      </c>
      <c r="E61" s="20"/>
      <c r="F61" s="4"/>
    </row>
    <row r="62" spans="1:6" ht="18" customHeight="1">
      <c r="A62" s="1" t="s">
        <v>18</v>
      </c>
      <c r="B62" s="1" t="s">
        <v>25</v>
      </c>
      <c r="C62" s="5">
        <v>6.5</v>
      </c>
      <c r="D62" t="s">
        <v>169</v>
      </c>
      <c r="E62" s="19">
        <v>45033</v>
      </c>
    </row>
    <row r="63" spans="1:6" ht="18" customHeight="1">
      <c r="A63" s="1" t="s">
        <v>24</v>
      </c>
      <c r="B63" s="1" t="s">
        <v>7</v>
      </c>
      <c r="C63" s="5">
        <v>6</v>
      </c>
      <c r="D63" t="s">
        <v>110</v>
      </c>
      <c r="E63" s="19">
        <v>45035</v>
      </c>
      <c r="F63" s="10" t="s">
        <v>193</v>
      </c>
    </row>
    <row r="64" spans="1:6" ht="18" customHeight="1">
      <c r="A64" s="1" t="s">
        <v>24</v>
      </c>
      <c r="B64" s="1" t="s">
        <v>7</v>
      </c>
      <c r="C64" s="5">
        <v>4</v>
      </c>
      <c r="E64" s="19">
        <v>45040</v>
      </c>
      <c r="F64" s="10" t="s">
        <v>194</v>
      </c>
    </row>
    <row r="65" spans="1:6" ht="18" customHeight="1">
      <c r="A65" s="1"/>
      <c r="B65" s="1"/>
      <c r="C65" s="5"/>
    </row>
    <row r="66" spans="1:6" ht="18" customHeight="1">
      <c r="A66" s="1"/>
      <c r="B66" s="1"/>
      <c r="C66" s="5"/>
    </row>
    <row r="67" spans="1:6" ht="18" customHeight="1">
      <c r="A67" s="1"/>
      <c r="B67" s="1"/>
      <c r="C67" s="5"/>
    </row>
    <row r="68" spans="1:6" ht="18" customHeight="1">
      <c r="A68" s="1"/>
      <c r="B68" s="1"/>
      <c r="C68" s="5"/>
    </row>
    <row r="69" spans="1:6" ht="18" customHeight="1">
      <c r="A69" s="1"/>
      <c r="B69" s="1"/>
      <c r="C69" s="5"/>
    </row>
    <row r="70" spans="1:6" ht="18" customHeight="1">
      <c r="A70" s="1"/>
      <c r="B70" s="1"/>
      <c r="C70" s="5"/>
    </row>
    <row r="71" spans="1:6" ht="18" customHeight="1">
      <c r="A71" s="1"/>
      <c r="B71" s="1"/>
      <c r="C71" s="5"/>
    </row>
    <row r="72" spans="1:6" ht="18" customHeight="1">
      <c r="A72" s="1"/>
      <c r="B72" s="1"/>
      <c r="C72" s="5"/>
    </row>
    <row r="73" spans="1:6" ht="18" customHeight="1">
      <c r="A73" s="1"/>
      <c r="B73" s="1"/>
      <c r="C73" s="5"/>
    </row>
    <row r="74" spans="1:6" ht="18" customHeight="1">
      <c r="A74" s="1"/>
      <c r="B74" s="1"/>
      <c r="C74" s="5"/>
    </row>
    <row r="75" spans="1:6" ht="18" customHeight="1">
      <c r="A75" s="1"/>
      <c r="B75" s="1"/>
      <c r="C75" s="5"/>
    </row>
    <row r="76" spans="1:6" s="3" customFormat="1" ht="18" customHeight="1">
      <c r="A76" s="2" t="s">
        <v>50</v>
      </c>
      <c r="B76" s="2"/>
      <c r="C76" s="6">
        <f>SUM(C62:C75)</f>
        <v>16.5</v>
      </c>
      <c r="E76" s="20"/>
      <c r="F76" s="4"/>
    </row>
    <row r="77" spans="1:6" s="3" customFormat="1" ht="18" customHeight="1">
      <c r="C77" s="12"/>
      <c r="E77" s="20"/>
      <c r="F77" s="4"/>
    </row>
    <row r="79" spans="1:6" ht="18" customHeight="1">
      <c r="A79" s="25" t="s">
        <v>67</v>
      </c>
      <c r="B79" s="26"/>
      <c r="C79" s="7" t="str">
        <f>'Team-data'!B8</f>
        <v>Vemund</v>
      </c>
    </row>
    <row r="80" spans="1:6" ht="18" customHeight="1">
      <c r="A80" s="7" t="s">
        <v>55</v>
      </c>
      <c r="B80" s="7" t="s">
        <v>60</v>
      </c>
      <c r="C80" s="7" t="s">
        <v>69</v>
      </c>
    </row>
    <row r="81" spans="1:5" ht="18" customHeight="1">
      <c r="A81" s="1" t="s">
        <v>18</v>
      </c>
      <c r="B81" s="1" t="s">
        <v>25</v>
      </c>
      <c r="C81" s="5">
        <v>6.5</v>
      </c>
      <c r="D81" t="s">
        <v>169</v>
      </c>
      <c r="E81" s="19">
        <v>45033</v>
      </c>
    </row>
    <row r="82" spans="1:5" ht="18" customHeight="1">
      <c r="A82" s="1" t="s">
        <v>18</v>
      </c>
      <c r="B82" s="1" t="s">
        <v>25</v>
      </c>
      <c r="C82" s="5">
        <v>6</v>
      </c>
      <c r="D82" t="s">
        <v>110</v>
      </c>
      <c r="E82" s="19">
        <v>45035</v>
      </c>
    </row>
    <row r="83" spans="1:5" ht="18" customHeight="1">
      <c r="A83" s="1" t="s">
        <v>18</v>
      </c>
      <c r="B83" s="1" t="s">
        <v>25</v>
      </c>
      <c r="C83" s="5">
        <v>6</v>
      </c>
      <c r="D83" t="s">
        <v>106</v>
      </c>
      <c r="E83" s="19">
        <v>45037</v>
      </c>
    </row>
    <row r="84" spans="1:5" ht="18" customHeight="1">
      <c r="A84" s="1" t="s">
        <v>18</v>
      </c>
      <c r="B84" s="1" t="s">
        <v>25</v>
      </c>
      <c r="C84" s="5">
        <v>4</v>
      </c>
      <c r="D84" s="24" t="s">
        <v>195</v>
      </c>
      <c r="E84" s="19">
        <v>45038</v>
      </c>
    </row>
    <row r="85" spans="1:5" ht="18" customHeight="1">
      <c r="A85" s="1" t="s">
        <v>18</v>
      </c>
      <c r="B85" s="1" t="s">
        <v>25</v>
      </c>
      <c r="C85" s="5">
        <v>4</v>
      </c>
      <c r="D85" t="s">
        <v>196</v>
      </c>
      <c r="E85" s="19">
        <v>45039</v>
      </c>
    </row>
    <row r="86" spans="1:5" ht="18" customHeight="1">
      <c r="A86" s="1"/>
      <c r="B86" s="1"/>
      <c r="C86" s="5"/>
    </row>
    <row r="87" spans="1:5" ht="18" customHeight="1">
      <c r="A87" s="1"/>
      <c r="B87" s="1"/>
      <c r="C87" s="5"/>
    </row>
    <row r="88" spans="1:5" ht="18" customHeight="1">
      <c r="A88" s="1"/>
      <c r="B88" s="1"/>
      <c r="C88" s="5"/>
    </row>
    <row r="89" spans="1:5" ht="18" customHeight="1">
      <c r="A89" s="1"/>
      <c r="B89" s="1"/>
      <c r="C89" s="5"/>
    </row>
    <row r="90" spans="1:5" ht="18" customHeight="1">
      <c r="A90" s="1"/>
      <c r="B90" s="1"/>
      <c r="C90" s="5"/>
    </row>
    <row r="91" spans="1:5" ht="18" customHeight="1">
      <c r="A91" s="1"/>
      <c r="B91" s="1"/>
      <c r="C91" s="5"/>
    </row>
    <row r="92" spans="1:5" ht="18" customHeight="1">
      <c r="A92" s="1"/>
      <c r="B92" s="1"/>
      <c r="C92" s="5"/>
    </row>
    <row r="93" spans="1:5" ht="18" customHeight="1">
      <c r="A93" s="1"/>
      <c r="B93" s="1"/>
      <c r="C93" s="5"/>
    </row>
    <row r="94" spans="1:5" ht="18" customHeight="1">
      <c r="A94" s="1"/>
      <c r="B94" s="1"/>
      <c r="C94" s="5"/>
    </row>
    <row r="95" spans="1:5" ht="18" customHeight="1">
      <c r="A95" s="1"/>
      <c r="B95" s="1"/>
      <c r="C95" s="5"/>
    </row>
    <row r="96" spans="1:5" ht="18" customHeight="1">
      <c r="A96" s="2" t="s">
        <v>50</v>
      </c>
      <c r="B96" s="2"/>
      <c r="C96" s="6">
        <f>SUM(C81:C95)</f>
        <v>26.5</v>
      </c>
    </row>
    <row r="97" spans="1:3" ht="18" customHeight="1">
      <c r="A97" s="3"/>
      <c r="B97" s="3"/>
      <c r="C97" s="12"/>
    </row>
    <row r="99" spans="1:3" ht="18" customHeight="1">
      <c r="A99" s="25" t="s">
        <v>67</v>
      </c>
      <c r="B99" s="26"/>
      <c r="C99" s="7">
        <f>'Team-data'!B9</f>
        <v>0</v>
      </c>
    </row>
    <row r="100" spans="1:3" ht="18" customHeight="1">
      <c r="A100" s="7" t="s">
        <v>55</v>
      </c>
      <c r="B100" s="7" t="s">
        <v>60</v>
      </c>
      <c r="C100" s="7" t="s">
        <v>69</v>
      </c>
    </row>
    <row r="101" spans="1:3" ht="18" customHeight="1">
      <c r="A101" s="1"/>
      <c r="B101" s="1"/>
      <c r="C101" s="5"/>
    </row>
    <row r="102" spans="1:3" ht="18" customHeight="1">
      <c r="A102" s="1"/>
      <c r="B102" s="1"/>
      <c r="C102" s="5"/>
    </row>
    <row r="103" spans="1:3" ht="18" customHeight="1">
      <c r="A103" s="1"/>
      <c r="B103" s="1"/>
      <c r="C103" s="5"/>
    </row>
    <row r="104" spans="1:3" ht="18" customHeight="1">
      <c r="A104" s="1"/>
      <c r="B104" s="1"/>
      <c r="C104" s="5"/>
    </row>
    <row r="105" spans="1:3" ht="18" customHeight="1">
      <c r="A105" s="1"/>
      <c r="B105" s="1"/>
      <c r="C105" s="5"/>
    </row>
    <row r="106" spans="1:3" ht="18" customHeight="1">
      <c r="A106" s="1"/>
      <c r="B106" s="1"/>
      <c r="C106" s="5"/>
    </row>
    <row r="107" spans="1:3" ht="18" customHeight="1">
      <c r="A107" s="1"/>
      <c r="B107" s="1"/>
      <c r="C107" s="5"/>
    </row>
    <row r="108" spans="1:3" ht="18" customHeight="1">
      <c r="A108" s="1"/>
      <c r="B108" s="1"/>
      <c r="C108" s="5"/>
    </row>
    <row r="109" spans="1:3" ht="18" customHeight="1">
      <c r="A109" s="1"/>
      <c r="B109" s="1"/>
      <c r="C109" s="5"/>
    </row>
    <row r="110" spans="1:3" ht="18" customHeight="1">
      <c r="A110" s="1"/>
      <c r="B110" s="1"/>
      <c r="C110" s="5"/>
    </row>
    <row r="111" spans="1:3" ht="18" customHeight="1">
      <c r="A111" s="1"/>
      <c r="B111" s="1"/>
      <c r="C111" s="5"/>
    </row>
    <row r="112" spans="1:3" ht="18" customHeight="1">
      <c r="A112" s="1"/>
      <c r="B112" s="1"/>
      <c r="C112" s="5"/>
    </row>
    <row r="113" spans="1:3" ht="18" customHeight="1">
      <c r="A113" s="1"/>
      <c r="B113" s="1"/>
      <c r="C113" s="5"/>
    </row>
    <row r="114" spans="1:3" ht="18" customHeight="1">
      <c r="A114" s="1"/>
      <c r="B114" s="1"/>
      <c r="C114" s="5"/>
    </row>
    <row r="115" spans="1:3" ht="18" customHeight="1">
      <c r="A115" s="2" t="s">
        <v>50</v>
      </c>
      <c r="B115" s="2"/>
      <c r="C115" s="6">
        <f>SUM(C101:C114)</f>
        <v>0</v>
      </c>
    </row>
  </sheetData>
  <mergeCells count="6">
    <mergeCell ref="A99:B99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1DCAF57-AFD5-4A36-B94D-6FB152182F56}">
          <x14:formula1>
            <xm:f>'Team-data'!$F$4:$F$11</xm:f>
          </x14:formula1>
          <xm:sqref>B43:B56 B101:B114 B62:B75 B81:B95 B24:B37 B5:B18</xm:sqref>
        </x14:dataValidation>
        <x14:dataValidation type="list" allowBlank="1" showInputMessage="1" showErrorMessage="1" xr:uid="{A76109CE-0E02-4990-ABCC-622BE4A6072A}">
          <x14:formula1>
            <xm:f>'Team-data'!$D$3:$D$18</xm:f>
          </x14:formula1>
          <xm:sqref>A101:A114 A62:A75 A24:A37 A43:A56 A81:A95 A5:A18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CB616-C349-4AB5-8552-E1098D756BB1}">
  <dimension ref="A1:F114"/>
  <sheetViews>
    <sheetView zoomScale="75" workbookViewId="0">
      <selection activeCell="F10" sqref="F10"/>
    </sheetView>
  </sheetViews>
  <sheetFormatPr defaultColWidth="11" defaultRowHeight="18" customHeight="1"/>
  <cols>
    <col min="1" max="2" width="51.85546875" customWidth="1"/>
    <col min="3" max="3" width="15.42578125" customWidth="1"/>
    <col min="4" max="4" width="15" customWidth="1"/>
    <col min="5" max="5" width="16.28515625" style="19" customWidth="1"/>
    <col min="6" max="6" width="105.140625" style="10" customWidth="1"/>
  </cols>
  <sheetData>
    <row r="1" spans="1:6" ht="24.75" customHeight="1">
      <c r="A1" s="8" t="s">
        <v>62</v>
      </c>
      <c r="B1" s="8"/>
      <c r="D1" s="21" t="s">
        <v>63</v>
      </c>
      <c r="E1" s="22" t="s">
        <v>64</v>
      </c>
      <c r="F1" s="9" t="s">
        <v>65</v>
      </c>
    </row>
    <row r="2" spans="1:6" ht="30" customHeight="1">
      <c r="F2" s="11"/>
    </row>
    <row r="3" spans="1:6" s="3" customFormat="1" ht="18" customHeight="1">
      <c r="A3" s="25" t="s">
        <v>67</v>
      </c>
      <c r="B3" s="26"/>
      <c r="C3" s="7" t="str">
        <f>'Team-data'!B4</f>
        <v>John Ivar</v>
      </c>
      <c r="E3" s="20"/>
      <c r="F3" s="11"/>
    </row>
    <row r="4" spans="1:6" s="3" customFormat="1" ht="18" customHeight="1">
      <c r="A4" s="7" t="s">
        <v>55</v>
      </c>
      <c r="B4" s="7" t="s">
        <v>60</v>
      </c>
      <c r="C4" s="7" t="s">
        <v>69</v>
      </c>
      <c r="E4" s="20"/>
      <c r="F4" s="11"/>
    </row>
    <row r="5" spans="1:6" ht="18" customHeight="1">
      <c r="A5" s="1" t="s">
        <v>28</v>
      </c>
      <c r="B5" s="1" t="s">
        <v>10</v>
      </c>
      <c r="C5" s="5">
        <v>0.5</v>
      </c>
      <c r="D5" s="18"/>
      <c r="E5" s="19">
        <v>45040</v>
      </c>
      <c r="F5" s="10" t="s">
        <v>197</v>
      </c>
    </row>
    <row r="6" spans="1:6" ht="18" customHeight="1">
      <c r="A6" s="1" t="s">
        <v>34</v>
      </c>
      <c r="B6" s="1" t="s">
        <v>7</v>
      </c>
      <c r="C6" s="5">
        <v>8.5</v>
      </c>
      <c r="D6" t="s">
        <v>198</v>
      </c>
      <c r="E6" s="19">
        <v>45040</v>
      </c>
      <c r="F6" s="10" t="s">
        <v>199</v>
      </c>
    </row>
    <row r="7" spans="1:6" ht="18" customHeight="1">
      <c r="A7" s="1" t="s">
        <v>34</v>
      </c>
      <c r="B7" s="1" t="s">
        <v>7</v>
      </c>
      <c r="C7" s="5">
        <v>3</v>
      </c>
      <c r="D7" t="s">
        <v>108</v>
      </c>
      <c r="E7" s="19">
        <v>45041</v>
      </c>
      <c r="F7" s="10" t="s">
        <v>200</v>
      </c>
    </row>
    <row r="8" spans="1:6" ht="18" customHeight="1">
      <c r="A8" s="1" t="s">
        <v>24</v>
      </c>
      <c r="B8" s="1" t="s">
        <v>21</v>
      </c>
      <c r="C8" s="5">
        <v>8</v>
      </c>
      <c r="D8" t="s">
        <v>177</v>
      </c>
      <c r="E8" s="19">
        <v>45042</v>
      </c>
      <c r="F8" s="10" t="s">
        <v>201</v>
      </c>
    </row>
    <row r="9" spans="1:6" ht="18" customHeight="1">
      <c r="A9" s="1" t="s">
        <v>24</v>
      </c>
      <c r="B9" s="1" t="s">
        <v>21</v>
      </c>
      <c r="C9" s="5">
        <v>6.5</v>
      </c>
      <c r="D9" t="s">
        <v>202</v>
      </c>
      <c r="E9" s="19">
        <v>45043</v>
      </c>
      <c r="F9" s="10" t="s">
        <v>203</v>
      </c>
    </row>
    <row r="10" spans="1:6" ht="18" customHeight="1">
      <c r="A10" s="1"/>
      <c r="B10" s="1"/>
      <c r="C10" s="5"/>
    </row>
    <row r="11" spans="1:6" ht="18" customHeight="1">
      <c r="A11" s="1"/>
      <c r="B11" s="1"/>
      <c r="C11" s="5"/>
    </row>
    <row r="12" spans="1:6" ht="18" customHeight="1">
      <c r="A12" s="1"/>
      <c r="B12" s="1"/>
      <c r="C12" s="5"/>
    </row>
    <row r="13" spans="1:6" ht="18" customHeight="1">
      <c r="A13" s="1"/>
      <c r="B13" s="1"/>
      <c r="C13" s="5"/>
    </row>
    <row r="14" spans="1:6" ht="18" customHeight="1">
      <c r="A14" s="1"/>
      <c r="B14" s="1"/>
      <c r="C14" s="5"/>
    </row>
    <row r="15" spans="1:6" ht="18" customHeight="1">
      <c r="A15" s="1"/>
      <c r="B15" s="1"/>
      <c r="C15" s="5"/>
    </row>
    <row r="16" spans="1:6" ht="18" customHeight="1">
      <c r="A16" s="1"/>
      <c r="B16" s="1"/>
      <c r="C16" s="5"/>
    </row>
    <row r="17" spans="1:6" ht="18" customHeight="1">
      <c r="A17" s="1"/>
      <c r="B17" s="1"/>
      <c r="C17" s="5"/>
    </row>
    <row r="18" spans="1:6" ht="18" customHeight="1">
      <c r="A18" s="1"/>
      <c r="B18" s="1"/>
      <c r="C18" s="5"/>
    </row>
    <row r="19" spans="1:6" s="3" customFormat="1" ht="18" customHeight="1">
      <c r="A19" s="2" t="s">
        <v>51</v>
      </c>
      <c r="B19" s="2"/>
      <c r="C19" s="6">
        <f>SUM(C5:C18)</f>
        <v>26.5</v>
      </c>
      <c r="E19" s="20"/>
      <c r="F19" s="4"/>
    </row>
    <row r="22" spans="1:6" s="3" customFormat="1" ht="18" customHeight="1">
      <c r="A22" s="25" t="s">
        <v>67</v>
      </c>
      <c r="B22" s="26"/>
      <c r="C22" s="7" t="str">
        <f>'Team-data'!B5</f>
        <v>Håkon</v>
      </c>
      <c r="E22" s="20"/>
      <c r="F22" s="4"/>
    </row>
    <row r="23" spans="1:6" s="3" customFormat="1" ht="18" customHeight="1">
      <c r="A23" s="7" t="s">
        <v>55</v>
      </c>
      <c r="B23" s="7" t="s">
        <v>60</v>
      </c>
      <c r="C23" s="7" t="s">
        <v>69</v>
      </c>
      <c r="E23" s="20"/>
      <c r="F23" s="4"/>
    </row>
    <row r="24" spans="1:6" ht="18" customHeight="1">
      <c r="A24" s="1" t="s">
        <v>28</v>
      </c>
      <c r="B24" s="1" t="s">
        <v>10</v>
      </c>
      <c r="C24" s="5">
        <v>0.5</v>
      </c>
      <c r="D24" s="18" t="s">
        <v>204</v>
      </c>
      <c r="E24" s="19">
        <v>45040</v>
      </c>
      <c r="F24" s="10" t="s">
        <v>197</v>
      </c>
    </row>
    <row r="25" spans="1:6" ht="18" customHeight="1">
      <c r="A25" s="1" t="s">
        <v>24</v>
      </c>
      <c r="B25" s="1" t="s">
        <v>7</v>
      </c>
      <c r="C25" s="5">
        <v>8.5</v>
      </c>
      <c r="D25" t="s">
        <v>205</v>
      </c>
      <c r="E25" s="19">
        <v>45040</v>
      </c>
      <c r="F25" s="10" t="s">
        <v>206</v>
      </c>
    </row>
    <row r="26" spans="1:6" ht="18" customHeight="1">
      <c r="A26" s="1" t="s">
        <v>24</v>
      </c>
      <c r="B26" s="1" t="s">
        <v>21</v>
      </c>
      <c r="C26" s="5">
        <v>5</v>
      </c>
      <c r="D26" t="s">
        <v>207</v>
      </c>
      <c r="E26" s="19">
        <v>45041</v>
      </c>
      <c r="F26" s="10" t="s">
        <v>208</v>
      </c>
    </row>
    <row r="27" spans="1:6" ht="18" customHeight="1">
      <c r="A27" s="1" t="s">
        <v>12</v>
      </c>
      <c r="B27" s="1" t="s">
        <v>13</v>
      </c>
      <c r="C27" s="5">
        <v>1</v>
      </c>
      <c r="D27" t="s">
        <v>209</v>
      </c>
      <c r="E27" s="19">
        <v>45041</v>
      </c>
      <c r="F27" s="10" t="s">
        <v>12</v>
      </c>
    </row>
    <row r="28" spans="1:6" ht="18" customHeight="1">
      <c r="A28" s="1" t="s">
        <v>24</v>
      </c>
      <c r="B28" s="1" t="s">
        <v>21</v>
      </c>
      <c r="C28" s="5">
        <v>8</v>
      </c>
      <c r="D28" t="s">
        <v>210</v>
      </c>
      <c r="E28" s="19">
        <v>45042</v>
      </c>
      <c r="F28" s="10" t="s">
        <v>211</v>
      </c>
    </row>
    <row r="29" spans="1:6" ht="18" customHeight="1">
      <c r="A29" s="1" t="s">
        <v>20</v>
      </c>
      <c r="B29" s="1" t="s">
        <v>13</v>
      </c>
      <c r="C29" s="5">
        <v>2</v>
      </c>
      <c r="D29" t="s">
        <v>212</v>
      </c>
      <c r="E29" s="19">
        <v>45042</v>
      </c>
      <c r="F29" s="10" t="s">
        <v>213</v>
      </c>
    </row>
    <row r="30" spans="1:6" ht="18" customHeight="1">
      <c r="A30" s="1" t="s">
        <v>24</v>
      </c>
      <c r="B30" s="1" t="s">
        <v>21</v>
      </c>
      <c r="C30" s="5">
        <v>5.5</v>
      </c>
      <c r="D30" t="s">
        <v>214</v>
      </c>
      <c r="E30" s="19">
        <v>45043</v>
      </c>
      <c r="F30" s="10" t="s">
        <v>215</v>
      </c>
    </row>
    <row r="31" spans="1:6" ht="18" customHeight="1">
      <c r="A31" s="1"/>
      <c r="B31" s="1"/>
      <c r="C31" s="5"/>
    </row>
    <row r="32" spans="1:6" ht="18" customHeight="1">
      <c r="A32" s="1"/>
      <c r="B32" s="1"/>
      <c r="C32" s="5"/>
    </row>
    <row r="33" spans="1:6" ht="18" customHeight="1">
      <c r="A33" s="1"/>
      <c r="B33" s="1"/>
      <c r="C33" s="5"/>
    </row>
    <row r="34" spans="1:6" ht="18" customHeight="1">
      <c r="A34" s="1"/>
      <c r="B34" s="1"/>
      <c r="C34" s="5"/>
    </row>
    <row r="35" spans="1:6" ht="18" customHeight="1">
      <c r="A35" s="1"/>
      <c r="B35" s="1"/>
      <c r="C35" s="5"/>
    </row>
    <row r="36" spans="1:6" ht="18" customHeight="1">
      <c r="A36" s="1"/>
      <c r="B36" s="1"/>
      <c r="C36" s="5"/>
    </row>
    <row r="37" spans="1:6" ht="18" customHeight="1">
      <c r="A37" s="1"/>
      <c r="B37" s="1"/>
      <c r="C37" s="5"/>
    </row>
    <row r="38" spans="1:6" s="3" customFormat="1" ht="18" customHeight="1">
      <c r="A38" s="2" t="str">
        <f>A19</f>
        <v>Week 17</v>
      </c>
      <c r="B38" s="2"/>
      <c r="C38" s="6">
        <f>SUM(C24:C37)</f>
        <v>30.5</v>
      </c>
      <c r="E38" s="20"/>
      <c r="F38" s="4"/>
    </row>
    <row r="41" spans="1:6" s="3" customFormat="1" ht="18" customHeight="1">
      <c r="A41" s="25" t="s">
        <v>67</v>
      </c>
      <c r="B41" s="26"/>
      <c r="C41" s="7" t="str">
        <f>'Team-data'!B6</f>
        <v>Lotte</v>
      </c>
      <c r="E41" s="20"/>
      <c r="F41" s="4"/>
    </row>
    <row r="42" spans="1:6" s="3" customFormat="1" ht="18" customHeight="1">
      <c r="A42" s="7" t="s">
        <v>55</v>
      </c>
      <c r="B42" s="7" t="s">
        <v>60</v>
      </c>
      <c r="C42" s="7" t="s">
        <v>69</v>
      </c>
      <c r="E42" s="20"/>
      <c r="F42" s="4"/>
    </row>
    <row r="43" spans="1:6" ht="18" customHeight="1">
      <c r="A43" s="1" t="s">
        <v>28</v>
      </c>
      <c r="B43" s="1" t="s">
        <v>10</v>
      </c>
      <c r="C43" s="5">
        <v>0.5</v>
      </c>
      <c r="D43" s="18" t="s">
        <v>216</v>
      </c>
      <c r="E43" s="19">
        <v>45040</v>
      </c>
      <c r="F43" s="10" t="s">
        <v>197</v>
      </c>
    </row>
    <row r="44" spans="1:6" ht="18" customHeight="1">
      <c r="A44" s="1" t="s">
        <v>24</v>
      </c>
      <c r="B44" s="1" t="s">
        <v>7</v>
      </c>
      <c r="C44" s="5">
        <v>6.5</v>
      </c>
      <c r="D44" t="s">
        <v>217</v>
      </c>
      <c r="E44" s="19">
        <v>45040</v>
      </c>
      <c r="F44" s="10" t="s">
        <v>218</v>
      </c>
    </row>
    <row r="45" spans="1:6" ht="18" customHeight="1">
      <c r="A45" s="1" t="s">
        <v>24</v>
      </c>
      <c r="B45" s="1" t="s">
        <v>7</v>
      </c>
      <c r="C45" s="5">
        <v>2</v>
      </c>
      <c r="D45" t="s">
        <v>219</v>
      </c>
      <c r="E45" s="19">
        <v>45040</v>
      </c>
      <c r="F45" s="10" t="s">
        <v>220</v>
      </c>
    </row>
    <row r="46" spans="1:6" ht="18" customHeight="1">
      <c r="A46" s="1" t="s">
        <v>24</v>
      </c>
      <c r="B46" s="1" t="s">
        <v>7</v>
      </c>
      <c r="C46" s="5">
        <v>6</v>
      </c>
      <c r="E46" s="19">
        <v>45041</v>
      </c>
      <c r="F46" s="10" t="s">
        <v>221</v>
      </c>
    </row>
    <row r="47" spans="1:6" ht="18" customHeight="1">
      <c r="A47" s="1" t="s">
        <v>24</v>
      </c>
      <c r="B47" s="1" t="s">
        <v>7</v>
      </c>
      <c r="C47" s="5">
        <v>6</v>
      </c>
      <c r="D47" t="s">
        <v>168</v>
      </c>
      <c r="E47" s="19">
        <v>45042</v>
      </c>
      <c r="F47" s="10" t="s">
        <v>221</v>
      </c>
    </row>
    <row r="48" spans="1:6" ht="18" customHeight="1">
      <c r="A48" s="1" t="s">
        <v>24</v>
      </c>
      <c r="B48" s="1" t="s">
        <v>7</v>
      </c>
      <c r="C48" s="5">
        <v>1</v>
      </c>
      <c r="D48" t="s">
        <v>222</v>
      </c>
      <c r="E48" s="19">
        <v>45042</v>
      </c>
      <c r="F48" s="10" t="s">
        <v>221</v>
      </c>
    </row>
    <row r="49" spans="1:6" ht="18" customHeight="1">
      <c r="A49" s="1" t="s">
        <v>24</v>
      </c>
      <c r="B49" s="1" t="s">
        <v>21</v>
      </c>
      <c r="C49" s="5">
        <v>5</v>
      </c>
      <c r="E49" s="19">
        <v>45043</v>
      </c>
      <c r="F49" s="10" t="s">
        <v>223</v>
      </c>
    </row>
    <row r="50" spans="1:6" ht="18" customHeight="1">
      <c r="A50" s="1"/>
      <c r="B50" s="1"/>
      <c r="C50" s="5"/>
    </row>
    <row r="51" spans="1:6" ht="18" customHeight="1">
      <c r="A51" s="1"/>
      <c r="B51" s="1"/>
      <c r="C51" s="5"/>
    </row>
    <row r="52" spans="1:6" ht="18" customHeight="1">
      <c r="A52" s="1"/>
      <c r="B52" s="1"/>
      <c r="C52" s="5"/>
    </row>
    <row r="53" spans="1:6" ht="18" customHeight="1">
      <c r="A53" s="1"/>
      <c r="B53" s="1"/>
      <c r="C53" s="5"/>
    </row>
    <row r="54" spans="1:6" ht="18" customHeight="1">
      <c r="A54" s="1"/>
      <c r="B54" s="1"/>
      <c r="C54" s="5"/>
    </row>
    <row r="55" spans="1:6" ht="18" customHeight="1">
      <c r="A55" s="1"/>
      <c r="B55" s="1"/>
      <c r="C55" s="5"/>
    </row>
    <row r="56" spans="1:6" ht="18" customHeight="1">
      <c r="A56" s="1"/>
      <c r="B56" s="1"/>
      <c r="C56" s="5"/>
      <c r="F56" s="10" t="s">
        <v>224</v>
      </c>
    </row>
    <row r="57" spans="1:6" s="3" customFormat="1" ht="18" customHeight="1">
      <c r="A57" s="2" t="str">
        <f>A19</f>
        <v>Week 17</v>
      </c>
      <c r="B57" s="2"/>
      <c r="C57" s="6">
        <f>SUM(C43:C56)</f>
        <v>27</v>
      </c>
      <c r="E57" s="20"/>
      <c r="F57" s="4"/>
    </row>
    <row r="60" spans="1:6" s="3" customFormat="1" ht="18" customHeight="1">
      <c r="A60" s="25" t="s">
        <v>67</v>
      </c>
      <c r="B60" s="26"/>
      <c r="C60" s="7" t="str">
        <f>'Team-data'!B7</f>
        <v>Birthe</v>
      </c>
      <c r="E60" s="20"/>
      <c r="F60" s="4"/>
    </row>
    <row r="61" spans="1:6" s="3" customFormat="1" ht="18" customHeight="1">
      <c r="A61" s="7" t="s">
        <v>55</v>
      </c>
      <c r="B61" s="7" t="s">
        <v>60</v>
      </c>
      <c r="C61" s="7" t="s">
        <v>69</v>
      </c>
      <c r="E61" s="20"/>
      <c r="F61" s="4"/>
    </row>
    <row r="62" spans="1:6" ht="18" customHeight="1">
      <c r="A62" s="1" t="s">
        <v>28</v>
      </c>
      <c r="B62" s="1" t="s">
        <v>10</v>
      </c>
      <c r="C62" s="5">
        <v>0.5</v>
      </c>
      <c r="D62" s="18" t="s">
        <v>216</v>
      </c>
      <c r="E62" s="19">
        <v>45040</v>
      </c>
      <c r="F62" s="10" t="s">
        <v>197</v>
      </c>
    </row>
    <row r="63" spans="1:6" ht="18" customHeight="1">
      <c r="A63" s="1" t="s">
        <v>24</v>
      </c>
      <c r="B63" s="1" t="s">
        <v>7</v>
      </c>
      <c r="C63" s="5">
        <v>8.5</v>
      </c>
      <c r="D63" t="s">
        <v>198</v>
      </c>
      <c r="E63" s="19">
        <v>45040</v>
      </c>
      <c r="F63" s="10" t="s">
        <v>225</v>
      </c>
    </row>
    <row r="64" spans="1:6" ht="18" customHeight="1">
      <c r="A64" s="1" t="s">
        <v>24</v>
      </c>
      <c r="B64" s="1" t="s">
        <v>7</v>
      </c>
      <c r="C64" s="5">
        <v>6</v>
      </c>
      <c r="E64" s="19">
        <v>45041</v>
      </c>
      <c r="F64" s="10" t="s">
        <v>226</v>
      </c>
    </row>
    <row r="65" spans="1:6" ht="18" customHeight="1">
      <c r="A65" s="1" t="s">
        <v>24</v>
      </c>
      <c r="B65" s="1" t="s">
        <v>21</v>
      </c>
      <c r="C65" s="5">
        <v>8</v>
      </c>
      <c r="E65" s="19">
        <v>45042</v>
      </c>
      <c r="F65" s="10" t="s">
        <v>227</v>
      </c>
    </row>
    <row r="66" spans="1:6" ht="18" customHeight="1">
      <c r="A66" s="1" t="s">
        <v>24</v>
      </c>
      <c r="B66" s="1" t="s">
        <v>21</v>
      </c>
      <c r="C66" s="5">
        <v>5</v>
      </c>
      <c r="E66" s="19">
        <v>45043</v>
      </c>
      <c r="F66" s="10" t="s">
        <v>228</v>
      </c>
    </row>
    <row r="67" spans="1:6" ht="18" customHeight="1">
      <c r="A67" s="1"/>
      <c r="B67" s="1"/>
      <c r="C67" s="5"/>
    </row>
    <row r="68" spans="1:6" ht="18" customHeight="1">
      <c r="A68" s="1"/>
      <c r="B68" s="1"/>
      <c r="C68" s="5"/>
    </row>
    <row r="69" spans="1:6" ht="18" customHeight="1">
      <c r="A69" s="1"/>
      <c r="B69" s="1"/>
      <c r="C69" s="5"/>
    </row>
    <row r="70" spans="1:6" ht="18" customHeight="1">
      <c r="A70" s="1"/>
      <c r="B70" s="1"/>
      <c r="C70" s="5"/>
    </row>
    <row r="71" spans="1:6" ht="18" customHeight="1">
      <c r="A71" s="1"/>
      <c r="B71" s="1"/>
      <c r="C71" s="5"/>
    </row>
    <row r="72" spans="1:6" ht="18" customHeight="1">
      <c r="A72" s="1"/>
      <c r="B72" s="1"/>
      <c r="C72" s="5"/>
    </row>
    <row r="73" spans="1:6" ht="18" customHeight="1">
      <c r="A73" s="1"/>
      <c r="B73" s="1"/>
      <c r="C73" s="5"/>
    </row>
    <row r="74" spans="1:6" ht="18" customHeight="1">
      <c r="A74" s="1"/>
      <c r="B74" s="1"/>
      <c r="C74" s="5"/>
    </row>
    <row r="75" spans="1:6" ht="18" customHeight="1">
      <c r="A75" s="1"/>
      <c r="B75" s="1"/>
      <c r="C75" s="5"/>
    </row>
    <row r="76" spans="1:6" s="3" customFormat="1" ht="18" customHeight="1">
      <c r="A76" s="2" t="str">
        <f>A19</f>
        <v>Week 17</v>
      </c>
      <c r="B76" s="2"/>
      <c r="C76" s="6">
        <f>SUM(C62:C75)</f>
        <v>28</v>
      </c>
      <c r="E76" s="20"/>
      <c r="F76" s="4"/>
    </row>
    <row r="77" spans="1:6" s="3" customFormat="1" ht="18" customHeight="1">
      <c r="C77" s="12"/>
      <c r="E77" s="20"/>
      <c r="F77" s="4"/>
    </row>
    <row r="79" spans="1:6" ht="18" customHeight="1">
      <c r="A79" s="25" t="s">
        <v>67</v>
      </c>
      <c r="B79" s="26"/>
      <c r="C79" s="7" t="str">
        <f>'Team-data'!B8</f>
        <v>Vemund</v>
      </c>
    </row>
    <row r="80" spans="1:6" ht="18" customHeight="1">
      <c r="A80" s="7" t="s">
        <v>55</v>
      </c>
      <c r="B80" s="7" t="s">
        <v>60</v>
      </c>
      <c r="C80" s="7" t="s">
        <v>69</v>
      </c>
    </row>
    <row r="81" spans="1:6" ht="18" customHeight="1">
      <c r="A81" s="1" t="s">
        <v>28</v>
      </c>
      <c r="B81" s="1" t="s">
        <v>10</v>
      </c>
      <c r="C81" s="5">
        <v>0.5</v>
      </c>
      <c r="D81" s="18" t="s">
        <v>229</v>
      </c>
      <c r="E81" s="19">
        <v>45040</v>
      </c>
      <c r="F81" s="10" t="s">
        <v>197</v>
      </c>
    </row>
    <row r="82" spans="1:6" ht="18" customHeight="1">
      <c r="A82" s="1" t="s">
        <v>18</v>
      </c>
      <c r="B82" s="1" t="s">
        <v>13</v>
      </c>
      <c r="C82" s="5">
        <v>8.5</v>
      </c>
      <c r="D82" t="s">
        <v>198</v>
      </c>
      <c r="E82" s="19">
        <v>45040</v>
      </c>
      <c r="F82" s="10" t="s">
        <v>230</v>
      </c>
    </row>
    <row r="83" spans="1:6" ht="18" customHeight="1">
      <c r="A83" s="1"/>
      <c r="B83" s="1"/>
      <c r="C83" s="5"/>
    </row>
    <row r="84" spans="1:6" ht="18" customHeight="1">
      <c r="A84" s="1"/>
      <c r="B84" s="1"/>
      <c r="C84" s="5"/>
    </row>
    <row r="85" spans="1:6" ht="18" customHeight="1">
      <c r="A85" s="1"/>
      <c r="B85" s="1"/>
      <c r="C85" s="5"/>
    </row>
    <row r="86" spans="1:6" ht="18" customHeight="1">
      <c r="A86" s="1"/>
      <c r="B86" s="1"/>
      <c r="C86" s="5"/>
    </row>
    <row r="87" spans="1:6" ht="18" customHeight="1">
      <c r="A87" s="1"/>
      <c r="B87" s="1"/>
      <c r="C87" s="5"/>
    </row>
    <row r="88" spans="1:6" ht="18" customHeight="1">
      <c r="A88" s="1"/>
      <c r="B88" s="1"/>
      <c r="C88" s="5"/>
    </row>
    <row r="89" spans="1:6" ht="18" customHeight="1">
      <c r="A89" s="1"/>
      <c r="B89" s="1"/>
      <c r="C89" s="5"/>
    </row>
    <row r="90" spans="1:6" ht="18" customHeight="1">
      <c r="A90" s="1"/>
      <c r="B90" s="1"/>
      <c r="C90" s="5"/>
    </row>
    <row r="91" spans="1:6" ht="18" customHeight="1">
      <c r="A91" s="1"/>
      <c r="B91" s="1"/>
      <c r="C91" s="5"/>
    </row>
    <row r="92" spans="1:6" ht="18" customHeight="1">
      <c r="A92" s="1"/>
      <c r="B92" s="1"/>
      <c r="C92" s="5"/>
    </row>
    <row r="93" spans="1:6" ht="18" customHeight="1">
      <c r="A93" s="1"/>
      <c r="B93" s="1"/>
      <c r="C93" s="5"/>
    </row>
    <row r="94" spans="1:6" ht="18" customHeight="1">
      <c r="A94" s="1"/>
      <c r="B94" s="1"/>
      <c r="C94" s="5"/>
    </row>
    <row r="95" spans="1:6" ht="18" customHeight="1">
      <c r="A95" s="2" t="str">
        <f>A19</f>
        <v>Week 17</v>
      </c>
      <c r="B95" s="2"/>
      <c r="C95" s="6">
        <f>SUM(C81:C94)</f>
        <v>9</v>
      </c>
    </row>
    <row r="96" spans="1:6" ht="18" customHeight="1">
      <c r="A96" s="3"/>
      <c r="B96" s="3"/>
      <c r="C96" s="12"/>
    </row>
    <row r="98" spans="1:3" ht="18" customHeight="1">
      <c r="A98" s="25" t="s">
        <v>67</v>
      </c>
      <c r="B98" s="26"/>
      <c r="C98" s="7">
        <f>'Team-data'!B9</f>
        <v>0</v>
      </c>
    </row>
    <row r="99" spans="1:3" ht="18" customHeight="1">
      <c r="A99" s="7" t="s">
        <v>55</v>
      </c>
      <c r="B99" s="7" t="s">
        <v>60</v>
      </c>
      <c r="C99" s="7" t="s">
        <v>69</v>
      </c>
    </row>
    <row r="100" spans="1:3" ht="18" customHeight="1">
      <c r="A100" s="1"/>
      <c r="B100" s="1"/>
      <c r="C100" s="5"/>
    </row>
    <row r="101" spans="1:3" ht="18" customHeight="1">
      <c r="A101" s="1"/>
      <c r="B101" s="1"/>
      <c r="C101" s="5"/>
    </row>
    <row r="102" spans="1:3" ht="18" customHeight="1">
      <c r="A102" s="1"/>
      <c r="B102" s="1"/>
      <c r="C102" s="5"/>
    </row>
    <row r="103" spans="1:3" ht="18" customHeight="1">
      <c r="A103" s="1"/>
      <c r="B103" s="1"/>
      <c r="C103" s="5"/>
    </row>
    <row r="104" spans="1:3" ht="18" customHeight="1">
      <c r="A104" s="1"/>
      <c r="B104" s="1"/>
      <c r="C104" s="5"/>
    </row>
    <row r="105" spans="1:3" ht="18" customHeight="1">
      <c r="A105" s="1"/>
      <c r="B105" s="1"/>
      <c r="C105" s="5"/>
    </row>
    <row r="106" spans="1:3" ht="18" customHeight="1">
      <c r="A106" s="1"/>
      <c r="B106" s="1"/>
      <c r="C106" s="5"/>
    </row>
    <row r="107" spans="1:3" ht="18" customHeight="1">
      <c r="A107" s="1"/>
      <c r="B107" s="1"/>
      <c r="C107" s="5"/>
    </row>
    <row r="108" spans="1:3" ht="18" customHeight="1">
      <c r="A108" s="1"/>
      <c r="B108" s="1"/>
      <c r="C108" s="5"/>
    </row>
    <row r="109" spans="1:3" ht="18" customHeight="1">
      <c r="A109" s="1"/>
      <c r="B109" s="1"/>
      <c r="C109" s="5"/>
    </row>
    <row r="110" spans="1:3" ht="18" customHeight="1">
      <c r="A110" s="1"/>
      <c r="B110" s="1"/>
      <c r="C110" s="5"/>
    </row>
    <row r="111" spans="1:3" ht="18" customHeight="1">
      <c r="A111" s="1"/>
      <c r="B111" s="1"/>
      <c r="C111" s="5"/>
    </row>
    <row r="112" spans="1:3" ht="18" customHeight="1">
      <c r="A112" s="1"/>
      <c r="B112" s="1"/>
      <c r="C112" s="5"/>
    </row>
    <row r="113" spans="1:3" ht="18" customHeight="1">
      <c r="A113" s="1"/>
      <c r="B113" s="1"/>
      <c r="C113" s="5"/>
    </row>
    <row r="114" spans="1:3" ht="18" customHeight="1">
      <c r="A114" s="2" t="str">
        <f>A19</f>
        <v>Week 17</v>
      </c>
      <c r="B114" s="2"/>
      <c r="C114" s="6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45230DE-730F-452A-AAC5-194CCBB19451}">
          <x14:formula1>
            <xm:f>'Team-data'!$D$3:$D$18</xm:f>
          </x14:formula1>
          <xm:sqref>A100:A113 A43:A56 A81:A94 A24:A37 A62:A75 A5:A18</xm:sqref>
        </x14:dataValidation>
        <x14:dataValidation type="list" allowBlank="1" showInputMessage="1" showErrorMessage="1" xr:uid="{59017812-6D62-4CAB-BE3B-607927E3CE20}">
          <x14:formula1>
            <xm:f>'Team-data'!$F$4:$F$11</xm:f>
          </x14:formula1>
          <xm:sqref>B43:B56 B100:B113 B81:B94 B24:B37 B62:B75 B5:B18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F853B-C169-4181-BEED-7E274EC355C6}">
  <dimension ref="A1:H50"/>
  <sheetViews>
    <sheetView topLeftCell="A29" zoomScale="82" workbookViewId="0">
      <selection activeCell="B49" sqref="B49"/>
    </sheetView>
  </sheetViews>
  <sheetFormatPr defaultColWidth="11" defaultRowHeight="22.5" customHeight="1"/>
  <cols>
    <col min="1" max="1" width="35" style="28" customWidth="1"/>
    <col min="2" max="6" width="13.85546875" style="28" bestFit="1" customWidth="1"/>
    <col min="7" max="7" width="25.42578125" style="28" customWidth="1"/>
    <col min="8" max="8" width="22.42578125" style="28" bestFit="1" customWidth="1"/>
    <col min="9" max="16384" width="11" style="28"/>
  </cols>
  <sheetData>
    <row r="1" spans="1:7" ht="22.5" customHeight="1">
      <c r="A1" s="27" t="s">
        <v>35</v>
      </c>
    </row>
    <row r="3" spans="1:7" ht="22.5" customHeight="1">
      <c r="A3" s="29" t="s">
        <v>36</v>
      </c>
      <c r="B3" s="29" t="str">
        <f>'Team-data'!B4</f>
        <v>John Ivar</v>
      </c>
      <c r="C3" s="29" t="str">
        <f>'Team-data'!B5</f>
        <v>Håkon</v>
      </c>
      <c r="D3" s="29" t="str">
        <f>'Team-data'!B6</f>
        <v>Lotte</v>
      </c>
      <c r="E3" s="29" t="str">
        <f>'Team-data'!B7</f>
        <v>Birthe</v>
      </c>
      <c r="F3" s="29" t="str">
        <f>'Team-data'!B8</f>
        <v>Vemund</v>
      </c>
      <c r="G3" s="29" t="s">
        <v>37</v>
      </c>
    </row>
    <row r="4" spans="1:7" ht="22.5" customHeight="1">
      <c r="A4" s="30" t="s">
        <v>38</v>
      </c>
      <c r="B4" s="31">
        <f>'Uke 4'!C19</f>
        <v>4</v>
      </c>
      <c r="C4" s="31">
        <f>'Uke 4'!C38</f>
        <v>4</v>
      </c>
      <c r="D4" s="31">
        <f>'Uke 4'!C57</f>
        <v>4</v>
      </c>
      <c r="E4" s="31">
        <f>'Uke 4'!C$76</f>
        <v>4</v>
      </c>
      <c r="F4" s="31">
        <f>'Uke 4'!$C$95</f>
        <v>4</v>
      </c>
      <c r="G4" s="32">
        <f t="shared" ref="G4:G17" si="0">SUM(B4:F4)</f>
        <v>20</v>
      </c>
    </row>
    <row r="5" spans="1:7" ht="22.5" customHeight="1">
      <c r="A5" s="30" t="s">
        <v>39</v>
      </c>
      <c r="B5" s="31">
        <f>'Uke 5'!C19</f>
        <v>2</v>
      </c>
      <c r="C5" s="31">
        <f>'Uke 5'!C38</f>
        <v>2</v>
      </c>
      <c r="D5" s="31">
        <f>'Uke 5'!C57</f>
        <v>2</v>
      </c>
      <c r="E5" s="31">
        <f>'Uke 5'!C$76</f>
        <v>3</v>
      </c>
      <c r="F5" s="31">
        <f>'Uke 5'!$C$95</f>
        <v>2</v>
      </c>
      <c r="G5" s="32">
        <f t="shared" si="0"/>
        <v>11</v>
      </c>
    </row>
    <row r="6" spans="1:7" ht="22.5" customHeight="1">
      <c r="A6" s="30" t="s">
        <v>40</v>
      </c>
      <c r="B6" s="31">
        <f>'Uke 6'!C19</f>
        <v>2.5</v>
      </c>
      <c r="C6" s="31">
        <f>'Uke 6'!C38</f>
        <v>2.5</v>
      </c>
      <c r="D6" s="31">
        <f>'Uke 6'!C57</f>
        <v>1.5</v>
      </c>
      <c r="E6" s="31">
        <f>'Uke 6'!C$76</f>
        <v>1.5</v>
      </c>
      <c r="F6" s="31">
        <f>'Uke 6'!$C$95</f>
        <v>2.5</v>
      </c>
      <c r="G6" s="32">
        <f t="shared" si="0"/>
        <v>10.5</v>
      </c>
    </row>
    <row r="7" spans="1:7" ht="22.5" customHeight="1">
      <c r="A7" s="30" t="s">
        <v>41</v>
      </c>
      <c r="B7" s="31">
        <f>'Uke 7'!C19</f>
        <v>6</v>
      </c>
      <c r="C7" s="31">
        <f>'Uke 7'!C38</f>
        <v>6</v>
      </c>
      <c r="D7" s="31">
        <f>'Uke 7'!C57</f>
        <v>6</v>
      </c>
      <c r="E7" s="31">
        <f>'Uke 7'!C$76</f>
        <v>6</v>
      </c>
      <c r="F7" s="31">
        <f>'Uke 7'!$C$95</f>
        <v>6</v>
      </c>
      <c r="G7" s="32">
        <f t="shared" si="0"/>
        <v>30</v>
      </c>
    </row>
    <row r="8" spans="1:7" ht="22.5" customHeight="1">
      <c r="A8" s="30" t="s">
        <v>42</v>
      </c>
      <c r="B8" s="31">
        <f>'Uke 8'!C19</f>
        <v>13.5</v>
      </c>
      <c r="C8" s="31">
        <f>'Uke 8'!C38</f>
        <v>12.5</v>
      </c>
      <c r="D8" s="31">
        <f>'Uke 8'!C57</f>
        <v>18.5</v>
      </c>
      <c r="E8" s="31">
        <f>'Uke 8'!C$76</f>
        <v>12.5</v>
      </c>
      <c r="F8" s="31">
        <f>'Uke 8'!$C$95</f>
        <v>12.5</v>
      </c>
      <c r="G8" s="32">
        <f t="shared" si="0"/>
        <v>69.5</v>
      </c>
    </row>
    <row r="9" spans="1:7" ht="22.5" customHeight="1">
      <c r="A9" s="30" t="s">
        <v>43</v>
      </c>
      <c r="B9" s="31">
        <f>'Uke 9'!C19</f>
        <v>12</v>
      </c>
      <c r="C9" s="31">
        <f>'Uke 9'!C38</f>
        <v>6</v>
      </c>
      <c r="D9" s="31">
        <f>'Uke 9'!C57</f>
        <v>6</v>
      </c>
      <c r="E9" s="31">
        <f>'Uke 9'!C$76</f>
        <v>13</v>
      </c>
      <c r="F9" s="31">
        <f>'Uke 9'!$C$95</f>
        <v>6</v>
      </c>
      <c r="G9" s="32">
        <f t="shared" si="0"/>
        <v>43</v>
      </c>
    </row>
    <row r="10" spans="1:7" ht="22.5" customHeight="1">
      <c r="A10" s="30" t="s">
        <v>44</v>
      </c>
      <c r="B10" s="31">
        <f>'Uke 10'!C19</f>
        <v>4</v>
      </c>
      <c r="C10" s="31">
        <f>'Uke 10'!C38</f>
        <v>4</v>
      </c>
      <c r="D10" s="31">
        <f>'Uke 10'!C57</f>
        <v>4</v>
      </c>
      <c r="E10" s="31">
        <f>'Uke 10'!C$76</f>
        <v>5</v>
      </c>
      <c r="F10" s="31">
        <f>'Uke 10'!$C$95</f>
        <v>4</v>
      </c>
      <c r="G10" s="32">
        <f t="shared" si="0"/>
        <v>21</v>
      </c>
    </row>
    <row r="11" spans="1:7" ht="22.5" customHeight="1">
      <c r="A11" s="30" t="s">
        <v>45</v>
      </c>
      <c r="B11" s="31">
        <f>'Uke 11'!C19</f>
        <v>19</v>
      </c>
      <c r="C11" s="31">
        <f>'Uke 11'!C38</f>
        <v>19</v>
      </c>
      <c r="D11" s="31">
        <f>'Uke 11'!C57</f>
        <v>22</v>
      </c>
      <c r="E11" s="31">
        <f>'Uke 11'!C$76</f>
        <v>19</v>
      </c>
      <c r="F11" s="31">
        <f>'Uke 11'!$C$95</f>
        <v>19</v>
      </c>
      <c r="G11" s="32">
        <f t="shared" si="0"/>
        <v>98</v>
      </c>
    </row>
    <row r="12" spans="1:7" ht="22.5" customHeight="1">
      <c r="A12" s="30" t="s">
        <v>46</v>
      </c>
      <c r="B12" s="31">
        <f>'Uke 12'!C19</f>
        <v>22</v>
      </c>
      <c r="C12" s="31">
        <f>'Uke 12'!C38</f>
        <v>14</v>
      </c>
      <c r="D12" s="31">
        <f>'Uke 12'!C57</f>
        <v>13</v>
      </c>
      <c r="E12" s="31">
        <f>'Uke 12'!C$76</f>
        <v>14.5</v>
      </c>
      <c r="F12" s="31">
        <f>'Uke 12'!$C$95</f>
        <v>14</v>
      </c>
      <c r="G12" s="32">
        <f t="shared" si="0"/>
        <v>77.5</v>
      </c>
    </row>
    <row r="13" spans="1:7" ht="22.5" customHeight="1">
      <c r="A13" s="30" t="s">
        <v>47</v>
      </c>
      <c r="B13" s="31">
        <f>'Uke 13'!C19</f>
        <v>14.5</v>
      </c>
      <c r="C13" s="31">
        <f>'Uke 13'!C38</f>
        <v>8</v>
      </c>
      <c r="D13" s="31">
        <f>'Uke 13'!C57</f>
        <v>10</v>
      </c>
      <c r="E13" s="31">
        <f>'Uke 13'!C$76</f>
        <v>11</v>
      </c>
      <c r="F13" s="31">
        <f>'Uke 13'!$C$95</f>
        <v>5</v>
      </c>
      <c r="G13" s="32">
        <f t="shared" si="0"/>
        <v>48.5</v>
      </c>
    </row>
    <row r="14" spans="1:7" ht="22.5" customHeight="1">
      <c r="A14" s="30" t="s">
        <v>48</v>
      </c>
      <c r="B14" s="31">
        <f>'Uke 14'!C19</f>
        <v>7.5</v>
      </c>
      <c r="C14" s="31">
        <f>'Uke 14'!C38</f>
        <v>2</v>
      </c>
      <c r="D14" s="31">
        <f>'Uke 14'!C57</f>
        <v>4.5</v>
      </c>
      <c r="E14" s="31">
        <f>'Uke 14'!C$76</f>
        <v>2</v>
      </c>
      <c r="F14" s="31">
        <f>'Uke 14'!C$95</f>
        <v>0</v>
      </c>
      <c r="G14" s="32">
        <f t="shared" si="0"/>
        <v>16</v>
      </c>
    </row>
    <row r="15" spans="1:7" ht="22.5" customHeight="1">
      <c r="A15" s="30" t="s">
        <v>49</v>
      </c>
      <c r="B15" s="31">
        <f>'Uke 15'!C19</f>
        <v>25.5</v>
      </c>
      <c r="C15" s="31">
        <f>'Uke 15'!C38</f>
        <v>10</v>
      </c>
      <c r="D15" s="31">
        <f>'Uke 15'!C57</f>
        <v>14</v>
      </c>
      <c r="E15" s="31">
        <f>'Uke 15'!C$76</f>
        <v>11</v>
      </c>
      <c r="F15" s="31">
        <f>'Uke 15'!C$95</f>
        <v>13</v>
      </c>
      <c r="G15" s="32">
        <f t="shared" si="0"/>
        <v>73.5</v>
      </c>
    </row>
    <row r="16" spans="1:7" ht="22.5" customHeight="1">
      <c r="A16" s="30" t="s">
        <v>50</v>
      </c>
      <c r="B16" s="31">
        <f>'Uke 16'!C19</f>
        <v>31.5</v>
      </c>
      <c r="C16" s="31">
        <f>'Uke 16'!C38</f>
        <v>28</v>
      </c>
      <c r="D16" s="31">
        <f>'Uke 16'!C57</f>
        <v>20.5</v>
      </c>
      <c r="E16" s="31">
        <f>'Uke 16'!C$76</f>
        <v>16.5</v>
      </c>
      <c r="F16" s="31">
        <f>'Uke 16'!C$96</f>
        <v>26.5</v>
      </c>
      <c r="G16" s="32">
        <f t="shared" si="0"/>
        <v>123</v>
      </c>
    </row>
    <row r="17" spans="1:8" ht="22.5" customHeight="1">
      <c r="A17" s="30" t="s">
        <v>51</v>
      </c>
      <c r="B17" s="31">
        <f>'Uke 17'!C19</f>
        <v>26.5</v>
      </c>
      <c r="C17" s="31">
        <f>'Uke 17'!C38</f>
        <v>30.5</v>
      </c>
      <c r="D17" s="31">
        <f>'Uke 17'!C57</f>
        <v>27</v>
      </c>
      <c r="E17" s="31">
        <f>'Uke 17'!C76</f>
        <v>28</v>
      </c>
      <c r="F17" s="31">
        <f>'Uke 17'!C$95</f>
        <v>9</v>
      </c>
      <c r="G17" s="32">
        <f t="shared" si="0"/>
        <v>121</v>
      </c>
    </row>
    <row r="18" spans="1:8" s="34" customFormat="1" ht="30" customHeight="1">
      <c r="A18" s="33" t="s">
        <v>52</v>
      </c>
      <c r="B18" s="31">
        <f>SUM(B4:B17)</f>
        <v>190.5</v>
      </c>
      <c r="C18" s="31">
        <f>SUM(C4:C17)</f>
        <v>148.5</v>
      </c>
      <c r="D18" s="31">
        <f>SUM(D4:D17)</f>
        <v>153</v>
      </c>
      <c r="E18" s="31">
        <f>SUM(E4:E17)</f>
        <v>147</v>
      </c>
      <c r="F18" s="31">
        <f>SUM(F4:F17)</f>
        <v>123.5</v>
      </c>
      <c r="G18" s="31">
        <f>SUM(G4:G13)</f>
        <v>429</v>
      </c>
    </row>
    <row r="19" spans="1:8" s="34" customFormat="1" ht="30" customHeight="1">
      <c r="A19" s="35" t="s">
        <v>53</v>
      </c>
      <c r="B19" s="32">
        <f t="shared" ref="B19:G19" si="1">B18-B34</f>
        <v>190.5</v>
      </c>
      <c r="C19" s="32">
        <f t="shared" si="1"/>
        <v>138.5</v>
      </c>
      <c r="D19" s="32">
        <f t="shared" si="1"/>
        <v>142.5</v>
      </c>
      <c r="E19" s="32">
        <f t="shared" si="1"/>
        <v>147</v>
      </c>
      <c r="F19" s="32">
        <f t="shared" si="1"/>
        <v>123.5</v>
      </c>
      <c r="G19" s="32">
        <f t="shared" si="1"/>
        <v>408.5</v>
      </c>
    </row>
    <row r="20" spans="1:8" s="34" customFormat="1" ht="30" customHeight="1">
      <c r="A20" s="36"/>
      <c r="B20" s="37"/>
      <c r="C20" s="37"/>
      <c r="D20" s="37"/>
      <c r="E20" s="37"/>
      <c r="F20" s="37"/>
      <c r="G20" s="37"/>
      <c r="H20" s="37"/>
    </row>
    <row r="21" spans="1:8" ht="19.5" customHeight="1">
      <c r="A21" s="27" t="s">
        <v>54</v>
      </c>
    </row>
    <row r="22" spans="1:8" ht="22.5" customHeight="1">
      <c r="A22" s="29" t="s">
        <v>55</v>
      </c>
      <c r="B22" s="29" t="str">
        <f>B3</f>
        <v>John Ivar</v>
      </c>
      <c r="C22" s="29" t="str">
        <f>C3</f>
        <v>Håkon</v>
      </c>
      <c r="D22" s="29" t="str">
        <f>D3</f>
        <v>Lotte</v>
      </c>
      <c r="E22" s="29" t="str">
        <f>E3</f>
        <v>Birthe</v>
      </c>
      <c r="F22" s="29" t="str">
        <f>F3</f>
        <v>Vemund</v>
      </c>
      <c r="G22" s="29" t="s">
        <v>56</v>
      </c>
    </row>
    <row r="23" spans="1:8" ht="22.5" customHeight="1">
      <c r="A23" s="38" t="str">
        <f>'Team-data'!D4</f>
        <v>Self-education</v>
      </c>
      <c r="B23" s="38">
        <v>6</v>
      </c>
      <c r="C23" s="38">
        <v>5</v>
      </c>
      <c r="D23" s="38">
        <v>3</v>
      </c>
      <c r="E23" s="38">
        <v>0.5</v>
      </c>
      <c r="F23" s="38"/>
      <c r="G23" s="39">
        <f t="shared" ref="G23:G36" si="2">SUM(B23:F23)</f>
        <v>14.5</v>
      </c>
    </row>
    <row r="24" spans="1:8" ht="22.5" customHeight="1">
      <c r="A24" s="38" t="str">
        <f>'Team-data'!D5</f>
        <v>Information search</v>
      </c>
      <c r="B24" s="38">
        <v>2</v>
      </c>
      <c r="C24" s="38">
        <v>3.5</v>
      </c>
      <c r="D24" s="38">
        <v>5.5</v>
      </c>
      <c r="E24" s="38">
        <v>5.5</v>
      </c>
      <c r="F24" s="38"/>
      <c r="G24" s="39">
        <f t="shared" si="2"/>
        <v>16.5</v>
      </c>
    </row>
    <row r="25" spans="1:8" ht="22.5" customHeight="1">
      <c r="A25" s="38" t="str">
        <f>'Team-data'!D6</f>
        <v>User testing</v>
      </c>
      <c r="B25" s="38">
        <v>4.5</v>
      </c>
      <c r="C25" s="38">
        <v>2</v>
      </c>
      <c r="D25" s="38">
        <v>2</v>
      </c>
      <c r="E25" s="38">
        <v>1</v>
      </c>
      <c r="F25" s="38"/>
      <c r="G25" s="39">
        <f t="shared" si="2"/>
        <v>9.5</v>
      </c>
    </row>
    <row r="26" spans="1:8" ht="22.5" customHeight="1">
      <c r="A26" s="38" t="str">
        <f>'Team-data'!D7</f>
        <v>Prototyping</v>
      </c>
      <c r="B26" s="38">
        <v>46.5</v>
      </c>
      <c r="C26" s="38">
        <v>12</v>
      </c>
      <c r="D26" s="38">
        <v>51</v>
      </c>
      <c r="E26" s="38">
        <v>57.5</v>
      </c>
      <c r="F26" s="38"/>
      <c r="G26" s="39">
        <f t="shared" si="2"/>
        <v>167</v>
      </c>
    </row>
    <row r="27" spans="1:8" ht="22.5" customHeight="1">
      <c r="A27" s="38" t="str">
        <f>'Team-data'!D8</f>
        <v>Coding</v>
      </c>
      <c r="B27" s="38">
        <v>33.5</v>
      </c>
      <c r="C27" s="38">
        <v>63</v>
      </c>
      <c r="D27" s="38">
        <v>15.5</v>
      </c>
      <c r="E27" s="38">
        <v>6.5</v>
      </c>
      <c r="F27" s="38"/>
      <c r="G27" s="39">
        <f t="shared" si="2"/>
        <v>118.5</v>
      </c>
    </row>
    <row r="28" spans="1:8" ht="22.5" customHeight="1">
      <c r="A28" s="38" t="str">
        <f>'Team-data'!D9</f>
        <v>Testing of code</v>
      </c>
      <c r="B28" s="38">
        <v>0</v>
      </c>
      <c r="C28" s="38">
        <v>8</v>
      </c>
      <c r="D28" s="38">
        <v>0</v>
      </c>
      <c r="E28" s="40">
        <v>0</v>
      </c>
      <c r="F28" s="38"/>
      <c r="G28" s="39">
        <f t="shared" si="2"/>
        <v>8</v>
      </c>
    </row>
    <row r="29" spans="1:8" ht="22.5" customHeight="1">
      <c r="A29" s="38" t="str">
        <f>'Team-data'!D10</f>
        <v>Error correction</v>
      </c>
      <c r="B29" s="38">
        <v>0</v>
      </c>
      <c r="C29" s="38">
        <v>0</v>
      </c>
      <c r="D29" s="38">
        <v>0</v>
      </c>
      <c r="E29" s="38">
        <v>0</v>
      </c>
      <c r="F29" s="38"/>
      <c r="G29" s="39">
        <f t="shared" si="2"/>
        <v>0</v>
      </c>
    </row>
    <row r="30" spans="1:8" ht="22.5" customHeight="1">
      <c r="A30" s="38" t="str">
        <f>'Team-data'!D11</f>
        <v>Project reporting</v>
      </c>
      <c r="B30" s="38">
        <v>46.5</v>
      </c>
      <c r="C30" s="38">
        <v>33.5</v>
      </c>
      <c r="D30" s="38">
        <v>60</v>
      </c>
      <c r="E30" s="38">
        <v>70</v>
      </c>
      <c r="F30" s="38"/>
      <c r="G30" s="39">
        <f t="shared" si="2"/>
        <v>210</v>
      </c>
    </row>
    <row r="31" spans="1:8" ht="22.5" customHeight="1">
      <c r="A31" s="38" t="str">
        <f>'Team-data'!D12</f>
        <v>Presentation including preparation</v>
      </c>
      <c r="B31" s="38">
        <v>0</v>
      </c>
      <c r="C31" s="38">
        <v>0</v>
      </c>
      <c r="D31" s="38">
        <v>0</v>
      </c>
      <c r="E31" s="38">
        <v>0</v>
      </c>
      <c r="F31" s="38"/>
      <c r="G31" s="39">
        <f t="shared" si="2"/>
        <v>0</v>
      </c>
    </row>
    <row r="32" spans="1:8" ht="22.5" customHeight="1">
      <c r="A32" s="38" t="str">
        <f>'Team-data'!D13</f>
        <v>Team meetings</v>
      </c>
      <c r="B32" s="38">
        <v>9.5</v>
      </c>
      <c r="C32" s="38">
        <v>5</v>
      </c>
      <c r="D32" s="38">
        <v>4.5</v>
      </c>
      <c r="E32" s="38">
        <v>5</v>
      </c>
      <c r="F32" s="38"/>
      <c r="G32" s="39">
        <f t="shared" si="2"/>
        <v>24</v>
      </c>
      <c r="H32" s="28" t="s">
        <v>57</v>
      </c>
    </row>
    <row r="33" spans="1:8" ht="22.5" customHeight="1">
      <c r="A33" s="38" t="str">
        <f>'Team-data'!D14</f>
        <v>Team meetings with supervisor</v>
      </c>
      <c r="B33" s="38">
        <v>2</v>
      </c>
      <c r="C33" s="38">
        <v>1</v>
      </c>
      <c r="D33" s="38">
        <v>1</v>
      </c>
      <c r="E33" s="38">
        <v>1</v>
      </c>
      <c r="F33" s="38"/>
      <c r="G33" s="39">
        <f t="shared" si="2"/>
        <v>5</v>
      </c>
    </row>
    <row r="34" spans="1:8" ht="22.5" customHeight="1">
      <c r="A34" s="41" t="str">
        <f>'Team-data'!D15</f>
        <v>Illness or leave</v>
      </c>
      <c r="B34" s="41">
        <v>0</v>
      </c>
      <c r="C34" s="41">
        <v>10</v>
      </c>
      <c r="D34" s="41">
        <v>10.5</v>
      </c>
      <c r="E34" s="41">
        <v>0</v>
      </c>
      <c r="F34" s="41"/>
      <c r="G34" s="42">
        <f>SUM(B34:F34)</f>
        <v>20.5</v>
      </c>
    </row>
    <row r="35" spans="1:8" ht="22.5" customHeight="1">
      <c r="A35" s="38" t="str">
        <f>'Team-data'!D16</f>
        <v>Meeting client</v>
      </c>
      <c r="B35" s="38">
        <v>1</v>
      </c>
      <c r="C35" s="38">
        <v>1</v>
      </c>
      <c r="D35" s="38">
        <v>0</v>
      </c>
      <c r="E35" s="38">
        <v>0</v>
      </c>
      <c r="F35" s="38"/>
      <c r="G35" s="39">
        <f t="shared" si="2"/>
        <v>2</v>
      </c>
    </row>
    <row r="36" spans="1:8" ht="22.5" customHeight="1">
      <c r="A36" s="38" t="str">
        <f>'Team-data'!D18</f>
        <v>Wiki</v>
      </c>
      <c r="B36" s="38">
        <v>39</v>
      </c>
      <c r="C36" s="38">
        <v>0</v>
      </c>
      <c r="D36" s="38">
        <v>0</v>
      </c>
      <c r="E36" s="38">
        <v>0</v>
      </c>
      <c r="F36" s="38"/>
      <c r="G36" s="39">
        <f t="shared" si="2"/>
        <v>39</v>
      </c>
    </row>
    <row r="37" spans="1:8" ht="33.75" customHeight="1">
      <c r="A37" s="39" t="s">
        <v>58</v>
      </c>
      <c r="B37" s="39">
        <f>SUM(B23:B36)</f>
        <v>190.5</v>
      </c>
      <c r="C37" s="39">
        <f t="shared" ref="C37:G37" si="3">SUM(C23:C36)</f>
        <v>144</v>
      </c>
      <c r="D37" s="39">
        <f t="shared" si="3"/>
        <v>153</v>
      </c>
      <c r="E37" s="39">
        <f t="shared" si="3"/>
        <v>147</v>
      </c>
      <c r="F37" s="39">
        <f t="shared" si="3"/>
        <v>0</v>
      </c>
      <c r="G37" s="39">
        <f t="shared" si="3"/>
        <v>634.5</v>
      </c>
    </row>
    <row r="38" spans="1:8" ht="33.75" customHeight="1">
      <c r="A38" s="34"/>
      <c r="B38" s="34"/>
      <c r="C38" s="34"/>
      <c r="D38" s="34"/>
      <c r="E38" s="34"/>
      <c r="F38" s="34"/>
      <c r="G38" s="34"/>
      <c r="H38" s="34"/>
    </row>
    <row r="39" spans="1:8" ht="22.5" customHeight="1">
      <c r="A39" s="27" t="s">
        <v>59</v>
      </c>
    </row>
    <row r="40" spans="1:8" ht="22.5" customHeight="1">
      <c r="A40" s="29" t="s">
        <v>60</v>
      </c>
      <c r="B40" s="29" t="str">
        <f>B3</f>
        <v>John Ivar</v>
      </c>
      <c r="C40" s="29" t="str">
        <f>C3</f>
        <v>Håkon</v>
      </c>
      <c r="D40" s="29" t="str">
        <f>D3</f>
        <v>Lotte</v>
      </c>
      <c r="E40" s="29" t="str">
        <f>E3</f>
        <v>Birthe</v>
      </c>
      <c r="F40" s="29" t="str">
        <f>F3</f>
        <v>Vemund</v>
      </c>
      <c r="G40" s="29" t="s">
        <v>61</v>
      </c>
    </row>
    <row r="41" spans="1:8" ht="22.5" customHeight="1">
      <c r="A41" s="38" t="str">
        <f>'Team-data'!F4</f>
        <v>Documentation</v>
      </c>
      <c r="B41" s="38">
        <v>66.5</v>
      </c>
      <c r="C41" s="38">
        <v>24</v>
      </c>
      <c r="D41" s="38">
        <v>58.5</v>
      </c>
      <c r="E41" s="38">
        <v>61.5</v>
      </c>
      <c r="F41" s="38"/>
      <c r="G41" s="39">
        <f t="shared" ref="G41:G49" si="4">SUM(B41:F41)</f>
        <v>210.5</v>
      </c>
    </row>
    <row r="42" spans="1:8" ht="22.5" customHeight="1">
      <c r="A42" s="38" t="str">
        <f>'Team-data'!F5</f>
        <v>Adminstration</v>
      </c>
      <c r="B42" s="38">
        <v>6.5</v>
      </c>
      <c r="C42" s="38">
        <v>6</v>
      </c>
      <c r="D42" s="38">
        <v>5.5</v>
      </c>
      <c r="E42" s="38">
        <v>6</v>
      </c>
      <c r="F42" s="38"/>
      <c r="G42" s="39">
        <f t="shared" si="4"/>
        <v>24</v>
      </c>
    </row>
    <row r="43" spans="1:8" ht="22.5" customHeight="1">
      <c r="A43" s="38" t="str">
        <f>'Team-data'!F6</f>
        <v>Quality assurance</v>
      </c>
      <c r="B43" s="38">
        <v>0</v>
      </c>
      <c r="C43" s="38">
        <v>15.5</v>
      </c>
      <c r="D43" s="38">
        <v>0</v>
      </c>
      <c r="E43" s="28">
        <v>0</v>
      </c>
      <c r="F43" s="38"/>
      <c r="G43" s="39">
        <f>SUM(B43:F43)</f>
        <v>15.5</v>
      </c>
    </row>
    <row r="44" spans="1:8" ht="22.5" customHeight="1">
      <c r="A44" s="38" t="str">
        <f>'Team-data'!F7</f>
        <v>Wireframe</v>
      </c>
      <c r="B44" s="38">
        <v>0</v>
      </c>
      <c r="C44" s="38">
        <v>12</v>
      </c>
      <c r="D44" s="38">
        <v>0</v>
      </c>
      <c r="E44" s="38">
        <v>0</v>
      </c>
      <c r="F44" s="38"/>
      <c r="G44" s="39">
        <f t="shared" si="4"/>
        <v>12</v>
      </c>
    </row>
    <row r="45" spans="1:8" ht="22.5" customHeight="1">
      <c r="A45" s="38" t="str">
        <f>'Team-data'!F8</f>
        <v>MVP</v>
      </c>
      <c r="B45" s="38">
        <v>49</v>
      </c>
      <c r="C45" s="38">
        <v>42</v>
      </c>
      <c r="D45" s="38">
        <v>43</v>
      </c>
      <c r="E45" s="38">
        <v>43</v>
      </c>
      <c r="F45" s="38"/>
      <c r="G45" s="39">
        <f t="shared" si="4"/>
        <v>177</v>
      </c>
    </row>
    <row r="46" spans="1:8" ht="22.5" customHeight="1">
      <c r="A46" s="38" t="str">
        <f>'Team-data'!F9</f>
        <v>Final delivery</v>
      </c>
      <c r="B46" s="38">
        <v>14.5</v>
      </c>
      <c r="C46" s="38">
        <v>22</v>
      </c>
      <c r="D46" s="38">
        <v>6</v>
      </c>
      <c r="E46" s="38">
        <v>13</v>
      </c>
      <c r="F46" s="38"/>
      <c r="G46" s="39">
        <f t="shared" si="4"/>
        <v>55.5</v>
      </c>
    </row>
    <row r="47" spans="1:8" ht="22.5" customHeight="1">
      <c r="A47" s="38" t="str">
        <f>'Team-data'!F10</f>
        <v>Leave</v>
      </c>
      <c r="B47" s="38">
        <v>0</v>
      </c>
      <c r="C47" s="38">
        <v>6</v>
      </c>
      <c r="D47" s="38">
        <v>10.5</v>
      </c>
      <c r="E47" s="38">
        <v>0</v>
      </c>
      <c r="F47" s="38"/>
      <c r="G47" s="39">
        <f t="shared" si="4"/>
        <v>16.5</v>
      </c>
    </row>
    <row r="48" spans="1:8" ht="22.5" customHeight="1">
      <c r="A48" s="38" t="str">
        <f>'Team-data'!F11</f>
        <v>Beta Client (MMP)</v>
      </c>
      <c r="B48" s="38">
        <v>42</v>
      </c>
      <c r="C48" s="38">
        <v>16.5</v>
      </c>
      <c r="D48" s="38">
        <v>29.5</v>
      </c>
      <c r="E48" s="38">
        <v>18.5</v>
      </c>
      <c r="F48" s="38"/>
      <c r="G48" s="39">
        <f t="shared" si="4"/>
        <v>106.5</v>
      </c>
    </row>
    <row r="49" spans="1:7" ht="22.5" customHeight="1">
      <c r="A49" s="38" t="s">
        <v>27</v>
      </c>
      <c r="B49" s="38"/>
      <c r="C49" s="38">
        <v>0</v>
      </c>
      <c r="D49" s="38">
        <v>0</v>
      </c>
      <c r="E49" s="38">
        <v>5</v>
      </c>
      <c r="F49" s="38"/>
      <c r="G49" s="39">
        <f t="shared" si="4"/>
        <v>5</v>
      </c>
    </row>
    <row r="50" spans="1:7" ht="30" customHeight="1">
      <c r="A50" s="39" t="s">
        <v>58</v>
      </c>
      <c r="B50" s="39">
        <f>SUM(B41:B48)</f>
        <v>178.5</v>
      </c>
      <c r="C50" s="39">
        <f>SUM(C41:C49)</f>
        <v>144</v>
      </c>
      <c r="D50" s="39">
        <f>SUM(D41:D49)</f>
        <v>153</v>
      </c>
      <c r="E50" s="39">
        <f>SUM(E41:E49)</f>
        <v>147</v>
      </c>
      <c r="F50" s="39">
        <f>SUM(F41:F48)</f>
        <v>0</v>
      </c>
      <c r="G50" s="39">
        <f>SUM(G41:G49)</f>
        <v>622.5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44C7-C58B-4865-BA4D-DE664E48D318}">
  <dimension ref="A1:F114"/>
  <sheetViews>
    <sheetView zoomScale="71" workbookViewId="0">
      <selection activeCell="E27" sqref="E27"/>
    </sheetView>
  </sheetViews>
  <sheetFormatPr defaultColWidth="11" defaultRowHeight="18" customHeight="1"/>
  <cols>
    <col min="1" max="2" width="51.85546875" customWidth="1"/>
    <col min="3" max="3" width="15.42578125" customWidth="1"/>
    <col min="4" max="5" width="15" customWidth="1"/>
    <col min="6" max="6" width="105.140625" style="10" customWidth="1"/>
  </cols>
  <sheetData>
    <row r="1" spans="1:6" ht="24.75" customHeight="1">
      <c r="A1" s="8" t="s">
        <v>62</v>
      </c>
      <c r="B1" s="8"/>
      <c r="D1" s="21" t="s">
        <v>63</v>
      </c>
      <c r="E1" s="22" t="s">
        <v>64</v>
      </c>
      <c r="F1" s="9" t="s">
        <v>65</v>
      </c>
    </row>
    <row r="2" spans="1:6" ht="30" customHeight="1">
      <c r="F2" s="11" t="s">
        <v>66</v>
      </c>
    </row>
    <row r="3" spans="1:6" s="3" customFormat="1" ht="18" customHeight="1">
      <c r="A3" s="25" t="s">
        <v>67</v>
      </c>
      <c r="B3" s="26"/>
      <c r="C3" s="7" t="str">
        <f>'Team-data'!B4</f>
        <v>John Ivar</v>
      </c>
      <c r="F3" s="11" t="s">
        <v>68</v>
      </c>
    </row>
    <row r="4" spans="1:6" s="3" customFormat="1" ht="18" customHeight="1">
      <c r="A4" s="7" t="s">
        <v>55</v>
      </c>
      <c r="B4" s="7" t="s">
        <v>60</v>
      </c>
      <c r="C4" s="7" t="s">
        <v>69</v>
      </c>
      <c r="F4" s="11" t="s">
        <v>70</v>
      </c>
    </row>
    <row r="5" spans="1:6" ht="18" customHeight="1">
      <c r="A5" s="1" t="s">
        <v>24</v>
      </c>
      <c r="B5" s="1" t="s">
        <v>7</v>
      </c>
      <c r="C5" s="5">
        <v>4</v>
      </c>
      <c r="F5" s="10" t="s">
        <v>71</v>
      </c>
    </row>
    <row r="6" spans="1:6" ht="18" customHeight="1">
      <c r="A6" s="1"/>
      <c r="B6" s="1"/>
      <c r="C6" s="5"/>
      <c r="F6" s="11"/>
    </row>
    <row r="7" spans="1:6" ht="18" customHeight="1">
      <c r="A7" s="1"/>
      <c r="B7" s="1"/>
      <c r="C7" s="5"/>
      <c r="F7" s="11"/>
    </row>
    <row r="8" spans="1:6" ht="18" customHeight="1">
      <c r="A8" s="1"/>
      <c r="B8" s="1"/>
      <c r="C8" s="5"/>
      <c r="F8" s="11"/>
    </row>
    <row r="9" spans="1:6" ht="18" customHeight="1">
      <c r="A9" s="1"/>
      <c r="B9" s="1"/>
      <c r="C9" s="5"/>
    </row>
    <row r="10" spans="1:6" ht="18" customHeight="1">
      <c r="A10" s="1"/>
      <c r="B10" s="1"/>
      <c r="C10" s="5"/>
    </row>
    <row r="11" spans="1:6" ht="18" customHeight="1">
      <c r="A11" s="1"/>
      <c r="B11" s="1"/>
      <c r="C11" s="5"/>
    </row>
    <row r="12" spans="1:6" ht="18" customHeight="1">
      <c r="A12" s="1"/>
      <c r="B12" s="1"/>
      <c r="C12" s="5"/>
    </row>
    <row r="13" spans="1:6" ht="18" customHeight="1">
      <c r="A13" s="1"/>
      <c r="B13" s="1"/>
      <c r="C13" s="5"/>
    </row>
    <row r="14" spans="1:6" ht="18" customHeight="1">
      <c r="A14" s="1"/>
      <c r="B14" s="1"/>
      <c r="C14" s="5"/>
    </row>
    <row r="15" spans="1:6" ht="18" customHeight="1">
      <c r="A15" s="1"/>
      <c r="B15" s="1"/>
      <c r="C15" s="5"/>
    </row>
    <row r="16" spans="1:6" ht="18" customHeight="1">
      <c r="A16" s="1"/>
      <c r="B16" s="1"/>
      <c r="C16" s="5"/>
    </row>
    <row r="17" spans="1:6" ht="18" customHeight="1">
      <c r="A17" s="1"/>
      <c r="B17" s="1"/>
      <c r="C17" s="5"/>
    </row>
    <row r="18" spans="1:6" ht="18" customHeight="1">
      <c r="A18" s="1"/>
      <c r="B18" s="1"/>
      <c r="C18" s="5"/>
    </row>
    <row r="19" spans="1:6" s="3" customFormat="1" ht="18" customHeight="1">
      <c r="A19" s="2" t="str">
        <f>Summary!A4</f>
        <v>Week 4</v>
      </c>
      <c r="B19" s="2"/>
      <c r="C19" s="6">
        <f>SUM(C5:C18)</f>
        <v>4</v>
      </c>
      <c r="F19" s="4"/>
    </row>
    <row r="22" spans="1:6" s="3" customFormat="1" ht="18" customHeight="1">
      <c r="A22" s="25" t="s">
        <v>67</v>
      </c>
      <c r="B22" s="26"/>
      <c r="C22" s="7" t="str">
        <f>'Team-data'!B5</f>
        <v>Håkon</v>
      </c>
      <c r="F22" s="4"/>
    </row>
    <row r="23" spans="1:6" s="3" customFormat="1" ht="18" customHeight="1">
      <c r="A23" s="7" t="s">
        <v>55</v>
      </c>
      <c r="B23" s="7" t="s">
        <v>60</v>
      </c>
      <c r="C23" s="7" t="s">
        <v>69</v>
      </c>
      <c r="F23" s="4"/>
    </row>
    <row r="24" spans="1:6" ht="18" customHeight="1">
      <c r="A24" s="1" t="s">
        <v>24</v>
      </c>
      <c r="B24" s="1" t="s">
        <v>7</v>
      </c>
      <c r="C24" s="5">
        <v>4</v>
      </c>
      <c r="F24" s="10" t="s">
        <v>71</v>
      </c>
    </row>
    <row r="25" spans="1:6" ht="18" customHeight="1">
      <c r="A25" s="1"/>
      <c r="B25" s="1"/>
      <c r="C25" s="5"/>
    </row>
    <row r="26" spans="1:6" ht="18" customHeight="1">
      <c r="A26" s="1"/>
      <c r="B26" s="1"/>
      <c r="C26" s="5"/>
    </row>
    <row r="27" spans="1:6" ht="18" customHeight="1">
      <c r="A27" s="1"/>
      <c r="B27" s="1"/>
      <c r="C27" s="5"/>
    </row>
    <row r="28" spans="1:6" ht="18" customHeight="1">
      <c r="A28" s="1"/>
      <c r="B28" s="1"/>
      <c r="C28" s="5"/>
    </row>
    <row r="29" spans="1:6" ht="18" customHeight="1">
      <c r="A29" s="1"/>
      <c r="B29" s="1"/>
      <c r="C29" s="5"/>
    </row>
    <row r="30" spans="1:6" ht="18" customHeight="1">
      <c r="A30" s="1"/>
      <c r="B30" s="1"/>
      <c r="C30" s="5"/>
    </row>
    <row r="31" spans="1:6" ht="18" customHeight="1">
      <c r="A31" s="1"/>
      <c r="B31" s="1"/>
      <c r="C31" s="5"/>
    </row>
    <row r="32" spans="1:6" ht="18" customHeight="1">
      <c r="A32" s="1"/>
      <c r="B32" s="1"/>
      <c r="C32" s="5"/>
    </row>
    <row r="33" spans="1:6" ht="18" customHeight="1">
      <c r="A33" s="1"/>
      <c r="B33" s="1"/>
      <c r="C33" s="5"/>
    </row>
    <row r="34" spans="1:6" ht="18" customHeight="1">
      <c r="A34" s="1"/>
      <c r="B34" s="1"/>
      <c r="C34" s="5"/>
    </row>
    <row r="35" spans="1:6" ht="18" customHeight="1">
      <c r="A35" s="1"/>
      <c r="B35" s="1"/>
      <c r="C35" s="5"/>
    </row>
    <row r="36" spans="1:6" ht="18" customHeight="1">
      <c r="A36" s="1"/>
      <c r="B36" s="1"/>
      <c r="C36" s="5"/>
    </row>
    <row r="37" spans="1:6" ht="18" customHeight="1">
      <c r="A37" s="1"/>
      <c r="B37" s="1"/>
      <c r="C37" s="5"/>
    </row>
    <row r="38" spans="1:6" s="3" customFormat="1" ht="18" customHeight="1">
      <c r="A38" s="2" t="str">
        <f>A19</f>
        <v>Week 4</v>
      </c>
      <c r="B38" s="2"/>
      <c r="C38" s="6">
        <f>SUM(C24:C37)</f>
        <v>4</v>
      </c>
      <c r="F38" s="4"/>
    </row>
    <row r="41" spans="1:6" s="3" customFormat="1" ht="18" customHeight="1">
      <c r="A41" s="25" t="s">
        <v>67</v>
      </c>
      <c r="B41" s="26"/>
      <c r="C41" s="7" t="str">
        <f>'Team-data'!B6</f>
        <v>Lotte</v>
      </c>
      <c r="F41" s="4"/>
    </row>
    <row r="42" spans="1:6" s="3" customFormat="1" ht="18" customHeight="1">
      <c r="A42" s="7" t="s">
        <v>55</v>
      </c>
      <c r="B42" s="7" t="s">
        <v>60</v>
      </c>
      <c r="C42" s="7" t="s">
        <v>69</v>
      </c>
      <c r="F42" s="4"/>
    </row>
    <row r="43" spans="1:6" ht="18" customHeight="1">
      <c r="A43" s="1" t="s">
        <v>24</v>
      </c>
      <c r="B43" s="1" t="s">
        <v>7</v>
      </c>
      <c r="C43" s="5">
        <v>4</v>
      </c>
      <c r="F43" s="10" t="s">
        <v>71</v>
      </c>
    </row>
    <row r="44" spans="1:6" ht="18" customHeight="1">
      <c r="A44" s="1"/>
      <c r="B44" s="1"/>
      <c r="C44" s="5"/>
    </row>
    <row r="45" spans="1:6" ht="18" customHeight="1">
      <c r="A45" s="1"/>
      <c r="B45" s="1"/>
      <c r="C45" s="5"/>
    </row>
    <row r="46" spans="1:6" ht="18" customHeight="1">
      <c r="A46" s="1"/>
      <c r="B46" s="1"/>
      <c r="C46" s="5"/>
    </row>
    <row r="47" spans="1:6" ht="18" customHeight="1">
      <c r="A47" s="1"/>
      <c r="B47" s="1"/>
      <c r="C47" s="5"/>
    </row>
    <row r="48" spans="1:6" ht="18" customHeight="1">
      <c r="A48" s="1"/>
      <c r="B48" s="1"/>
      <c r="C48" s="5"/>
    </row>
    <row r="49" spans="1:6" ht="18" customHeight="1">
      <c r="A49" s="1"/>
      <c r="B49" s="1"/>
      <c r="C49" s="5"/>
    </row>
    <row r="50" spans="1:6" ht="18" customHeight="1">
      <c r="A50" s="1"/>
      <c r="B50" s="1"/>
      <c r="C50" s="5"/>
    </row>
    <row r="51" spans="1:6" ht="18" customHeight="1">
      <c r="A51" s="1"/>
      <c r="B51" s="1"/>
      <c r="C51" s="5"/>
    </row>
    <row r="52" spans="1:6" ht="18" customHeight="1">
      <c r="A52" s="1"/>
      <c r="B52" s="1"/>
      <c r="C52" s="5"/>
    </row>
    <row r="53" spans="1:6" ht="18" customHeight="1">
      <c r="A53" s="1"/>
      <c r="B53" s="1"/>
      <c r="C53" s="5"/>
    </row>
    <row r="54" spans="1:6" ht="18" customHeight="1">
      <c r="A54" s="1"/>
      <c r="B54" s="1"/>
      <c r="C54" s="5"/>
    </row>
    <row r="55" spans="1:6" ht="18" customHeight="1">
      <c r="A55" s="1"/>
      <c r="B55" s="1"/>
      <c r="C55" s="5"/>
    </row>
    <row r="56" spans="1:6" ht="18" customHeight="1">
      <c r="A56" s="1"/>
      <c r="B56" s="1"/>
      <c r="C56" s="5"/>
    </row>
    <row r="57" spans="1:6" s="3" customFormat="1" ht="18" customHeight="1">
      <c r="A57" s="2" t="str">
        <f>A19</f>
        <v>Week 4</v>
      </c>
      <c r="B57" s="2"/>
      <c r="C57" s="6">
        <f>SUM(C43:C56)</f>
        <v>4</v>
      </c>
      <c r="F57" s="4"/>
    </row>
    <row r="60" spans="1:6" s="3" customFormat="1" ht="18" customHeight="1">
      <c r="A60" s="25" t="s">
        <v>67</v>
      </c>
      <c r="B60" s="26"/>
      <c r="C60" s="7" t="str">
        <f>'Team-data'!B7</f>
        <v>Birthe</v>
      </c>
      <c r="F60" s="4"/>
    </row>
    <row r="61" spans="1:6" s="3" customFormat="1" ht="18" customHeight="1">
      <c r="A61" s="7" t="s">
        <v>55</v>
      </c>
      <c r="B61" s="7" t="s">
        <v>60</v>
      </c>
      <c r="C61" s="7" t="s">
        <v>69</v>
      </c>
      <c r="F61" s="4"/>
    </row>
    <row r="62" spans="1:6" ht="18" customHeight="1">
      <c r="A62" s="1" t="s">
        <v>24</v>
      </c>
      <c r="B62" s="1" t="s">
        <v>7</v>
      </c>
      <c r="C62" s="5">
        <v>4</v>
      </c>
      <c r="F62" s="10" t="s">
        <v>71</v>
      </c>
    </row>
    <row r="63" spans="1:6" ht="18" customHeight="1">
      <c r="A63" s="1"/>
      <c r="B63" s="1"/>
      <c r="C63" s="5"/>
    </row>
    <row r="64" spans="1:6" ht="18" customHeight="1">
      <c r="A64" s="1"/>
      <c r="B64" s="1"/>
      <c r="C64" s="5"/>
    </row>
    <row r="65" spans="1:6" ht="18" customHeight="1">
      <c r="A65" s="1"/>
      <c r="B65" s="1"/>
      <c r="C65" s="5"/>
    </row>
    <row r="66" spans="1:6" ht="18" customHeight="1">
      <c r="A66" s="1"/>
      <c r="B66" s="1"/>
      <c r="C66" s="5"/>
    </row>
    <row r="67" spans="1:6" ht="18" customHeight="1">
      <c r="A67" s="1"/>
      <c r="B67" s="1"/>
      <c r="C67" s="5"/>
    </row>
    <row r="68" spans="1:6" ht="18" customHeight="1">
      <c r="A68" s="1"/>
      <c r="B68" s="1"/>
      <c r="C68" s="5"/>
    </row>
    <row r="69" spans="1:6" ht="18" customHeight="1">
      <c r="A69" s="1"/>
      <c r="B69" s="1"/>
      <c r="C69" s="5"/>
    </row>
    <row r="70" spans="1:6" ht="18" customHeight="1">
      <c r="A70" s="1"/>
      <c r="B70" s="1"/>
      <c r="C70" s="5"/>
    </row>
    <row r="71" spans="1:6" ht="18" customHeight="1">
      <c r="A71" s="1"/>
      <c r="B71" s="1"/>
      <c r="C71" s="5"/>
    </row>
    <row r="72" spans="1:6" ht="18" customHeight="1">
      <c r="A72" s="1"/>
      <c r="B72" s="1"/>
      <c r="C72" s="5"/>
    </row>
    <row r="73" spans="1:6" ht="18" customHeight="1">
      <c r="A73" s="1"/>
      <c r="B73" s="1"/>
      <c r="C73" s="5"/>
    </row>
    <row r="74" spans="1:6" ht="18" customHeight="1">
      <c r="A74" s="1"/>
      <c r="B74" s="1"/>
      <c r="C74" s="5"/>
    </row>
    <row r="75" spans="1:6" ht="18" customHeight="1">
      <c r="A75" s="1"/>
      <c r="B75" s="1"/>
      <c r="C75" s="5"/>
    </row>
    <row r="76" spans="1:6" s="3" customFormat="1" ht="18" customHeight="1">
      <c r="A76" s="2" t="str">
        <f>A19</f>
        <v>Week 4</v>
      </c>
      <c r="B76" s="2"/>
      <c r="C76" s="6">
        <f>SUM(C62:C75)</f>
        <v>4</v>
      </c>
      <c r="F76" s="4"/>
    </row>
    <row r="77" spans="1:6" s="3" customFormat="1" ht="18" customHeight="1">
      <c r="C77" s="12"/>
      <c r="F77" s="4"/>
    </row>
    <row r="79" spans="1:6" ht="18" customHeight="1">
      <c r="A79" s="25" t="s">
        <v>67</v>
      </c>
      <c r="B79" s="26"/>
      <c r="C79" s="7" t="str">
        <f>'Team-data'!B8</f>
        <v>Vemund</v>
      </c>
    </row>
    <row r="80" spans="1:6" ht="18" customHeight="1">
      <c r="A80" s="7" t="s">
        <v>55</v>
      </c>
      <c r="B80" s="7" t="s">
        <v>60</v>
      </c>
      <c r="C80" s="7" t="s">
        <v>69</v>
      </c>
    </row>
    <row r="81" spans="1:3" ht="18" customHeight="1">
      <c r="A81" s="1" t="s">
        <v>72</v>
      </c>
      <c r="B81" s="1"/>
      <c r="C81" s="5">
        <v>4</v>
      </c>
    </row>
    <row r="82" spans="1:3" ht="18" customHeight="1">
      <c r="A82" s="1"/>
      <c r="B82" s="1"/>
      <c r="C82" s="5"/>
    </row>
    <row r="83" spans="1:3" ht="18" customHeight="1">
      <c r="A83" s="1"/>
      <c r="B83" s="1"/>
      <c r="C83" s="5"/>
    </row>
    <row r="84" spans="1:3" ht="18" customHeight="1">
      <c r="A84" s="1"/>
      <c r="B84" s="1"/>
      <c r="C84" s="5"/>
    </row>
    <row r="85" spans="1:3" ht="18" customHeight="1">
      <c r="A85" s="1"/>
      <c r="B85" s="1"/>
      <c r="C85" s="5"/>
    </row>
    <row r="86" spans="1:3" ht="18" customHeight="1">
      <c r="A86" s="1"/>
      <c r="B86" s="1"/>
      <c r="C86" s="5"/>
    </row>
    <row r="87" spans="1:3" ht="18" customHeight="1">
      <c r="A87" s="1"/>
      <c r="B87" s="1"/>
      <c r="C87" s="5"/>
    </row>
    <row r="88" spans="1:3" ht="18" customHeight="1">
      <c r="A88" s="1"/>
      <c r="B88" s="1"/>
      <c r="C88" s="5"/>
    </row>
    <row r="89" spans="1:3" ht="18" customHeight="1">
      <c r="A89" s="1"/>
      <c r="B89" s="1"/>
      <c r="C89" s="5"/>
    </row>
    <row r="90" spans="1:3" ht="18" customHeight="1">
      <c r="A90" s="1"/>
      <c r="B90" s="1"/>
      <c r="C90" s="5"/>
    </row>
    <row r="91" spans="1:3" ht="18" customHeight="1">
      <c r="A91" s="1"/>
      <c r="B91" s="1"/>
      <c r="C91" s="5"/>
    </row>
    <row r="92" spans="1:3" ht="18" customHeight="1">
      <c r="A92" s="1"/>
      <c r="B92" s="1"/>
      <c r="C92" s="5"/>
    </row>
    <row r="93" spans="1:3" ht="18" customHeight="1">
      <c r="A93" s="1"/>
      <c r="B93" s="1"/>
      <c r="C93" s="5"/>
    </row>
    <row r="94" spans="1:3" ht="18" customHeight="1">
      <c r="A94" s="1"/>
      <c r="B94" s="1"/>
      <c r="C94" s="5"/>
    </row>
    <row r="95" spans="1:3" ht="18" customHeight="1">
      <c r="A95" s="2" t="str">
        <f>A19</f>
        <v>Week 4</v>
      </c>
      <c r="B95" s="2"/>
      <c r="C95" s="6">
        <f>SUM(C81:C94)</f>
        <v>4</v>
      </c>
    </row>
    <row r="96" spans="1:3" ht="18" customHeight="1">
      <c r="A96" s="3"/>
      <c r="B96" s="3"/>
      <c r="C96" s="12"/>
    </row>
    <row r="98" spans="1:3" ht="18" customHeight="1">
      <c r="A98" s="25" t="s">
        <v>67</v>
      </c>
      <c r="B98" s="26"/>
      <c r="C98" s="7">
        <f>'Team-data'!B9</f>
        <v>0</v>
      </c>
    </row>
    <row r="99" spans="1:3" ht="18" customHeight="1">
      <c r="A99" s="7" t="s">
        <v>55</v>
      </c>
      <c r="B99" s="7" t="s">
        <v>60</v>
      </c>
      <c r="C99" s="7" t="s">
        <v>69</v>
      </c>
    </row>
    <row r="100" spans="1:3" ht="18" customHeight="1">
      <c r="A100" s="1"/>
      <c r="B100" s="1"/>
      <c r="C100" s="5"/>
    </row>
    <row r="101" spans="1:3" ht="18" customHeight="1">
      <c r="A101" s="1"/>
      <c r="B101" s="1"/>
      <c r="C101" s="5"/>
    </row>
    <row r="102" spans="1:3" ht="18" customHeight="1">
      <c r="A102" s="1"/>
      <c r="B102" s="1"/>
      <c r="C102" s="5"/>
    </row>
    <row r="103" spans="1:3" ht="18" customHeight="1">
      <c r="A103" s="1"/>
      <c r="B103" s="1"/>
      <c r="C103" s="5"/>
    </row>
    <row r="104" spans="1:3" ht="18" customHeight="1">
      <c r="A104" s="1"/>
      <c r="B104" s="1"/>
      <c r="C104" s="5"/>
    </row>
    <row r="105" spans="1:3" ht="18" customHeight="1">
      <c r="A105" s="1"/>
      <c r="B105" s="1"/>
      <c r="C105" s="5"/>
    </row>
    <row r="106" spans="1:3" ht="18" customHeight="1">
      <c r="A106" s="1"/>
      <c r="B106" s="1"/>
      <c r="C106" s="5"/>
    </row>
    <row r="107" spans="1:3" ht="18" customHeight="1">
      <c r="A107" s="1"/>
      <c r="B107" s="1"/>
      <c r="C107" s="5"/>
    </row>
    <row r="108" spans="1:3" ht="18" customHeight="1">
      <c r="A108" s="1"/>
      <c r="B108" s="1"/>
      <c r="C108" s="5"/>
    </row>
    <row r="109" spans="1:3" ht="18" customHeight="1">
      <c r="A109" s="1"/>
      <c r="B109" s="1"/>
      <c r="C109" s="5"/>
    </row>
    <row r="110" spans="1:3" ht="18" customHeight="1">
      <c r="A110" s="1"/>
      <c r="B110" s="1"/>
      <c r="C110" s="5"/>
    </row>
    <row r="111" spans="1:3" ht="18" customHeight="1">
      <c r="A111" s="1"/>
      <c r="B111" s="1"/>
      <c r="C111" s="5"/>
    </row>
    <row r="112" spans="1:3" ht="18" customHeight="1">
      <c r="A112" s="1"/>
      <c r="B112" s="1"/>
      <c r="C112" s="5"/>
    </row>
    <row r="113" spans="1:3" ht="18" customHeight="1">
      <c r="A113" s="1"/>
      <c r="B113" s="1"/>
      <c r="C113" s="5"/>
    </row>
    <row r="114" spans="1:3" ht="18" customHeight="1">
      <c r="A114" s="2" t="str">
        <f>A19</f>
        <v>Week 4</v>
      </c>
      <c r="B114" s="2"/>
      <c r="C114" s="6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F25DC9C-D6DF-4908-9C7C-C27434FD109A}">
          <x14:formula1>
            <xm:f>'Team-data'!$D$4:$D$18</xm:f>
          </x14:formula1>
          <xm:sqref>A5:A18 A100:A113 A81:A94 A62:A75 A43:A56 A24:A37</xm:sqref>
        </x14:dataValidation>
        <x14:dataValidation type="list" allowBlank="1" showInputMessage="1" showErrorMessage="1" xr:uid="{1646709A-865E-46A1-A97E-CD744BA650A0}">
          <x14:formula1>
            <xm:f>'Team-data'!$F$4:$F$11</xm:f>
          </x14:formula1>
          <xm:sqref>B24:B37 B100:B113 B81:B94 B62:B75 B43:B56 B5:B18</xm:sqref>
        </x14:dataValidation>
        <x14:dataValidation type="list" allowBlank="1" showInputMessage="1" showErrorMessage="1" xr:uid="{B1573032-3F5A-4F0D-94EE-CFD46CE73069}">
          <x14:formula1>
            <xm:f>'Team-data'!$F$3:$F$11</xm:f>
          </x14:formula1>
          <xm:sqref>F8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285B-7F58-437B-BB5E-6CF4AA3E548F}">
  <dimension ref="A1:F114"/>
  <sheetViews>
    <sheetView workbookViewId="0">
      <selection activeCell="D1" sqref="D1"/>
    </sheetView>
  </sheetViews>
  <sheetFormatPr defaultColWidth="11" defaultRowHeight="18" customHeight="1"/>
  <cols>
    <col min="1" max="2" width="51.85546875" customWidth="1"/>
    <col min="3" max="3" width="15.42578125" customWidth="1"/>
    <col min="4" max="5" width="15" customWidth="1"/>
    <col min="6" max="6" width="105.140625" style="10" customWidth="1"/>
  </cols>
  <sheetData>
    <row r="1" spans="1:6" ht="24.75" customHeight="1">
      <c r="A1" s="8" t="s">
        <v>62</v>
      </c>
      <c r="B1" s="8"/>
      <c r="D1" s="21" t="s">
        <v>63</v>
      </c>
      <c r="E1" s="22" t="s">
        <v>64</v>
      </c>
      <c r="F1" s="9" t="s">
        <v>65</v>
      </c>
    </row>
    <row r="2" spans="1:6" ht="30" customHeight="1">
      <c r="F2" s="11"/>
    </row>
    <row r="3" spans="1:6" s="3" customFormat="1" ht="18" customHeight="1">
      <c r="A3" s="25" t="s">
        <v>67</v>
      </c>
      <c r="B3" s="26"/>
      <c r="C3" s="7" t="str">
        <f>'Team-data'!B4</f>
        <v>John Ivar</v>
      </c>
      <c r="F3" s="11"/>
    </row>
    <row r="4" spans="1:6" s="3" customFormat="1" ht="18" customHeight="1">
      <c r="A4" s="7" t="s">
        <v>55</v>
      </c>
      <c r="B4" s="7" t="s">
        <v>60</v>
      </c>
      <c r="C4" s="7" t="s">
        <v>69</v>
      </c>
      <c r="F4" s="11"/>
    </row>
    <row r="5" spans="1:6" ht="18" customHeight="1">
      <c r="A5" s="1" t="s">
        <v>28</v>
      </c>
      <c r="B5" s="1" t="s">
        <v>10</v>
      </c>
      <c r="C5" s="5">
        <v>2</v>
      </c>
      <c r="F5" s="10" t="s">
        <v>73</v>
      </c>
    </row>
    <row r="6" spans="1:6" ht="18" customHeight="1">
      <c r="A6" s="1"/>
      <c r="B6" s="1"/>
      <c r="C6" s="5"/>
    </row>
    <row r="7" spans="1:6" ht="18" customHeight="1">
      <c r="A7" s="1"/>
      <c r="B7" s="1"/>
      <c r="C7" s="5"/>
    </row>
    <row r="8" spans="1:6" ht="18" customHeight="1">
      <c r="A8" s="1"/>
      <c r="B8" s="1"/>
      <c r="C8" s="5"/>
    </row>
    <row r="9" spans="1:6" ht="18" customHeight="1">
      <c r="A9" s="1"/>
      <c r="B9" s="1"/>
      <c r="C9" s="5"/>
    </row>
    <row r="10" spans="1:6" ht="18" customHeight="1">
      <c r="A10" s="1"/>
      <c r="B10" s="1"/>
      <c r="C10" s="5"/>
    </row>
    <row r="11" spans="1:6" ht="18" customHeight="1">
      <c r="A11" s="1"/>
      <c r="B11" s="1"/>
      <c r="C11" s="5"/>
    </row>
    <row r="12" spans="1:6" ht="18" customHeight="1">
      <c r="A12" s="1"/>
      <c r="B12" s="1"/>
      <c r="C12" s="5"/>
    </row>
    <row r="13" spans="1:6" ht="18" customHeight="1">
      <c r="A13" s="1"/>
      <c r="B13" s="1"/>
      <c r="C13" s="5"/>
    </row>
    <row r="14" spans="1:6" ht="18" customHeight="1">
      <c r="A14" s="1"/>
      <c r="B14" s="1"/>
      <c r="C14" s="5"/>
    </row>
    <row r="15" spans="1:6" ht="18" customHeight="1">
      <c r="A15" s="1"/>
      <c r="B15" s="1"/>
      <c r="C15" s="5"/>
    </row>
    <row r="16" spans="1:6" ht="18" customHeight="1">
      <c r="A16" s="1"/>
      <c r="B16" s="1"/>
      <c r="C16" s="5"/>
    </row>
    <row r="17" spans="1:6" ht="18" customHeight="1">
      <c r="A17" s="1"/>
      <c r="B17" s="1"/>
      <c r="C17" s="5"/>
    </row>
    <row r="18" spans="1:6" ht="18" customHeight="1">
      <c r="A18" s="1"/>
      <c r="B18" s="1"/>
      <c r="C18" s="5"/>
    </row>
    <row r="19" spans="1:6" s="3" customFormat="1" ht="18" customHeight="1">
      <c r="A19" s="2" t="str">
        <f>Summary!A5</f>
        <v>Week 5</v>
      </c>
      <c r="B19" s="2"/>
      <c r="C19" s="6">
        <f>SUM(C5:C18)</f>
        <v>2</v>
      </c>
      <c r="F19" s="4"/>
    </row>
    <row r="22" spans="1:6" s="3" customFormat="1" ht="18" customHeight="1">
      <c r="A22" s="25" t="s">
        <v>67</v>
      </c>
      <c r="B22" s="26"/>
      <c r="C22" s="7" t="str">
        <f>'Team-data'!B5</f>
        <v>Håkon</v>
      </c>
      <c r="F22" s="4"/>
    </row>
    <row r="23" spans="1:6" s="3" customFormat="1" ht="18" customHeight="1">
      <c r="A23" s="7" t="s">
        <v>55</v>
      </c>
      <c r="B23" s="7" t="s">
        <v>60</v>
      </c>
      <c r="C23" s="7" t="s">
        <v>69</v>
      </c>
      <c r="F23" s="4"/>
    </row>
    <row r="24" spans="1:6" ht="18" customHeight="1">
      <c r="A24" s="1" t="s">
        <v>28</v>
      </c>
      <c r="B24" s="1" t="s">
        <v>10</v>
      </c>
      <c r="C24" s="5">
        <v>2</v>
      </c>
      <c r="F24" s="10" t="s">
        <v>73</v>
      </c>
    </row>
    <row r="25" spans="1:6" ht="18" customHeight="1">
      <c r="A25" s="1"/>
      <c r="B25" s="1"/>
      <c r="C25" s="5"/>
    </row>
    <row r="26" spans="1:6" ht="18" customHeight="1">
      <c r="A26" s="1"/>
      <c r="B26" s="1"/>
      <c r="C26" s="5"/>
    </row>
    <row r="27" spans="1:6" ht="18" customHeight="1">
      <c r="A27" s="1"/>
      <c r="B27" s="1"/>
      <c r="C27" s="5"/>
    </row>
    <row r="28" spans="1:6" ht="18" customHeight="1">
      <c r="A28" s="1"/>
      <c r="B28" s="1"/>
      <c r="C28" s="5"/>
    </row>
    <row r="29" spans="1:6" ht="18" customHeight="1">
      <c r="A29" s="1"/>
      <c r="B29" s="1"/>
      <c r="C29" s="5"/>
    </row>
    <row r="30" spans="1:6" ht="18" customHeight="1">
      <c r="A30" s="1"/>
      <c r="B30" s="1"/>
      <c r="C30" s="5"/>
    </row>
    <row r="31" spans="1:6" ht="18" customHeight="1">
      <c r="A31" s="1"/>
      <c r="B31" s="1"/>
      <c r="C31" s="5"/>
    </row>
    <row r="32" spans="1:6" ht="18" customHeight="1">
      <c r="A32" s="1"/>
      <c r="B32" s="1"/>
      <c r="C32" s="5"/>
    </row>
    <row r="33" spans="1:6" ht="18" customHeight="1">
      <c r="A33" s="1"/>
      <c r="B33" s="1"/>
      <c r="C33" s="5"/>
    </row>
    <row r="34" spans="1:6" ht="18" customHeight="1">
      <c r="A34" s="1"/>
      <c r="B34" s="1"/>
      <c r="C34" s="5"/>
    </row>
    <row r="35" spans="1:6" ht="18" customHeight="1">
      <c r="A35" s="1"/>
      <c r="B35" s="1"/>
      <c r="C35" s="5"/>
    </row>
    <row r="36" spans="1:6" ht="18" customHeight="1">
      <c r="A36" s="1"/>
      <c r="B36" s="1"/>
      <c r="C36" s="5"/>
    </row>
    <row r="37" spans="1:6" ht="18" customHeight="1">
      <c r="A37" s="1"/>
      <c r="B37" s="1"/>
      <c r="C37" s="5"/>
    </row>
    <row r="38" spans="1:6" s="3" customFormat="1" ht="18" customHeight="1">
      <c r="A38" s="2" t="str">
        <f>A19</f>
        <v>Week 5</v>
      </c>
      <c r="B38" s="2"/>
      <c r="C38" s="6">
        <f>SUM(C24:C37)</f>
        <v>2</v>
      </c>
      <c r="F38" s="4"/>
    </row>
    <row r="41" spans="1:6" s="3" customFormat="1" ht="18" customHeight="1">
      <c r="A41" s="25" t="s">
        <v>67</v>
      </c>
      <c r="B41" s="26"/>
      <c r="C41" s="7" t="str">
        <f>'Team-data'!B6</f>
        <v>Lotte</v>
      </c>
      <c r="F41" s="4"/>
    </row>
    <row r="42" spans="1:6" s="3" customFormat="1" ht="18" customHeight="1">
      <c r="A42" s="7" t="s">
        <v>55</v>
      </c>
      <c r="B42" s="7" t="s">
        <v>60</v>
      </c>
      <c r="C42" s="7" t="s">
        <v>69</v>
      </c>
      <c r="F42" s="4"/>
    </row>
    <row r="43" spans="1:6" ht="18" customHeight="1">
      <c r="A43" s="1" t="s">
        <v>28</v>
      </c>
      <c r="B43" s="1" t="s">
        <v>10</v>
      </c>
      <c r="C43" s="5">
        <v>2</v>
      </c>
      <c r="F43" s="10" t="s">
        <v>73</v>
      </c>
    </row>
    <row r="44" spans="1:6" ht="18" customHeight="1">
      <c r="A44" s="1"/>
      <c r="B44" s="1"/>
      <c r="C44" s="5"/>
    </row>
    <row r="45" spans="1:6" ht="18" customHeight="1">
      <c r="A45" s="1"/>
      <c r="B45" s="1"/>
      <c r="C45" s="5"/>
    </row>
    <row r="46" spans="1:6" ht="18" customHeight="1">
      <c r="A46" s="1"/>
      <c r="B46" s="1"/>
      <c r="C46" s="5"/>
    </row>
    <row r="47" spans="1:6" ht="18" customHeight="1">
      <c r="A47" s="1"/>
      <c r="B47" s="1"/>
      <c r="C47" s="5"/>
    </row>
    <row r="48" spans="1:6" ht="18" customHeight="1">
      <c r="A48" s="1"/>
      <c r="B48" s="1"/>
      <c r="C48" s="5"/>
    </row>
    <row r="49" spans="1:6" ht="18" customHeight="1">
      <c r="A49" s="1"/>
      <c r="B49" s="1"/>
      <c r="C49" s="5"/>
    </row>
    <row r="50" spans="1:6" ht="18" customHeight="1">
      <c r="A50" s="1"/>
      <c r="B50" s="1"/>
      <c r="C50" s="5"/>
    </row>
    <row r="51" spans="1:6" ht="18" customHeight="1">
      <c r="A51" s="1"/>
      <c r="B51" s="1"/>
      <c r="C51" s="5"/>
    </row>
    <row r="52" spans="1:6" ht="18" customHeight="1">
      <c r="A52" s="1"/>
      <c r="B52" s="1"/>
      <c r="C52" s="5"/>
    </row>
    <row r="53" spans="1:6" ht="18" customHeight="1">
      <c r="A53" s="1"/>
      <c r="B53" s="1"/>
      <c r="C53" s="5"/>
    </row>
    <row r="54" spans="1:6" ht="18" customHeight="1">
      <c r="A54" s="1"/>
      <c r="B54" s="1"/>
      <c r="C54" s="5"/>
    </row>
    <row r="55" spans="1:6" ht="18" customHeight="1">
      <c r="A55" s="1"/>
      <c r="B55" s="1"/>
      <c r="C55" s="5"/>
    </row>
    <row r="56" spans="1:6" ht="18" customHeight="1">
      <c r="A56" s="1"/>
      <c r="B56" s="1"/>
      <c r="C56" s="5"/>
    </row>
    <row r="57" spans="1:6" s="3" customFormat="1" ht="18" customHeight="1">
      <c r="A57" s="2" t="str">
        <f>A19</f>
        <v>Week 5</v>
      </c>
      <c r="B57" s="2"/>
      <c r="C57" s="6">
        <f>SUM(C43:C56)</f>
        <v>2</v>
      </c>
      <c r="F57" s="4"/>
    </row>
    <row r="60" spans="1:6" s="3" customFormat="1" ht="18" customHeight="1">
      <c r="A60" s="25" t="s">
        <v>67</v>
      </c>
      <c r="B60" s="26"/>
      <c r="C60" s="7" t="str">
        <f>'Team-data'!B7</f>
        <v>Birthe</v>
      </c>
      <c r="F60" s="4"/>
    </row>
    <row r="61" spans="1:6" s="3" customFormat="1" ht="18" customHeight="1">
      <c r="A61" s="7" t="s">
        <v>55</v>
      </c>
      <c r="B61" s="7" t="s">
        <v>60</v>
      </c>
      <c r="C61" s="7" t="s">
        <v>69</v>
      </c>
      <c r="F61" s="4"/>
    </row>
    <row r="62" spans="1:6" ht="18" customHeight="1">
      <c r="A62" s="1" t="s">
        <v>28</v>
      </c>
      <c r="B62" s="1" t="s">
        <v>10</v>
      </c>
      <c r="C62" s="5">
        <v>2</v>
      </c>
      <c r="F62" s="10" t="s">
        <v>73</v>
      </c>
    </row>
    <row r="63" spans="1:6" ht="18" customHeight="1">
      <c r="A63" s="1" t="s">
        <v>24</v>
      </c>
      <c r="B63" s="1" t="s">
        <v>7</v>
      </c>
      <c r="C63" s="5">
        <v>1</v>
      </c>
      <c r="F63" s="10" t="s">
        <v>74</v>
      </c>
    </row>
    <row r="64" spans="1:6" ht="18" customHeight="1">
      <c r="A64" s="1"/>
      <c r="B64" s="1"/>
      <c r="C64" s="5"/>
    </row>
    <row r="65" spans="1:6" ht="18" customHeight="1">
      <c r="A65" s="1"/>
      <c r="B65" s="1"/>
      <c r="C65" s="5"/>
    </row>
    <row r="66" spans="1:6" ht="18" customHeight="1">
      <c r="A66" s="1"/>
      <c r="B66" s="1"/>
      <c r="C66" s="5"/>
    </row>
    <row r="67" spans="1:6" ht="18" customHeight="1">
      <c r="A67" s="1"/>
      <c r="B67" s="1"/>
      <c r="C67" s="5"/>
    </row>
    <row r="68" spans="1:6" ht="18" customHeight="1">
      <c r="A68" s="1"/>
      <c r="B68" s="1"/>
      <c r="C68" s="5"/>
    </row>
    <row r="69" spans="1:6" ht="18" customHeight="1">
      <c r="A69" s="1"/>
      <c r="B69" s="1"/>
      <c r="C69" s="5"/>
    </row>
    <row r="70" spans="1:6" ht="18" customHeight="1">
      <c r="A70" s="1"/>
      <c r="B70" s="1"/>
      <c r="C70" s="5"/>
    </row>
    <row r="71" spans="1:6" ht="18" customHeight="1">
      <c r="A71" s="1"/>
      <c r="B71" s="1"/>
      <c r="C71" s="5"/>
    </row>
    <row r="72" spans="1:6" ht="18" customHeight="1">
      <c r="A72" s="1"/>
      <c r="B72" s="1"/>
      <c r="C72" s="5"/>
    </row>
    <row r="73" spans="1:6" ht="18" customHeight="1">
      <c r="A73" s="1"/>
      <c r="B73" s="1"/>
      <c r="C73" s="5"/>
    </row>
    <row r="74" spans="1:6" ht="18" customHeight="1">
      <c r="A74" s="1"/>
      <c r="B74" s="1"/>
      <c r="C74" s="5"/>
    </row>
    <row r="75" spans="1:6" ht="18" customHeight="1">
      <c r="A75" s="1"/>
      <c r="B75" s="1"/>
      <c r="C75" s="5"/>
    </row>
    <row r="76" spans="1:6" s="3" customFormat="1" ht="18" customHeight="1">
      <c r="A76" s="2" t="str">
        <f>A19</f>
        <v>Week 5</v>
      </c>
      <c r="B76" s="2"/>
      <c r="C76" s="6">
        <f>SUM(C62:C75)</f>
        <v>3</v>
      </c>
      <c r="F76" s="4"/>
    </row>
    <row r="77" spans="1:6" s="3" customFormat="1" ht="18" customHeight="1">
      <c r="C77" s="12"/>
      <c r="F77" s="4"/>
    </row>
    <row r="79" spans="1:6" ht="18" customHeight="1">
      <c r="A79" s="25" t="s">
        <v>67</v>
      </c>
      <c r="B79" s="26"/>
      <c r="C79" s="7" t="str">
        <f>'Team-data'!B8</f>
        <v>Vemund</v>
      </c>
    </row>
    <row r="80" spans="1:6" ht="18" customHeight="1">
      <c r="A80" s="7" t="s">
        <v>75</v>
      </c>
      <c r="B80" s="7" t="s">
        <v>76</v>
      </c>
      <c r="C80" s="7" t="s">
        <v>77</v>
      </c>
    </row>
    <row r="81" spans="1:6" ht="18" customHeight="1">
      <c r="A81" s="1" t="s">
        <v>28</v>
      </c>
      <c r="B81" s="1" t="s">
        <v>10</v>
      </c>
      <c r="C81" s="5">
        <v>2</v>
      </c>
      <c r="F81" s="10" t="s">
        <v>73</v>
      </c>
    </row>
    <row r="82" spans="1:6" ht="18" customHeight="1">
      <c r="A82" s="1"/>
      <c r="B82" s="1"/>
      <c r="C82" s="5"/>
    </row>
    <row r="83" spans="1:6" ht="18" customHeight="1">
      <c r="A83" s="1"/>
      <c r="B83" s="1"/>
      <c r="C83" s="5"/>
    </row>
    <row r="84" spans="1:6" ht="18" customHeight="1">
      <c r="A84" s="1"/>
      <c r="B84" s="1"/>
      <c r="C84" s="5"/>
    </row>
    <row r="85" spans="1:6" ht="18" customHeight="1">
      <c r="A85" s="1"/>
      <c r="B85" s="1"/>
      <c r="C85" s="5"/>
    </row>
    <row r="86" spans="1:6" ht="18" customHeight="1">
      <c r="A86" s="1"/>
      <c r="B86" s="1"/>
      <c r="C86" s="5"/>
    </row>
    <row r="87" spans="1:6" ht="18" customHeight="1">
      <c r="A87" s="1"/>
      <c r="B87" s="1"/>
      <c r="C87" s="5"/>
    </row>
    <row r="88" spans="1:6" ht="18" customHeight="1">
      <c r="A88" s="1"/>
      <c r="B88" s="1"/>
      <c r="C88" s="5"/>
    </row>
    <row r="89" spans="1:6" ht="18" customHeight="1">
      <c r="A89" s="1"/>
      <c r="B89" s="1"/>
      <c r="C89" s="5"/>
    </row>
    <row r="90" spans="1:6" ht="18" customHeight="1">
      <c r="A90" s="1"/>
      <c r="B90" s="1"/>
      <c r="C90" s="5"/>
    </row>
    <row r="91" spans="1:6" ht="18" customHeight="1">
      <c r="A91" s="1"/>
      <c r="B91" s="1"/>
      <c r="C91" s="5"/>
    </row>
    <row r="92" spans="1:6" ht="18" customHeight="1">
      <c r="A92" s="1"/>
      <c r="B92" s="1"/>
      <c r="C92" s="5"/>
    </row>
    <row r="93" spans="1:6" ht="18" customHeight="1">
      <c r="A93" s="1"/>
      <c r="B93" s="1"/>
      <c r="C93" s="5"/>
    </row>
    <row r="94" spans="1:6" ht="18" customHeight="1">
      <c r="A94" s="1"/>
      <c r="B94" s="1"/>
      <c r="C94" s="5"/>
    </row>
    <row r="95" spans="1:6" ht="18" customHeight="1">
      <c r="A95" s="2" t="str">
        <f>A19</f>
        <v>Week 5</v>
      </c>
      <c r="B95" s="2"/>
      <c r="C95" s="6">
        <f>SUM(C81:C94)</f>
        <v>2</v>
      </c>
    </row>
    <row r="96" spans="1:6" ht="18" customHeight="1">
      <c r="A96" s="3"/>
      <c r="B96" s="3"/>
      <c r="C96" s="12"/>
    </row>
    <row r="98" spans="1:3" ht="18" customHeight="1">
      <c r="A98" s="25" t="s">
        <v>67</v>
      </c>
      <c r="B98" s="26"/>
      <c r="C98" s="7">
        <f>'Team-data'!B9</f>
        <v>0</v>
      </c>
    </row>
    <row r="99" spans="1:3" ht="18" customHeight="1">
      <c r="A99" s="7" t="s">
        <v>55</v>
      </c>
      <c r="B99" s="7" t="s">
        <v>60</v>
      </c>
      <c r="C99" s="7" t="s">
        <v>69</v>
      </c>
    </row>
    <row r="100" spans="1:3" ht="18" customHeight="1">
      <c r="A100" s="1"/>
      <c r="B100" s="1"/>
      <c r="C100" s="5"/>
    </row>
    <row r="101" spans="1:3" ht="18" customHeight="1">
      <c r="A101" s="1"/>
      <c r="B101" s="1"/>
      <c r="C101" s="5"/>
    </row>
    <row r="102" spans="1:3" ht="18" customHeight="1">
      <c r="A102" s="1"/>
      <c r="B102" s="1"/>
      <c r="C102" s="5"/>
    </row>
    <row r="103" spans="1:3" ht="18" customHeight="1">
      <c r="A103" s="1"/>
      <c r="B103" s="1"/>
      <c r="C103" s="5"/>
    </row>
    <row r="104" spans="1:3" ht="18" customHeight="1">
      <c r="A104" s="1"/>
      <c r="B104" s="1"/>
      <c r="C104" s="5"/>
    </row>
    <row r="105" spans="1:3" ht="18" customHeight="1">
      <c r="A105" s="1"/>
      <c r="B105" s="1"/>
      <c r="C105" s="5"/>
    </row>
    <row r="106" spans="1:3" ht="18" customHeight="1">
      <c r="A106" s="1"/>
      <c r="B106" s="1"/>
      <c r="C106" s="5"/>
    </row>
    <row r="107" spans="1:3" ht="18" customHeight="1">
      <c r="A107" s="1"/>
      <c r="B107" s="1"/>
      <c r="C107" s="5"/>
    </row>
    <row r="108" spans="1:3" ht="18" customHeight="1">
      <c r="A108" s="1"/>
      <c r="B108" s="1"/>
      <c r="C108" s="5"/>
    </row>
    <row r="109" spans="1:3" ht="18" customHeight="1">
      <c r="A109" s="1"/>
      <c r="B109" s="1"/>
      <c r="C109" s="5"/>
    </row>
    <row r="110" spans="1:3" ht="18" customHeight="1">
      <c r="A110" s="1"/>
      <c r="B110" s="1"/>
      <c r="C110" s="5"/>
    </row>
    <row r="111" spans="1:3" ht="18" customHeight="1">
      <c r="A111" s="1"/>
      <c r="B111" s="1"/>
      <c r="C111" s="5"/>
    </row>
    <row r="112" spans="1:3" ht="18" customHeight="1">
      <c r="A112" s="1"/>
      <c r="B112" s="1"/>
      <c r="C112" s="5"/>
    </row>
    <row r="113" spans="1:3" ht="18" customHeight="1">
      <c r="A113" s="1"/>
      <c r="B113" s="1"/>
      <c r="C113" s="5"/>
    </row>
    <row r="114" spans="1:3" ht="18" customHeight="1">
      <c r="A114" s="2" t="str">
        <f>A19</f>
        <v>Week 5</v>
      </c>
      <c r="B114" s="2"/>
      <c r="C114" s="6">
        <f>SUM(C100:C113)</f>
        <v>0</v>
      </c>
    </row>
  </sheetData>
  <mergeCells count="6">
    <mergeCell ref="A79:B79"/>
    <mergeCell ref="A98:B98"/>
    <mergeCell ref="A3:B3"/>
    <mergeCell ref="A22:B22"/>
    <mergeCell ref="A41:B41"/>
    <mergeCell ref="A60:B60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46D3AC-53A2-496C-A11C-4D4BE63F840D}">
          <x14:formula1>
            <xm:f>'Team-data'!$D$3:$D$18</xm:f>
          </x14:formula1>
          <xm:sqref>A5:A18 A100:A113 A81:A94 A62:A75 A43:A56 A24:A37</xm:sqref>
        </x14:dataValidation>
        <x14:dataValidation type="list" allowBlank="1" showInputMessage="1" showErrorMessage="1" xr:uid="{78226569-789C-41E9-A7AC-C7C9B77C74AC}">
          <x14:formula1>
            <xm:f>'Team-data'!$F$4:$F$11</xm:f>
          </x14:formula1>
          <xm:sqref>B5:B18 B100:B113 B81:B94 B62:B75 B43:B56 B24:B37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7B33-B6FD-4E9D-ABFB-755C63041B95}">
  <dimension ref="A1:F114"/>
  <sheetViews>
    <sheetView zoomScaleNormal="100" workbookViewId="0">
      <selection activeCell="D1" sqref="D1"/>
    </sheetView>
  </sheetViews>
  <sheetFormatPr defaultColWidth="11" defaultRowHeight="18" customHeight="1"/>
  <cols>
    <col min="1" max="2" width="51.85546875" customWidth="1"/>
    <col min="3" max="3" width="15.42578125" customWidth="1"/>
    <col min="4" max="5" width="15" customWidth="1"/>
    <col min="6" max="6" width="105.140625" style="10" customWidth="1"/>
  </cols>
  <sheetData>
    <row r="1" spans="1:6" ht="24.75" customHeight="1">
      <c r="A1" s="8" t="s">
        <v>62</v>
      </c>
      <c r="B1" s="8"/>
      <c r="D1" s="21" t="s">
        <v>63</v>
      </c>
      <c r="E1" s="22" t="s">
        <v>64</v>
      </c>
      <c r="F1" s="9" t="s">
        <v>65</v>
      </c>
    </row>
    <row r="2" spans="1:6" ht="30" customHeight="1">
      <c r="F2" s="11"/>
    </row>
    <row r="3" spans="1:6" s="3" customFormat="1" ht="18" customHeight="1">
      <c r="A3" s="25" t="s">
        <v>67</v>
      </c>
      <c r="B3" s="26"/>
      <c r="C3" s="7" t="str">
        <f>'Team-data'!B4</f>
        <v>John Ivar</v>
      </c>
      <c r="F3" s="11"/>
    </row>
    <row r="4" spans="1:6" s="3" customFormat="1" ht="18" customHeight="1">
      <c r="A4" s="7" t="s">
        <v>55</v>
      </c>
      <c r="B4" s="7" t="s">
        <v>60</v>
      </c>
      <c r="C4" s="7" t="s">
        <v>69</v>
      </c>
      <c r="F4" s="11"/>
    </row>
    <row r="5" spans="1:6" ht="18" customHeight="1">
      <c r="A5" s="1" t="s">
        <v>28</v>
      </c>
      <c r="B5" s="1" t="s">
        <v>10</v>
      </c>
      <c r="C5" s="5">
        <v>1.5</v>
      </c>
      <c r="F5" s="10" t="s">
        <v>78</v>
      </c>
    </row>
    <row r="6" spans="1:6" ht="18" customHeight="1">
      <c r="A6" s="1" t="s">
        <v>32</v>
      </c>
      <c r="B6" s="1" t="s">
        <v>7</v>
      </c>
      <c r="C6" s="5">
        <v>1</v>
      </c>
      <c r="F6" s="10" t="s">
        <v>79</v>
      </c>
    </row>
    <row r="7" spans="1:6" ht="18" customHeight="1">
      <c r="A7" s="1"/>
      <c r="B7" s="1"/>
      <c r="C7" s="5"/>
    </row>
    <row r="8" spans="1:6" ht="18" customHeight="1">
      <c r="A8" s="1"/>
      <c r="B8" s="1"/>
      <c r="C8" s="5"/>
    </row>
    <row r="9" spans="1:6" ht="18" customHeight="1">
      <c r="A9" s="1"/>
      <c r="B9" s="1"/>
      <c r="C9" s="5"/>
    </row>
    <row r="10" spans="1:6" ht="18" customHeight="1">
      <c r="A10" s="1"/>
      <c r="B10" s="1"/>
      <c r="C10" s="5"/>
    </row>
    <row r="11" spans="1:6" ht="18" customHeight="1">
      <c r="A11" s="1"/>
      <c r="B11" s="1"/>
      <c r="C11" s="5"/>
    </row>
    <row r="12" spans="1:6" ht="18" customHeight="1">
      <c r="A12" s="1"/>
      <c r="B12" s="1"/>
      <c r="C12" s="5"/>
    </row>
    <row r="13" spans="1:6" ht="18" customHeight="1">
      <c r="A13" s="1"/>
      <c r="B13" s="1"/>
      <c r="C13" s="5"/>
    </row>
    <row r="14" spans="1:6" ht="18" customHeight="1">
      <c r="A14" s="1"/>
      <c r="B14" s="1"/>
      <c r="C14" s="5"/>
    </row>
    <row r="15" spans="1:6" ht="18" customHeight="1">
      <c r="A15" s="1"/>
      <c r="B15" s="1"/>
      <c r="C15" s="5"/>
    </row>
    <row r="16" spans="1:6" ht="18" customHeight="1">
      <c r="A16" s="1"/>
      <c r="B16" s="1"/>
      <c r="C16" s="5"/>
    </row>
    <row r="17" spans="1:6" ht="18" customHeight="1">
      <c r="A17" s="1"/>
      <c r="B17" s="1"/>
      <c r="C17" s="5"/>
    </row>
    <row r="18" spans="1:6" ht="18" customHeight="1">
      <c r="A18" s="1"/>
      <c r="B18" s="1"/>
      <c r="C18" s="5"/>
    </row>
    <row r="19" spans="1:6" s="3" customFormat="1" ht="18" customHeight="1">
      <c r="A19" s="2" t="str">
        <f>Summary!A6</f>
        <v>Week 6</v>
      </c>
      <c r="B19" s="2"/>
      <c r="C19" s="6">
        <f>SUM(C5:C18)</f>
        <v>2.5</v>
      </c>
      <c r="F19" s="4"/>
    </row>
    <row r="22" spans="1:6" s="3" customFormat="1" ht="18" customHeight="1">
      <c r="A22" s="25" t="s">
        <v>67</v>
      </c>
      <c r="B22" s="26"/>
      <c r="C22" s="7" t="str">
        <f>'Team-data'!B5</f>
        <v>Håkon</v>
      </c>
      <c r="F22" s="4"/>
    </row>
    <row r="23" spans="1:6" s="3" customFormat="1" ht="18" customHeight="1">
      <c r="A23" s="7" t="s">
        <v>55</v>
      </c>
      <c r="B23" s="7" t="s">
        <v>60</v>
      </c>
      <c r="C23" s="7" t="s">
        <v>69</v>
      </c>
      <c r="F23" s="4"/>
    </row>
    <row r="24" spans="1:6" ht="18" customHeight="1">
      <c r="A24" s="1" t="s">
        <v>28</v>
      </c>
      <c r="B24" s="1" t="s">
        <v>10</v>
      </c>
      <c r="C24" s="5">
        <v>1.5</v>
      </c>
      <c r="F24" s="10" t="s">
        <v>78</v>
      </c>
    </row>
    <row r="25" spans="1:6" ht="18" customHeight="1">
      <c r="A25" s="1" t="s">
        <v>32</v>
      </c>
      <c r="B25" s="1" t="s">
        <v>7</v>
      </c>
      <c r="C25" s="5">
        <v>1</v>
      </c>
      <c r="F25" s="10" t="s">
        <v>79</v>
      </c>
    </row>
    <row r="26" spans="1:6" ht="18" customHeight="1">
      <c r="A26" s="1"/>
      <c r="B26" s="1"/>
      <c r="C26" s="5"/>
    </row>
    <row r="27" spans="1:6" ht="18" customHeight="1">
      <c r="A27" s="1"/>
      <c r="B27" s="1"/>
      <c r="C27" s="5"/>
    </row>
    <row r="28" spans="1:6" ht="18" customHeight="1">
      <c r="A28" s="1"/>
      <c r="B28" s="1"/>
      <c r="C28" s="5"/>
    </row>
    <row r="29" spans="1:6" ht="18" customHeight="1">
      <c r="A29" s="1"/>
      <c r="B29" s="1"/>
      <c r="C29" s="5"/>
    </row>
    <row r="30" spans="1:6" ht="18" customHeight="1">
      <c r="A30" s="1"/>
      <c r="B30" s="1"/>
      <c r="C30" s="5"/>
    </row>
    <row r="31" spans="1:6" ht="18" customHeight="1">
      <c r="A31" s="1"/>
      <c r="B31" s="1"/>
      <c r="C31" s="5"/>
    </row>
    <row r="32" spans="1:6" ht="18" customHeight="1">
      <c r="A32" s="1"/>
      <c r="B32" s="1"/>
      <c r="C32" s="5"/>
    </row>
    <row r="33" spans="1:6" ht="18" customHeight="1">
      <c r="A33" s="1"/>
      <c r="B33" s="1"/>
      <c r="C33" s="5"/>
    </row>
    <row r="34" spans="1:6" ht="18" customHeight="1">
      <c r="A34" s="1"/>
      <c r="B34" s="1"/>
      <c r="C34" s="5"/>
    </row>
    <row r="35" spans="1:6" ht="18" customHeight="1">
      <c r="A35" s="1"/>
      <c r="B35" s="1"/>
      <c r="C35" s="5"/>
    </row>
    <row r="36" spans="1:6" ht="18" customHeight="1">
      <c r="A36" s="1"/>
      <c r="B36" s="1"/>
      <c r="C36" s="5"/>
    </row>
    <row r="37" spans="1:6" ht="18" customHeight="1">
      <c r="A37" s="1"/>
      <c r="B37" s="1"/>
      <c r="C37" s="5"/>
    </row>
    <row r="38" spans="1:6" s="3" customFormat="1" ht="18" customHeight="1">
      <c r="A38" s="2" t="str">
        <f>A19</f>
        <v>Week 6</v>
      </c>
      <c r="B38" s="2"/>
      <c r="C38" s="6">
        <f>SUM(C24:C37)</f>
        <v>2.5</v>
      </c>
      <c r="F38" s="4"/>
    </row>
    <row r="41" spans="1:6" s="3" customFormat="1" ht="18" customHeight="1">
      <c r="A41" s="25" t="s">
        <v>67</v>
      </c>
      <c r="B41" s="26"/>
      <c r="C41" s="7" t="str">
        <f>'Team-data'!B6</f>
        <v>Lotte</v>
      </c>
      <c r="F41" s="4"/>
    </row>
    <row r="42" spans="1:6" s="3" customFormat="1" ht="18" customHeight="1">
      <c r="A42" s="7" t="s">
        <v>55</v>
      </c>
      <c r="B42" s="7" t="s">
        <v>60</v>
      </c>
      <c r="C42" s="7" t="s">
        <v>69</v>
      </c>
      <c r="F42" s="4"/>
    </row>
    <row r="43" spans="1:6" ht="18" customHeight="1">
      <c r="A43" s="1" t="s">
        <v>28</v>
      </c>
      <c r="B43" s="1" t="s">
        <v>10</v>
      </c>
      <c r="C43" s="5">
        <v>1.5</v>
      </c>
      <c r="F43" s="10" t="s">
        <v>78</v>
      </c>
    </row>
    <row r="44" spans="1:6" ht="18" customHeight="1">
      <c r="A44" s="1"/>
      <c r="B44" s="1"/>
      <c r="C44" s="5"/>
    </row>
    <row r="45" spans="1:6" ht="18" customHeight="1">
      <c r="A45" s="1"/>
      <c r="B45" s="1"/>
      <c r="C45" s="5"/>
    </row>
    <row r="46" spans="1:6" ht="18" customHeight="1">
      <c r="A46" s="1"/>
      <c r="B46" s="1"/>
      <c r="C46" s="5"/>
    </row>
    <row r="47" spans="1:6" ht="18" customHeight="1">
      <c r="A47" s="1"/>
      <c r="B47" s="1"/>
      <c r="C47" s="5"/>
    </row>
    <row r="48" spans="1:6" ht="18" customHeight="1">
      <c r="A48" s="1"/>
      <c r="B48" s="1"/>
      <c r="C48" s="5"/>
    </row>
    <row r="49" spans="1:6" ht="18" customHeight="1">
      <c r="A49" s="1"/>
      <c r="B49" s="1"/>
      <c r="C49" s="5"/>
    </row>
    <row r="50" spans="1:6" ht="18" customHeight="1">
      <c r="A50" s="1"/>
      <c r="B50" s="1"/>
      <c r="C50" s="5"/>
    </row>
    <row r="51" spans="1:6" ht="18" customHeight="1">
      <c r="A51" s="1"/>
      <c r="B51" s="1"/>
      <c r="C51" s="5"/>
    </row>
    <row r="52" spans="1:6" ht="18" customHeight="1">
      <c r="A52" s="1"/>
      <c r="B52" s="1"/>
      <c r="C52" s="5"/>
    </row>
    <row r="53" spans="1:6" ht="18" customHeight="1">
      <c r="A53" s="1"/>
      <c r="B53" s="1"/>
      <c r="C53" s="5"/>
    </row>
    <row r="54" spans="1:6" ht="18" customHeight="1">
      <c r="A54" s="1"/>
      <c r="B54" s="1"/>
      <c r="C54" s="5"/>
    </row>
    <row r="55" spans="1:6" ht="18" customHeight="1">
      <c r="A55" s="1"/>
      <c r="B55" s="1"/>
      <c r="C55" s="5"/>
    </row>
    <row r="56" spans="1:6" ht="18" customHeight="1">
      <c r="A56" s="1"/>
      <c r="B56" s="1"/>
      <c r="C56" s="5"/>
    </row>
    <row r="57" spans="1:6" s="3" customFormat="1" ht="18" customHeight="1">
      <c r="A57" s="2" t="str">
        <f>A19</f>
        <v>Week 6</v>
      </c>
      <c r="B57" s="2"/>
      <c r="C57" s="6">
        <f>SUM(C43:C56)</f>
        <v>1.5</v>
      </c>
      <c r="F57" s="4"/>
    </row>
    <row r="60" spans="1:6" s="3" customFormat="1" ht="18" customHeight="1">
      <c r="A60" s="25" t="s">
        <v>67</v>
      </c>
      <c r="B60" s="26"/>
      <c r="C60" s="7" t="str">
        <f>'Team-data'!B7</f>
        <v>Birthe</v>
      </c>
      <c r="F60" s="4"/>
    </row>
    <row r="61" spans="1:6" s="3" customFormat="1" ht="18" customHeight="1">
      <c r="A61" s="7" t="s">
        <v>55</v>
      </c>
      <c r="B61" s="7" t="s">
        <v>60</v>
      </c>
      <c r="C61" s="7" t="s">
        <v>69</v>
      </c>
      <c r="F61" s="4"/>
    </row>
    <row r="62" spans="1:6" ht="18" customHeight="1">
      <c r="A62" s="1" t="s">
        <v>28</v>
      </c>
      <c r="B62" s="1" t="s">
        <v>10</v>
      </c>
      <c r="C62" s="5">
        <v>1.5</v>
      </c>
      <c r="F62" s="10" t="s">
        <v>78</v>
      </c>
    </row>
    <row r="63" spans="1:6" ht="18" customHeight="1">
      <c r="A63" s="1"/>
      <c r="B63" s="1"/>
      <c r="C63" s="5"/>
    </row>
    <row r="64" spans="1:6" ht="18" customHeight="1">
      <c r="A64" s="1"/>
      <c r="B64" s="1"/>
      <c r="C64" s="5"/>
    </row>
    <row r="65" spans="1:6" ht="18" customHeight="1">
      <c r="A65" s="1"/>
      <c r="B65" s="1"/>
      <c r="C65" s="5"/>
    </row>
    <row r="66" spans="1:6" ht="18" customHeight="1">
      <c r="A66" s="1"/>
      <c r="B66" s="1"/>
      <c r="C66" s="5"/>
    </row>
    <row r="67" spans="1:6" ht="18" customHeight="1">
      <c r="A67" s="1"/>
      <c r="B67" s="1"/>
      <c r="C67" s="5"/>
    </row>
    <row r="68" spans="1:6" ht="18" customHeight="1">
      <c r="A68" s="1"/>
      <c r="B68" s="1"/>
      <c r="C68" s="5"/>
    </row>
    <row r="69" spans="1:6" ht="18" customHeight="1">
      <c r="A69" s="1"/>
      <c r="B69" s="1"/>
      <c r="C69" s="5"/>
    </row>
    <row r="70" spans="1:6" ht="18" customHeight="1">
      <c r="A70" s="1"/>
      <c r="B70" s="1"/>
      <c r="C70" s="5"/>
    </row>
    <row r="71" spans="1:6" ht="18" customHeight="1">
      <c r="A71" s="1"/>
      <c r="B71" s="1"/>
      <c r="C71" s="5"/>
    </row>
    <row r="72" spans="1:6" ht="18" customHeight="1">
      <c r="A72" s="1"/>
      <c r="B72" s="1"/>
      <c r="C72" s="5"/>
    </row>
    <row r="73" spans="1:6" ht="18" customHeight="1">
      <c r="A73" s="1"/>
      <c r="B73" s="1"/>
      <c r="C73" s="5"/>
    </row>
    <row r="74" spans="1:6" ht="18" customHeight="1">
      <c r="A74" s="1"/>
      <c r="B74" s="1"/>
      <c r="C74" s="5"/>
    </row>
    <row r="75" spans="1:6" ht="18" customHeight="1">
      <c r="A75" s="1"/>
      <c r="B75" s="1"/>
      <c r="C75" s="5"/>
    </row>
    <row r="76" spans="1:6" s="3" customFormat="1" ht="18" customHeight="1">
      <c r="A76" s="2" t="str">
        <f>A19</f>
        <v>Week 6</v>
      </c>
      <c r="B76" s="2"/>
      <c r="C76" s="6">
        <f>SUM(C62:C75)</f>
        <v>1.5</v>
      </c>
      <c r="F76" s="4"/>
    </row>
    <row r="77" spans="1:6" s="3" customFormat="1" ht="18" customHeight="1">
      <c r="C77" s="12"/>
      <c r="F77" s="4"/>
    </row>
    <row r="79" spans="1:6" ht="18" customHeight="1">
      <c r="A79" s="25" t="s">
        <v>67</v>
      </c>
      <c r="B79" s="26"/>
      <c r="C79" s="7" t="str">
        <f>'Team-data'!B8</f>
        <v>Vemund</v>
      </c>
    </row>
    <row r="80" spans="1:6" ht="18" customHeight="1">
      <c r="A80" s="7" t="s">
        <v>55</v>
      </c>
      <c r="B80" s="7" t="s">
        <v>60</v>
      </c>
      <c r="C80" s="7" t="s">
        <v>69</v>
      </c>
    </row>
    <row r="81" spans="1:6" ht="18" customHeight="1">
      <c r="A81" s="1" t="s">
        <v>28</v>
      </c>
      <c r="B81" s="1" t="s">
        <v>10</v>
      </c>
      <c r="C81" s="5">
        <v>1.5</v>
      </c>
      <c r="F81" s="10" t="s">
        <v>78</v>
      </c>
    </row>
    <row r="82" spans="1:6" ht="18" customHeight="1">
      <c r="A82" s="1" t="s">
        <v>32</v>
      </c>
      <c r="B82" s="1" t="s">
        <v>7</v>
      </c>
      <c r="C82" s="5">
        <v>1</v>
      </c>
      <c r="F82" s="10" t="s">
        <v>79</v>
      </c>
    </row>
    <row r="83" spans="1:6" ht="18" customHeight="1">
      <c r="A83" s="1"/>
      <c r="B83" s="1"/>
      <c r="C83" s="5"/>
    </row>
    <row r="84" spans="1:6" ht="18" customHeight="1">
      <c r="A84" s="1"/>
      <c r="B84" s="1"/>
      <c r="C84" s="5"/>
    </row>
    <row r="85" spans="1:6" ht="18" customHeight="1">
      <c r="A85" s="1"/>
      <c r="B85" s="1"/>
      <c r="C85" s="5"/>
    </row>
    <row r="86" spans="1:6" ht="18" customHeight="1">
      <c r="A86" s="1"/>
      <c r="B86" s="1"/>
      <c r="C86" s="5"/>
    </row>
    <row r="87" spans="1:6" ht="18" customHeight="1">
      <c r="A87" s="1"/>
      <c r="B87" s="1"/>
      <c r="C87" s="5"/>
    </row>
    <row r="88" spans="1:6" ht="18" customHeight="1">
      <c r="A88" s="1"/>
      <c r="B88" s="1"/>
      <c r="C88" s="5"/>
    </row>
    <row r="89" spans="1:6" ht="18" customHeight="1">
      <c r="A89" s="1"/>
      <c r="B89" s="1"/>
      <c r="C89" s="5"/>
    </row>
    <row r="90" spans="1:6" ht="18" customHeight="1">
      <c r="A90" s="1"/>
      <c r="B90" s="1"/>
      <c r="C90" s="5"/>
    </row>
    <row r="91" spans="1:6" ht="18" customHeight="1">
      <c r="A91" s="1"/>
      <c r="B91" s="1"/>
      <c r="C91" s="5"/>
    </row>
    <row r="92" spans="1:6" ht="18" customHeight="1">
      <c r="A92" s="1"/>
      <c r="B92" s="1"/>
      <c r="C92" s="5"/>
    </row>
    <row r="93" spans="1:6" ht="18" customHeight="1">
      <c r="A93" s="1"/>
      <c r="B93" s="1"/>
      <c r="C93" s="5"/>
    </row>
    <row r="94" spans="1:6" ht="18" customHeight="1">
      <c r="A94" s="1"/>
      <c r="B94" s="1"/>
      <c r="C94" s="5"/>
    </row>
    <row r="95" spans="1:6" ht="18" customHeight="1">
      <c r="A95" s="2" t="str">
        <f>A19</f>
        <v>Week 6</v>
      </c>
      <c r="B95" s="2"/>
      <c r="C95" s="6">
        <f>SUM(C81:C94)</f>
        <v>2.5</v>
      </c>
    </row>
    <row r="96" spans="1:6" ht="18" customHeight="1">
      <c r="A96" s="3"/>
      <c r="B96" s="3"/>
      <c r="C96" s="12"/>
    </row>
    <row r="98" spans="1:3" ht="18" customHeight="1">
      <c r="A98" s="25" t="s">
        <v>67</v>
      </c>
      <c r="B98" s="26"/>
      <c r="C98" s="7">
        <f>'Team-data'!B9</f>
        <v>0</v>
      </c>
    </row>
    <row r="99" spans="1:3" ht="18" customHeight="1">
      <c r="A99" s="7" t="s">
        <v>55</v>
      </c>
      <c r="B99" s="7" t="s">
        <v>60</v>
      </c>
      <c r="C99" s="7" t="s">
        <v>69</v>
      </c>
    </row>
    <row r="100" spans="1:3" ht="18" customHeight="1">
      <c r="A100" s="1"/>
      <c r="B100" s="1"/>
      <c r="C100" s="5"/>
    </row>
    <row r="101" spans="1:3" ht="18" customHeight="1">
      <c r="A101" s="1"/>
      <c r="B101" s="1"/>
      <c r="C101" s="5"/>
    </row>
    <row r="102" spans="1:3" ht="18" customHeight="1">
      <c r="A102" s="1"/>
      <c r="B102" s="1"/>
      <c r="C102" s="5"/>
    </row>
    <row r="103" spans="1:3" ht="18" customHeight="1">
      <c r="A103" s="1"/>
      <c r="B103" s="1"/>
      <c r="C103" s="5"/>
    </row>
    <row r="104" spans="1:3" ht="18" customHeight="1">
      <c r="A104" s="1"/>
      <c r="B104" s="1"/>
      <c r="C104" s="5"/>
    </row>
    <row r="105" spans="1:3" ht="18" customHeight="1">
      <c r="A105" s="1"/>
      <c r="B105" s="1"/>
      <c r="C105" s="5"/>
    </row>
    <row r="106" spans="1:3" ht="18" customHeight="1">
      <c r="A106" s="1"/>
      <c r="B106" s="1"/>
      <c r="C106" s="5"/>
    </row>
    <row r="107" spans="1:3" ht="18" customHeight="1">
      <c r="A107" s="1"/>
      <c r="B107" s="1"/>
      <c r="C107" s="5"/>
    </row>
    <row r="108" spans="1:3" ht="18" customHeight="1">
      <c r="A108" s="1"/>
      <c r="B108" s="1"/>
      <c r="C108" s="5"/>
    </row>
    <row r="109" spans="1:3" ht="18" customHeight="1">
      <c r="A109" s="1"/>
      <c r="B109" s="1"/>
      <c r="C109" s="5"/>
    </row>
    <row r="110" spans="1:3" ht="18" customHeight="1">
      <c r="A110" s="1"/>
      <c r="B110" s="1"/>
      <c r="C110" s="5"/>
    </row>
    <row r="111" spans="1:3" ht="18" customHeight="1">
      <c r="A111" s="1"/>
      <c r="B111" s="1"/>
      <c r="C111" s="5"/>
    </row>
    <row r="112" spans="1:3" ht="18" customHeight="1">
      <c r="A112" s="1"/>
      <c r="B112" s="1"/>
      <c r="C112" s="5"/>
    </row>
    <row r="113" spans="1:3" ht="18" customHeight="1">
      <c r="A113" s="1"/>
      <c r="B113" s="1"/>
      <c r="C113" s="5"/>
    </row>
    <row r="114" spans="1:3" ht="18" customHeight="1">
      <c r="A114" s="2" t="str">
        <f>A19</f>
        <v>Week 6</v>
      </c>
      <c r="B114" s="2"/>
      <c r="C114" s="6">
        <f>SUM(C100:C113)</f>
        <v>0</v>
      </c>
    </row>
  </sheetData>
  <mergeCells count="6">
    <mergeCell ref="A79:B79"/>
    <mergeCell ref="A98:B98"/>
    <mergeCell ref="A3:B3"/>
    <mergeCell ref="A22:B22"/>
    <mergeCell ref="A41:B41"/>
    <mergeCell ref="A60:B60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228BB3B-550F-4FA8-89E2-411715DE606E}">
          <x14:formula1>
            <xm:f>'Team-data'!$D$3:$D$18</xm:f>
          </x14:formula1>
          <xm:sqref>A5:A18 A100:A113 A81:A94 A62:A75 A43:A56 A24:A37</xm:sqref>
        </x14:dataValidation>
        <x14:dataValidation type="list" allowBlank="1" showInputMessage="1" showErrorMessage="1" xr:uid="{F6CC1A34-FA04-4A9A-9571-7C98DC74C68C}">
          <x14:formula1>
            <xm:f>'Team-data'!$F$4:$F$11</xm:f>
          </x14:formula1>
          <xm:sqref>B5:B18 B100:B113 B81:B94 B62:B75 B43:B56 B24:B37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3C2D-92A8-4D19-A2C4-E81AC4B3A70F}">
  <dimension ref="A1:F114"/>
  <sheetViews>
    <sheetView workbookViewId="0">
      <selection activeCell="E1" sqref="E1"/>
    </sheetView>
  </sheetViews>
  <sheetFormatPr defaultColWidth="11" defaultRowHeight="18" customHeight="1"/>
  <cols>
    <col min="1" max="2" width="51.85546875" customWidth="1"/>
    <col min="3" max="3" width="15.42578125" customWidth="1"/>
    <col min="4" max="5" width="15" customWidth="1"/>
    <col min="6" max="6" width="105.140625" style="10" customWidth="1"/>
  </cols>
  <sheetData>
    <row r="1" spans="1:6" ht="24.75" customHeight="1">
      <c r="A1" s="8" t="s">
        <v>62</v>
      </c>
      <c r="B1" s="8"/>
      <c r="D1" s="21" t="s">
        <v>63</v>
      </c>
      <c r="E1" s="22" t="s">
        <v>64</v>
      </c>
      <c r="F1" s="9" t="s">
        <v>65</v>
      </c>
    </row>
    <row r="2" spans="1:6" ht="30" customHeight="1">
      <c r="F2" s="11"/>
    </row>
    <row r="3" spans="1:6" s="3" customFormat="1" ht="18" customHeight="1">
      <c r="A3" s="25" t="s">
        <v>67</v>
      </c>
      <c r="B3" s="26"/>
      <c r="C3" s="7" t="str">
        <f>'Team-data'!B4</f>
        <v>John Ivar</v>
      </c>
      <c r="F3" s="11"/>
    </row>
    <row r="4" spans="1:6" s="3" customFormat="1" ht="18" customHeight="1">
      <c r="A4" s="7" t="s">
        <v>55</v>
      </c>
      <c r="B4" s="7" t="s">
        <v>60</v>
      </c>
      <c r="C4" s="7" t="s">
        <v>69</v>
      </c>
      <c r="F4" s="11"/>
    </row>
    <row r="5" spans="1:6" ht="18" customHeight="1">
      <c r="A5" s="1" t="s">
        <v>24</v>
      </c>
      <c r="B5" s="1" t="s">
        <v>7</v>
      </c>
      <c r="C5" s="5">
        <v>6</v>
      </c>
      <c r="F5" s="10" t="s">
        <v>80</v>
      </c>
    </row>
    <row r="6" spans="1:6" ht="18" customHeight="1">
      <c r="A6" s="1"/>
      <c r="B6" s="1"/>
      <c r="C6" s="5"/>
    </row>
    <row r="7" spans="1:6" ht="18" customHeight="1">
      <c r="A7" s="1"/>
      <c r="B7" s="1"/>
      <c r="C7" s="5"/>
    </row>
    <row r="8" spans="1:6" ht="18" customHeight="1">
      <c r="A8" s="1"/>
      <c r="B8" s="1"/>
      <c r="C8" s="5"/>
    </row>
    <row r="9" spans="1:6" ht="18" customHeight="1">
      <c r="A9" s="1"/>
      <c r="B9" s="1"/>
      <c r="C9" s="5"/>
    </row>
    <row r="10" spans="1:6" ht="18" customHeight="1">
      <c r="A10" s="1"/>
      <c r="B10" s="1"/>
      <c r="C10" s="5"/>
    </row>
    <row r="11" spans="1:6" ht="18" customHeight="1">
      <c r="A11" s="1"/>
      <c r="B11" s="1"/>
      <c r="C11" s="5"/>
    </row>
    <row r="12" spans="1:6" ht="18" customHeight="1">
      <c r="A12" s="1"/>
      <c r="B12" s="1"/>
      <c r="C12" s="5"/>
    </row>
    <row r="13" spans="1:6" ht="18" customHeight="1">
      <c r="A13" s="1"/>
      <c r="B13" s="1"/>
      <c r="C13" s="5"/>
    </row>
    <row r="14" spans="1:6" ht="18" customHeight="1">
      <c r="A14" s="1"/>
      <c r="B14" s="1"/>
      <c r="C14" s="5"/>
    </row>
    <row r="15" spans="1:6" ht="18" customHeight="1">
      <c r="A15" s="1"/>
      <c r="B15" s="1"/>
      <c r="C15" s="5"/>
    </row>
    <row r="16" spans="1:6" ht="18" customHeight="1">
      <c r="A16" s="1"/>
      <c r="B16" s="1"/>
      <c r="C16" s="5"/>
    </row>
    <row r="17" spans="1:6" ht="18" customHeight="1">
      <c r="A17" s="1"/>
      <c r="B17" s="1"/>
      <c r="C17" s="5"/>
    </row>
    <row r="18" spans="1:6" ht="18" customHeight="1">
      <c r="A18" s="1"/>
      <c r="B18" s="1"/>
      <c r="C18" s="5"/>
    </row>
    <row r="19" spans="1:6" s="3" customFormat="1" ht="18" customHeight="1">
      <c r="A19" s="2" t="str">
        <f>Summary!A7</f>
        <v>Week 7</v>
      </c>
      <c r="B19" s="2"/>
      <c r="C19" s="6">
        <f>SUM(C5:C18)</f>
        <v>6</v>
      </c>
      <c r="F19" s="4"/>
    </row>
    <row r="22" spans="1:6" s="3" customFormat="1" ht="18" customHeight="1">
      <c r="A22" s="25" t="s">
        <v>67</v>
      </c>
      <c r="B22" s="26"/>
      <c r="C22" s="7" t="str">
        <f>'Team-data'!B5</f>
        <v>Håkon</v>
      </c>
      <c r="F22" s="4"/>
    </row>
    <row r="23" spans="1:6" s="3" customFormat="1" ht="18" customHeight="1">
      <c r="A23" s="7" t="s">
        <v>55</v>
      </c>
      <c r="B23" s="7" t="s">
        <v>60</v>
      </c>
      <c r="C23" s="7" t="s">
        <v>69</v>
      </c>
      <c r="F23" s="4"/>
    </row>
    <row r="24" spans="1:6" ht="18" customHeight="1">
      <c r="A24" s="1" t="s">
        <v>24</v>
      </c>
      <c r="B24" s="1" t="s">
        <v>7</v>
      </c>
      <c r="C24" s="5">
        <v>6</v>
      </c>
      <c r="F24" s="10" t="s">
        <v>81</v>
      </c>
    </row>
    <row r="25" spans="1:6" ht="18" customHeight="1">
      <c r="A25" s="1"/>
      <c r="B25" s="1"/>
      <c r="C25" s="5"/>
    </row>
    <row r="26" spans="1:6" ht="18" customHeight="1">
      <c r="A26" s="1"/>
      <c r="B26" s="1"/>
      <c r="C26" s="5"/>
    </row>
    <row r="27" spans="1:6" ht="18" customHeight="1">
      <c r="A27" s="1"/>
      <c r="B27" s="1"/>
      <c r="C27" s="5"/>
    </row>
    <row r="28" spans="1:6" ht="18" customHeight="1">
      <c r="A28" s="1"/>
      <c r="B28" s="1"/>
      <c r="C28" s="5"/>
    </row>
    <row r="29" spans="1:6" ht="18" customHeight="1">
      <c r="A29" s="1"/>
      <c r="B29" s="1"/>
      <c r="C29" s="5"/>
    </row>
    <row r="30" spans="1:6" ht="18" customHeight="1">
      <c r="A30" s="1"/>
      <c r="B30" s="1"/>
      <c r="C30" s="5"/>
    </row>
    <row r="31" spans="1:6" ht="18" customHeight="1">
      <c r="A31" s="1"/>
      <c r="B31" s="1"/>
      <c r="C31" s="5"/>
    </row>
    <row r="32" spans="1:6" ht="18" customHeight="1">
      <c r="A32" s="1"/>
      <c r="B32" s="1"/>
      <c r="C32" s="5"/>
    </row>
    <row r="33" spans="1:6" ht="18" customHeight="1">
      <c r="A33" s="1"/>
      <c r="B33" s="1"/>
      <c r="C33" s="5"/>
    </row>
    <row r="34" spans="1:6" ht="18" customHeight="1">
      <c r="A34" s="1"/>
      <c r="B34" s="1"/>
      <c r="C34" s="5"/>
    </row>
    <row r="35" spans="1:6" ht="18" customHeight="1">
      <c r="A35" s="1"/>
      <c r="B35" s="1"/>
      <c r="C35" s="5"/>
    </row>
    <row r="36" spans="1:6" ht="18" customHeight="1">
      <c r="A36" s="1"/>
      <c r="B36" s="1"/>
      <c r="C36" s="5"/>
    </row>
    <row r="37" spans="1:6" ht="18" customHeight="1">
      <c r="A37" s="1"/>
      <c r="B37" s="1"/>
      <c r="C37" s="5"/>
    </row>
    <row r="38" spans="1:6" s="3" customFormat="1" ht="18" customHeight="1">
      <c r="A38" s="2" t="str">
        <f>A19</f>
        <v>Week 7</v>
      </c>
      <c r="B38" s="2"/>
      <c r="C38" s="6">
        <f>SUM(C24:C37)</f>
        <v>6</v>
      </c>
      <c r="F38" s="4"/>
    </row>
    <row r="41" spans="1:6" s="3" customFormat="1" ht="18" customHeight="1">
      <c r="A41" s="25" t="s">
        <v>67</v>
      </c>
      <c r="B41" s="26"/>
      <c r="C41" s="7" t="str">
        <f>'Team-data'!B6</f>
        <v>Lotte</v>
      </c>
      <c r="F41" s="4"/>
    </row>
    <row r="42" spans="1:6" s="3" customFormat="1" ht="18" customHeight="1">
      <c r="A42" s="7" t="s">
        <v>55</v>
      </c>
      <c r="B42" s="7" t="s">
        <v>60</v>
      </c>
      <c r="C42" s="7" t="s">
        <v>69</v>
      </c>
      <c r="F42" s="4"/>
    </row>
    <row r="43" spans="1:6" ht="18" customHeight="1">
      <c r="A43" s="1" t="s">
        <v>24</v>
      </c>
      <c r="B43" s="1" t="s">
        <v>7</v>
      </c>
      <c r="C43" s="5">
        <v>6</v>
      </c>
      <c r="F43" s="10" t="s">
        <v>80</v>
      </c>
    </row>
    <row r="44" spans="1:6" ht="18" customHeight="1">
      <c r="A44" s="1"/>
      <c r="B44" s="1"/>
      <c r="C44" s="5"/>
    </row>
    <row r="45" spans="1:6" ht="18" customHeight="1">
      <c r="A45" s="1"/>
      <c r="B45" s="1"/>
      <c r="C45" s="5"/>
    </row>
    <row r="46" spans="1:6" ht="18" customHeight="1">
      <c r="A46" s="1"/>
      <c r="B46" s="1"/>
      <c r="C46" s="5"/>
    </row>
    <row r="47" spans="1:6" ht="18" customHeight="1">
      <c r="A47" s="1"/>
      <c r="B47" s="1"/>
      <c r="C47" s="5"/>
    </row>
    <row r="48" spans="1:6" ht="18" customHeight="1">
      <c r="A48" s="1"/>
      <c r="B48" s="1"/>
      <c r="C48" s="5"/>
    </row>
    <row r="49" spans="1:6" ht="18" customHeight="1">
      <c r="A49" s="1"/>
      <c r="B49" s="1"/>
      <c r="C49" s="5"/>
    </row>
    <row r="50" spans="1:6" ht="18" customHeight="1">
      <c r="A50" s="1"/>
      <c r="B50" s="1"/>
      <c r="C50" s="5"/>
    </row>
    <row r="51" spans="1:6" ht="18" customHeight="1">
      <c r="A51" s="1"/>
      <c r="B51" s="1"/>
      <c r="C51" s="5"/>
    </row>
    <row r="52" spans="1:6" ht="18" customHeight="1">
      <c r="A52" s="1"/>
      <c r="B52" s="1"/>
      <c r="C52" s="5"/>
    </row>
    <row r="53" spans="1:6" ht="18" customHeight="1">
      <c r="A53" s="1"/>
      <c r="B53" s="1"/>
      <c r="C53" s="5"/>
    </row>
    <row r="54" spans="1:6" ht="18" customHeight="1">
      <c r="A54" s="1"/>
      <c r="B54" s="1"/>
      <c r="C54" s="5"/>
    </row>
    <row r="55" spans="1:6" ht="18" customHeight="1">
      <c r="A55" s="1"/>
      <c r="B55" s="1"/>
      <c r="C55" s="5"/>
    </row>
    <row r="56" spans="1:6" ht="18" customHeight="1">
      <c r="A56" s="1"/>
      <c r="B56" s="1"/>
      <c r="C56" s="5"/>
    </row>
    <row r="57" spans="1:6" s="3" customFormat="1" ht="18" customHeight="1">
      <c r="A57" s="2" t="str">
        <f>A19</f>
        <v>Week 7</v>
      </c>
      <c r="B57" s="2"/>
      <c r="C57" s="6">
        <f>SUM(C43:C56)</f>
        <v>6</v>
      </c>
      <c r="F57" s="4"/>
    </row>
    <row r="60" spans="1:6" s="3" customFormat="1" ht="18" customHeight="1">
      <c r="A60" s="25" t="s">
        <v>67</v>
      </c>
      <c r="B60" s="26"/>
      <c r="C60" s="7" t="str">
        <f>'Team-data'!B7</f>
        <v>Birthe</v>
      </c>
      <c r="F60" s="4"/>
    </row>
    <row r="61" spans="1:6" s="3" customFormat="1" ht="18" customHeight="1">
      <c r="A61" s="7" t="s">
        <v>55</v>
      </c>
      <c r="B61" s="7" t="s">
        <v>60</v>
      </c>
      <c r="C61" s="7" t="s">
        <v>69</v>
      </c>
      <c r="F61" s="4"/>
    </row>
    <row r="62" spans="1:6" ht="18" customHeight="1">
      <c r="A62" s="1" t="s">
        <v>24</v>
      </c>
      <c r="B62" s="1" t="s">
        <v>7</v>
      </c>
      <c r="C62" s="5">
        <v>6</v>
      </c>
      <c r="F62" s="10" t="s">
        <v>80</v>
      </c>
    </row>
    <row r="63" spans="1:6" ht="18" customHeight="1">
      <c r="A63" s="1"/>
      <c r="B63" s="1"/>
      <c r="C63" s="5"/>
    </row>
    <row r="64" spans="1:6" ht="18" customHeight="1">
      <c r="A64" s="1"/>
      <c r="B64" s="1"/>
      <c r="C64" s="5"/>
    </row>
    <row r="65" spans="1:6" ht="18" customHeight="1">
      <c r="A65" s="1"/>
      <c r="B65" s="1"/>
      <c r="C65" s="5"/>
    </row>
    <row r="66" spans="1:6" ht="18" customHeight="1">
      <c r="A66" s="1"/>
      <c r="B66" s="1"/>
      <c r="C66" s="5"/>
    </row>
    <row r="67" spans="1:6" ht="18" customHeight="1">
      <c r="A67" s="1"/>
      <c r="B67" s="1"/>
      <c r="C67" s="5"/>
    </row>
    <row r="68" spans="1:6" ht="18" customHeight="1">
      <c r="A68" s="1"/>
      <c r="B68" s="1"/>
      <c r="C68" s="5"/>
    </row>
    <row r="69" spans="1:6" ht="18" customHeight="1">
      <c r="A69" s="1"/>
      <c r="B69" s="1"/>
      <c r="C69" s="5"/>
    </row>
    <row r="70" spans="1:6" ht="18" customHeight="1">
      <c r="A70" s="1"/>
      <c r="B70" s="1"/>
      <c r="C70" s="5"/>
    </row>
    <row r="71" spans="1:6" ht="18" customHeight="1">
      <c r="A71" s="1"/>
      <c r="B71" s="1"/>
      <c r="C71" s="5"/>
    </row>
    <row r="72" spans="1:6" ht="18" customHeight="1">
      <c r="A72" s="1"/>
      <c r="B72" s="1"/>
      <c r="C72" s="5"/>
    </row>
    <row r="73" spans="1:6" ht="18" customHeight="1">
      <c r="A73" s="1"/>
      <c r="B73" s="1"/>
      <c r="C73" s="5"/>
    </row>
    <row r="74" spans="1:6" ht="18" customHeight="1">
      <c r="A74" s="1"/>
      <c r="B74" s="1"/>
      <c r="C74" s="5"/>
    </row>
    <row r="75" spans="1:6" ht="18" customHeight="1">
      <c r="A75" s="1"/>
      <c r="B75" s="1"/>
      <c r="C75" s="5"/>
    </row>
    <row r="76" spans="1:6" s="3" customFormat="1" ht="18" customHeight="1">
      <c r="A76" s="2" t="str">
        <f>A19</f>
        <v>Week 7</v>
      </c>
      <c r="B76" s="2"/>
      <c r="C76" s="6">
        <f>SUM(C62:C75)</f>
        <v>6</v>
      </c>
      <c r="F76" s="4"/>
    </row>
    <row r="77" spans="1:6" s="3" customFormat="1" ht="18" customHeight="1">
      <c r="C77" s="12"/>
      <c r="F77" s="4"/>
    </row>
    <row r="79" spans="1:6" ht="18" customHeight="1">
      <c r="A79" s="25" t="s">
        <v>67</v>
      </c>
      <c r="B79" s="26"/>
      <c r="C79" s="7" t="str">
        <f>'Team-data'!B8</f>
        <v>Vemund</v>
      </c>
    </row>
    <row r="80" spans="1:6" ht="18" customHeight="1">
      <c r="A80" s="7" t="s">
        <v>55</v>
      </c>
      <c r="B80" s="7" t="s">
        <v>60</v>
      </c>
      <c r="C80" s="7" t="s">
        <v>69</v>
      </c>
    </row>
    <row r="81" spans="1:6" ht="18" customHeight="1">
      <c r="A81" s="1" t="s">
        <v>24</v>
      </c>
      <c r="B81" s="1" t="s">
        <v>7</v>
      </c>
      <c r="C81" s="5">
        <v>6</v>
      </c>
      <c r="F81" s="10" t="s">
        <v>81</v>
      </c>
    </row>
    <row r="82" spans="1:6" ht="18" customHeight="1">
      <c r="A82" s="1"/>
      <c r="B82" s="1"/>
      <c r="C82" s="5"/>
    </row>
    <row r="83" spans="1:6" ht="18" customHeight="1">
      <c r="A83" s="1"/>
      <c r="B83" s="1"/>
      <c r="C83" s="5"/>
    </row>
    <row r="84" spans="1:6" ht="18" customHeight="1">
      <c r="A84" s="1"/>
      <c r="B84" s="1"/>
      <c r="C84" s="5"/>
    </row>
    <row r="85" spans="1:6" ht="18" customHeight="1">
      <c r="A85" s="1"/>
      <c r="B85" s="1"/>
      <c r="C85" s="5"/>
    </row>
    <row r="86" spans="1:6" ht="18" customHeight="1">
      <c r="A86" s="1"/>
      <c r="B86" s="1"/>
      <c r="C86" s="5"/>
    </row>
    <row r="87" spans="1:6" ht="18" customHeight="1">
      <c r="A87" s="1"/>
      <c r="B87" s="1"/>
      <c r="C87" s="5"/>
    </row>
    <row r="88" spans="1:6" ht="18" customHeight="1">
      <c r="A88" s="1"/>
      <c r="B88" s="1"/>
      <c r="C88" s="5"/>
    </row>
    <row r="89" spans="1:6" ht="18" customHeight="1">
      <c r="A89" s="1"/>
      <c r="B89" s="1"/>
      <c r="C89" s="5"/>
    </row>
    <row r="90" spans="1:6" ht="18" customHeight="1">
      <c r="A90" s="1"/>
      <c r="B90" s="1"/>
      <c r="C90" s="5"/>
    </row>
    <row r="91" spans="1:6" ht="18" customHeight="1">
      <c r="A91" s="1"/>
      <c r="B91" s="1"/>
      <c r="C91" s="5"/>
    </row>
    <row r="92" spans="1:6" ht="18" customHeight="1">
      <c r="A92" s="1"/>
      <c r="B92" s="1"/>
      <c r="C92" s="5"/>
    </row>
    <row r="93" spans="1:6" ht="18" customHeight="1">
      <c r="A93" s="1"/>
      <c r="B93" s="1"/>
      <c r="C93" s="5"/>
    </row>
    <row r="94" spans="1:6" ht="18" customHeight="1">
      <c r="A94" s="1"/>
      <c r="B94" s="1"/>
      <c r="C94" s="5"/>
    </row>
    <row r="95" spans="1:6" ht="18" customHeight="1">
      <c r="A95" s="2" t="str">
        <f>A19</f>
        <v>Week 7</v>
      </c>
      <c r="B95" s="2"/>
      <c r="C95" s="6">
        <f>SUM(C81:C94)</f>
        <v>6</v>
      </c>
    </row>
    <row r="96" spans="1:6" ht="18" customHeight="1">
      <c r="A96" s="3"/>
      <c r="B96" s="3"/>
      <c r="C96" s="12"/>
    </row>
    <row r="98" spans="1:3" ht="18" customHeight="1">
      <c r="A98" s="25" t="s">
        <v>67</v>
      </c>
      <c r="B98" s="26"/>
      <c r="C98" s="7">
        <f>'Team-data'!B9</f>
        <v>0</v>
      </c>
    </row>
    <row r="99" spans="1:3" ht="18" customHeight="1">
      <c r="A99" s="7" t="s">
        <v>55</v>
      </c>
      <c r="B99" s="7" t="s">
        <v>60</v>
      </c>
      <c r="C99" s="7" t="s">
        <v>69</v>
      </c>
    </row>
    <row r="100" spans="1:3" ht="18" customHeight="1">
      <c r="A100" s="1"/>
      <c r="B100" s="1"/>
      <c r="C100" s="5"/>
    </row>
    <row r="101" spans="1:3" ht="18" customHeight="1">
      <c r="A101" s="1"/>
      <c r="B101" s="1"/>
      <c r="C101" s="5"/>
    </row>
    <row r="102" spans="1:3" ht="18" customHeight="1">
      <c r="A102" s="1"/>
      <c r="B102" s="1"/>
      <c r="C102" s="5"/>
    </row>
    <row r="103" spans="1:3" ht="18" customHeight="1">
      <c r="A103" s="1"/>
      <c r="B103" s="1"/>
      <c r="C103" s="5"/>
    </row>
    <row r="104" spans="1:3" ht="18" customHeight="1">
      <c r="A104" s="1"/>
      <c r="B104" s="1"/>
      <c r="C104" s="5"/>
    </row>
    <row r="105" spans="1:3" ht="18" customHeight="1">
      <c r="A105" s="1"/>
      <c r="B105" s="1"/>
      <c r="C105" s="5"/>
    </row>
    <row r="106" spans="1:3" ht="18" customHeight="1">
      <c r="A106" s="1"/>
      <c r="B106" s="1"/>
      <c r="C106" s="5"/>
    </row>
    <row r="107" spans="1:3" ht="18" customHeight="1">
      <c r="A107" s="1"/>
      <c r="B107" s="1"/>
      <c r="C107" s="5"/>
    </row>
    <row r="108" spans="1:3" ht="18" customHeight="1">
      <c r="A108" s="1"/>
      <c r="B108" s="1"/>
      <c r="C108" s="5"/>
    </row>
    <row r="109" spans="1:3" ht="18" customHeight="1">
      <c r="A109" s="1"/>
      <c r="B109" s="1"/>
      <c r="C109" s="5"/>
    </row>
    <row r="110" spans="1:3" ht="18" customHeight="1">
      <c r="A110" s="1"/>
      <c r="B110" s="1"/>
      <c r="C110" s="5"/>
    </row>
    <row r="111" spans="1:3" ht="18" customHeight="1">
      <c r="A111" s="1"/>
      <c r="B111" s="1"/>
      <c r="C111" s="5"/>
    </row>
    <row r="112" spans="1:3" ht="18" customHeight="1">
      <c r="A112" s="1"/>
      <c r="B112" s="1"/>
      <c r="C112" s="5"/>
    </row>
    <row r="113" spans="1:3" ht="18" customHeight="1">
      <c r="A113" s="1"/>
      <c r="B113" s="1"/>
      <c r="C113" s="5"/>
    </row>
    <row r="114" spans="1:3" ht="18" customHeight="1">
      <c r="A114" s="2" t="str">
        <f>A19</f>
        <v>Week 7</v>
      </c>
      <c r="B114" s="2"/>
      <c r="C114" s="6">
        <f>SUM(C100:C113)</f>
        <v>0</v>
      </c>
    </row>
  </sheetData>
  <mergeCells count="6">
    <mergeCell ref="A79:B79"/>
    <mergeCell ref="A98:B98"/>
    <mergeCell ref="A3:B3"/>
    <mergeCell ref="A22:B22"/>
    <mergeCell ref="A41:B41"/>
    <mergeCell ref="A60:B60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CD8B69-3478-4554-8CB7-83AB1F05FC61}">
          <x14:formula1>
            <xm:f>'Team-data'!$D$3:$D$18</xm:f>
          </x14:formula1>
          <xm:sqref>A5:A18 A100:A113 A81:A94 A62:A75 A43:A56 A24:A37</xm:sqref>
        </x14:dataValidation>
        <x14:dataValidation type="list" allowBlank="1" showInputMessage="1" showErrorMessage="1" xr:uid="{26275D64-E0F2-4711-B0B4-95F828538EFF}">
          <x14:formula1>
            <xm:f>'Team-data'!$F$4:$F$11</xm:f>
          </x14:formula1>
          <xm:sqref>B5:B18 B100:B113 B81:B94 B62:B75 B43:B56 B24:B37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3BF5-A2AC-473F-B20A-788EB939BAF4}">
  <dimension ref="A1:F114"/>
  <sheetViews>
    <sheetView zoomScale="88" workbookViewId="0">
      <selection activeCell="A5" sqref="A5"/>
    </sheetView>
  </sheetViews>
  <sheetFormatPr defaultColWidth="11" defaultRowHeight="18" customHeight="1"/>
  <cols>
    <col min="1" max="2" width="51.85546875" customWidth="1"/>
    <col min="3" max="3" width="15.42578125" customWidth="1"/>
    <col min="4" max="5" width="15" customWidth="1"/>
    <col min="6" max="6" width="105.140625" style="10" customWidth="1"/>
  </cols>
  <sheetData>
    <row r="1" spans="1:6" ht="24.75" customHeight="1">
      <c r="A1" s="8" t="s">
        <v>62</v>
      </c>
      <c r="B1" s="8"/>
      <c r="D1" s="21" t="s">
        <v>63</v>
      </c>
      <c r="E1" s="22" t="s">
        <v>64</v>
      </c>
      <c r="F1" s="9" t="s">
        <v>65</v>
      </c>
    </row>
    <row r="2" spans="1:6" ht="30" customHeight="1">
      <c r="F2" s="11"/>
    </row>
    <row r="3" spans="1:6" s="3" customFormat="1" ht="18" customHeight="1">
      <c r="A3" s="25" t="s">
        <v>67</v>
      </c>
      <c r="B3" s="26"/>
      <c r="C3" s="7" t="str">
        <f>'Team-data'!B4</f>
        <v>John Ivar</v>
      </c>
      <c r="F3" s="11"/>
    </row>
    <row r="4" spans="1:6" s="3" customFormat="1" ht="18" customHeight="1">
      <c r="A4" s="7" t="s">
        <v>55</v>
      </c>
      <c r="B4" s="7" t="s">
        <v>60</v>
      </c>
      <c r="C4" s="7" t="s">
        <v>69</v>
      </c>
      <c r="F4" s="11"/>
    </row>
    <row r="5" spans="1:6" ht="18" customHeight="1">
      <c r="A5" s="1" t="s">
        <v>30</v>
      </c>
      <c r="B5" s="1" t="s">
        <v>10</v>
      </c>
      <c r="C5" s="5">
        <v>0.5</v>
      </c>
      <c r="E5" s="17">
        <v>44977</v>
      </c>
      <c r="F5" s="10" t="s">
        <v>82</v>
      </c>
    </row>
    <row r="6" spans="1:6" ht="18" customHeight="1">
      <c r="A6" s="1" t="s">
        <v>24</v>
      </c>
      <c r="B6" s="1" t="s">
        <v>7</v>
      </c>
      <c r="C6" s="5">
        <v>6</v>
      </c>
      <c r="E6" s="17">
        <v>44977</v>
      </c>
      <c r="F6" s="10" t="s">
        <v>83</v>
      </c>
    </row>
    <row r="7" spans="1:6" ht="18" customHeight="1">
      <c r="A7" s="1" t="s">
        <v>24</v>
      </c>
      <c r="B7" s="1" t="s">
        <v>7</v>
      </c>
      <c r="C7" s="5">
        <v>6</v>
      </c>
      <c r="E7" s="17">
        <v>44979</v>
      </c>
      <c r="F7" s="10" t="s">
        <v>84</v>
      </c>
    </row>
    <row r="8" spans="1:6" ht="18" customHeight="1">
      <c r="A8" s="1" t="s">
        <v>24</v>
      </c>
      <c r="B8" s="1" t="s">
        <v>10</v>
      </c>
      <c r="C8" s="5">
        <v>1</v>
      </c>
      <c r="E8" s="17">
        <v>44983</v>
      </c>
      <c r="F8" s="10" t="s">
        <v>85</v>
      </c>
    </row>
    <row r="9" spans="1:6" ht="18" customHeight="1">
      <c r="A9" s="1"/>
      <c r="B9" s="1"/>
      <c r="C9" s="5"/>
      <c r="E9" s="10"/>
    </row>
    <row r="10" spans="1:6" ht="18" customHeight="1">
      <c r="A10" s="1"/>
      <c r="B10" s="1"/>
      <c r="C10" s="5"/>
    </row>
    <row r="11" spans="1:6" ht="18" customHeight="1">
      <c r="A11" s="1"/>
      <c r="B11" s="1"/>
      <c r="C11" s="5"/>
    </row>
    <row r="12" spans="1:6" ht="18" customHeight="1">
      <c r="A12" s="1"/>
      <c r="B12" s="1"/>
      <c r="C12" s="5"/>
    </row>
    <row r="13" spans="1:6" ht="18" customHeight="1">
      <c r="A13" s="1"/>
      <c r="B13" s="1"/>
      <c r="C13" s="5"/>
    </row>
    <row r="14" spans="1:6" ht="18" customHeight="1">
      <c r="A14" s="1"/>
      <c r="B14" s="1"/>
      <c r="C14" s="5"/>
    </row>
    <row r="15" spans="1:6" ht="18" customHeight="1">
      <c r="A15" s="1"/>
      <c r="B15" s="1"/>
      <c r="C15" s="5"/>
    </row>
    <row r="16" spans="1:6" ht="18" customHeight="1">
      <c r="A16" s="1"/>
      <c r="B16" s="1"/>
      <c r="C16" s="5"/>
    </row>
    <row r="17" spans="1:6" ht="18" customHeight="1">
      <c r="A17" s="1"/>
      <c r="B17" s="1"/>
      <c r="C17" s="5"/>
    </row>
    <row r="18" spans="1:6" ht="18" customHeight="1">
      <c r="A18" s="1"/>
      <c r="B18" s="1"/>
      <c r="C18" s="5"/>
    </row>
    <row r="19" spans="1:6" s="3" customFormat="1" ht="18" customHeight="1">
      <c r="A19" s="2" t="str">
        <f>Summary!A8</f>
        <v>Week 8</v>
      </c>
      <c r="B19" s="2"/>
      <c r="C19" s="6">
        <f>SUM(C5:C18)</f>
        <v>13.5</v>
      </c>
      <c r="F19" s="4"/>
    </row>
    <row r="22" spans="1:6" s="3" customFormat="1" ht="18" customHeight="1">
      <c r="A22" s="25" t="s">
        <v>67</v>
      </c>
      <c r="B22" s="26"/>
      <c r="C22" s="7" t="str">
        <f>'Team-data'!B5</f>
        <v>Håkon</v>
      </c>
      <c r="F22" s="4"/>
    </row>
    <row r="23" spans="1:6" s="3" customFormat="1" ht="18" customHeight="1">
      <c r="A23" s="7" t="s">
        <v>55</v>
      </c>
      <c r="B23" s="7" t="s">
        <v>60</v>
      </c>
      <c r="C23" s="7" t="s">
        <v>69</v>
      </c>
      <c r="F23" s="4"/>
    </row>
    <row r="24" spans="1:6" ht="18" customHeight="1">
      <c r="A24" s="1" t="s">
        <v>28</v>
      </c>
      <c r="B24" s="1" t="s">
        <v>10</v>
      </c>
      <c r="C24" s="5">
        <v>0.5</v>
      </c>
      <c r="E24" s="17">
        <v>44977</v>
      </c>
      <c r="F24" s="10" t="s">
        <v>82</v>
      </c>
    </row>
    <row r="25" spans="1:6" ht="18" customHeight="1">
      <c r="A25" s="1" t="s">
        <v>15</v>
      </c>
      <c r="B25" s="1" t="s">
        <v>16</v>
      </c>
      <c r="C25" s="5">
        <v>6</v>
      </c>
      <c r="E25" s="17">
        <v>44977</v>
      </c>
      <c r="F25" s="10" t="s">
        <v>86</v>
      </c>
    </row>
    <row r="26" spans="1:6" ht="18" customHeight="1">
      <c r="A26" s="1" t="s">
        <v>15</v>
      </c>
      <c r="B26" s="1" t="s">
        <v>16</v>
      </c>
      <c r="C26" s="5">
        <v>6</v>
      </c>
      <c r="E26" s="17">
        <v>44979</v>
      </c>
      <c r="F26" s="10" t="s">
        <v>87</v>
      </c>
    </row>
    <row r="27" spans="1:6" ht="18" customHeight="1">
      <c r="A27" s="1"/>
      <c r="B27" s="1"/>
      <c r="C27" s="5"/>
    </row>
    <row r="28" spans="1:6" ht="18" customHeight="1">
      <c r="A28" s="1"/>
      <c r="B28" s="1"/>
      <c r="C28" s="5"/>
    </row>
    <row r="29" spans="1:6" ht="18" customHeight="1">
      <c r="A29" s="1"/>
      <c r="B29" s="1"/>
      <c r="C29" s="5"/>
    </row>
    <row r="30" spans="1:6" ht="18" customHeight="1">
      <c r="A30" s="1"/>
      <c r="B30" s="1"/>
      <c r="C30" s="5"/>
    </row>
    <row r="31" spans="1:6" ht="18" customHeight="1">
      <c r="A31" s="1"/>
      <c r="B31" s="1"/>
      <c r="C31" s="5"/>
    </row>
    <row r="32" spans="1:6" ht="18" customHeight="1">
      <c r="A32" s="1"/>
      <c r="B32" s="1"/>
      <c r="C32" s="5"/>
    </row>
    <row r="33" spans="1:6" ht="18" customHeight="1">
      <c r="A33" s="1"/>
      <c r="B33" s="1"/>
      <c r="C33" s="5"/>
    </row>
    <row r="34" spans="1:6" ht="18" customHeight="1">
      <c r="A34" s="1"/>
      <c r="B34" s="1"/>
      <c r="C34" s="5"/>
    </row>
    <row r="35" spans="1:6" ht="18" customHeight="1">
      <c r="A35" s="1"/>
      <c r="B35" s="1"/>
      <c r="C35" s="5"/>
    </row>
    <row r="36" spans="1:6" ht="18" customHeight="1">
      <c r="A36" s="1"/>
      <c r="B36" s="1"/>
      <c r="C36" s="5"/>
    </row>
    <row r="37" spans="1:6" ht="18" customHeight="1">
      <c r="A37" s="1"/>
      <c r="B37" s="1"/>
      <c r="C37" s="5"/>
    </row>
    <row r="38" spans="1:6" s="3" customFormat="1" ht="18" customHeight="1">
      <c r="A38" s="2" t="str">
        <f>A19</f>
        <v>Week 8</v>
      </c>
      <c r="B38" s="2"/>
      <c r="C38" s="6">
        <f>SUM(C24:C37)</f>
        <v>12.5</v>
      </c>
      <c r="F38" s="4"/>
    </row>
    <row r="41" spans="1:6" s="3" customFormat="1" ht="18" customHeight="1">
      <c r="A41" s="25" t="s">
        <v>67</v>
      </c>
      <c r="B41" s="26"/>
      <c r="C41" s="7" t="str">
        <f>'Team-data'!B6</f>
        <v>Lotte</v>
      </c>
      <c r="F41" s="4"/>
    </row>
    <row r="42" spans="1:6" s="3" customFormat="1" ht="18" customHeight="1">
      <c r="A42" s="7" t="s">
        <v>75</v>
      </c>
      <c r="B42" s="7" t="s">
        <v>76</v>
      </c>
      <c r="C42" s="7" t="s">
        <v>77</v>
      </c>
      <c r="F42" s="4"/>
    </row>
    <row r="43" spans="1:6" ht="18" customHeight="1">
      <c r="A43" s="1" t="s">
        <v>31</v>
      </c>
      <c r="B43" s="1" t="s">
        <v>23</v>
      </c>
      <c r="C43" s="5">
        <v>6.5</v>
      </c>
      <c r="E43" s="17">
        <v>44977</v>
      </c>
      <c r="F43" s="10" t="s">
        <v>88</v>
      </c>
    </row>
    <row r="44" spans="1:6" ht="18" customHeight="1">
      <c r="A44" s="1" t="s">
        <v>24</v>
      </c>
      <c r="B44" s="1" t="s">
        <v>7</v>
      </c>
      <c r="C44" s="5">
        <v>6</v>
      </c>
      <c r="E44" s="17">
        <v>44979</v>
      </c>
      <c r="F44" s="10" t="s">
        <v>89</v>
      </c>
    </row>
    <row r="45" spans="1:6" ht="18" customHeight="1">
      <c r="A45" s="1" t="s">
        <v>24</v>
      </c>
      <c r="B45" s="1" t="s">
        <v>7</v>
      </c>
      <c r="C45" s="5">
        <v>6</v>
      </c>
      <c r="E45" s="17">
        <v>44983</v>
      </c>
      <c r="F45" s="10" t="s">
        <v>90</v>
      </c>
    </row>
    <row r="46" spans="1:6" ht="18" customHeight="1">
      <c r="A46" s="1"/>
      <c r="B46" s="1"/>
      <c r="C46" s="5"/>
    </row>
    <row r="47" spans="1:6" ht="18" customHeight="1">
      <c r="A47" s="1"/>
      <c r="B47" s="1"/>
      <c r="C47" s="5"/>
    </row>
    <row r="48" spans="1:6" ht="18" customHeight="1">
      <c r="A48" s="1"/>
      <c r="B48" s="1"/>
      <c r="C48" s="5"/>
    </row>
    <row r="49" spans="1:6" ht="18" customHeight="1">
      <c r="A49" s="1"/>
      <c r="B49" s="1"/>
      <c r="C49" s="5"/>
    </row>
    <row r="50" spans="1:6" ht="18" customHeight="1">
      <c r="A50" s="1"/>
      <c r="B50" s="1"/>
      <c r="C50" s="5"/>
    </row>
    <row r="51" spans="1:6" ht="18" customHeight="1">
      <c r="A51" s="1"/>
      <c r="B51" s="1"/>
      <c r="C51" s="5"/>
    </row>
    <row r="52" spans="1:6" ht="18" customHeight="1">
      <c r="A52" s="1"/>
      <c r="B52" s="1"/>
      <c r="C52" s="5"/>
    </row>
    <row r="53" spans="1:6" ht="18" customHeight="1">
      <c r="A53" s="1"/>
      <c r="B53" s="1"/>
      <c r="C53" s="5"/>
    </row>
    <row r="54" spans="1:6" ht="18" customHeight="1">
      <c r="A54" s="1"/>
      <c r="B54" s="1"/>
      <c r="C54" s="5"/>
    </row>
    <row r="55" spans="1:6" ht="18" customHeight="1">
      <c r="A55" s="1"/>
      <c r="B55" s="1"/>
      <c r="C55" s="5"/>
    </row>
    <row r="56" spans="1:6" ht="18" customHeight="1">
      <c r="A56" s="1"/>
      <c r="B56" s="1"/>
      <c r="C56" s="5"/>
    </row>
    <row r="57" spans="1:6" s="3" customFormat="1" ht="18" customHeight="1">
      <c r="A57" s="2" t="str">
        <f>A19</f>
        <v>Week 8</v>
      </c>
      <c r="B57" s="2"/>
      <c r="C57" s="6">
        <f>SUM(C43:C56)</f>
        <v>18.5</v>
      </c>
      <c r="F57" s="4"/>
    </row>
    <row r="60" spans="1:6" s="3" customFormat="1" ht="18" customHeight="1">
      <c r="A60" s="25" t="s">
        <v>67</v>
      </c>
      <c r="B60" s="26"/>
      <c r="C60" s="7" t="str">
        <f>'Team-data'!B7</f>
        <v>Birthe</v>
      </c>
      <c r="F60" s="4"/>
    </row>
    <row r="61" spans="1:6" s="3" customFormat="1" ht="18" customHeight="1">
      <c r="A61" s="7" t="s">
        <v>55</v>
      </c>
      <c r="B61" s="7" t="s">
        <v>60</v>
      </c>
      <c r="C61" s="7" t="s">
        <v>69</v>
      </c>
      <c r="F61" s="4"/>
    </row>
    <row r="62" spans="1:6" ht="18" customHeight="1">
      <c r="A62" s="1" t="s">
        <v>28</v>
      </c>
      <c r="B62" s="1" t="s">
        <v>10</v>
      </c>
      <c r="C62" s="5">
        <v>0.5</v>
      </c>
      <c r="E62" s="17">
        <v>44977</v>
      </c>
      <c r="F62" s="10" t="s">
        <v>82</v>
      </c>
    </row>
    <row r="63" spans="1:6" ht="18" customHeight="1">
      <c r="A63" s="1" t="s">
        <v>24</v>
      </c>
      <c r="B63" s="1" t="s">
        <v>7</v>
      </c>
      <c r="C63" s="5">
        <v>6</v>
      </c>
      <c r="E63" s="17">
        <v>44977</v>
      </c>
      <c r="F63" s="10" t="s">
        <v>91</v>
      </c>
    </row>
    <row r="64" spans="1:6" ht="18" customHeight="1">
      <c r="A64" s="1" t="s">
        <v>24</v>
      </c>
      <c r="B64" s="1" t="s">
        <v>7</v>
      </c>
      <c r="C64" s="5">
        <v>6</v>
      </c>
      <c r="E64" s="17">
        <v>44979</v>
      </c>
      <c r="F64" s="10" t="s">
        <v>89</v>
      </c>
    </row>
    <row r="65" spans="1:6" ht="18" customHeight="1">
      <c r="A65" s="1"/>
      <c r="B65" s="1"/>
      <c r="C65" s="5"/>
    </row>
    <row r="66" spans="1:6" ht="18" customHeight="1">
      <c r="A66" s="1"/>
      <c r="B66" s="1"/>
      <c r="C66" s="5"/>
    </row>
    <row r="67" spans="1:6" ht="18" customHeight="1">
      <c r="A67" s="1"/>
      <c r="B67" s="1"/>
      <c r="C67" s="5"/>
    </row>
    <row r="68" spans="1:6" ht="18" customHeight="1">
      <c r="A68" s="1"/>
      <c r="B68" s="1"/>
      <c r="C68" s="5"/>
    </row>
    <row r="69" spans="1:6" ht="18" customHeight="1">
      <c r="A69" s="1"/>
      <c r="B69" s="1"/>
      <c r="C69" s="5"/>
    </row>
    <row r="70" spans="1:6" ht="18" customHeight="1">
      <c r="A70" s="1"/>
      <c r="B70" s="1"/>
      <c r="C70" s="5"/>
    </row>
    <row r="71" spans="1:6" ht="18" customHeight="1">
      <c r="A71" s="1"/>
      <c r="B71" s="1"/>
      <c r="C71" s="5"/>
    </row>
    <row r="72" spans="1:6" ht="18" customHeight="1">
      <c r="A72" s="1"/>
      <c r="B72" s="1"/>
      <c r="C72" s="5"/>
    </row>
    <row r="73" spans="1:6" ht="18" customHeight="1">
      <c r="A73" s="1"/>
      <c r="B73" s="1"/>
      <c r="C73" s="5"/>
    </row>
    <row r="74" spans="1:6" ht="18" customHeight="1">
      <c r="A74" s="1"/>
      <c r="B74" s="1"/>
      <c r="C74" s="5"/>
    </row>
    <row r="75" spans="1:6" ht="18" customHeight="1">
      <c r="A75" s="1"/>
      <c r="B75" s="1"/>
      <c r="C75" s="5"/>
    </row>
    <row r="76" spans="1:6" s="3" customFormat="1" ht="18" customHeight="1">
      <c r="A76" s="2" t="str">
        <f>A19</f>
        <v>Week 8</v>
      </c>
      <c r="B76" s="2"/>
      <c r="C76" s="6">
        <f>SUM(C62:C75)</f>
        <v>12.5</v>
      </c>
      <c r="F76" s="4"/>
    </row>
    <row r="77" spans="1:6" s="3" customFormat="1" ht="18" customHeight="1">
      <c r="C77" s="12"/>
      <c r="F77" s="4"/>
    </row>
    <row r="79" spans="1:6" ht="18" customHeight="1">
      <c r="A79" s="25" t="s">
        <v>67</v>
      </c>
      <c r="B79" s="26"/>
      <c r="C79" s="7" t="str">
        <f>'Team-data'!B8</f>
        <v>Vemund</v>
      </c>
    </row>
    <row r="80" spans="1:6" ht="18" customHeight="1">
      <c r="A80" s="7" t="s">
        <v>55</v>
      </c>
      <c r="B80" s="7" t="s">
        <v>60</v>
      </c>
      <c r="C80" s="7" t="s">
        <v>69</v>
      </c>
    </row>
    <row r="81" spans="1:6" ht="18" customHeight="1">
      <c r="A81" s="1" t="s">
        <v>28</v>
      </c>
      <c r="B81" s="1" t="s">
        <v>10</v>
      </c>
      <c r="C81" s="5">
        <v>0.5</v>
      </c>
      <c r="E81" s="17">
        <v>44977</v>
      </c>
      <c r="F81" s="10" t="s">
        <v>82</v>
      </c>
    </row>
    <row r="82" spans="1:6" ht="18" customHeight="1">
      <c r="A82" s="1" t="s">
        <v>15</v>
      </c>
      <c r="B82" s="1" t="s">
        <v>16</v>
      </c>
      <c r="C82" s="5">
        <v>6</v>
      </c>
      <c r="E82" s="17">
        <v>44977</v>
      </c>
      <c r="F82" s="10" t="s">
        <v>86</v>
      </c>
    </row>
    <row r="83" spans="1:6" ht="18" customHeight="1">
      <c r="A83" s="1" t="s">
        <v>15</v>
      </c>
      <c r="B83" s="1" t="s">
        <v>16</v>
      </c>
      <c r="C83" s="5">
        <v>6</v>
      </c>
      <c r="E83" s="17">
        <v>44979</v>
      </c>
      <c r="F83" s="10" t="s">
        <v>87</v>
      </c>
    </row>
    <row r="84" spans="1:6" ht="18" customHeight="1">
      <c r="A84" s="1"/>
      <c r="B84" s="1"/>
      <c r="C84" s="5"/>
    </row>
    <row r="85" spans="1:6" ht="18" customHeight="1">
      <c r="A85" s="1"/>
      <c r="B85" s="1"/>
      <c r="C85" s="5"/>
    </row>
    <row r="86" spans="1:6" ht="18" customHeight="1">
      <c r="A86" s="1"/>
      <c r="B86" s="1"/>
      <c r="C86" s="5"/>
    </row>
    <row r="87" spans="1:6" ht="18" customHeight="1">
      <c r="A87" s="1"/>
      <c r="B87" s="1"/>
      <c r="C87" s="5"/>
    </row>
    <row r="88" spans="1:6" ht="18" customHeight="1">
      <c r="A88" s="1"/>
      <c r="B88" s="1"/>
      <c r="C88" s="5"/>
    </row>
    <row r="89" spans="1:6" ht="18" customHeight="1">
      <c r="A89" s="1"/>
      <c r="B89" s="1"/>
      <c r="C89" s="5"/>
    </row>
    <row r="90" spans="1:6" ht="18" customHeight="1">
      <c r="A90" s="1"/>
      <c r="B90" s="1"/>
      <c r="C90" s="5"/>
    </row>
    <row r="91" spans="1:6" ht="18" customHeight="1">
      <c r="A91" s="1"/>
      <c r="B91" s="1"/>
      <c r="C91" s="5"/>
    </row>
    <row r="92" spans="1:6" ht="18" customHeight="1">
      <c r="A92" s="1"/>
      <c r="B92" s="1"/>
      <c r="C92" s="5"/>
    </row>
    <row r="93" spans="1:6" ht="18" customHeight="1">
      <c r="A93" s="1"/>
      <c r="B93" s="1"/>
      <c r="C93" s="5"/>
    </row>
    <row r="94" spans="1:6" ht="18" customHeight="1">
      <c r="A94" s="1"/>
      <c r="B94" s="1"/>
      <c r="C94" s="5"/>
    </row>
    <row r="95" spans="1:6" ht="18" customHeight="1">
      <c r="A95" s="2" t="str">
        <f>A19</f>
        <v>Week 8</v>
      </c>
      <c r="B95" s="2"/>
      <c r="C95" s="6">
        <f>SUM(C81:C94)</f>
        <v>12.5</v>
      </c>
    </row>
    <row r="96" spans="1:6" ht="18" customHeight="1">
      <c r="A96" s="3"/>
      <c r="B96" s="3"/>
      <c r="C96" s="12"/>
    </row>
    <row r="98" spans="1:3" ht="18" customHeight="1">
      <c r="A98" s="25" t="s">
        <v>67</v>
      </c>
      <c r="B98" s="26"/>
      <c r="C98" s="7">
        <f>'Team-data'!B9</f>
        <v>0</v>
      </c>
    </row>
    <row r="99" spans="1:3" ht="18" customHeight="1">
      <c r="A99" s="7" t="s">
        <v>55</v>
      </c>
      <c r="B99" s="7" t="s">
        <v>60</v>
      </c>
      <c r="C99" s="7" t="s">
        <v>69</v>
      </c>
    </row>
    <row r="100" spans="1:3" ht="18" customHeight="1">
      <c r="A100" s="1"/>
      <c r="B100" s="1"/>
      <c r="C100" s="5"/>
    </row>
    <row r="101" spans="1:3" ht="18" customHeight="1">
      <c r="A101" s="1"/>
      <c r="B101" s="1"/>
      <c r="C101" s="5"/>
    </row>
    <row r="102" spans="1:3" ht="18" customHeight="1">
      <c r="A102" s="1"/>
      <c r="B102" s="1"/>
      <c r="C102" s="5"/>
    </row>
    <row r="103" spans="1:3" ht="18" customHeight="1">
      <c r="A103" s="1"/>
      <c r="B103" s="1"/>
      <c r="C103" s="5"/>
    </row>
    <row r="104" spans="1:3" ht="18" customHeight="1">
      <c r="A104" s="1"/>
      <c r="B104" s="1"/>
      <c r="C104" s="5"/>
    </row>
    <row r="105" spans="1:3" ht="18" customHeight="1">
      <c r="A105" s="1"/>
      <c r="B105" s="1"/>
      <c r="C105" s="5"/>
    </row>
    <row r="106" spans="1:3" ht="18" customHeight="1">
      <c r="A106" s="1"/>
      <c r="B106" s="1"/>
      <c r="C106" s="5"/>
    </row>
    <row r="107" spans="1:3" ht="18" customHeight="1">
      <c r="A107" s="1"/>
      <c r="B107" s="1"/>
      <c r="C107" s="5"/>
    </row>
    <row r="108" spans="1:3" ht="18" customHeight="1">
      <c r="A108" s="1"/>
      <c r="B108" s="1"/>
      <c r="C108" s="5"/>
    </row>
    <row r="109" spans="1:3" ht="18" customHeight="1">
      <c r="A109" s="1"/>
      <c r="B109" s="1"/>
      <c r="C109" s="5"/>
    </row>
    <row r="110" spans="1:3" ht="18" customHeight="1">
      <c r="A110" s="1"/>
      <c r="B110" s="1"/>
      <c r="C110" s="5"/>
    </row>
    <row r="111" spans="1:3" ht="18" customHeight="1">
      <c r="A111" s="1"/>
      <c r="B111" s="1"/>
      <c r="C111" s="5"/>
    </row>
    <row r="112" spans="1:3" ht="18" customHeight="1">
      <c r="A112" s="1"/>
      <c r="B112" s="1"/>
      <c r="C112" s="5"/>
    </row>
    <row r="113" spans="1:3" ht="18" customHeight="1">
      <c r="A113" s="1"/>
      <c r="B113" s="1"/>
      <c r="C113" s="5"/>
    </row>
    <row r="114" spans="1:3" ht="18" customHeight="1">
      <c r="A114" s="2" t="str">
        <f>A19</f>
        <v>Week 8</v>
      </c>
      <c r="B114" s="2"/>
      <c r="C114" s="6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71028E-1276-4E40-9890-E6163853C23E}">
          <x14:formula1>
            <xm:f>'Team-data'!$D$3:$D$18</xm:f>
          </x14:formula1>
          <xm:sqref>A5:A18 A62:A75 A24:A37 A43:A56 A81:A94 A100:A113</xm:sqref>
        </x14:dataValidation>
        <x14:dataValidation type="list" allowBlank="1" showInputMessage="1" showErrorMessage="1" xr:uid="{C04D246B-5C40-46D0-BBED-3157ABD1A2AF}">
          <x14:formula1>
            <xm:f>'Team-data'!$F$4:$F$11</xm:f>
          </x14:formula1>
          <xm:sqref>B5:B18 B100:B113 B24:B37 B43:B56 B81:B94 B62:B75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4305-3711-40CD-8A6F-C9B1933D506C}">
  <dimension ref="A1:F114"/>
  <sheetViews>
    <sheetView zoomScale="85" workbookViewId="0">
      <selection activeCell="A9" sqref="A9"/>
    </sheetView>
  </sheetViews>
  <sheetFormatPr defaultColWidth="11" defaultRowHeight="18" customHeight="1"/>
  <cols>
    <col min="1" max="2" width="51.85546875" customWidth="1"/>
    <col min="3" max="3" width="15.42578125" customWidth="1"/>
    <col min="4" max="5" width="15" customWidth="1"/>
    <col min="6" max="6" width="105.140625" style="10" customWidth="1"/>
  </cols>
  <sheetData>
    <row r="1" spans="1:6" ht="24.75" customHeight="1">
      <c r="A1" s="8" t="s">
        <v>62</v>
      </c>
      <c r="B1" s="8"/>
      <c r="D1" s="21" t="s">
        <v>63</v>
      </c>
      <c r="E1" s="22" t="s">
        <v>64</v>
      </c>
      <c r="F1" s="9" t="s">
        <v>65</v>
      </c>
    </row>
    <row r="2" spans="1:6" ht="30" customHeight="1">
      <c r="F2" s="11"/>
    </row>
    <row r="3" spans="1:6" s="3" customFormat="1" ht="18" customHeight="1">
      <c r="A3" s="25" t="s">
        <v>67</v>
      </c>
      <c r="B3" s="26"/>
      <c r="C3" s="7" t="str">
        <f>'Team-data'!B4</f>
        <v>John Ivar</v>
      </c>
      <c r="F3" s="11"/>
    </row>
    <row r="4" spans="1:6" s="3" customFormat="1" ht="18" customHeight="1">
      <c r="A4" s="7" t="s">
        <v>55</v>
      </c>
      <c r="B4" s="7" t="s">
        <v>60</v>
      </c>
      <c r="C4" s="7" t="s">
        <v>69</v>
      </c>
      <c r="F4" s="11"/>
    </row>
    <row r="5" spans="1:6" ht="18" customHeight="1">
      <c r="A5" s="1" t="s">
        <v>24</v>
      </c>
      <c r="B5" s="1" t="s">
        <v>7</v>
      </c>
      <c r="C5" s="5">
        <v>2</v>
      </c>
      <c r="E5" s="17">
        <v>44984</v>
      </c>
      <c r="F5" s="10" t="s">
        <v>92</v>
      </c>
    </row>
    <row r="6" spans="1:6" ht="18" customHeight="1">
      <c r="A6" s="1" t="s">
        <v>30</v>
      </c>
      <c r="B6" s="1" t="s">
        <v>10</v>
      </c>
      <c r="C6" s="5">
        <v>0.5</v>
      </c>
      <c r="E6" s="17">
        <v>44984</v>
      </c>
      <c r="F6" s="10" t="s">
        <v>82</v>
      </c>
    </row>
    <row r="7" spans="1:6" ht="18" customHeight="1">
      <c r="A7" s="1" t="s">
        <v>18</v>
      </c>
      <c r="B7" s="1" t="s">
        <v>19</v>
      </c>
      <c r="C7" s="5">
        <v>3.5</v>
      </c>
      <c r="E7" s="17">
        <v>44984</v>
      </c>
      <c r="F7" s="10" t="s">
        <v>93</v>
      </c>
    </row>
    <row r="8" spans="1:6" ht="18" customHeight="1">
      <c r="A8" s="1" t="s">
        <v>6</v>
      </c>
      <c r="B8" s="1" t="s">
        <v>19</v>
      </c>
      <c r="C8" s="5">
        <v>4</v>
      </c>
      <c r="E8" s="17">
        <v>44986</v>
      </c>
      <c r="F8" s="10" t="s">
        <v>94</v>
      </c>
    </row>
    <row r="9" spans="1:6" ht="18" customHeight="1">
      <c r="A9" s="1" t="s">
        <v>6</v>
      </c>
      <c r="B9" s="1" t="s">
        <v>19</v>
      </c>
      <c r="C9" s="5">
        <v>2</v>
      </c>
      <c r="E9" s="17">
        <v>44986</v>
      </c>
      <c r="F9" s="10" t="s">
        <v>95</v>
      </c>
    </row>
    <row r="10" spans="1:6" ht="18" customHeight="1">
      <c r="A10" s="1"/>
      <c r="B10" s="1"/>
      <c r="C10" s="5"/>
    </row>
    <row r="11" spans="1:6" ht="18" customHeight="1">
      <c r="A11" s="1"/>
      <c r="B11" s="1"/>
      <c r="C11" s="5"/>
    </row>
    <row r="12" spans="1:6" ht="18" customHeight="1">
      <c r="A12" s="1"/>
      <c r="B12" s="1"/>
      <c r="C12" s="5"/>
    </row>
    <row r="13" spans="1:6" ht="18" customHeight="1">
      <c r="A13" s="1"/>
      <c r="B13" s="1"/>
      <c r="C13" s="5"/>
    </row>
    <row r="14" spans="1:6" ht="18" customHeight="1">
      <c r="A14" s="1"/>
      <c r="B14" s="1"/>
      <c r="C14" s="5"/>
    </row>
    <row r="15" spans="1:6" ht="18" customHeight="1">
      <c r="A15" s="1"/>
      <c r="B15" s="1"/>
      <c r="C15" s="5"/>
    </row>
    <row r="16" spans="1:6" ht="18" customHeight="1">
      <c r="A16" s="1"/>
      <c r="B16" s="1"/>
      <c r="C16" s="5"/>
    </row>
    <row r="17" spans="1:6" ht="18" customHeight="1">
      <c r="A17" s="1"/>
      <c r="B17" s="1"/>
      <c r="C17" s="5"/>
    </row>
    <row r="18" spans="1:6" ht="18" customHeight="1">
      <c r="A18" s="1"/>
      <c r="B18" s="1"/>
      <c r="C18" s="5"/>
    </row>
    <row r="19" spans="1:6" s="3" customFormat="1" ht="18" customHeight="1">
      <c r="A19" s="2" t="str">
        <f>Summary!A9</f>
        <v>Week 9</v>
      </c>
      <c r="B19" s="2"/>
      <c r="C19" s="6">
        <f>SUM(C5:C18)</f>
        <v>12</v>
      </c>
      <c r="F19" s="4"/>
    </row>
    <row r="22" spans="1:6" s="3" customFormat="1" ht="18" customHeight="1">
      <c r="A22" s="25" t="s">
        <v>67</v>
      </c>
      <c r="B22" s="26"/>
      <c r="C22" s="7" t="str">
        <f>'Team-data'!B5</f>
        <v>Håkon</v>
      </c>
      <c r="F22" s="4"/>
    </row>
    <row r="23" spans="1:6" s="3" customFormat="1" ht="18" customHeight="1">
      <c r="A23" s="7" t="s">
        <v>55</v>
      </c>
      <c r="B23" s="7" t="s">
        <v>60</v>
      </c>
      <c r="C23" s="7" t="s">
        <v>69</v>
      </c>
      <c r="F23" s="4"/>
    </row>
    <row r="24" spans="1:6" ht="18" customHeight="1">
      <c r="A24" s="1" t="s">
        <v>18</v>
      </c>
      <c r="B24" s="1" t="s">
        <v>19</v>
      </c>
      <c r="C24" s="5">
        <v>2</v>
      </c>
      <c r="E24" s="17">
        <v>44984</v>
      </c>
      <c r="F24" t="s">
        <v>96</v>
      </c>
    </row>
    <row r="25" spans="1:6" ht="18" customHeight="1">
      <c r="A25" s="1" t="s">
        <v>28</v>
      </c>
      <c r="B25" s="1" t="s">
        <v>10</v>
      </c>
      <c r="C25" s="5">
        <v>0.5</v>
      </c>
      <c r="E25" s="17">
        <v>44984</v>
      </c>
      <c r="F25" s="10" t="s">
        <v>82</v>
      </c>
    </row>
    <row r="26" spans="1:6" ht="18" customHeight="1">
      <c r="A26" s="1" t="s">
        <v>18</v>
      </c>
      <c r="B26" s="1" t="s">
        <v>19</v>
      </c>
      <c r="C26" s="5">
        <v>3.5</v>
      </c>
      <c r="E26" s="17">
        <v>44984</v>
      </c>
      <c r="F26" s="10" t="s">
        <v>93</v>
      </c>
    </row>
    <row r="27" spans="1:6" ht="18" customHeight="1">
      <c r="A27" s="1"/>
      <c r="B27" s="1"/>
      <c r="C27" s="5"/>
    </row>
    <row r="28" spans="1:6" ht="18" customHeight="1">
      <c r="A28" s="1"/>
      <c r="B28" s="1"/>
      <c r="C28" s="5"/>
    </row>
    <row r="29" spans="1:6" ht="18" customHeight="1">
      <c r="A29" s="1"/>
      <c r="B29" s="1"/>
      <c r="C29" s="5"/>
    </row>
    <row r="30" spans="1:6" ht="18" customHeight="1">
      <c r="A30" s="1"/>
      <c r="B30" s="1"/>
      <c r="C30" s="5"/>
    </row>
    <row r="31" spans="1:6" ht="18" customHeight="1">
      <c r="A31" s="1"/>
      <c r="B31" s="1"/>
      <c r="C31" s="5"/>
    </row>
    <row r="32" spans="1:6" ht="18" customHeight="1">
      <c r="A32" s="1"/>
      <c r="B32" s="1"/>
      <c r="C32" s="5"/>
    </row>
    <row r="33" spans="1:6" ht="18" customHeight="1">
      <c r="A33" s="1"/>
      <c r="B33" s="1"/>
      <c r="C33" s="5"/>
    </row>
    <row r="34" spans="1:6" ht="18" customHeight="1">
      <c r="A34" s="1"/>
      <c r="B34" s="1"/>
      <c r="C34" s="5"/>
    </row>
    <row r="35" spans="1:6" ht="18" customHeight="1">
      <c r="A35" s="1"/>
      <c r="B35" s="1"/>
      <c r="C35" s="5"/>
    </row>
    <row r="36" spans="1:6" ht="18" customHeight="1">
      <c r="A36" s="1"/>
      <c r="B36" s="1"/>
      <c r="C36" s="5"/>
    </row>
    <row r="37" spans="1:6" ht="18" customHeight="1">
      <c r="A37" s="1"/>
      <c r="B37" s="1"/>
      <c r="C37" s="5"/>
    </row>
    <row r="38" spans="1:6" s="3" customFormat="1" ht="18" customHeight="1">
      <c r="A38" s="2" t="str">
        <f>A19</f>
        <v>Week 9</v>
      </c>
      <c r="B38" s="2"/>
      <c r="C38" s="6">
        <f>SUM(C24:C37)</f>
        <v>6</v>
      </c>
      <c r="F38" s="4"/>
    </row>
    <row r="41" spans="1:6" s="3" customFormat="1" ht="18" customHeight="1">
      <c r="A41" s="25" t="s">
        <v>67</v>
      </c>
      <c r="B41" s="26"/>
      <c r="C41" s="7" t="str">
        <f>'Team-data'!B6</f>
        <v>Lotte</v>
      </c>
      <c r="F41" s="4"/>
    </row>
    <row r="42" spans="1:6" s="3" customFormat="1" ht="18" customHeight="1">
      <c r="A42" s="7" t="s">
        <v>55</v>
      </c>
      <c r="B42" s="7" t="s">
        <v>60</v>
      </c>
      <c r="C42" s="7" t="s">
        <v>69</v>
      </c>
      <c r="F42" s="4"/>
    </row>
    <row r="43" spans="1:6" ht="18" customHeight="1">
      <c r="A43" s="1" t="s">
        <v>24</v>
      </c>
      <c r="B43" s="1" t="s">
        <v>7</v>
      </c>
      <c r="C43" s="5">
        <v>2</v>
      </c>
      <c r="E43" s="17">
        <v>44984</v>
      </c>
      <c r="F43" t="s">
        <v>92</v>
      </c>
    </row>
    <row r="44" spans="1:6" ht="18" customHeight="1">
      <c r="A44" s="1" t="s">
        <v>28</v>
      </c>
      <c r="B44" s="1" t="s">
        <v>10</v>
      </c>
      <c r="C44" s="5">
        <v>0.5</v>
      </c>
      <c r="E44" s="17">
        <v>44984</v>
      </c>
      <c r="F44" s="10" t="s">
        <v>82</v>
      </c>
    </row>
    <row r="45" spans="1:6" ht="18" customHeight="1">
      <c r="A45" s="1" t="s">
        <v>15</v>
      </c>
      <c r="B45" s="1" t="s">
        <v>19</v>
      </c>
      <c r="C45" s="5">
        <v>3.5</v>
      </c>
      <c r="E45" s="17">
        <v>44984</v>
      </c>
      <c r="F45" s="10" t="s">
        <v>93</v>
      </c>
    </row>
    <row r="46" spans="1:6" ht="18" customHeight="1">
      <c r="A46" s="1"/>
      <c r="B46" s="1"/>
      <c r="C46" s="5"/>
    </row>
    <row r="47" spans="1:6" ht="18" customHeight="1">
      <c r="A47" s="1"/>
      <c r="B47" s="1"/>
      <c r="C47" s="5"/>
    </row>
    <row r="48" spans="1:6" ht="18" customHeight="1">
      <c r="A48" s="1"/>
      <c r="B48" s="1"/>
      <c r="C48" s="5"/>
    </row>
    <row r="49" spans="1:6" ht="18" customHeight="1">
      <c r="A49" s="1"/>
      <c r="B49" s="1"/>
      <c r="C49" s="5"/>
    </row>
    <row r="50" spans="1:6" ht="18" customHeight="1">
      <c r="A50" s="1"/>
      <c r="B50" s="1"/>
      <c r="C50" s="5"/>
    </row>
    <row r="51" spans="1:6" ht="18" customHeight="1">
      <c r="A51" s="1"/>
      <c r="B51" s="1"/>
      <c r="C51" s="5"/>
    </row>
    <row r="52" spans="1:6" ht="18" customHeight="1">
      <c r="A52" s="1"/>
      <c r="B52" s="1"/>
      <c r="C52" s="5"/>
    </row>
    <row r="53" spans="1:6" ht="18" customHeight="1">
      <c r="A53" s="1"/>
      <c r="B53" s="1"/>
      <c r="C53" s="5"/>
    </row>
    <row r="54" spans="1:6" ht="18" customHeight="1">
      <c r="A54" s="1"/>
      <c r="B54" s="1"/>
      <c r="C54" s="5"/>
    </row>
    <row r="55" spans="1:6" ht="18" customHeight="1">
      <c r="A55" s="1"/>
      <c r="B55" s="1"/>
      <c r="C55" s="5"/>
    </row>
    <row r="56" spans="1:6" ht="18" customHeight="1">
      <c r="A56" s="1"/>
      <c r="B56" s="1"/>
      <c r="C56" s="5"/>
    </row>
    <row r="57" spans="1:6" s="3" customFormat="1" ht="18" customHeight="1">
      <c r="A57" s="2" t="str">
        <f>A19</f>
        <v>Week 9</v>
      </c>
      <c r="B57" s="2"/>
      <c r="C57" s="6">
        <f>SUM(C43:C56)</f>
        <v>6</v>
      </c>
      <c r="F57" s="4"/>
    </row>
    <row r="60" spans="1:6" s="3" customFormat="1" ht="18" customHeight="1">
      <c r="A60" s="25" t="s">
        <v>67</v>
      </c>
      <c r="B60" s="26"/>
      <c r="C60" s="7" t="str">
        <f>'Team-data'!B7</f>
        <v>Birthe</v>
      </c>
      <c r="F60" s="4"/>
    </row>
    <row r="61" spans="1:6" s="3" customFormat="1" ht="18" customHeight="1">
      <c r="A61" s="7" t="s">
        <v>55</v>
      </c>
      <c r="B61" s="7" t="s">
        <v>60</v>
      </c>
      <c r="C61" s="7" t="s">
        <v>69</v>
      </c>
      <c r="F61" s="4"/>
    </row>
    <row r="62" spans="1:6" ht="18" customHeight="1">
      <c r="A62" s="1" t="s">
        <v>24</v>
      </c>
      <c r="B62" s="1" t="s">
        <v>7</v>
      </c>
      <c r="C62" s="5">
        <v>4.5</v>
      </c>
      <c r="E62" s="17">
        <v>44984</v>
      </c>
      <c r="F62" t="s">
        <v>92</v>
      </c>
    </row>
    <row r="63" spans="1:6" ht="18" customHeight="1">
      <c r="A63" s="1" t="s">
        <v>28</v>
      </c>
      <c r="B63" s="1" t="s">
        <v>10</v>
      </c>
      <c r="C63" s="5">
        <v>0.5</v>
      </c>
      <c r="E63" s="17">
        <v>44984</v>
      </c>
      <c r="F63" s="10" t="s">
        <v>82</v>
      </c>
    </row>
    <row r="64" spans="1:6" ht="18" customHeight="1">
      <c r="A64" s="1" t="s">
        <v>15</v>
      </c>
      <c r="B64" s="1" t="s">
        <v>19</v>
      </c>
      <c r="C64" s="5">
        <v>5</v>
      </c>
      <c r="E64" s="17">
        <v>44984</v>
      </c>
      <c r="F64" s="10" t="s">
        <v>93</v>
      </c>
    </row>
    <row r="65" spans="1:6" ht="18" customHeight="1">
      <c r="A65" s="1" t="s">
        <v>24</v>
      </c>
      <c r="B65" s="1" t="s">
        <v>7</v>
      </c>
      <c r="C65" s="5">
        <v>3</v>
      </c>
      <c r="E65" s="17">
        <v>44990</v>
      </c>
      <c r="F65" s="10" t="s">
        <v>89</v>
      </c>
    </row>
    <row r="66" spans="1:6" ht="18" customHeight="1">
      <c r="A66" s="1"/>
      <c r="B66" s="1"/>
      <c r="C66" s="5"/>
    </row>
    <row r="67" spans="1:6" ht="18" customHeight="1">
      <c r="A67" s="1"/>
      <c r="B67" s="1"/>
      <c r="C67" s="5"/>
    </row>
    <row r="68" spans="1:6" ht="18" customHeight="1">
      <c r="A68" s="1"/>
      <c r="B68" s="1"/>
      <c r="C68" s="5"/>
    </row>
    <row r="69" spans="1:6" ht="18" customHeight="1">
      <c r="A69" s="1"/>
      <c r="B69" s="1"/>
      <c r="C69" s="5"/>
    </row>
    <row r="70" spans="1:6" ht="18" customHeight="1">
      <c r="A70" s="1"/>
      <c r="B70" s="1"/>
      <c r="C70" s="5"/>
    </row>
    <row r="71" spans="1:6" ht="18" customHeight="1">
      <c r="A71" s="1"/>
      <c r="B71" s="1"/>
      <c r="C71" s="5"/>
    </row>
    <row r="72" spans="1:6" ht="18" customHeight="1">
      <c r="A72" s="1"/>
      <c r="B72" s="1"/>
      <c r="C72" s="5"/>
    </row>
    <row r="73" spans="1:6" ht="18" customHeight="1">
      <c r="A73" s="1"/>
      <c r="B73" s="1"/>
      <c r="C73" s="5"/>
    </row>
    <row r="74" spans="1:6" ht="18" customHeight="1">
      <c r="A74" s="1"/>
      <c r="B74" s="1"/>
      <c r="C74" s="5"/>
    </row>
    <row r="75" spans="1:6" ht="18" customHeight="1">
      <c r="A75" s="1"/>
      <c r="B75" s="1"/>
      <c r="C75" s="5"/>
    </row>
    <row r="76" spans="1:6" s="3" customFormat="1" ht="18" customHeight="1">
      <c r="A76" s="2" t="str">
        <f>A19</f>
        <v>Week 9</v>
      </c>
      <c r="B76" s="2"/>
      <c r="C76" s="6">
        <f>SUM(C62:C75)</f>
        <v>13</v>
      </c>
      <c r="F76" s="4"/>
    </row>
    <row r="77" spans="1:6" s="3" customFormat="1" ht="18" customHeight="1">
      <c r="C77" s="12"/>
      <c r="F77" s="4"/>
    </row>
    <row r="79" spans="1:6" ht="18" customHeight="1">
      <c r="A79" s="25" t="s">
        <v>67</v>
      </c>
      <c r="B79" s="26"/>
      <c r="C79" s="7" t="str">
        <f>'Team-data'!B8</f>
        <v>Vemund</v>
      </c>
    </row>
    <row r="80" spans="1:6" ht="18" customHeight="1">
      <c r="A80" s="7" t="s">
        <v>55</v>
      </c>
      <c r="B80" s="7" t="s">
        <v>60</v>
      </c>
      <c r="C80" s="7" t="s">
        <v>69</v>
      </c>
    </row>
    <row r="81" spans="1:6" ht="18" customHeight="1">
      <c r="A81" s="1" t="s">
        <v>15</v>
      </c>
      <c r="B81" s="1" t="s">
        <v>7</v>
      </c>
      <c r="C81" s="5">
        <v>2</v>
      </c>
      <c r="E81" s="17">
        <v>44984</v>
      </c>
      <c r="F81" s="10" t="s">
        <v>96</v>
      </c>
    </row>
    <row r="82" spans="1:6" ht="18" customHeight="1">
      <c r="A82" s="1" t="s">
        <v>28</v>
      </c>
      <c r="B82" s="1" t="s">
        <v>10</v>
      </c>
      <c r="C82" s="5">
        <v>0.5</v>
      </c>
      <c r="E82" s="17">
        <v>44984</v>
      </c>
      <c r="F82" s="10" t="s">
        <v>82</v>
      </c>
    </row>
    <row r="83" spans="1:6" ht="18" customHeight="1">
      <c r="A83" s="1" t="s">
        <v>15</v>
      </c>
      <c r="B83" s="1" t="s">
        <v>19</v>
      </c>
      <c r="C83" s="5">
        <v>3.5</v>
      </c>
      <c r="E83" s="17">
        <v>44984</v>
      </c>
      <c r="F83" s="10" t="s">
        <v>93</v>
      </c>
    </row>
    <row r="84" spans="1:6" ht="18" customHeight="1">
      <c r="A84" s="1"/>
      <c r="B84" s="1"/>
      <c r="C84" s="5"/>
    </row>
    <row r="85" spans="1:6" ht="18" customHeight="1">
      <c r="A85" s="1"/>
      <c r="B85" s="1"/>
      <c r="C85" s="5"/>
    </row>
    <row r="86" spans="1:6" ht="18" customHeight="1">
      <c r="A86" s="1"/>
      <c r="B86" s="1"/>
      <c r="C86" s="5"/>
    </row>
    <row r="87" spans="1:6" ht="18" customHeight="1">
      <c r="A87" s="1"/>
      <c r="B87" s="1"/>
      <c r="C87" s="5"/>
    </row>
    <row r="88" spans="1:6" ht="18" customHeight="1">
      <c r="A88" s="1"/>
      <c r="B88" s="1"/>
      <c r="C88" s="5"/>
    </row>
    <row r="89" spans="1:6" ht="18" customHeight="1">
      <c r="A89" s="1"/>
      <c r="B89" s="1"/>
      <c r="C89" s="5"/>
    </row>
    <row r="90" spans="1:6" ht="18" customHeight="1">
      <c r="A90" s="1"/>
      <c r="B90" s="1"/>
      <c r="C90" s="5"/>
    </row>
    <row r="91" spans="1:6" ht="18" customHeight="1">
      <c r="A91" s="1"/>
      <c r="B91" s="1"/>
      <c r="C91" s="5"/>
    </row>
    <row r="92" spans="1:6" ht="18" customHeight="1">
      <c r="A92" s="1"/>
      <c r="B92" s="1"/>
      <c r="C92" s="5"/>
    </row>
    <row r="93" spans="1:6" ht="18" customHeight="1">
      <c r="A93" s="1"/>
      <c r="B93" s="1"/>
      <c r="C93" s="5"/>
    </row>
    <row r="94" spans="1:6" ht="18" customHeight="1">
      <c r="A94" s="1"/>
      <c r="B94" s="1"/>
      <c r="C94" s="5"/>
    </row>
    <row r="95" spans="1:6" ht="18" customHeight="1">
      <c r="A95" s="2" t="str">
        <f>A19</f>
        <v>Week 9</v>
      </c>
      <c r="B95" s="2"/>
      <c r="C95" s="6">
        <f>SUM(C81:C94)</f>
        <v>6</v>
      </c>
    </row>
    <row r="96" spans="1:6" ht="18" customHeight="1">
      <c r="A96" s="3"/>
      <c r="B96" s="3"/>
      <c r="C96" s="12"/>
    </row>
    <row r="98" spans="1:3" ht="18" customHeight="1">
      <c r="A98" s="25" t="s">
        <v>67</v>
      </c>
      <c r="B98" s="26"/>
      <c r="C98" s="7">
        <f>'Team-data'!B9</f>
        <v>0</v>
      </c>
    </row>
    <row r="99" spans="1:3" ht="18" customHeight="1">
      <c r="A99" s="7" t="s">
        <v>55</v>
      </c>
      <c r="B99" s="7" t="s">
        <v>60</v>
      </c>
      <c r="C99" s="7" t="s">
        <v>69</v>
      </c>
    </row>
    <row r="100" spans="1:3" ht="18" customHeight="1">
      <c r="A100" s="1"/>
      <c r="B100" s="1"/>
      <c r="C100" s="5"/>
    </row>
    <row r="101" spans="1:3" ht="18" customHeight="1">
      <c r="A101" s="1"/>
      <c r="B101" s="1"/>
      <c r="C101" s="5"/>
    </row>
    <row r="102" spans="1:3" ht="18" customHeight="1">
      <c r="A102" s="1"/>
      <c r="B102" s="1"/>
      <c r="C102" s="5"/>
    </row>
    <row r="103" spans="1:3" ht="18" customHeight="1">
      <c r="A103" s="1"/>
      <c r="B103" s="1"/>
      <c r="C103" s="5"/>
    </row>
    <row r="104" spans="1:3" ht="18" customHeight="1">
      <c r="A104" s="1"/>
      <c r="B104" s="1"/>
      <c r="C104" s="5"/>
    </row>
    <row r="105" spans="1:3" ht="18" customHeight="1">
      <c r="A105" s="1"/>
      <c r="B105" s="1"/>
      <c r="C105" s="5"/>
    </row>
    <row r="106" spans="1:3" ht="18" customHeight="1">
      <c r="A106" s="1"/>
      <c r="B106" s="1"/>
      <c r="C106" s="5"/>
    </row>
    <row r="107" spans="1:3" ht="18" customHeight="1">
      <c r="A107" s="1"/>
      <c r="B107" s="1"/>
      <c r="C107" s="5"/>
    </row>
    <row r="108" spans="1:3" ht="18" customHeight="1">
      <c r="A108" s="1"/>
      <c r="B108" s="1"/>
      <c r="C108" s="5"/>
    </row>
    <row r="109" spans="1:3" ht="18" customHeight="1">
      <c r="A109" s="1"/>
      <c r="B109" s="1"/>
      <c r="C109" s="5"/>
    </row>
    <row r="110" spans="1:3" ht="18" customHeight="1">
      <c r="A110" s="1"/>
      <c r="B110" s="1"/>
      <c r="C110" s="5"/>
    </row>
    <row r="111" spans="1:3" ht="18" customHeight="1">
      <c r="A111" s="1"/>
      <c r="B111" s="1"/>
      <c r="C111" s="5"/>
    </row>
    <row r="112" spans="1:3" ht="18" customHeight="1">
      <c r="A112" s="1"/>
      <c r="B112" s="1"/>
      <c r="C112" s="5"/>
    </row>
    <row r="113" spans="1:3" ht="18" customHeight="1">
      <c r="A113" s="1"/>
      <c r="B113" s="1"/>
      <c r="C113" s="5"/>
    </row>
    <row r="114" spans="1:3" ht="18" customHeight="1">
      <c r="A114" s="2" t="str">
        <f>A19</f>
        <v>Week 9</v>
      </c>
      <c r="B114" s="2"/>
      <c r="C114" s="6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BE61F3C-AFDE-4BD8-A299-0F8948630912}">
          <x14:formula1>
            <xm:f>'Team-data'!$D$3:$D$18</xm:f>
          </x14:formula1>
          <xm:sqref>A81:A94 A100:A113 A62:A75 A43:A56 A24:A37 A5:A18</xm:sqref>
        </x14:dataValidation>
        <x14:dataValidation type="list" allowBlank="1" showInputMessage="1" showErrorMessage="1" xr:uid="{B64335A9-8CCC-4D75-8B77-710AD9286CE6}">
          <x14:formula1>
            <xm:f>'Team-data'!$F$4:$F$11</xm:f>
          </x14:formula1>
          <xm:sqref>B81:B94 B100:B113 B62:B75 B43:B56 B24:B37 B5:B18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5B51-27EB-4F35-A123-55CF1BAB1B7D}">
  <dimension ref="A1:F114"/>
  <sheetViews>
    <sheetView zoomScale="66" workbookViewId="0">
      <selection activeCell="F6" sqref="F6"/>
    </sheetView>
  </sheetViews>
  <sheetFormatPr defaultColWidth="11" defaultRowHeight="18" customHeight="1"/>
  <cols>
    <col min="1" max="2" width="51.85546875" customWidth="1"/>
    <col min="3" max="3" width="15.42578125" customWidth="1"/>
    <col min="4" max="5" width="15" customWidth="1"/>
    <col min="6" max="6" width="105.140625" style="10" customWidth="1"/>
  </cols>
  <sheetData>
    <row r="1" spans="1:6" ht="24.75" customHeight="1">
      <c r="A1" s="8" t="s">
        <v>62</v>
      </c>
      <c r="B1" s="8"/>
      <c r="D1" s="21" t="s">
        <v>63</v>
      </c>
      <c r="E1" s="22" t="s">
        <v>64</v>
      </c>
      <c r="F1" s="9" t="s">
        <v>65</v>
      </c>
    </row>
    <row r="2" spans="1:6" ht="30" customHeight="1">
      <c r="F2" s="11"/>
    </row>
    <row r="3" spans="1:6" s="3" customFormat="1" ht="18" customHeight="1">
      <c r="A3" s="25" t="s">
        <v>67</v>
      </c>
      <c r="B3" s="26"/>
      <c r="C3" s="7" t="str">
        <f>'Team-data'!B4</f>
        <v>John Ivar</v>
      </c>
      <c r="F3" s="11"/>
    </row>
    <row r="4" spans="1:6" s="3" customFormat="1" ht="18" customHeight="1">
      <c r="A4" s="7" t="s">
        <v>55</v>
      </c>
      <c r="B4" s="7" t="s">
        <v>60</v>
      </c>
      <c r="C4" s="7" t="s">
        <v>69</v>
      </c>
      <c r="F4" s="11"/>
    </row>
    <row r="5" spans="1:6" ht="18" customHeight="1">
      <c r="A5" s="1" t="s">
        <v>18</v>
      </c>
      <c r="B5" s="1" t="s">
        <v>19</v>
      </c>
      <c r="C5" s="5">
        <v>4</v>
      </c>
      <c r="D5" t="s">
        <v>97</v>
      </c>
      <c r="E5" s="17">
        <v>44991</v>
      </c>
      <c r="F5" s="10" t="s">
        <v>98</v>
      </c>
    </row>
    <row r="6" spans="1:6" ht="18" customHeight="1">
      <c r="A6" s="1"/>
      <c r="B6" s="1"/>
      <c r="C6" s="5"/>
    </row>
    <row r="7" spans="1:6" ht="18" customHeight="1">
      <c r="A7" s="1"/>
      <c r="B7" s="1"/>
      <c r="C7" s="5"/>
    </row>
    <row r="8" spans="1:6" ht="18" customHeight="1">
      <c r="A8" s="1"/>
      <c r="B8" s="1"/>
      <c r="C8" s="5"/>
    </row>
    <row r="9" spans="1:6" ht="18" customHeight="1">
      <c r="A9" s="1"/>
      <c r="B9" s="1"/>
      <c r="C9" s="5"/>
    </row>
    <row r="10" spans="1:6" ht="18" customHeight="1">
      <c r="A10" s="1"/>
      <c r="B10" s="1"/>
      <c r="C10" s="5"/>
    </row>
    <row r="11" spans="1:6" ht="18" customHeight="1">
      <c r="A11" s="1"/>
      <c r="B11" s="1"/>
      <c r="C11" s="5"/>
    </row>
    <row r="12" spans="1:6" ht="18" customHeight="1">
      <c r="A12" s="1"/>
      <c r="B12" s="1"/>
      <c r="C12" s="5"/>
    </row>
    <row r="13" spans="1:6" ht="18" customHeight="1">
      <c r="A13" s="1"/>
      <c r="B13" s="1"/>
      <c r="C13" s="5"/>
    </row>
    <row r="14" spans="1:6" ht="18" customHeight="1">
      <c r="A14" s="1"/>
      <c r="B14" s="1"/>
      <c r="C14" s="5"/>
    </row>
    <row r="15" spans="1:6" ht="18" customHeight="1">
      <c r="A15" s="1"/>
      <c r="B15" s="1"/>
      <c r="C15" s="5"/>
    </row>
    <row r="16" spans="1:6" ht="18" customHeight="1">
      <c r="A16" s="1"/>
      <c r="B16" s="1"/>
      <c r="C16" s="5"/>
    </row>
    <row r="17" spans="1:6" ht="18" customHeight="1">
      <c r="A17" s="1"/>
      <c r="B17" s="1"/>
      <c r="C17" s="5"/>
    </row>
    <row r="18" spans="1:6" ht="18" customHeight="1">
      <c r="A18" s="1"/>
      <c r="B18" s="1"/>
      <c r="C18" s="5"/>
    </row>
    <row r="19" spans="1:6" s="3" customFormat="1" ht="18" customHeight="1">
      <c r="A19" s="2" t="str">
        <f>Summary!A10</f>
        <v>Week 10</v>
      </c>
      <c r="B19" s="2"/>
      <c r="C19" s="6">
        <f>SUM(C5:C18)</f>
        <v>4</v>
      </c>
      <c r="F19" s="4"/>
    </row>
    <row r="22" spans="1:6" s="3" customFormat="1" ht="18" customHeight="1">
      <c r="A22" s="25" t="s">
        <v>67</v>
      </c>
      <c r="B22" s="26"/>
      <c r="C22" s="7" t="str">
        <f>'Team-data'!B5</f>
        <v>Håkon</v>
      </c>
      <c r="F22" s="4"/>
    </row>
    <row r="23" spans="1:6" s="3" customFormat="1" ht="18" customHeight="1">
      <c r="A23" s="7" t="s">
        <v>55</v>
      </c>
      <c r="B23" s="7" t="s">
        <v>60</v>
      </c>
      <c r="C23" s="7" t="s">
        <v>69</v>
      </c>
      <c r="F23" s="4"/>
    </row>
    <row r="24" spans="1:6" ht="18" customHeight="1">
      <c r="A24" s="1" t="s">
        <v>18</v>
      </c>
      <c r="B24" s="1" t="s">
        <v>19</v>
      </c>
      <c r="C24" s="5">
        <v>4</v>
      </c>
      <c r="E24" s="17">
        <v>44991</v>
      </c>
      <c r="F24" s="10" t="s">
        <v>19</v>
      </c>
    </row>
    <row r="25" spans="1:6" ht="18" customHeight="1">
      <c r="A25" s="1"/>
      <c r="B25" s="1"/>
      <c r="C25" s="5"/>
    </row>
    <row r="26" spans="1:6" ht="18" customHeight="1">
      <c r="A26" s="1"/>
      <c r="B26" s="1"/>
      <c r="C26" s="5"/>
    </row>
    <row r="27" spans="1:6" ht="18" customHeight="1">
      <c r="A27" s="1"/>
      <c r="B27" s="1"/>
      <c r="C27" s="5"/>
    </row>
    <row r="28" spans="1:6" ht="18" customHeight="1">
      <c r="A28" s="1"/>
      <c r="B28" s="1"/>
      <c r="C28" s="5"/>
    </row>
    <row r="29" spans="1:6" ht="18" customHeight="1">
      <c r="A29" s="1"/>
      <c r="B29" s="1"/>
      <c r="C29" s="5"/>
    </row>
    <row r="30" spans="1:6" ht="18" customHeight="1">
      <c r="A30" s="1"/>
      <c r="B30" s="1"/>
      <c r="C30" s="5"/>
    </row>
    <row r="31" spans="1:6" ht="18" customHeight="1">
      <c r="A31" s="1"/>
      <c r="B31" s="1"/>
      <c r="C31" s="5"/>
    </row>
    <row r="32" spans="1:6" ht="18" customHeight="1">
      <c r="A32" s="1"/>
      <c r="B32" s="1"/>
      <c r="C32" s="5"/>
    </row>
    <row r="33" spans="1:6" ht="18" customHeight="1">
      <c r="A33" s="1"/>
      <c r="B33" s="1"/>
      <c r="C33" s="5"/>
    </row>
    <row r="34" spans="1:6" ht="18" customHeight="1">
      <c r="A34" s="1"/>
      <c r="B34" s="1"/>
      <c r="C34" s="5"/>
    </row>
    <row r="35" spans="1:6" ht="18" customHeight="1">
      <c r="A35" s="1"/>
      <c r="B35" s="1"/>
      <c r="C35" s="5"/>
    </row>
    <row r="36" spans="1:6" ht="18" customHeight="1">
      <c r="A36" s="1"/>
      <c r="B36" s="1"/>
      <c r="C36" s="5"/>
    </row>
    <row r="37" spans="1:6" ht="18" customHeight="1">
      <c r="A37" s="1"/>
      <c r="B37" s="1"/>
      <c r="C37" s="5"/>
    </row>
    <row r="38" spans="1:6" s="3" customFormat="1" ht="18" customHeight="1">
      <c r="A38" s="2" t="str">
        <f>A19</f>
        <v>Week 10</v>
      </c>
      <c r="B38" s="2"/>
      <c r="C38" s="6">
        <f>SUM(C24:C37)</f>
        <v>4</v>
      </c>
      <c r="F38" s="4"/>
    </row>
    <row r="41" spans="1:6" s="3" customFormat="1" ht="18" customHeight="1">
      <c r="A41" s="25" t="s">
        <v>67</v>
      </c>
      <c r="B41" s="26"/>
      <c r="C41" s="7" t="str">
        <f>'Team-data'!B6</f>
        <v>Lotte</v>
      </c>
      <c r="F41" s="4"/>
    </row>
    <row r="42" spans="1:6" s="3" customFormat="1" ht="18" customHeight="1">
      <c r="A42" s="7" t="s">
        <v>55</v>
      </c>
      <c r="B42" s="7" t="s">
        <v>60</v>
      </c>
      <c r="C42" s="7" t="s">
        <v>69</v>
      </c>
      <c r="F42" s="4"/>
    </row>
    <row r="43" spans="1:6" ht="18" customHeight="1">
      <c r="A43" s="1" t="s">
        <v>15</v>
      </c>
      <c r="B43" s="1" t="s">
        <v>19</v>
      </c>
      <c r="C43" s="5">
        <v>4</v>
      </c>
      <c r="E43" s="17">
        <v>44991</v>
      </c>
      <c r="F43" s="10" t="s">
        <v>19</v>
      </c>
    </row>
    <row r="44" spans="1:6" ht="18" customHeight="1">
      <c r="A44" s="1"/>
      <c r="B44" s="1"/>
      <c r="C44" s="5"/>
    </row>
    <row r="45" spans="1:6" ht="18" customHeight="1">
      <c r="A45" s="1"/>
      <c r="B45" s="1"/>
      <c r="C45" s="5"/>
    </row>
    <row r="46" spans="1:6" ht="18" customHeight="1">
      <c r="A46" s="1"/>
      <c r="B46" s="1"/>
      <c r="C46" s="5"/>
    </row>
    <row r="47" spans="1:6" ht="18" customHeight="1">
      <c r="A47" s="1"/>
      <c r="B47" s="1"/>
      <c r="C47" s="5"/>
    </row>
    <row r="48" spans="1:6" ht="18" customHeight="1">
      <c r="A48" s="1"/>
      <c r="B48" s="1"/>
      <c r="C48" s="5"/>
    </row>
    <row r="49" spans="1:6" ht="18" customHeight="1">
      <c r="A49" s="1"/>
      <c r="B49" s="1"/>
      <c r="C49" s="5"/>
    </row>
    <row r="50" spans="1:6" ht="18" customHeight="1">
      <c r="A50" s="1"/>
      <c r="B50" s="1"/>
      <c r="C50" s="5"/>
    </row>
    <row r="51" spans="1:6" ht="18" customHeight="1">
      <c r="A51" s="1"/>
      <c r="B51" s="1"/>
      <c r="C51" s="5"/>
    </row>
    <row r="52" spans="1:6" ht="18" customHeight="1">
      <c r="A52" s="1"/>
      <c r="B52" s="1"/>
      <c r="C52" s="5"/>
    </row>
    <row r="53" spans="1:6" ht="18" customHeight="1">
      <c r="A53" s="1"/>
      <c r="B53" s="1"/>
      <c r="C53" s="5"/>
    </row>
    <row r="54" spans="1:6" ht="18" customHeight="1">
      <c r="A54" s="1"/>
      <c r="B54" s="1"/>
      <c r="C54" s="5"/>
    </row>
    <row r="55" spans="1:6" ht="18" customHeight="1">
      <c r="A55" s="1"/>
      <c r="B55" s="1"/>
      <c r="C55" s="5"/>
    </row>
    <row r="56" spans="1:6" ht="18" customHeight="1">
      <c r="A56" s="1"/>
      <c r="B56" s="1"/>
      <c r="C56" s="5"/>
    </row>
    <row r="57" spans="1:6" s="3" customFormat="1" ht="18" customHeight="1">
      <c r="A57" s="2" t="str">
        <f>A19</f>
        <v>Week 10</v>
      </c>
      <c r="B57" s="2"/>
      <c r="C57" s="6">
        <f>SUM(C43:C56)</f>
        <v>4</v>
      </c>
      <c r="F57" s="4"/>
    </row>
    <row r="60" spans="1:6" s="3" customFormat="1" ht="18" customHeight="1">
      <c r="A60" s="25" t="s">
        <v>67</v>
      </c>
      <c r="B60" s="26"/>
      <c r="C60" s="7" t="str">
        <f>'Team-data'!B7</f>
        <v>Birthe</v>
      </c>
      <c r="F60" s="4"/>
    </row>
    <row r="61" spans="1:6" s="3" customFormat="1" ht="18" customHeight="1">
      <c r="A61" s="7" t="s">
        <v>55</v>
      </c>
      <c r="B61" s="7" t="s">
        <v>60</v>
      </c>
      <c r="C61" s="7" t="s">
        <v>69</v>
      </c>
      <c r="F61" s="4"/>
    </row>
    <row r="62" spans="1:6" ht="18" customHeight="1">
      <c r="A62" s="1" t="s">
        <v>15</v>
      </c>
      <c r="B62" s="1" t="s">
        <v>19</v>
      </c>
      <c r="C62" s="5">
        <v>4</v>
      </c>
      <c r="E62" s="17">
        <v>44991</v>
      </c>
      <c r="F62" s="10" t="s">
        <v>19</v>
      </c>
    </row>
    <row r="63" spans="1:6" ht="18" customHeight="1">
      <c r="A63" s="1" t="s">
        <v>15</v>
      </c>
      <c r="B63" t="s">
        <v>19</v>
      </c>
      <c r="C63" s="5">
        <v>1</v>
      </c>
    </row>
    <row r="64" spans="1:6" ht="18" customHeight="1">
      <c r="A64" s="1"/>
      <c r="B64" s="1"/>
      <c r="C64" s="5"/>
    </row>
    <row r="65" spans="1:6" ht="18" customHeight="1">
      <c r="A65" s="1"/>
      <c r="B65" s="1"/>
      <c r="C65" s="5"/>
    </row>
    <row r="66" spans="1:6" ht="18" customHeight="1">
      <c r="A66" s="1"/>
      <c r="B66" s="1"/>
      <c r="C66" s="5"/>
    </row>
    <row r="67" spans="1:6" ht="18" customHeight="1">
      <c r="A67" s="1"/>
      <c r="B67" s="1"/>
      <c r="C67" s="5"/>
    </row>
    <row r="68" spans="1:6" ht="18" customHeight="1">
      <c r="A68" s="1"/>
      <c r="B68" s="1"/>
      <c r="C68" s="5"/>
    </row>
    <row r="69" spans="1:6" ht="18" customHeight="1">
      <c r="A69" s="1"/>
      <c r="B69" s="1"/>
      <c r="C69" s="5"/>
    </row>
    <row r="70" spans="1:6" ht="18" customHeight="1">
      <c r="A70" s="1"/>
      <c r="B70" s="1"/>
      <c r="C70" s="5"/>
    </row>
    <row r="71" spans="1:6" ht="18" customHeight="1">
      <c r="A71" s="1"/>
      <c r="B71" s="1"/>
      <c r="C71" s="5"/>
    </row>
    <row r="72" spans="1:6" ht="18" customHeight="1">
      <c r="A72" s="1"/>
      <c r="B72" s="1"/>
      <c r="C72" s="5"/>
    </row>
    <row r="73" spans="1:6" ht="18" customHeight="1">
      <c r="A73" s="1"/>
      <c r="B73" s="1"/>
      <c r="C73" s="5"/>
    </row>
    <row r="74" spans="1:6" ht="18" customHeight="1">
      <c r="A74" s="1"/>
      <c r="B74" s="1"/>
      <c r="C74" s="5"/>
    </row>
    <row r="75" spans="1:6" ht="18" customHeight="1">
      <c r="A75" s="1"/>
      <c r="B75" s="1"/>
      <c r="C75" s="5"/>
    </row>
    <row r="76" spans="1:6" s="3" customFormat="1" ht="18" customHeight="1">
      <c r="A76" s="2" t="str">
        <f>A19</f>
        <v>Week 10</v>
      </c>
      <c r="B76" s="2"/>
      <c r="C76" s="6">
        <f>SUM(C62:C75)</f>
        <v>5</v>
      </c>
      <c r="F76" s="4"/>
    </row>
    <row r="77" spans="1:6" s="3" customFormat="1" ht="18" customHeight="1">
      <c r="C77" s="12"/>
      <c r="F77" s="4"/>
    </row>
    <row r="79" spans="1:6" ht="18" customHeight="1">
      <c r="A79" s="25" t="s">
        <v>67</v>
      </c>
      <c r="B79" s="26"/>
      <c r="C79" s="7" t="str">
        <f>'Team-data'!B8</f>
        <v>Vemund</v>
      </c>
    </row>
    <row r="80" spans="1:6" ht="18" customHeight="1">
      <c r="A80" s="7" t="s">
        <v>55</v>
      </c>
      <c r="B80" s="7" t="s">
        <v>60</v>
      </c>
      <c r="C80" s="7" t="s">
        <v>69</v>
      </c>
    </row>
    <row r="81" spans="1:6" ht="18" customHeight="1">
      <c r="A81" s="1" t="s">
        <v>15</v>
      </c>
      <c r="B81" s="1" t="s">
        <v>19</v>
      </c>
      <c r="C81" s="5">
        <v>4</v>
      </c>
      <c r="E81" s="17">
        <v>44991</v>
      </c>
      <c r="F81" s="10" t="s">
        <v>19</v>
      </c>
    </row>
    <row r="82" spans="1:6" ht="18" customHeight="1">
      <c r="A82" s="1"/>
      <c r="B82" s="1"/>
      <c r="C82" s="5"/>
    </row>
    <row r="83" spans="1:6" ht="18" customHeight="1">
      <c r="A83" s="1"/>
      <c r="B83" s="1"/>
      <c r="C83" s="5"/>
    </row>
    <row r="84" spans="1:6" ht="18" customHeight="1">
      <c r="A84" s="1"/>
      <c r="B84" s="1"/>
      <c r="C84" s="5"/>
    </row>
    <row r="85" spans="1:6" ht="18" customHeight="1">
      <c r="A85" s="1"/>
      <c r="B85" s="1"/>
      <c r="C85" s="5"/>
    </row>
    <row r="86" spans="1:6" ht="18" customHeight="1">
      <c r="A86" s="1"/>
      <c r="B86" s="1"/>
      <c r="C86" s="5"/>
    </row>
    <row r="87" spans="1:6" ht="18" customHeight="1">
      <c r="A87" s="1"/>
      <c r="B87" s="1"/>
      <c r="C87" s="5"/>
    </row>
    <row r="88" spans="1:6" ht="18" customHeight="1">
      <c r="A88" s="1"/>
      <c r="B88" s="1"/>
      <c r="C88" s="5"/>
    </row>
    <row r="89" spans="1:6" ht="18" customHeight="1">
      <c r="A89" s="1"/>
      <c r="B89" s="1"/>
      <c r="C89" s="5"/>
    </row>
    <row r="90" spans="1:6" ht="18" customHeight="1">
      <c r="A90" s="1"/>
      <c r="B90" s="1"/>
      <c r="C90" s="5"/>
    </row>
    <row r="91" spans="1:6" ht="18" customHeight="1">
      <c r="A91" s="1"/>
      <c r="B91" s="1"/>
      <c r="C91" s="5"/>
    </row>
    <row r="92" spans="1:6" ht="18" customHeight="1">
      <c r="A92" s="1"/>
      <c r="B92" s="1"/>
      <c r="C92" s="5"/>
    </row>
    <row r="93" spans="1:6" ht="18" customHeight="1">
      <c r="A93" s="1"/>
      <c r="B93" s="1"/>
      <c r="C93" s="5"/>
    </row>
    <row r="94" spans="1:6" ht="18" customHeight="1">
      <c r="A94" s="1"/>
      <c r="B94" s="1"/>
      <c r="C94" s="5"/>
    </row>
    <row r="95" spans="1:6" ht="18" customHeight="1">
      <c r="A95" s="2" t="str">
        <f>A19</f>
        <v>Week 10</v>
      </c>
      <c r="B95" s="2"/>
      <c r="C95" s="6">
        <f>SUM(C81:C94)</f>
        <v>4</v>
      </c>
    </row>
    <row r="96" spans="1:6" ht="18" customHeight="1">
      <c r="A96" s="3"/>
      <c r="B96" s="3"/>
      <c r="C96" s="12"/>
    </row>
    <row r="98" spans="1:3" ht="18" customHeight="1">
      <c r="A98" s="25" t="s">
        <v>67</v>
      </c>
      <c r="B98" s="26"/>
      <c r="C98" s="7">
        <f>'Team-data'!B9</f>
        <v>0</v>
      </c>
    </row>
    <row r="99" spans="1:3" ht="18" customHeight="1">
      <c r="A99" s="7" t="s">
        <v>55</v>
      </c>
      <c r="B99" s="7" t="s">
        <v>60</v>
      </c>
      <c r="C99" s="7" t="s">
        <v>69</v>
      </c>
    </row>
    <row r="100" spans="1:3" ht="18" customHeight="1">
      <c r="A100" s="1"/>
      <c r="B100" s="1"/>
      <c r="C100" s="5"/>
    </row>
    <row r="101" spans="1:3" ht="18" customHeight="1">
      <c r="A101" s="1"/>
      <c r="B101" s="1"/>
      <c r="C101" s="5"/>
    </row>
    <row r="102" spans="1:3" ht="18" customHeight="1">
      <c r="A102" s="1"/>
      <c r="B102" s="1"/>
      <c r="C102" s="5"/>
    </row>
    <row r="103" spans="1:3" ht="18" customHeight="1">
      <c r="A103" s="1"/>
      <c r="B103" s="1"/>
      <c r="C103" s="5"/>
    </row>
    <row r="104" spans="1:3" ht="18" customHeight="1">
      <c r="A104" s="1"/>
      <c r="B104" s="1"/>
      <c r="C104" s="5"/>
    </row>
    <row r="105" spans="1:3" ht="18" customHeight="1">
      <c r="A105" s="1"/>
      <c r="B105" s="1"/>
      <c r="C105" s="5"/>
    </row>
    <row r="106" spans="1:3" ht="18" customHeight="1">
      <c r="A106" s="1"/>
      <c r="B106" s="1"/>
      <c r="C106" s="5"/>
    </row>
    <row r="107" spans="1:3" ht="18" customHeight="1">
      <c r="A107" s="1"/>
      <c r="B107" s="1"/>
      <c r="C107" s="5"/>
    </row>
    <row r="108" spans="1:3" ht="18" customHeight="1">
      <c r="A108" s="1"/>
      <c r="B108" s="1"/>
      <c r="C108" s="5"/>
    </row>
    <row r="109" spans="1:3" ht="18" customHeight="1">
      <c r="A109" s="1"/>
      <c r="B109" s="1"/>
      <c r="C109" s="5"/>
    </row>
    <row r="110" spans="1:3" ht="18" customHeight="1">
      <c r="A110" s="1"/>
      <c r="B110" s="1"/>
      <c r="C110" s="5"/>
    </row>
    <row r="111" spans="1:3" ht="18" customHeight="1">
      <c r="A111" s="1"/>
      <c r="B111" s="1"/>
      <c r="C111" s="5"/>
    </row>
    <row r="112" spans="1:3" ht="18" customHeight="1">
      <c r="A112" s="1"/>
      <c r="B112" s="1"/>
      <c r="C112" s="5"/>
    </row>
    <row r="113" spans="1:3" ht="18" customHeight="1">
      <c r="A113" s="1"/>
      <c r="B113" s="1"/>
      <c r="C113" s="5"/>
    </row>
    <row r="114" spans="1:3" ht="18" customHeight="1">
      <c r="A114" s="2" t="str">
        <f>A19</f>
        <v>Week 10</v>
      </c>
      <c r="B114" s="2"/>
      <c r="C114" s="6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682354-BFD6-41CD-98BA-5ACD6760BA8C}">
          <x14:formula1>
            <xm:f>'Team-data'!$D$3:$D$18</xm:f>
          </x14:formula1>
          <xm:sqref>A5:A18 A100:A113 A81:A94 A62:A75 A43:A56 A24:A37</xm:sqref>
        </x14:dataValidation>
        <x14:dataValidation type="list" allowBlank="1" showInputMessage="1" showErrorMessage="1" xr:uid="{1C008421-CAA1-4B40-BC92-74D0F3CED5FB}">
          <x14:formula1>
            <xm:f>'Team-data'!$F$4:$F$11</xm:f>
          </x14:formula1>
          <xm:sqref>B5:B18 B100:B113 B81:B94 B43:B56 B24:B37 B62 A63 B64:B75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K Y D A A B Q S w M E F A A C A A g A l m t U U 9 r M h m e j A A A A 9 Q A A A B I A H A B D b 2 5 m a W c v U G F j a 2 F n Z S 5 4 b W w g o h g A K K A U A A A A A A A A A A A A A A A A A A A A A A A A A A A A h Y 9 N D o I w F I S v Q r q n 5 W e h k k d Z u B U 1 M T F u K 1 R o h I e h x X I 3 F x 7 J K w h R 1 J 3 L m W 8 m m X n c 7 p D 0 d e V c Z a t V g z H x q U c c i V m T K y x i 0 p m T O y c J h 6 3 I z q K Q z h B G H f V a x a Q 0 5 h I x Z q 2 l N q R N W 7 D A 8 3 x 2 S F e 7 r J S 1 c B V q I z C T 5 N P K / 7 c I h / 1 r D A / o Y k b D Y J g E b P I g V f j l I x v p j w n L r j J d K z k e 3 f U G 2 C S B v S / w J 1 B L A w Q U A A I A C A C W a 1 R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m t U U 3 d Z 6 e y h A A A A 1 Q A A A B M A H A B G b 3 J t d W x h c y 9 T Z W N 0 a W 9 u M S 5 t I K I Y A C i g F A A A A A A A A A A A A A A A A A A A A A A A A A A A A G 2 N P Q u D M B C G 9 0 D + Q 0 g X B R G c x U m c C l 0 q d B C H q F c q n n c l i W A R / 3 u D d u w t L 7 w f z z n o / c i k 7 q d m u R R S u J e x M K j a d I C Y q U I h e C l U u O u I A w S j W n v A t F y s B f I P t l P H P E X x 1 t z M D I X + L X W 7 N y W T D 5 0 2 O Q E X X d F g w S v / e Y M O p F B F S G t r y D 3 Z z i X j M l M d Q h c d z 5 J t 0 1 d G J o J M J 8 d M e V j 9 v s d S j P S P m n 8 B U E s B A i 0 A F A A C A A g A l m t U U 9 r M h m e j A A A A 9 Q A A A B I A A A A A A A A A A A A A A A A A A A A A A E N v b m Z p Z y 9 Q Y W N r Y W d l L n h t b F B L A Q I t A B Q A A g A I A J Z r V F M P y u m r p A A A A O k A A A A T A A A A A A A A A A A A A A A A A O 8 A A A B b Q 2 9 u d G V u d F 9 U e X B l c 1 0 u e G 1 s U E s B A i 0 A F A A C A A g A l m t U U 3 d Z 6 e y h A A A A 1 Q A A A B M A A A A A A A A A A A A A A A A A 4 A E A A E Z v c m 1 1 b G F z L 1 N l Y 3 R p b 2 4 x L m 1 Q S w U G A A A A A A M A A w D C A A A A z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Q c A A A A A A A C n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F Q x M T o y O D o y N i 4 x M j I 5 N T A 0 W i I g L z 4 8 R W 5 0 c n k g V H l w Z T 0 i R m l s b E N v b H V t b l R 5 c G V z I i B W Y W x 1 Z T 0 i c 0 J n P T 0 i I C 8 + P E V u d H J 5 I F R 5 c G U 9 I k Z p b G x D b 2 x 1 b W 5 O Y W 1 l c y I g V m F s d W U 9 I n N b J n F 1 b 3 Q 7 S 2 9 s b 2 5 u Z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w x L 0 F 1 d G 9 S Z W 1 v d m V k Q 2 9 s d W 1 u c z E u e 0 t v b G 9 u b m U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b D E v Q X V 0 b 1 J l b W 9 2 Z W R D b 2 x 1 b W 5 z M S 5 7 S 2 9 s b 2 5 u Z T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D E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x L 0 V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p A Z x g W A q 0 S + W x A b W c o a y A A A A A A C A A A A A A A Q Z g A A A A E A A C A A A A D k S Y G W s + A r j H j 5 q G i U Z O q k 0 2 M 9 F / 4 E T X C X n 7 w 1 E O B k n Q A A A A A O g A A A A A I A A C A A A A C F p B s u p m W z Z z y T 1 L L d v 4 O C b r 6 J h z q D W n W B H i B g d D R P M V A A A A D G U s + L P 1 b v I 5 9 E Y y Y V 1 T Y 8 R Y E 1 E u Z N W + l c G h / 7 M I g Y a Q c 9 D P U B 4 w t u P n X 9 j 8 f 0 f Y D G B W G r q 2 m d q C d g + B q h V 0 f A V v t l w f T 5 3 u O 6 A 0 V r W N t o E E A A A A B D W M S I s D t H q R t 5 R 1 r J 7 o j L W m d y b b U Q O 9 T o J 0 X Q c B I 2 U V F X K O c P w p M X H Y R 6 Z s d J 5 9 h c k Z P I P P B 3 Z 6 V + A X v s F 9 e O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AA5AF309E4B6408FA5DF9470ACD8C6" ma:contentTypeVersion="5" ma:contentTypeDescription="Create a new document." ma:contentTypeScope="" ma:versionID="2ddffae0f5cc52597d24a87f279ab9a0">
  <xsd:schema xmlns:xsd="http://www.w3.org/2001/XMLSchema" xmlns:xs="http://www.w3.org/2001/XMLSchema" xmlns:p="http://schemas.microsoft.com/office/2006/metadata/properties" xmlns:ns2="1b9d16c2-d88d-4086-9fd2-6ec52489f230" targetNamespace="http://schemas.microsoft.com/office/2006/metadata/properties" ma:root="true" ma:fieldsID="754372ecb662c99bf94257c68406edd5" ns2:_="">
    <xsd:import namespace="1b9d16c2-d88d-4086-9fd2-6ec52489f2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9d16c2-d88d-4086-9fd2-6ec52489f2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E17E67-7EE9-4E11-BCE8-A6EC8C832590}"/>
</file>

<file path=customXml/itemProps2.xml><?xml version="1.0" encoding="utf-8"?>
<ds:datastoreItem xmlns:ds="http://schemas.openxmlformats.org/officeDocument/2006/customXml" ds:itemID="{7C0D85FA-BE9F-4D7D-95FC-DED7BE1172E6}"/>
</file>

<file path=customXml/itemProps3.xml><?xml version="1.0" encoding="utf-8"?>
<ds:datastoreItem xmlns:ds="http://schemas.openxmlformats.org/officeDocument/2006/customXml" ds:itemID="{7DD1E7F3-6731-43BA-B08D-4286D3F29A57}"/>
</file>

<file path=customXml/itemProps4.xml><?xml version="1.0" encoding="utf-8"?>
<ds:datastoreItem xmlns:ds="http://schemas.openxmlformats.org/officeDocument/2006/customXml" ds:itemID="{FC6D2B19-FA49-42A5-B55E-3C696464C8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monisto</dc:creator>
  <cp:keywords/>
  <dc:description/>
  <cp:lastModifiedBy/>
  <cp:revision/>
  <dcterms:created xsi:type="dcterms:W3CDTF">2021-09-28T08:18:03Z</dcterms:created>
  <dcterms:modified xsi:type="dcterms:W3CDTF">2023-04-27T07:22:50Z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0x0101006DAA5AF309E4B6408FA5DF9470ACD8C6</vt:lpwstr>
  </property>
</Properties>
</file>