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0719CA7B-52C3-439E-8D60-CABD2C87B3FD}" xr6:coauthVersionLast="47" xr6:coauthVersionMax="47" xr10:uidLastSave="{00000000-0000-0000-0000-000000000000}"/>
  <bookViews>
    <workbookView xWindow="-108" yWindow="-108" windowWidth="23256" windowHeight="13896" xr2:uid="{26C50FB6-B936-422F-8631-C0136491B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M2" i="1"/>
  <c r="L2" i="1"/>
  <c r="K2" i="1"/>
  <c r="J2" i="1"/>
</calcChain>
</file>

<file path=xl/sharedStrings.xml><?xml version="1.0" encoding="utf-8"?>
<sst xmlns="http://schemas.openxmlformats.org/spreadsheetml/2006/main" count="104" uniqueCount="69">
  <si>
    <t xml:space="preserve">Họ tên </t>
  </si>
  <si>
    <t>Nguyễn Văn A</t>
  </si>
  <si>
    <t>Trần Thị B</t>
  </si>
  <si>
    <t>Lê Văn C</t>
  </si>
  <si>
    <t>Phạm Thị D</t>
  </si>
  <si>
    <t>Hoàng Văn E</t>
  </si>
  <si>
    <t>Ngô Thị F</t>
  </si>
  <si>
    <t xml:space="preserve">Vũ Văn G </t>
  </si>
  <si>
    <t>Bùi Thị H</t>
  </si>
  <si>
    <t>Đỗ Văn I</t>
  </si>
  <si>
    <t>Phan Thị J</t>
  </si>
  <si>
    <t>Mai Văn K</t>
  </si>
  <si>
    <t>Trương Thị L</t>
  </si>
  <si>
    <t>Đinh Văn M</t>
  </si>
  <si>
    <t xml:space="preserve">Nguyễn Thị N </t>
  </si>
  <si>
    <t>Lưu Văn O</t>
  </si>
  <si>
    <t>MSSV</t>
  </si>
  <si>
    <t>KS24001</t>
  </si>
  <si>
    <t>KS24002</t>
  </si>
  <si>
    <t>KS24003</t>
  </si>
  <si>
    <t>KS24004</t>
  </si>
  <si>
    <t>KS24005</t>
  </si>
  <si>
    <t>KS24006</t>
  </si>
  <si>
    <t>KS24007</t>
  </si>
  <si>
    <t>KS24008</t>
  </si>
  <si>
    <t>KS24009</t>
  </si>
  <si>
    <t>Email</t>
  </si>
  <si>
    <t>KS24010</t>
  </si>
  <si>
    <t>KS24011</t>
  </si>
  <si>
    <t>KS24012</t>
  </si>
  <si>
    <t>KS24013</t>
  </si>
  <si>
    <t>KS24014</t>
  </si>
  <si>
    <t>KS24015</t>
  </si>
  <si>
    <t>a@gmail.com</t>
  </si>
  <si>
    <t>b@gmail.com</t>
  </si>
  <si>
    <t>c@gmail.com</t>
  </si>
  <si>
    <t>d@gmail.com</t>
  </si>
  <si>
    <t>e@gmail.com</t>
  </si>
  <si>
    <t>f@gmail.com</t>
  </si>
  <si>
    <t>g@gmail.com</t>
  </si>
  <si>
    <t>h@gmail.com</t>
  </si>
  <si>
    <t>i@gmail.com</t>
  </si>
  <si>
    <t>j@gmail.com</t>
  </si>
  <si>
    <t>k@gmail.com</t>
  </si>
  <si>
    <t>l@gmail.com</t>
  </si>
  <si>
    <t>m@gmail.com</t>
  </si>
  <si>
    <t>n@gmail.com</t>
  </si>
  <si>
    <t>o@gmail.com</t>
  </si>
  <si>
    <t>Lớp</t>
  </si>
  <si>
    <t>KS24A</t>
  </si>
  <si>
    <t>KS24B</t>
  </si>
  <si>
    <t>KS24C</t>
  </si>
  <si>
    <t>Đối tượng</t>
  </si>
  <si>
    <t>Học sinh</t>
  </si>
  <si>
    <t>Sinh viên</t>
  </si>
  <si>
    <t>Người đi làm</t>
  </si>
  <si>
    <t>Nhóm game yêu thích</t>
  </si>
  <si>
    <t>MOBA</t>
  </si>
  <si>
    <t>FPS</t>
  </si>
  <si>
    <t>RPG</t>
  </si>
  <si>
    <t>Casual</t>
  </si>
  <si>
    <t>Giờ chơi TB/ngày</t>
  </si>
  <si>
    <t>Số tiền nạp game (VND)</t>
  </si>
  <si>
    <t>Giờ chơi Tb/ngày moba</t>
  </si>
  <si>
    <t>Giờ chơi Tb/ngày fps</t>
  </si>
  <si>
    <t>Giờ chơi Tb/ngày rpg</t>
  </si>
  <si>
    <t>Giờ chơi Tb/ngày casual</t>
  </si>
  <si>
    <t>Người nạp game nhiều nhất</t>
  </si>
  <si>
    <t>Người nạp game ít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</si>
</sst>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u/>
      <sz val="11"/>
      <color theme="10"/>
      <name val="Aptos Narrow"/>
      <family val="2"/>
      <charset val="163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2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@gmail.com" TargetMode="External"/><Relationship Id="rId13" Type="http://schemas.openxmlformats.org/officeDocument/2006/relationships/hyperlink" Target="mailto:m@gmail.com" TargetMode="External"/><Relationship Id="rId3" Type="http://schemas.openxmlformats.org/officeDocument/2006/relationships/hyperlink" Target="mailto:c@gmail.com" TargetMode="External"/><Relationship Id="rId7" Type="http://schemas.openxmlformats.org/officeDocument/2006/relationships/hyperlink" Target="mailto:g@gmail.com" TargetMode="External"/><Relationship Id="rId12" Type="http://schemas.openxmlformats.org/officeDocument/2006/relationships/hyperlink" Target="mailto:l@gmail.com" TargetMode="External"/><Relationship Id="rId2" Type="http://schemas.openxmlformats.org/officeDocument/2006/relationships/hyperlink" Target="mailto:b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@gmail.com" TargetMode="External"/><Relationship Id="rId6" Type="http://schemas.openxmlformats.org/officeDocument/2006/relationships/hyperlink" Target="mailto:f@gmail.com" TargetMode="External"/><Relationship Id="rId11" Type="http://schemas.openxmlformats.org/officeDocument/2006/relationships/hyperlink" Target="mailto:k@gmail.com" TargetMode="External"/><Relationship Id="rId5" Type="http://schemas.openxmlformats.org/officeDocument/2006/relationships/hyperlink" Target="mailto:e@gmail.com" TargetMode="External"/><Relationship Id="rId15" Type="http://schemas.openxmlformats.org/officeDocument/2006/relationships/hyperlink" Target="mailto:o@gmail.com" TargetMode="External"/><Relationship Id="rId10" Type="http://schemas.openxmlformats.org/officeDocument/2006/relationships/hyperlink" Target="mailto:j@gmail.com" TargetMode="External"/><Relationship Id="rId4" Type="http://schemas.openxmlformats.org/officeDocument/2006/relationships/hyperlink" Target="mailto:d@gmail.com" TargetMode="External"/><Relationship Id="rId9" Type="http://schemas.openxmlformats.org/officeDocument/2006/relationships/hyperlink" Target="mailto:i@gmail.com" TargetMode="External"/><Relationship Id="rId14" Type="http://schemas.openxmlformats.org/officeDocument/2006/relationships/hyperlink" Target="mailto: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071A-E329-4C3F-A75E-ECCB2B322B0B}">
  <dimension ref="A1:M16"/>
  <sheetViews>
    <sheetView tabSelected="1" workbookViewId="0">
      <selection activeCell="J5" sqref="J5:K6"/>
    </sheetView>
  </sheetViews>
  <sheetFormatPr defaultRowHeight="14.4" x14ac:dyDescent="0.3"/>
  <cols>
    <col min="1" max="1" width="11.88671875" customWidth="1"/>
    <col min="3" max="3" width="12.77734375" customWidth="1"/>
    <col min="5" max="5" width="11.21875" customWidth="1"/>
    <col min="6" max="6" width="18.33203125" bestFit="1" customWidth="1"/>
    <col min="7" max="7" width="14.21875" customWidth="1"/>
    <col min="8" max="8" width="19.77734375" customWidth="1"/>
    <col min="9" max="9" width="15.44140625" bestFit="1" customWidth="1"/>
    <col min="10" max="10" width="23" customWidth="1"/>
    <col min="11" max="11" width="19" customWidth="1"/>
    <col min="12" max="12" width="18" customWidth="1"/>
    <col min="13" max="13" width="21.33203125" customWidth="1"/>
  </cols>
  <sheetData>
    <row r="1" spans="1:13" x14ac:dyDescent="0.3">
      <c r="A1" s="1" t="s">
        <v>0</v>
      </c>
      <c r="B1" s="2" t="s">
        <v>16</v>
      </c>
      <c r="C1" s="2" t="s">
        <v>26</v>
      </c>
      <c r="D1" s="2" t="s">
        <v>48</v>
      </c>
      <c r="E1" s="2" t="s">
        <v>52</v>
      </c>
      <c r="F1" s="2" t="s">
        <v>56</v>
      </c>
      <c r="G1" s="2" t="s">
        <v>61</v>
      </c>
      <c r="H1" s="2" t="s">
        <v>62</v>
      </c>
      <c r="I1" s="1"/>
      <c r="J1" s="5" t="s">
        <v>63</v>
      </c>
      <c r="K1" s="5" t="s">
        <v>64</v>
      </c>
      <c r="L1" s="5" t="s">
        <v>65</v>
      </c>
      <c r="M1" s="5" t="s">
        <v>66</v>
      </c>
    </row>
    <row r="2" spans="1:13" x14ac:dyDescent="0.3">
      <c r="A2" t="s">
        <v>1</v>
      </c>
      <c r="B2" s="3" t="s">
        <v>17</v>
      </c>
      <c r="C2" s="4" t="s">
        <v>33</v>
      </c>
      <c r="D2" s="3" t="s">
        <v>49</v>
      </c>
      <c r="E2" s="3" t="s">
        <v>53</v>
      </c>
      <c r="F2" s="3" t="s">
        <v>57</v>
      </c>
      <c r="G2" s="3">
        <v>5</v>
      </c>
      <c r="H2" s="3">
        <v>200000</v>
      </c>
      <c r="J2" s="3">
        <f>AVERAGE(G2,G6,G9,G12,G15)</f>
        <v>4.4000000000000004</v>
      </c>
      <c r="K2" s="3">
        <f>AVERAGE(G3,G8,G11,G16)</f>
        <v>4</v>
      </c>
      <c r="L2" s="3">
        <f>AVERAGE(G4,G7,G13)</f>
        <v>4</v>
      </c>
      <c r="M2" s="3">
        <f>AVERAGE(G5,G10,G14)</f>
        <v>3</v>
      </c>
    </row>
    <row r="3" spans="1:13" x14ac:dyDescent="0.3">
      <c r="A3" t="s">
        <v>2</v>
      </c>
      <c r="B3" s="3" t="s">
        <v>18</v>
      </c>
      <c r="C3" s="4" t="s">
        <v>34</v>
      </c>
      <c r="D3" s="3" t="s">
        <v>49</v>
      </c>
      <c r="E3" s="3" t="s">
        <v>54</v>
      </c>
      <c r="F3" s="3" t="s">
        <v>58</v>
      </c>
      <c r="G3" s="3">
        <v>3</v>
      </c>
      <c r="H3" s="3">
        <v>50000</v>
      </c>
    </row>
    <row r="4" spans="1:13" x14ac:dyDescent="0.3">
      <c r="A4" t="s">
        <v>3</v>
      </c>
      <c r="B4" s="3" t="s">
        <v>19</v>
      </c>
      <c r="C4" s="4" t="s">
        <v>35</v>
      </c>
      <c r="D4" s="3" t="s">
        <v>50</v>
      </c>
      <c r="E4" s="3" t="s">
        <v>54</v>
      </c>
      <c r="F4" s="3" t="s">
        <v>59</v>
      </c>
      <c r="G4" s="3">
        <v>6</v>
      </c>
      <c r="H4" s="3">
        <v>300000</v>
      </c>
    </row>
    <row r="5" spans="1:13" x14ac:dyDescent="0.3">
      <c r="A5" t="s">
        <v>4</v>
      </c>
      <c r="B5" s="3" t="s">
        <v>20</v>
      </c>
      <c r="C5" s="4" t="s">
        <v>36</v>
      </c>
      <c r="D5" s="3" t="s">
        <v>50</v>
      </c>
      <c r="E5" s="3" t="s">
        <v>55</v>
      </c>
      <c r="F5" s="3" t="s">
        <v>60</v>
      </c>
      <c r="G5" s="3">
        <v>2</v>
      </c>
      <c r="H5" s="3">
        <v>0</v>
      </c>
      <c r="J5" s="2" t="s">
        <v>67</v>
      </c>
      <c r="K5" s="2" t="s">
        <v>68</v>
      </c>
    </row>
    <row r="6" spans="1:13" x14ac:dyDescent="0.3">
      <c r="A6" t="s">
        <v>5</v>
      </c>
      <c r="B6" s="3" t="s">
        <v>21</v>
      </c>
      <c r="C6" s="4" t="s">
        <v>37</v>
      </c>
      <c r="D6" s="3" t="s">
        <v>51</v>
      </c>
      <c r="E6" s="3" t="s">
        <v>54</v>
      </c>
      <c r="F6" s="3" t="s">
        <v>57</v>
      </c>
      <c r="G6" s="3">
        <v>4</v>
      </c>
      <c r="H6" s="3">
        <v>150000</v>
      </c>
      <c r="J6" s="3">
        <f>MAX(H2:H16)</f>
        <v>500000</v>
      </c>
      <c r="K6" s="3">
        <f>MIN(H2:H16)</f>
        <v>0</v>
      </c>
    </row>
    <row r="7" spans="1:13" x14ac:dyDescent="0.3">
      <c r="A7" t="s">
        <v>6</v>
      </c>
      <c r="B7" s="3" t="s">
        <v>22</v>
      </c>
      <c r="C7" s="4" t="s">
        <v>38</v>
      </c>
      <c r="D7" s="3" t="s">
        <v>51</v>
      </c>
      <c r="E7" s="3" t="s">
        <v>53</v>
      </c>
      <c r="F7" s="3" t="s">
        <v>59</v>
      </c>
      <c r="G7" s="3">
        <v>5</v>
      </c>
      <c r="H7" s="3">
        <v>100000</v>
      </c>
    </row>
    <row r="8" spans="1:13" x14ac:dyDescent="0.3">
      <c r="A8" t="s">
        <v>7</v>
      </c>
      <c r="B8" s="3" t="s">
        <v>23</v>
      </c>
      <c r="C8" s="4" t="s">
        <v>39</v>
      </c>
      <c r="D8" s="3" t="s">
        <v>49</v>
      </c>
      <c r="E8" s="3" t="s">
        <v>54</v>
      </c>
      <c r="F8" s="3" t="s">
        <v>58</v>
      </c>
      <c r="G8" s="3">
        <v>7</v>
      </c>
      <c r="H8" s="3">
        <v>500000</v>
      </c>
    </row>
    <row r="9" spans="1:13" x14ac:dyDescent="0.3">
      <c r="A9" t="s">
        <v>8</v>
      </c>
      <c r="B9" s="3" t="s">
        <v>24</v>
      </c>
      <c r="C9" s="4" t="s">
        <v>40</v>
      </c>
      <c r="D9" s="3" t="s">
        <v>50</v>
      </c>
      <c r="E9" s="3" t="s">
        <v>55</v>
      </c>
      <c r="F9" s="3" t="s">
        <v>57</v>
      </c>
      <c r="G9" s="3">
        <v>3</v>
      </c>
      <c r="H9" s="3">
        <v>20000</v>
      </c>
    </row>
    <row r="10" spans="1:13" x14ac:dyDescent="0.3">
      <c r="A10" t="s">
        <v>9</v>
      </c>
      <c r="B10" s="3" t="s">
        <v>25</v>
      </c>
      <c r="C10" s="4" t="s">
        <v>41</v>
      </c>
      <c r="D10" s="3" t="s">
        <v>51</v>
      </c>
      <c r="E10" s="3" t="s">
        <v>54</v>
      </c>
      <c r="F10" s="3" t="s">
        <v>60</v>
      </c>
      <c r="G10" s="3">
        <v>2</v>
      </c>
      <c r="H10" s="3">
        <v>0</v>
      </c>
    </row>
    <row r="11" spans="1:13" x14ac:dyDescent="0.3">
      <c r="A11" t="s">
        <v>10</v>
      </c>
      <c r="B11" s="3" t="s">
        <v>27</v>
      </c>
      <c r="C11" s="4" t="s">
        <v>42</v>
      </c>
      <c r="D11" s="3" t="s">
        <v>49</v>
      </c>
      <c r="E11" s="3" t="s">
        <v>53</v>
      </c>
      <c r="F11" s="3" t="s">
        <v>58</v>
      </c>
      <c r="G11" s="3">
        <v>4</v>
      </c>
      <c r="H11" s="3">
        <v>80000</v>
      </c>
    </row>
    <row r="12" spans="1:13" x14ac:dyDescent="0.3">
      <c r="A12" t="s">
        <v>11</v>
      </c>
      <c r="B12" s="3" t="s">
        <v>28</v>
      </c>
      <c r="C12" s="4" t="s">
        <v>43</v>
      </c>
      <c r="D12" s="3" t="s">
        <v>50</v>
      </c>
      <c r="E12" s="3" t="s">
        <v>54</v>
      </c>
      <c r="F12" s="3" t="s">
        <v>57</v>
      </c>
      <c r="G12" s="3">
        <v>6</v>
      </c>
      <c r="H12" s="3">
        <v>250000</v>
      </c>
    </row>
    <row r="13" spans="1:13" x14ac:dyDescent="0.3">
      <c r="A13" t="s">
        <v>12</v>
      </c>
      <c r="B13" s="3" t="s">
        <v>29</v>
      </c>
      <c r="C13" s="4" t="s">
        <v>44</v>
      </c>
      <c r="D13" s="3" t="s">
        <v>51</v>
      </c>
      <c r="E13" s="3" t="s">
        <v>55</v>
      </c>
      <c r="F13" s="3" t="s">
        <v>59</v>
      </c>
      <c r="G13" s="3">
        <v>1</v>
      </c>
      <c r="H13" s="3">
        <v>0</v>
      </c>
    </row>
    <row r="14" spans="1:13" x14ac:dyDescent="0.3">
      <c r="A14" t="s">
        <v>13</v>
      </c>
      <c r="B14" s="3" t="s">
        <v>30</v>
      </c>
      <c r="C14" s="4" t="s">
        <v>45</v>
      </c>
      <c r="D14" s="3" t="s">
        <v>49</v>
      </c>
      <c r="E14" s="3" t="s">
        <v>54</v>
      </c>
      <c r="F14" s="3" t="s">
        <v>60</v>
      </c>
      <c r="G14" s="3">
        <v>5</v>
      </c>
      <c r="H14" s="3">
        <v>120000</v>
      </c>
    </row>
    <row r="15" spans="1:13" x14ac:dyDescent="0.3">
      <c r="A15" t="s">
        <v>14</v>
      </c>
      <c r="B15" s="3" t="s">
        <v>31</v>
      </c>
      <c r="C15" s="4" t="s">
        <v>46</v>
      </c>
      <c r="D15" s="3" t="s">
        <v>50</v>
      </c>
      <c r="E15" s="3" t="s">
        <v>54</v>
      </c>
      <c r="F15" s="3" t="s">
        <v>57</v>
      </c>
      <c r="G15" s="3">
        <v>4</v>
      </c>
      <c r="H15" s="3">
        <v>180000</v>
      </c>
    </row>
    <row r="16" spans="1:13" x14ac:dyDescent="0.3">
      <c r="A16" t="s">
        <v>15</v>
      </c>
      <c r="B16" s="3" t="s">
        <v>32</v>
      </c>
      <c r="C16" s="4" t="s">
        <v>47</v>
      </c>
      <c r="D16" s="3" t="s">
        <v>51</v>
      </c>
      <c r="E16" s="3" t="s">
        <v>55</v>
      </c>
      <c r="F16" s="3" t="s">
        <v>58</v>
      </c>
      <c r="G16" s="3">
        <v>2</v>
      </c>
      <c r="H16" s="3">
        <v>60000</v>
      </c>
    </row>
  </sheetData>
  <hyperlinks>
    <hyperlink ref="C2" r:id="rId1" xr:uid="{2065F704-55F5-4CFD-BE21-A092010CCF0C}"/>
    <hyperlink ref="C3" r:id="rId2" xr:uid="{0071803B-E475-4403-BE26-6A893B4963CC}"/>
    <hyperlink ref="C4" r:id="rId3" xr:uid="{DB9C67D3-AC29-4D72-AF7E-2ECD325CBD34}"/>
    <hyperlink ref="C5" r:id="rId4" xr:uid="{3D912996-2E13-4F6F-9385-980AA15FF633}"/>
    <hyperlink ref="C6" r:id="rId5" xr:uid="{FBC6A31C-C8F3-496C-A0DB-B916F973497E}"/>
    <hyperlink ref="C7" r:id="rId6" xr:uid="{45835367-8475-499A-97F0-9A2B88A6159E}"/>
    <hyperlink ref="C8" r:id="rId7" xr:uid="{DBE909A8-190F-482F-8371-721C14B7A505}"/>
    <hyperlink ref="C9" r:id="rId8" xr:uid="{5D2CD2FD-1AEA-497B-810A-BA503E8B312D}"/>
    <hyperlink ref="C10" r:id="rId9" xr:uid="{951E9E36-EF12-4220-B557-95B826ECD272}"/>
    <hyperlink ref="C11" r:id="rId10" xr:uid="{B9A80913-65C7-46CD-B611-CE5D92289952}"/>
    <hyperlink ref="C12" r:id="rId11" xr:uid="{7AE9AE5E-DB77-4CBF-8E30-5E6F091A6E6D}"/>
    <hyperlink ref="C13" r:id="rId12" xr:uid="{9E2F0E46-00A0-49DC-980D-B3FAD35048E9}"/>
    <hyperlink ref="C14" r:id="rId13" xr:uid="{E69A9C75-A282-4E3F-987C-565CC89D15DA}"/>
    <hyperlink ref="C15" r:id="rId14" xr:uid="{8C9F2FB9-1B20-4CAE-AB7F-BF25ED8126CE}"/>
    <hyperlink ref="C16" r:id="rId15" xr:uid="{8E847A22-1541-4392-A306-ECFB28BBCBE5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bùi</dc:creator>
  <cp:lastModifiedBy>an bùi</cp:lastModifiedBy>
  <dcterms:created xsi:type="dcterms:W3CDTF">2025-10-02T06:53:50Z</dcterms:created>
  <dcterms:modified xsi:type="dcterms:W3CDTF">2025-10-02T08:46:20Z</dcterms:modified>
</cp:coreProperties>
</file>