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4"/>
  <workbookPr/>
  <xr:revisionPtr revIDLastSave="0" documentId="8_{DC9E48E2-3731-445C-A005-F338316BE7F1}" xr6:coauthVersionLast="47" xr6:coauthVersionMax="47" xr10:uidLastSave="{00000000-0000-0000-0000-000000000000}"/>
  <bookViews>
    <workbookView xWindow="240" yWindow="105" windowWidth="14805" windowHeight="8010" activeTab="2" xr2:uid="{00000000-000D-0000-FFFF-FFFF00000000}"/>
  </bookViews>
  <sheets>
    <sheet name="Dashboard" sheetId="1" r:id="rId1"/>
    <sheet name="Income" sheetId="2" r:id="rId2"/>
    <sheet name="Expenses" sheetId="3" r:id="rId3"/>
  </sheets>
  <externalReferences>
    <externalReference r:id="rId4"/>
  </externalReferences>
  <definedNames>
    <definedName name="Title">Dashboard!$A$1:$J$1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10" i="1"/>
  <c r="D11" i="1"/>
  <c r="D9" i="1"/>
  <c r="D12" i="1"/>
  <c r="D13" i="1"/>
  <c r="D14" i="1"/>
  <c r="B14" i="1"/>
  <c r="B13" i="1"/>
  <c r="B12" i="1"/>
  <c r="B11" i="1"/>
  <c r="B10" i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<sst xmlns="http://schemas.openxmlformats.org/spreadsheetml/2006/main" count="23" uniqueCount="21">
  <si>
    <t>Budget Summary</t>
  </si>
  <si>
    <t>Month:</t>
  </si>
  <si>
    <t>Total Income:</t>
  </si>
  <si>
    <t>Total Expenses: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</si>
  <si>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</si>
  <si>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</si>
  <si>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</si>
  <si>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</si>
  <si>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</si>
  <si>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</si>
  <si>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</si>
  <si>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</si>
  <si>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</si>
  <si>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</si>
  <si>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</si>
  <si>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</si>
  <si>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Date</t>
  </si>
  <si>
    <t>Source</t>
  </si>
  <si>
    <t>Amount</t>
  </si>
  <si>
    <t>Category</t>
  </si>
  <si>
    <t>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</si>
</sst>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6">
    <font>
      <sz val="11"/>
      <color theme="1"/>
      <name val="Aptos Narrow"/>
      <family val="2"/>
      <scheme val="minor"/>
    </font>
    <font>
      <sz val="22"/>
      <color theme="1"/>
      <name val="Aptos Narrow"/>
      <family val="2"/>
      <scheme val="minor"/>
    </font>
    <font>
      <sz val="11"/>
      <color rgb="FF242424"/>
      <name val="Aptos Narrow"/>
      <charset val="1"/>
    </font>
    <font>
      <sz val="22"/>
      <color rgb="FF242424"/>
      <name val="Aptos Narrow"/>
      <charset val="1"/>
    </font>
    <font>
      <b/>
      <sz val="11"/>
      <color theme="1"/>
      <name val="Aptos Narrow"/>
      <family val="2"/>
      <scheme val="minor"/>
    </font>
    <font>
      <b/>
      <sz val="22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/>
    <xf numFmtId="14" fontId="4" fillId="2" borderId="0" xfId="0" applyNumberFormat="1" applyFont="1" applyFill="1" applyAlignment="1">
      <alignment horizontal="left"/>
    </xf>
    <xf numFmtId="14" fontId="0" fillId="0" borderId="0" xfId="0" applyNumberFormat="1" applyAlignment="1">
      <alignment horizontal="left"/>
    </xf>
    <xf numFmtId="0" fontId="4" fillId="2" borderId="0" xfId="0" applyFont="1" applyFill="1" applyAlignment="1">
      <alignment horizontal="left"/>
    </xf>
    <xf numFmtId="0" fontId="0" fillId="0" borderId="0" xfId="0" applyAlignment="1">
      <alignment horizontal="left"/>
    </xf>
    <xf numFmtId="164" fontId="4" fillId="2" borderId="0" xfId="0" applyNumberFormat="1" applyFont="1" applyFill="1" applyAlignment="1">
      <alignment horizontal="left"/>
    </xf>
    <xf numFmtId="164" fontId="0" fillId="0" borderId="0" xfId="0" applyNumberFormat="1" applyAlignment="1">
      <alignment horizontal="left"/>
    </xf>
    <xf numFmtId="0" fontId="3" fillId="0" borderId="0" xfId="0" applyFont="1" applyAlignment="1"/>
    <xf numFmtId="0" fontId="5" fillId="3" borderId="0" xfId="0" applyFont="1" applyFill="1" applyAlignment="1">
      <alignment horizontal="center"/>
    </xf>
    <xf numFmtId="0" fontId="0" fillId="0" borderId="0" xfId="0" applyFont="1" applyAlignment="1"/>
    <xf numFmtId="0" fontId="2" fillId="0" borderId="0" xfId="0" applyFont="1" applyAlignment="1"/>
    <xf numFmtId="0" fontId="5" fillId="0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oa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oals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4"/>
  <sheetViews>
    <sheetView workbookViewId="0">
      <selection activeCell="F6" sqref="F6"/>
    </sheetView>
  </sheetViews>
  <sheetFormatPr defaultRowHeight="15"/>
  <cols>
    <col min="1" max="1" width="14.5703125" customWidth="1"/>
    <col min="2" max="2" width="15.140625" customWidth="1"/>
    <col min="3" max="3" width="13.85546875" hidden="1" customWidth="1"/>
    <col min="4" max="4" width="13.7109375" customWidth="1"/>
    <col min="5" max="5" width="13.42578125" customWidth="1"/>
    <col min="6" max="6" width="14.42578125" customWidth="1"/>
    <col min="7" max="7" width="14.85546875" customWidth="1"/>
  </cols>
  <sheetData>
    <row r="1" spans="1:10" ht="28.5">
      <c r="A1" s="9" t="s">
        <v>0</v>
      </c>
      <c r="B1" s="9"/>
      <c r="C1" s="9"/>
      <c r="D1" s="9"/>
      <c r="E1" s="9"/>
      <c r="F1" s="9"/>
      <c r="G1" s="9"/>
      <c r="H1" s="12"/>
      <c r="I1" s="12"/>
      <c r="J1" s="12"/>
    </row>
    <row r="2" spans="1:10" ht="17.25" customHeight="1">
      <c r="A2" s="11" t="s">
        <v>1</v>
      </c>
      <c r="B2" s="11" t="s">
        <v>2</v>
      </c>
      <c r="C2" s="11"/>
      <c r="D2" s="11" t="s">
        <v>3</v>
      </c>
      <c r="E2" s="11"/>
      <c r="F2" s="11"/>
      <c r="G2" s="11"/>
      <c r="H2" s="11"/>
      <c r="I2" s="8"/>
      <c r="J2" s="8"/>
    </row>
    <row r="3" spans="1:10" ht="16.5" customHeight="1">
      <c r="A3" s="10" t="s">
        <v>4</v>
      </c>
      <c r="B3" s="10">
        <f>SUMIFS(Income!C:C, Income!A:A, "&gt;=2024-01-01", Income!A:A, "&lt;=2024-01-31")</f>
        <v>0</v>
      </c>
      <c r="C3" s="1"/>
      <c r="D3" s="10">
        <f>SUMIFS(Expenses!D:D, Expenses!A:A, "&gt;=2024-01-01", Expenses!A:A, "&lt;=2024-01-31")</f>
        <v>0</v>
      </c>
      <c r="E3" s="1"/>
      <c r="F3" s="1"/>
      <c r="G3" s="1"/>
      <c r="H3" s="1"/>
      <c r="I3" s="1"/>
      <c r="J3" s="1"/>
    </row>
    <row r="4" spans="1:10" ht="14.25" customHeight="1">
      <c r="A4" s="10" t="s">
        <v>5</v>
      </c>
      <c r="B4" s="10">
        <f>SUMIFS(Income!C:C, Income!A:A, "&gt;=2024-02-01", Income!A:A, "&lt;=2024-02-28")</f>
        <v>0</v>
      </c>
      <c r="C4" s="1"/>
      <c r="D4" s="10">
        <f>SUMIFS(Expenses!D:D, Expenses!A:A, "&gt;=2024-02-01", Expenses!A:A, "&lt;=2024-02-28")</f>
        <v>0</v>
      </c>
      <c r="E4" s="1"/>
      <c r="F4" s="1"/>
      <c r="G4" s="1"/>
      <c r="H4" s="1"/>
      <c r="I4" s="1"/>
      <c r="J4" s="1"/>
    </row>
    <row r="5" spans="1:10">
      <c r="A5" t="s">
        <v>6</v>
      </c>
      <c r="B5" s="10">
        <f>SUMIFS(Income!C:C, Income!A:A, "&gt;=2024-03-01", Income!A:A, "&lt;=2024-03-31")</f>
        <v>0</v>
      </c>
      <c r="D5" s="10">
        <f>SUMIFS(Expenses!D:D, Expenses!A:A, "&gt;=2024-03-01", Expenses!A:A, "&lt;=2024-03-31")</f>
        <v>0</v>
      </c>
    </row>
    <row r="6" spans="1:10">
      <c r="A6" t="s">
        <v>7</v>
      </c>
      <c r="B6" s="10">
        <f>SUMIFS(Income!C:C, Income!A:A, "&gt;=2024-04-01", Income!A:A, "&lt;=2024-04-30")</f>
        <v>0</v>
      </c>
      <c r="D6" s="10">
        <f>SUMIFS(Expenses!D:D, Expenses!A:A, "&gt;=2024-04-01", Expenses!A:A, "&lt;=2024-04-30")</f>
        <v>0</v>
      </c>
    </row>
    <row r="7" spans="1:10">
      <c r="A7" t="s">
        <v>8</v>
      </c>
      <c r="B7" s="10">
        <f>SUMIFS(Income!C:C, Income!A:A, "&gt;=2024-05-01", Income!A:A, "&lt;=2024-05-31")</f>
        <v>0</v>
      </c>
      <c r="D7" s="10">
        <f>SUMIFS(Expenses!D:D, Expenses!A:A, "&gt;=2024-05-01", Expenses!A:A, "&lt;=2024-05-31")</f>
        <v>0</v>
      </c>
    </row>
    <row r="8" spans="1:10">
      <c r="A8" t="s">
        <v>9</v>
      </c>
      <c r="B8" s="10">
        <f>SUMIFS(Income!C:C, Income!A:A, "&gt;=2024-06-01", Income!A:A, "&lt;=2024-06-30")</f>
        <v>0</v>
      </c>
      <c r="D8" s="10">
        <f>SUMIFS(Expenses!D:D, Expenses!A:A, "&gt;=2024-06-01", Expenses!A:A, "&lt;=2024-06-30")</f>
        <v>0</v>
      </c>
    </row>
    <row r="9" spans="1:10">
      <c r="A9" t="s">
        <v>10</v>
      </c>
      <c r="B9" s="10">
        <f>SUMIFS(Income!C:C, Income!A:A, "&gt;=2024-07-01", Income!A:A, "&lt;=2024-07-31")</f>
        <v>0</v>
      </c>
      <c r="D9" s="10">
        <f>SUMIFS(Expenses!D:D, Expenses!A:A, "&gt;=2024-07-01", Expenses!A:A, "&lt;=2024-07-31")</f>
        <v>0</v>
      </c>
    </row>
    <row r="10" spans="1:10">
      <c r="A10" t="s">
        <v>11</v>
      </c>
      <c r="B10" s="10">
        <f>SUMIFS(Income!C:C, Income!A:A, "&gt;=2024-08-01", Income!A:A, "&lt;=2024-08-31")</f>
        <v>0</v>
      </c>
      <c r="D10" s="10">
        <f>SUMIFS(Expenses!D:D, Expenses!A:A, "&gt;=2024-08-01", Expenses!A:A, "&lt;=2024-08-31")</f>
        <v>0</v>
      </c>
    </row>
    <row r="11" spans="1:10">
      <c r="A11" t="s">
        <v>12</v>
      </c>
      <c r="B11" s="10">
        <f>SUMIFS(Income!C:C, Income!A:A, "&gt;=2024-09-01", Income!A:A, "&lt;=2024-09-30")</f>
        <v>0</v>
      </c>
      <c r="D11" s="10">
        <f>SUMIFS(Expenses!D:D, Expenses!A:A, "&gt;=2024-09-01", Expenses!A:A, "&lt;=2024-09-30")</f>
        <v>0</v>
      </c>
    </row>
    <row r="12" spans="1:10">
      <c r="A12" t="s">
        <v>13</v>
      </c>
      <c r="B12" s="10">
        <f>SUMIFS(Income!C:C, Income!A:A, "&gt;=2024-10-01", Income!A:A, "&lt;=2024-10-31")</f>
        <v>0</v>
      </c>
      <c r="D12" s="10">
        <f>SUMIFS(Expenses!D:D, Expenses!A:A, "&gt;=2024-10-01", Expenses!A:A, "&lt;=2024-10-31")</f>
        <v>0</v>
      </c>
    </row>
    <row r="13" spans="1:10">
      <c r="A13" t="s">
        <v>14</v>
      </c>
      <c r="B13" s="10">
        <f>SUMIFS(Income!C:C, Income!A:A, "&gt;=2024-11-01", Income!A:A, "&lt;=2024-11-30")</f>
        <v>0</v>
      </c>
      <c r="D13" s="10">
        <f>SUMIFS(Expenses!D:D, Expenses!A:A, "&gt;=2024-11-01", Expenses!A:A, "&lt;=2024-11-30")</f>
        <v>0</v>
      </c>
    </row>
    <row r="14" spans="1:10">
      <c r="A14" t="s">
        <v>15</v>
      </c>
      <c r="B14" s="10">
        <f>SUMIFS(Income!C:C, Income!A:A, "&gt;=2024-12-01", Income!A:A, "&lt;=2024-12-31")</f>
        <v>0</v>
      </c>
      <c r="D14" s="10">
        <f>SUMIFS(Expenses!D:D, Expenses!A:A, "&gt;=2024-12-01", Expenses!A:A, "&lt;=2024-12-31")</f>
        <v>0</v>
      </c>
    </row>
  </sheetData>
  <mergeCells count="1">
    <mergeCell ref="A1:G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4379AE-4495-49D0-B566-5D39FA4A4333}">
  <dimension ref="A1:C1"/>
  <sheetViews>
    <sheetView workbookViewId="0">
      <selection activeCell="C3" sqref="C3"/>
    </sheetView>
  </sheetViews>
  <sheetFormatPr defaultRowHeight="15"/>
  <cols>
    <col min="1" max="1" width="18.7109375" style="3" customWidth="1"/>
    <col min="2" max="2" width="19.42578125" style="5" customWidth="1"/>
    <col min="3" max="3" width="18.28515625" style="7" customWidth="1"/>
  </cols>
  <sheetData>
    <row r="1" spans="1:3">
      <c r="A1" s="2" t="s">
        <v>16</v>
      </c>
      <c r="B1" s="4" t="s">
        <v>17</v>
      </c>
      <c r="C1" s="6" t="s">
        <v>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00E6F-C61C-466C-8167-F856AD894730}">
  <dimension ref="A1:D1"/>
  <sheetViews>
    <sheetView tabSelected="1" workbookViewId="0">
      <selection activeCell="D3" sqref="D3"/>
    </sheetView>
  </sheetViews>
  <sheetFormatPr defaultRowHeight="15"/>
  <cols>
    <col min="1" max="1" width="18.42578125" style="3" customWidth="1"/>
    <col min="2" max="3" width="18.42578125" style="5" customWidth="1"/>
    <col min="4" max="4" width="18.5703125" style="7" customWidth="1"/>
  </cols>
  <sheetData>
    <row r="1" spans="1:4">
      <c r="A1" s="2" t="s">
        <v>16</v>
      </c>
      <c r="B1" s="4" t="s">
        <v>19</v>
      </c>
      <c r="C1" s="4" t="s">
        <v>20</v>
      </c>
      <c r="D1" s="6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2024-07-28T10:32:01Z</dcterms:created>
  <dcterms:modified xsi:type="dcterms:W3CDTF">2024-07-28T12:17:22Z</dcterms:modified>
  <cp:category/>
  <cp:contentStatus/>
</cp:coreProperties>
</file>