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2" autoFilterDateGrouping="1"/>
  </bookViews>
  <sheets>
    <sheet name="Dashboard" sheetId="1" state="visible" r:id="rId1"/>
    <sheet name="Income" sheetId="2" state="visible" r:id="rId2"/>
    <sheet name="Expenses" sheetId="3" state="visible" r:id="rId3"/>
  </sheets>
  <externalReferences>
    <externalReference r:id="rId4"/>
  </externalReferences>
  <definedNames>
    <definedName name="Title">Dashboard!$A$1:$J$1</definedName>
  </definedNames>
  <calcPr calcId="191028" fullCalcOnLoad="1"/>
</workbook>
</file>

<file path=xl/styles.xml><?xml version="1.0" encoding="utf-8"?>
<styleSheet xmlns="http://schemas.openxmlformats.org/spreadsheetml/2006/main">
  <numFmts count="3">
    <numFmt numFmtId="164" formatCode="&quot;$&quot;#,##0.00"/>
    <numFmt numFmtId="165" formatCode="YYYY-MM-DD"/>
    <numFmt numFmtId="166" formatCode="$#,##0.00"/>
  </numFmts>
  <fonts count="6">
    <font>
      <name val="Aptos Narrow"/>
      <family val="2"/>
      <color theme="1"/>
      <sz val="11"/>
      <scheme val="minor"/>
    </font>
    <font>
      <name val="Aptos Narrow"/>
      <family val="2"/>
      <color theme="1"/>
      <sz val="22"/>
      <scheme val="minor"/>
    </font>
    <font>
      <name val="Aptos Narrow"/>
      <charset val="1"/>
      <color rgb="FF242424"/>
      <sz val="11"/>
    </font>
    <font>
      <name val="Aptos Narrow"/>
      <charset val="1"/>
      <color rgb="FF242424"/>
      <sz val="22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1"/>
      <sz val="22"/>
      <scheme val="minor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theme="7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14" fontId="4" fillId="2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164" fontId="4" fillId="2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3" fillId="0" borderId="0" pivotButton="0" quotePrefix="0" xfId="0"/>
    <xf numFmtId="0" fontId="5" fillId="3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165" fontId="4" fillId="2" borderId="0" applyAlignment="1" pivotButton="0" quotePrefix="0" xfId="0">
      <alignment horizontal="left"/>
    </xf>
    <xf numFmtId="166" fontId="4" fillId="2" borderId="0" applyAlignment="1" pivotButton="0" quotePrefix="0" xfId="0">
      <alignment horizontal="left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Goa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Goal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F6" sqref="F6"/>
    </sheetView>
  </sheetViews>
  <sheetFormatPr baseColWidth="8" defaultRowHeight="15"/>
  <cols>
    <col width="14.5703125" customWidth="1" style="10" min="1" max="1"/>
    <col width="15.140625" customWidth="1" style="10" min="2" max="2"/>
    <col hidden="1" width="13.85546875" customWidth="1" style="10" min="3" max="3"/>
    <col width="13.7109375" customWidth="1" style="10" min="4" max="4"/>
    <col width="13.42578125" customWidth="1" style="10" min="5" max="5"/>
    <col width="14.42578125" customWidth="1" style="10" min="6" max="6"/>
    <col width="14.85546875" customWidth="1" style="10" min="7" max="7"/>
  </cols>
  <sheetData>
    <row r="1" ht="28.5" customHeight="1" s="10">
      <c r="A1" s="9" t="inlineStr">
        <is>
          <t>Budget Summary</t>
        </is>
      </c>
      <c r="H1" s="12" t="n"/>
      <c r="I1" s="12" t="n"/>
      <c r="J1" s="12" t="n"/>
    </row>
    <row r="2" ht="17.25" customHeight="1" s="10">
      <c r="A2" s="11" t="inlineStr">
        <is>
          <t>Month:</t>
        </is>
      </c>
      <c r="B2" s="11" t="inlineStr">
        <is>
          <t>Total Income:</t>
        </is>
      </c>
      <c r="C2" s="11" t="n"/>
      <c r="D2" s="11" t="inlineStr">
        <is>
          <t>Total Expenses:</t>
        </is>
      </c>
      <c r="E2" s="11" t="n"/>
      <c r="F2" s="11" t="n"/>
      <c r="G2" s="11" t="n"/>
      <c r="H2" s="11" t="n"/>
      <c r="I2" s="8" t="n"/>
      <c r="J2" s="8" t="n"/>
    </row>
    <row r="3" ht="16.5" customHeight="1" s="10">
      <c r="A3" t="inlineStr">
        <is>
          <t>January</t>
        </is>
      </c>
      <c r="B3">
        <f>SUMIFS(Income!C:C, Income!A:A, "&gt;=2024-01-01", Income!A:A, "&lt;=2024-01-31")</f>
        <v/>
      </c>
      <c r="C3" s="1" t="n"/>
      <c r="D3">
        <f>SUMIFS(Expenses!D:D, Expenses!A:A, "&gt;=2024-01-01", Expenses!A:A, "&lt;=2024-01-31")</f>
        <v/>
      </c>
      <c r="E3" s="1" t="n"/>
      <c r="F3" s="1" t="n"/>
      <c r="G3" s="1" t="n"/>
      <c r="H3" s="1" t="n"/>
      <c r="I3" s="1" t="n"/>
      <c r="J3" s="1" t="n"/>
    </row>
    <row r="4" ht="14.25" customHeight="1" s="10">
      <c r="A4" t="inlineStr">
        <is>
          <t>February</t>
        </is>
      </c>
      <c r="B4">
        <f>SUMIFS(Income!C:C, Income!A:A, "&gt;=2024-02-01", Income!A:A, "&lt;=2024-02-28")</f>
        <v/>
      </c>
      <c r="C4" s="1" t="n"/>
      <c r="D4">
        <f>SUMIFS(Expenses!D:D, Expenses!A:A, "&gt;=2024-02-01", Expenses!A:A, "&lt;=2024-02-28")</f>
        <v/>
      </c>
      <c r="E4" s="1" t="n"/>
      <c r="F4" s="1" t="n"/>
      <c r="G4" s="1" t="n"/>
      <c r="H4" s="1" t="n"/>
      <c r="I4" s="1" t="n"/>
      <c r="J4" s="1" t="n"/>
    </row>
    <row r="5">
      <c r="A5" t="inlineStr">
        <is>
          <t>March</t>
        </is>
      </c>
      <c r="B5">
        <f>SUMIFS(Income!C:C, Income!A:A, "&gt;=2024-03-01", Income!A:A, "&lt;=2024-03-31")</f>
        <v/>
      </c>
      <c r="D5">
        <f>SUMIFS(Expenses!D:D, Expenses!A:A, "&gt;=2024-03-01", Expenses!A:A, "&lt;=2024-03-31")</f>
        <v/>
      </c>
    </row>
    <row r="6">
      <c r="A6" t="inlineStr">
        <is>
          <t>April</t>
        </is>
      </c>
      <c r="B6">
        <f>SUMIFS(Income!C:C, Income!A:A, "&gt;=2024-04-01", Income!A:A, "&lt;=2024-04-30")</f>
        <v/>
      </c>
      <c r="D6">
        <f>SUMIFS(Expenses!D:D, Expenses!A:A, "&gt;=2024-04-01", Expenses!A:A, "&lt;=2024-04-30")</f>
        <v/>
      </c>
    </row>
    <row r="7">
      <c r="A7" t="inlineStr">
        <is>
          <t>May</t>
        </is>
      </c>
      <c r="B7">
        <f>SUMIFS(Income!C:C, Income!A:A, "&gt;=2024-05-01", Income!A:A, "&lt;=2024-05-31")</f>
        <v/>
      </c>
      <c r="D7">
        <f>SUMIFS(Expenses!D:D, Expenses!A:A, "&gt;=2024-05-01", Expenses!A:A, "&lt;=2024-05-31")</f>
        <v/>
      </c>
    </row>
    <row r="8">
      <c r="A8" t="inlineStr">
        <is>
          <t>June</t>
        </is>
      </c>
      <c r="B8">
        <f>SUMIFS(Income!C:C, Income!A:A, "&gt;=2024-06-01", Income!A:A, "&lt;=2024-06-30")</f>
        <v/>
      </c>
      <c r="D8">
        <f>SUMIFS(Expenses!D:D, Expenses!A:A, "&gt;=2024-06-01", Expenses!A:A, "&lt;=2024-06-30")</f>
        <v/>
      </c>
    </row>
    <row r="9">
      <c r="A9" t="inlineStr">
        <is>
          <t>July</t>
        </is>
      </c>
      <c r="B9">
        <f>SUMIFS(Income!C:C, Income!A:A, "&gt;=2024-07-01", Income!A:A, "&lt;=2024-07-31")</f>
        <v/>
      </c>
      <c r="D9">
        <f>SUMIFS(Expenses!D:D, Expenses!A:A, "&gt;=2024-07-01", Expenses!A:A, "&lt;=2024-07-31")</f>
        <v/>
      </c>
    </row>
    <row r="10">
      <c r="A10" t="inlineStr">
        <is>
          <t>August</t>
        </is>
      </c>
      <c r="B10">
        <f>SUMIFS(Income!C:C, Income!A:A, "&gt;=2024-08-01", Income!A:A, "&lt;=2024-08-31")</f>
        <v/>
      </c>
      <c r="D10">
        <f>SUMIFS(Expenses!D:D, Expenses!A:A, "&gt;=2024-08-01", Expenses!A:A, "&lt;=2024-08-31")</f>
        <v/>
      </c>
    </row>
    <row r="11">
      <c r="A11" t="inlineStr">
        <is>
          <t>September</t>
        </is>
      </c>
      <c r="B11">
        <f>SUMIFS(Income!C:C, Income!A:A, "&gt;=2024-09-01", Income!A:A, "&lt;=2024-09-30")</f>
        <v/>
      </c>
      <c r="D11">
        <f>SUMIFS(Expenses!D:D, Expenses!A:A, "&gt;=2024-09-01", Expenses!A:A, "&lt;=2024-09-30")</f>
        <v/>
      </c>
    </row>
    <row r="12">
      <c r="A12" t="inlineStr">
        <is>
          <t>October</t>
        </is>
      </c>
      <c r="B12">
        <f>SUMIFS(Income!C:C, Income!A:A, "&gt;=2024-10-01", Income!A:A, "&lt;=2024-10-31")</f>
        <v/>
      </c>
      <c r="D12">
        <f>SUMIFS(Expenses!D:D, Expenses!A:A, "&gt;=2024-10-01", Expenses!A:A, "&lt;=2024-10-31")</f>
        <v/>
      </c>
    </row>
    <row r="13">
      <c r="A13" t="inlineStr">
        <is>
          <t>November</t>
        </is>
      </c>
      <c r="B13">
        <f>SUMIFS(Income!C:C, Income!A:A, "&gt;=2024-11-01", Income!A:A, "&lt;=2024-11-30")</f>
        <v/>
      </c>
      <c r="D13">
        <f>SUMIFS(Expenses!D:D, Expenses!A:A, "&gt;=2024-11-01", Expenses!A:A, "&lt;=2024-11-30")</f>
        <v/>
      </c>
    </row>
    <row r="14">
      <c r="A14" t="inlineStr">
        <is>
          <t>December</t>
        </is>
      </c>
      <c r="B14">
        <f>SUMIFS(Income!C:C, Income!A:A, "&gt;=2024-12-01", Income!A:A, "&lt;=2024-12-31")</f>
        <v/>
      </c>
      <c r="D14">
        <f>SUMIFS(Expenses!D:D, Expenses!A:A, "&gt;=2024-12-01", Expenses!A:A, "&lt;=2024-12-31")</f>
        <v/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C3" sqref="C3"/>
    </sheetView>
  </sheetViews>
  <sheetFormatPr baseColWidth="8" defaultRowHeight="15"/>
  <cols>
    <col width="18.7109375" customWidth="1" style="3" min="1" max="1"/>
    <col width="19.42578125" customWidth="1" style="5" min="2" max="2"/>
    <col width="18.28515625" customWidth="1" style="7" min="3" max="3"/>
  </cols>
  <sheetData>
    <row r="1">
      <c r="A1" s="13" t="inlineStr">
        <is>
          <t>Date</t>
        </is>
      </c>
      <c r="B1" s="13" t="inlineStr">
        <is>
          <t>Source</t>
        </is>
      </c>
      <c r="C1" s="14" t="inlineStr">
        <is>
          <t>Amount</t>
        </is>
      </c>
    </row>
    <row r="2">
      <c r="A2" t="inlineStr">
        <is>
          <t>2024-01-01</t>
        </is>
      </c>
      <c r="B2" t="inlineStr">
        <is>
          <t>Salary</t>
        </is>
      </c>
      <c r="C2" s="15" t="n">
        <v>2000</v>
      </c>
    </row>
    <row r="3">
      <c r="A3" t="inlineStr">
        <is>
          <t>2024-01-15</t>
        </is>
      </c>
      <c r="B3" t="inlineStr">
        <is>
          <t>Freelance</t>
        </is>
      </c>
      <c r="C3" s="15" t="n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3" sqref="D3"/>
    </sheetView>
  </sheetViews>
  <sheetFormatPr baseColWidth="8" defaultRowHeight="15"/>
  <cols>
    <col width="18.42578125" customWidth="1" style="3" min="1" max="1"/>
    <col width="18.42578125" customWidth="1" style="5" min="2" max="3"/>
    <col width="18.5703125" customWidth="1" style="7" min="4" max="4"/>
  </cols>
  <sheetData>
    <row r="1">
      <c r="A1" s="13" t="inlineStr">
        <is>
          <t>Date</t>
        </is>
      </c>
      <c r="B1" s="13" t="inlineStr">
        <is>
          <t>Category</t>
        </is>
      </c>
      <c r="C1" s="13" t="inlineStr">
        <is>
          <t>Description</t>
        </is>
      </c>
      <c r="D1" s="14" t="inlineStr">
        <is>
          <t>Amount</t>
        </is>
      </c>
    </row>
    <row r="2">
      <c r="A2" t="inlineStr">
        <is>
          <t>2024-01-02</t>
        </is>
      </c>
      <c r="B2" t="inlineStr">
        <is>
          <t>Groceries</t>
        </is>
      </c>
      <c r="C2" t="inlineStr">
        <is>
          <t>Supermarket</t>
        </is>
      </c>
      <c r="D2" s="15" t="n">
        <v>150</v>
      </c>
    </row>
    <row r="3">
      <c r="A3" t="inlineStr">
        <is>
          <t>2024-01-05</t>
        </is>
      </c>
      <c r="B3" t="inlineStr">
        <is>
          <t>Entertainment</t>
        </is>
      </c>
      <c r="C3" t="inlineStr">
        <is>
          <t>Movie Tickets</t>
        </is>
      </c>
      <c r="D3" s="15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2024-07-28T10:32:01Z</dcterms:created>
  <dcterms:modified xsi:type="dcterms:W3CDTF">2024-07-28T12:36:17Z</dcterms:modified>
</cp:coreProperties>
</file>