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<sst xmlns="http://schemas.openxmlformats.org/spreadsheetml/2006/main" count="14" uniqueCount="6">
  <si>
    <t>STT</t>
  </si>
  <si>
    <t>RSSI</t>
  </si>
  <si>
    <t>Khoảng cách đo được (m)</t>
  </si>
  <si>
    <t>Sai số (%)</t>
  </si>
  <si>
    <t>Khoảng cách thực</t>
  </si>
  <si>
    <t xml:space="preserve">Sai số TB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</si>
</sst>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RSSI, Khoảng cách đo được (m) và Sai số 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Sheet1!$A$3:$A$101</c:f>
            </c:strRef>
          </c:cat>
          <c:val>
            <c:numRef>
              <c:f>Sheet1!$B$3:$B$101</c:f>
              <c:numCache/>
            </c:numRef>
          </c:val>
          <c:smooth val="0"/>
        </c:ser>
        <c:ser>
          <c:idx val="1"/>
          <c:order val="1"/>
          <c:tx>
            <c:strRef>
              <c:f>Sheet1!$C$2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Sheet1!$A$3:$A$101</c:f>
            </c:strRef>
          </c:cat>
          <c:val>
            <c:numRef>
              <c:f>Sheet1!$C$3:$C$101</c:f>
              <c:numCache/>
            </c:numRef>
          </c:val>
          <c:smooth val="0"/>
        </c:ser>
        <c:ser>
          <c:idx val="2"/>
          <c:order val="2"/>
          <c:tx>
            <c:strRef>
              <c:f>Sheet1!$D$2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Sheet1!$A$3:$A$101</c:f>
            </c:strRef>
          </c:cat>
          <c:val>
            <c:numRef>
              <c:f>Sheet1!$D$3:$D$101</c:f>
              <c:numCache/>
            </c:numRef>
          </c:val>
          <c:smooth val="0"/>
        </c:ser>
        <c:axId val="840504735"/>
        <c:axId val="153898121"/>
      </c:lineChart>
      <c:catAx>
        <c:axId val="840504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98121"/>
      </c:catAx>
      <c:valAx>
        <c:axId val="153898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504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RSSI, Khoảng cách đo được (m) và Sai số 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Sheet1!$B$102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Sheet1!$A$103:$A$201</c:f>
            </c:strRef>
          </c:cat>
          <c:val>
            <c:numRef>
              <c:f>Sheet1!$B$103:$B$201</c:f>
              <c:numCache/>
            </c:numRef>
          </c:val>
          <c:smooth val="0"/>
        </c:ser>
        <c:ser>
          <c:idx val="1"/>
          <c:order val="1"/>
          <c:tx>
            <c:strRef>
              <c:f>Sheet1!$C$102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Sheet1!$A$103:$A$201</c:f>
            </c:strRef>
          </c:cat>
          <c:val>
            <c:numRef>
              <c:f>Sheet1!$C$103:$C$201</c:f>
              <c:numCache/>
            </c:numRef>
          </c:val>
          <c:smooth val="0"/>
        </c:ser>
        <c:ser>
          <c:idx val="2"/>
          <c:order val="2"/>
          <c:tx>
            <c:strRef>
              <c:f>Sheet1!$D$102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Sheet1!$A$103:$A$201</c:f>
            </c:strRef>
          </c:cat>
          <c:val>
            <c:numRef>
              <c:f>Sheet1!$D$103:$D$201</c:f>
              <c:numCache/>
            </c:numRef>
          </c:val>
          <c:smooth val="0"/>
        </c:ser>
        <c:axId val="607394669"/>
        <c:axId val="743490804"/>
      </c:lineChart>
      <c:catAx>
        <c:axId val="607394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490804"/>
      </c:catAx>
      <c:valAx>
        <c:axId val="743490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394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RSSI, Khoảng cách đo được (m) và Sai số 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Sheet1!$B$202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Sheet1!$A$203:$A$301</c:f>
            </c:strRef>
          </c:cat>
          <c:val>
            <c:numRef>
              <c:f>Sheet1!$B$203:$B$301</c:f>
              <c:numCache/>
            </c:numRef>
          </c:val>
          <c:smooth val="0"/>
        </c:ser>
        <c:ser>
          <c:idx val="1"/>
          <c:order val="1"/>
          <c:tx>
            <c:strRef>
              <c:f>Sheet1!$C$202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Sheet1!$A$203:$A$301</c:f>
            </c:strRef>
          </c:cat>
          <c:val>
            <c:numRef>
              <c:f>Sheet1!$C$203:$C$301</c:f>
              <c:numCache/>
            </c:numRef>
          </c:val>
          <c:smooth val="0"/>
        </c:ser>
        <c:ser>
          <c:idx val="2"/>
          <c:order val="2"/>
          <c:tx>
            <c:strRef>
              <c:f>Sheet1!$D$202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Sheet1!$A$203:$A$301</c:f>
            </c:strRef>
          </c:cat>
          <c:val>
            <c:numRef>
              <c:f>Sheet1!$D$203:$D$301</c:f>
              <c:numCache/>
            </c:numRef>
          </c:val>
          <c:smooth val="0"/>
        </c:ser>
        <c:axId val="661817028"/>
        <c:axId val="609262270"/>
      </c:lineChart>
      <c:catAx>
        <c:axId val="661817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262270"/>
      </c:catAx>
      <c:valAx>
        <c:axId val="609262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817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Sheet1!$B$302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Sheet1!$A$303:$A$401</c:f>
            </c:strRef>
          </c:cat>
          <c:val>
            <c:numRef>
              <c:f>Sheet1!$B$303:$B$401</c:f>
              <c:numCache/>
            </c:numRef>
          </c:val>
          <c:smooth val="0"/>
        </c:ser>
        <c:ser>
          <c:idx val="1"/>
          <c:order val="1"/>
          <c:tx>
            <c:strRef>
              <c:f>Sheet1!$C$302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Sheet1!$A$303:$A$401</c:f>
            </c:strRef>
          </c:cat>
          <c:val>
            <c:numRef>
              <c:f>Sheet1!$C$303:$C$401</c:f>
              <c:numCache/>
            </c:numRef>
          </c:val>
          <c:smooth val="0"/>
        </c:ser>
        <c:ser>
          <c:idx val="2"/>
          <c:order val="2"/>
          <c:tx>
            <c:strRef>
              <c:f>Sheet1!$D$302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Sheet1!$A$303:$A$401</c:f>
            </c:strRef>
          </c:cat>
          <c:val>
            <c:numRef>
              <c:f>Sheet1!$D$303:$D$401</c:f>
              <c:numCache/>
            </c:numRef>
          </c:val>
          <c:smooth val="0"/>
        </c:ser>
        <c:axId val="1552641957"/>
        <c:axId val="470910951"/>
      </c:lineChart>
      <c:catAx>
        <c:axId val="1552641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910951"/>
      </c:catAx>
      <c:valAx>
        <c:axId val="470910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641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RSSI(dBm)</a:t>
            </a:r>
          </a:p>
        </c:rich>
      </c:tx>
      <c:overlay val="0"/>
    </c:title>
    <c:plotArea>
      <c:layout/>
      <c:lineChart>
        <c:ser>
          <c:idx val="0"/>
          <c:order val="0"/>
          <c:tx>
            <c:v>1m</c:v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Sheet1!$B$203:$B$301</c:f>
              <c:numCache/>
            </c:numRef>
          </c:val>
          <c:smooth val="0"/>
        </c:ser>
        <c:ser>
          <c:idx val="1"/>
          <c:order val="1"/>
          <c:tx>
            <c:v>2m</c:v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Sheet1!$B$103:$B$201</c:f>
              <c:numCache/>
            </c:numRef>
          </c:val>
          <c:smooth val="0"/>
        </c:ser>
        <c:ser>
          <c:idx val="2"/>
          <c:order val="2"/>
          <c:tx>
            <c:v>3m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Sheet1!$B$3:$B$101</c:f>
              <c:numCache/>
            </c:numRef>
          </c:val>
          <c:smooth val="0"/>
        </c:ser>
        <c:ser>
          <c:idx val="3"/>
          <c:order val="3"/>
          <c:tx>
            <c:v>4m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Sheet1!$B$303:$B$401</c:f>
              <c:numCache/>
            </c:numRef>
          </c:val>
          <c:smooth val="0"/>
        </c:ser>
        <c:ser>
          <c:idx val="4"/>
          <c:order val="4"/>
          <c:tx>
            <c:v>5m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Sheet1!$B$403:$B$501</c:f>
              <c:numCache/>
            </c:numRef>
          </c:val>
          <c:smooth val="0"/>
        </c:ser>
        <c:axId val="1217293234"/>
        <c:axId val="1639014384"/>
      </c:lineChart>
      <c:catAx>
        <c:axId val="1217293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014384"/>
      </c:catAx>
      <c:valAx>
        <c:axId val="1639014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293234"/>
      </c:valAx>
    </c:plotArea>
    <c:legend>
      <c:legendPos val="r"/>
      <c:layout>
        <c:manualLayout>
          <c:xMode val="edge"/>
          <c:yMode val="edge"/>
          <c:x val="0.2815820312500001"/>
          <c:y val="0.0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Sheet1!$B$402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Sheet1!$A$403:$A$501</c:f>
            </c:strRef>
          </c:cat>
          <c:val>
            <c:numRef>
              <c:f>Sheet1!$B$403:$B$501</c:f>
              <c:numCache/>
            </c:numRef>
          </c:val>
          <c:smooth val="0"/>
        </c:ser>
        <c:ser>
          <c:idx val="1"/>
          <c:order val="1"/>
          <c:tx>
            <c:strRef>
              <c:f>Sheet1!$C$402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Sheet1!$A$403:$A$501</c:f>
            </c:strRef>
          </c:cat>
          <c:val>
            <c:numRef>
              <c:f>Sheet1!$C$403:$C$501</c:f>
              <c:numCache/>
            </c:numRef>
          </c:val>
          <c:smooth val="0"/>
        </c:ser>
        <c:ser>
          <c:idx val="2"/>
          <c:order val="2"/>
          <c:tx>
            <c:strRef>
              <c:f>Sheet1!$D$402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Sheet1!$A$403:$A$501</c:f>
            </c:strRef>
          </c:cat>
          <c:val>
            <c:numRef>
              <c:f>Sheet1!$D$403:$D$501</c:f>
              <c:numCache/>
            </c:numRef>
          </c:val>
          <c:smooth val="0"/>
        </c:ser>
        <c:axId val="119940530"/>
        <c:axId val="1981981737"/>
      </c:lineChart>
      <c:catAx>
        <c:axId val="119940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981737"/>
      </c:catAx>
      <c:valAx>
        <c:axId val="1981981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40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600075</xdr:colOff>
      <xdr:row>30</xdr:row>
      <xdr:rowOff>38100</xdr:rowOff>
    </xdr:from>
    <xdr:ext cx="5715000" cy="3533775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533400</xdr:colOff>
      <xdr:row>102</xdr:row>
      <xdr:rowOff>76200</xdr:rowOff>
    </xdr:from>
    <xdr:ext cx="5715000" cy="3533775"/>
    <xdr:graphicFrame>
      <xdr:nvGraphicFramePr>
        <xdr:cNvPr id="2" name="Chart 2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600075</xdr:colOff>
      <xdr:row>202</xdr:row>
      <xdr:rowOff>19050</xdr:rowOff>
    </xdr:from>
    <xdr:ext cx="5715000" cy="3533775"/>
    <xdr:graphicFrame>
      <xdr:nvGraphicFramePr>
        <xdr:cNvPr id="3" name="Chart 3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600075</xdr:colOff>
      <xdr:row>302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400050</xdr:colOff>
      <xdr:row>2</xdr:row>
      <xdr:rowOff>9525</xdr:rowOff>
    </xdr:from>
    <xdr:ext cx="6257925" cy="38671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666750</xdr:colOff>
      <xdr:row>402</xdr:row>
      <xdr:rowOff>38100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8.75"/>
    <col customWidth="1" min="3" max="3" width="13.13"/>
    <col customWidth="1" min="5" max="5" width="14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>
        <v>-31.85</v>
      </c>
      <c r="C2" s="4">
        <v>0.95557</v>
      </c>
      <c r="D2" s="5">
        <f t="shared" ref="D2:D101" si="1">ABS(1-C2)*100/1</f>
        <v>4.443</v>
      </c>
      <c r="E2" s="6" t="s">
        <v>4</v>
      </c>
      <c r="F2" s="7"/>
      <c r="G2" s="8"/>
      <c r="H2" s="8"/>
      <c r="I2" s="8"/>
      <c r="J2" s="7"/>
      <c r="K2" s="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0">
        <f t="shared" ref="A3:A101" si="2">A2+1</f>
        <v>2</v>
      </c>
      <c r="B3" s="4">
        <v>-31.86</v>
      </c>
      <c r="C3" s="4">
        <v>0.95586</v>
      </c>
      <c r="D3" s="5">
        <f t="shared" si="1"/>
        <v>4.414</v>
      </c>
      <c r="E3" s="4">
        <v>1.0</v>
      </c>
      <c r="F3" s="7"/>
      <c r="G3" s="11"/>
      <c r="H3" s="8"/>
      <c r="I3" s="8"/>
      <c r="J3" s="7"/>
      <c r="K3" s="8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0">
        <f t="shared" si="2"/>
        <v>3</v>
      </c>
      <c r="B4" s="4">
        <v>-33.76</v>
      </c>
      <c r="C4" s="10">
        <v>1.00128</v>
      </c>
      <c r="D4" s="5">
        <f t="shared" si="1"/>
        <v>0.128</v>
      </c>
      <c r="E4" s="4" t="s">
        <v>5</v>
      </c>
      <c r="F4" s="7"/>
      <c r="G4" s="11"/>
      <c r="H4" s="8"/>
      <c r="I4" s="11"/>
      <c r="J4" s="7"/>
      <c r="K4" s="8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0">
        <f t="shared" si="2"/>
        <v>4</v>
      </c>
      <c r="B5" s="4">
        <v>-32.27</v>
      </c>
      <c r="C5" s="4">
        <v>0.96802</v>
      </c>
      <c r="D5" s="5">
        <f t="shared" si="1"/>
        <v>3.198</v>
      </c>
      <c r="E5" s="5">
        <f>SUM(D2:D101)/100</f>
        <v>1.93902</v>
      </c>
      <c r="F5" s="7"/>
      <c r="G5" s="11"/>
      <c r="H5" s="8"/>
      <c r="I5" s="8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0">
        <f t="shared" si="2"/>
        <v>5</v>
      </c>
      <c r="B6" s="4">
        <v>-32.34</v>
      </c>
      <c r="C6" s="4">
        <v>0.97023</v>
      </c>
      <c r="D6" s="5">
        <f t="shared" si="1"/>
        <v>2.977</v>
      </c>
      <c r="E6" s="5"/>
      <c r="F6" s="7"/>
      <c r="G6" s="11"/>
      <c r="H6" s="8"/>
      <c r="I6" s="8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0">
        <f t="shared" si="2"/>
        <v>6</v>
      </c>
      <c r="B7" s="4">
        <v>-32.68</v>
      </c>
      <c r="C7" s="4">
        <v>0.98025</v>
      </c>
      <c r="D7" s="5">
        <f t="shared" si="1"/>
        <v>1.975</v>
      </c>
      <c r="E7" s="5"/>
      <c r="F7" s="7"/>
      <c r="G7" s="11"/>
      <c r="H7" s="8"/>
      <c r="I7" s="8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0">
        <f t="shared" si="2"/>
        <v>7</v>
      </c>
      <c r="B8" s="4">
        <v>-34.63</v>
      </c>
      <c r="C8" s="4">
        <v>1.03883</v>
      </c>
      <c r="D8" s="5">
        <f t="shared" si="1"/>
        <v>3.883</v>
      </c>
      <c r="E8" s="5"/>
      <c r="F8" s="7"/>
      <c r="G8" s="11"/>
      <c r="H8" s="8"/>
      <c r="I8" s="8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0">
        <f t="shared" si="2"/>
        <v>8</v>
      </c>
      <c r="B9" s="4">
        <v>-32.19</v>
      </c>
      <c r="C9" s="4">
        <v>0.96557</v>
      </c>
      <c r="D9" s="5">
        <f t="shared" si="1"/>
        <v>3.443</v>
      </c>
      <c r="E9" s="5"/>
      <c r="F9" s="7"/>
      <c r="G9" s="11"/>
      <c r="H9" s="8"/>
      <c r="I9" s="8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0">
        <f t="shared" si="2"/>
        <v>9</v>
      </c>
      <c r="B10" s="4">
        <v>-32.62</v>
      </c>
      <c r="C10" s="4">
        <v>0.97857</v>
      </c>
      <c r="D10" s="5">
        <f t="shared" si="1"/>
        <v>2.143</v>
      </c>
      <c r="E10" s="5"/>
      <c r="F10" s="7"/>
      <c r="G10" s="11"/>
      <c r="H10" s="8"/>
      <c r="I10" s="8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0">
        <f t="shared" si="2"/>
        <v>10</v>
      </c>
      <c r="B11" s="4">
        <v>-32.89</v>
      </c>
      <c r="C11" s="4">
        <v>0.98655</v>
      </c>
      <c r="D11" s="5">
        <f t="shared" si="1"/>
        <v>1.345</v>
      </c>
      <c r="E11" s="5"/>
      <c r="F11" s="7"/>
      <c r="G11" s="11"/>
      <c r="H11" s="8"/>
      <c r="I11" s="8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0">
        <f t="shared" si="2"/>
        <v>11</v>
      </c>
      <c r="B12" s="4">
        <v>-33.41</v>
      </c>
      <c r="C12" s="4">
        <v>1.00236</v>
      </c>
      <c r="D12" s="5">
        <f t="shared" si="1"/>
        <v>0.236</v>
      </c>
      <c r="E12" s="5"/>
      <c r="F12" s="7"/>
      <c r="G12" s="11"/>
      <c r="H12" s="8"/>
      <c r="I12" s="8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0">
        <f t="shared" si="2"/>
        <v>12</v>
      </c>
      <c r="B13" s="4">
        <v>-33.96</v>
      </c>
      <c r="C13" s="4">
        <v>1.01883</v>
      </c>
      <c r="D13" s="5">
        <f t="shared" si="1"/>
        <v>1.883</v>
      </c>
      <c r="E13" s="5"/>
      <c r="F13" s="7"/>
      <c r="G13" s="11"/>
      <c r="H13" s="8"/>
      <c r="I13" s="8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0">
        <f t="shared" si="2"/>
        <v>13</v>
      </c>
      <c r="B14" s="4">
        <v>-33.01</v>
      </c>
      <c r="C14" s="4">
        <v>0.99023</v>
      </c>
      <c r="D14" s="5">
        <f t="shared" si="1"/>
        <v>0.977</v>
      </c>
      <c r="E14" s="5"/>
      <c r="F14" s="7"/>
      <c r="G14" s="11"/>
      <c r="H14" s="8"/>
      <c r="I14" s="8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0">
        <f t="shared" si="2"/>
        <v>14</v>
      </c>
      <c r="B15" s="4">
        <v>-34.23</v>
      </c>
      <c r="C15" s="4">
        <v>1.02683</v>
      </c>
      <c r="D15" s="5">
        <f t="shared" si="1"/>
        <v>2.683</v>
      </c>
      <c r="E15" s="5"/>
      <c r="F15" s="7"/>
      <c r="G15" s="11"/>
      <c r="H15" s="8"/>
      <c r="I15" s="8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0">
        <f t="shared" si="2"/>
        <v>15</v>
      </c>
      <c r="B16" s="4">
        <v>-33.74</v>
      </c>
      <c r="C16" s="4">
        <v>1.01228</v>
      </c>
      <c r="D16" s="5">
        <f t="shared" si="1"/>
        <v>1.228</v>
      </c>
      <c r="E16" s="5"/>
      <c r="F16" s="7"/>
      <c r="G16" s="11"/>
      <c r="H16" s="8"/>
      <c r="I16" s="8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0">
        <f t="shared" si="2"/>
        <v>16</v>
      </c>
      <c r="B17" s="4">
        <v>-32.85</v>
      </c>
      <c r="C17" s="4">
        <v>0.98559</v>
      </c>
      <c r="D17" s="5">
        <f t="shared" si="1"/>
        <v>1.441</v>
      </c>
      <c r="E17" s="5"/>
      <c r="F17" s="7"/>
      <c r="G17" s="11"/>
      <c r="H17" s="8"/>
      <c r="I17" s="8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0">
        <f t="shared" si="2"/>
        <v>17</v>
      </c>
      <c r="B18" s="4">
        <v>-32.68</v>
      </c>
      <c r="C18" s="4">
        <v>0.98026</v>
      </c>
      <c r="D18" s="5">
        <f t="shared" si="1"/>
        <v>1.974</v>
      </c>
      <c r="E18" s="5"/>
      <c r="F18" s="7"/>
      <c r="G18" s="11"/>
      <c r="H18" s="8"/>
      <c r="I18" s="8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0">
        <f t="shared" si="2"/>
        <v>18</v>
      </c>
      <c r="B19" s="4">
        <v>-32.87</v>
      </c>
      <c r="C19" s="4">
        <v>0.98608</v>
      </c>
      <c r="D19" s="5">
        <f t="shared" si="1"/>
        <v>1.392</v>
      </c>
      <c r="E19" s="5"/>
      <c r="F19" s="7"/>
      <c r="G19" s="11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0">
        <f t="shared" si="2"/>
        <v>19</v>
      </c>
      <c r="B20" s="4">
        <v>-33.01</v>
      </c>
      <c r="C20" s="4">
        <v>0.99018</v>
      </c>
      <c r="D20" s="5">
        <f t="shared" si="1"/>
        <v>0.982</v>
      </c>
      <c r="E20" s="5"/>
      <c r="F20" s="7"/>
      <c r="G20" s="11"/>
      <c r="H20" s="8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0">
        <f t="shared" si="2"/>
        <v>20</v>
      </c>
      <c r="B21" s="4">
        <v>-33.71</v>
      </c>
      <c r="C21" s="4">
        <v>1.01129</v>
      </c>
      <c r="D21" s="5">
        <f t="shared" si="1"/>
        <v>1.129</v>
      </c>
      <c r="E21" s="5"/>
      <c r="F21" s="7"/>
      <c r="G21" s="11"/>
      <c r="H21" s="8"/>
      <c r="I21" s="8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0">
        <f t="shared" si="2"/>
        <v>21</v>
      </c>
      <c r="B22" s="4">
        <v>-31.85</v>
      </c>
      <c r="C22" s="4">
        <v>0.95557</v>
      </c>
      <c r="D22" s="5">
        <f t="shared" si="1"/>
        <v>4.443</v>
      </c>
      <c r="E22" s="5"/>
      <c r="F22" s="7"/>
      <c r="G22" s="11"/>
      <c r="H22" s="8"/>
      <c r="I22" s="8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0">
        <f t="shared" si="2"/>
        <v>22</v>
      </c>
      <c r="B23" s="4">
        <v>-31.86</v>
      </c>
      <c r="C23" s="4">
        <v>0.95586</v>
      </c>
      <c r="D23" s="5">
        <f t="shared" si="1"/>
        <v>4.414</v>
      </c>
      <c r="E23" s="5"/>
      <c r="F23" s="7"/>
      <c r="G23" s="11"/>
      <c r="H23" s="8"/>
      <c r="I23" s="8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0">
        <f t="shared" si="2"/>
        <v>23</v>
      </c>
      <c r="B24" s="4">
        <v>-33.76</v>
      </c>
      <c r="C24" s="10">
        <v>1.00128</v>
      </c>
      <c r="D24" s="5">
        <f t="shared" si="1"/>
        <v>0.128</v>
      </c>
      <c r="E24" s="5"/>
      <c r="F24" s="7"/>
      <c r="G24" s="11"/>
      <c r="H24" s="8"/>
      <c r="I24" s="11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0">
        <f t="shared" si="2"/>
        <v>24</v>
      </c>
      <c r="B25" s="4">
        <v>-32.27</v>
      </c>
      <c r="C25" s="4">
        <v>0.96802</v>
      </c>
      <c r="D25" s="5">
        <f t="shared" si="1"/>
        <v>3.198</v>
      </c>
      <c r="E25" s="5"/>
      <c r="F25" s="7"/>
      <c r="G25" s="11"/>
      <c r="H25" s="8"/>
      <c r="I25" s="8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0">
        <f t="shared" si="2"/>
        <v>25</v>
      </c>
      <c r="B26" s="4">
        <v>-32.34</v>
      </c>
      <c r="C26" s="4">
        <v>0.97023</v>
      </c>
      <c r="D26" s="5">
        <f t="shared" si="1"/>
        <v>2.977</v>
      </c>
      <c r="E26" s="5"/>
      <c r="F26" s="7"/>
      <c r="G26" s="11"/>
      <c r="H26" s="8"/>
      <c r="I26" s="8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0">
        <f t="shared" si="2"/>
        <v>26</v>
      </c>
      <c r="B27" s="4">
        <v>-32.68</v>
      </c>
      <c r="C27" s="4">
        <v>0.98025</v>
      </c>
      <c r="D27" s="5">
        <f t="shared" si="1"/>
        <v>1.975</v>
      </c>
      <c r="E27" s="5"/>
      <c r="F27" s="7"/>
      <c r="G27" s="11"/>
      <c r="H27" s="8"/>
      <c r="I27" s="8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0">
        <f t="shared" si="2"/>
        <v>27</v>
      </c>
      <c r="B28" s="4">
        <v>-34.63</v>
      </c>
      <c r="C28" s="4">
        <v>1.03883</v>
      </c>
      <c r="D28" s="5">
        <f t="shared" si="1"/>
        <v>3.883</v>
      </c>
      <c r="E28" s="5"/>
      <c r="F28" s="7"/>
      <c r="G28" s="11"/>
      <c r="H28" s="8"/>
      <c r="I28" s="8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0">
        <f t="shared" si="2"/>
        <v>28</v>
      </c>
      <c r="B29" s="4">
        <v>-32.89</v>
      </c>
      <c r="C29" s="4">
        <v>0.98655</v>
      </c>
      <c r="D29" s="5">
        <f t="shared" si="1"/>
        <v>1.345</v>
      </c>
      <c r="E29" s="5"/>
      <c r="F29" s="7"/>
      <c r="G29" s="11"/>
      <c r="H29" s="8"/>
      <c r="I29" s="8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0">
        <f t="shared" si="2"/>
        <v>29</v>
      </c>
      <c r="B30" s="4">
        <v>-33.41</v>
      </c>
      <c r="C30" s="4">
        <v>1.00236</v>
      </c>
      <c r="D30" s="5">
        <f t="shared" si="1"/>
        <v>0.236</v>
      </c>
      <c r="E30" s="5"/>
      <c r="F30" s="7"/>
      <c r="G30" s="11"/>
      <c r="H30" s="8"/>
      <c r="I30" s="8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0">
        <f t="shared" si="2"/>
        <v>30</v>
      </c>
      <c r="B31" s="4">
        <v>-33.96</v>
      </c>
      <c r="C31" s="4">
        <v>1.01883</v>
      </c>
      <c r="D31" s="5">
        <f t="shared" si="1"/>
        <v>1.883</v>
      </c>
      <c r="E31" s="5"/>
      <c r="F31" s="7"/>
      <c r="G31" s="11"/>
      <c r="H31" s="8"/>
      <c r="I31" s="8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0">
        <f t="shared" si="2"/>
        <v>31</v>
      </c>
      <c r="B32" s="4">
        <v>-33.01</v>
      </c>
      <c r="C32" s="4">
        <v>0.99023</v>
      </c>
      <c r="D32" s="5">
        <f t="shared" si="1"/>
        <v>0.977</v>
      </c>
      <c r="E32" s="5"/>
      <c r="F32" s="7"/>
      <c r="G32" s="11"/>
      <c r="H32" s="8"/>
      <c r="I32" s="8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0">
        <f t="shared" si="2"/>
        <v>32</v>
      </c>
      <c r="B33" s="4">
        <v>-34.23</v>
      </c>
      <c r="C33" s="4">
        <v>1.02683</v>
      </c>
      <c r="D33" s="5">
        <f t="shared" si="1"/>
        <v>2.683</v>
      </c>
      <c r="E33" s="5"/>
      <c r="F33" s="7"/>
      <c r="G33" s="11"/>
      <c r="H33" s="8"/>
      <c r="I33" s="8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0">
        <f t="shared" si="2"/>
        <v>33</v>
      </c>
      <c r="B34" s="4">
        <v>-33.74</v>
      </c>
      <c r="C34" s="4">
        <v>1.01228</v>
      </c>
      <c r="D34" s="5">
        <f t="shared" si="1"/>
        <v>1.228</v>
      </c>
      <c r="E34" s="5"/>
      <c r="F34" s="7"/>
      <c r="G34" s="11"/>
      <c r="H34" s="8"/>
      <c r="I34" s="8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0">
        <f t="shared" si="2"/>
        <v>34</v>
      </c>
      <c r="B35" s="4">
        <v>-32.85</v>
      </c>
      <c r="C35" s="4">
        <v>0.98559</v>
      </c>
      <c r="D35" s="5">
        <f t="shared" si="1"/>
        <v>1.441</v>
      </c>
      <c r="E35" s="5"/>
      <c r="F35" s="7"/>
      <c r="G35" s="11"/>
      <c r="H35" s="8"/>
      <c r="I35" s="8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0">
        <f t="shared" si="2"/>
        <v>35</v>
      </c>
      <c r="B36" s="4">
        <v>-32.68</v>
      </c>
      <c r="C36" s="4">
        <v>0.98026</v>
      </c>
      <c r="D36" s="5">
        <f t="shared" si="1"/>
        <v>1.974</v>
      </c>
      <c r="E36" s="5"/>
      <c r="F36" s="7"/>
      <c r="G36" s="11"/>
      <c r="H36" s="8"/>
      <c r="I36" s="8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0">
        <f t="shared" si="2"/>
        <v>36</v>
      </c>
      <c r="B37" s="4">
        <v>-32.87</v>
      </c>
      <c r="C37" s="4">
        <v>0.98608</v>
      </c>
      <c r="D37" s="5">
        <f t="shared" si="1"/>
        <v>1.392</v>
      </c>
      <c r="E37" s="5"/>
      <c r="F37" s="7"/>
      <c r="G37" s="11"/>
      <c r="H37" s="8"/>
      <c r="I37" s="8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0">
        <f t="shared" si="2"/>
        <v>37</v>
      </c>
      <c r="B38" s="4">
        <v>-33.01</v>
      </c>
      <c r="C38" s="4">
        <v>0.99018</v>
      </c>
      <c r="D38" s="5">
        <f t="shared" si="1"/>
        <v>0.982</v>
      </c>
      <c r="E38" s="5"/>
      <c r="F38" s="7"/>
      <c r="G38" s="11"/>
      <c r="H38" s="8"/>
      <c r="I38" s="8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0">
        <f t="shared" si="2"/>
        <v>38</v>
      </c>
      <c r="B39" s="4">
        <v>-33.71</v>
      </c>
      <c r="C39" s="4">
        <v>1.01129</v>
      </c>
      <c r="D39" s="5">
        <f t="shared" si="1"/>
        <v>1.129</v>
      </c>
      <c r="E39" s="5"/>
      <c r="F39" s="7"/>
      <c r="G39" s="11"/>
      <c r="H39" s="8"/>
      <c r="I39" s="8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0">
        <f t="shared" si="2"/>
        <v>39</v>
      </c>
      <c r="B40" s="4">
        <v>-32.68</v>
      </c>
      <c r="C40" s="4">
        <v>0.98025</v>
      </c>
      <c r="D40" s="5">
        <f t="shared" si="1"/>
        <v>1.975</v>
      </c>
      <c r="E40" s="5"/>
      <c r="F40" s="7"/>
      <c r="G40" s="11"/>
      <c r="H40" s="8"/>
      <c r="I40" s="8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0">
        <f t="shared" si="2"/>
        <v>40</v>
      </c>
      <c r="B41" s="4">
        <v>-34.63</v>
      </c>
      <c r="C41" s="4">
        <v>1.03883</v>
      </c>
      <c r="D41" s="5">
        <f t="shared" si="1"/>
        <v>3.883</v>
      </c>
      <c r="E41" s="5"/>
      <c r="F41" s="7"/>
      <c r="G41" s="11"/>
      <c r="H41" s="8"/>
      <c r="I41" s="8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10">
        <f t="shared" si="2"/>
        <v>41</v>
      </c>
      <c r="B42" s="4">
        <v>-32.89</v>
      </c>
      <c r="C42" s="4">
        <v>0.98655</v>
      </c>
      <c r="D42" s="5">
        <f t="shared" si="1"/>
        <v>1.345</v>
      </c>
      <c r="E42" s="5"/>
      <c r="F42" s="7"/>
      <c r="G42" s="11"/>
      <c r="H42" s="8"/>
      <c r="I42" s="8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0">
        <f t="shared" si="2"/>
        <v>42</v>
      </c>
      <c r="B43" s="4">
        <v>-33.41</v>
      </c>
      <c r="C43" s="4">
        <v>1.00236</v>
      </c>
      <c r="D43" s="5">
        <f t="shared" si="1"/>
        <v>0.236</v>
      </c>
      <c r="E43" s="5"/>
      <c r="F43" s="7"/>
      <c r="G43" s="11"/>
      <c r="H43" s="8"/>
      <c r="I43" s="8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0">
        <f t="shared" si="2"/>
        <v>43</v>
      </c>
      <c r="B44" s="4">
        <v>-33.96</v>
      </c>
      <c r="C44" s="4">
        <v>1.01883</v>
      </c>
      <c r="D44" s="5">
        <f t="shared" si="1"/>
        <v>1.883</v>
      </c>
      <c r="E44" s="5"/>
      <c r="F44" s="7"/>
      <c r="G44" s="11"/>
      <c r="H44" s="8"/>
      <c r="I44" s="8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10">
        <f t="shared" si="2"/>
        <v>44</v>
      </c>
      <c r="B45" s="4">
        <v>-32.85</v>
      </c>
      <c r="C45" s="4">
        <v>0.98559</v>
      </c>
      <c r="D45" s="5">
        <f t="shared" si="1"/>
        <v>1.441</v>
      </c>
      <c r="E45" s="5"/>
      <c r="F45" s="7"/>
      <c r="G45" s="11"/>
      <c r="H45" s="8"/>
      <c r="I45" s="8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10">
        <f t="shared" si="2"/>
        <v>45</v>
      </c>
      <c r="B46" s="4">
        <v>-32.68</v>
      </c>
      <c r="C46" s="4">
        <v>0.98026</v>
      </c>
      <c r="D46" s="5">
        <f t="shared" si="1"/>
        <v>1.974</v>
      </c>
      <c r="E46" s="5"/>
      <c r="F46" s="7"/>
      <c r="G46" s="11"/>
      <c r="H46" s="8"/>
      <c r="I46" s="8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0">
        <f t="shared" si="2"/>
        <v>46</v>
      </c>
      <c r="B47" s="4">
        <v>-32.87</v>
      </c>
      <c r="C47" s="4">
        <v>0.98608</v>
      </c>
      <c r="D47" s="5">
        <f t="shared" si="1"/>
        <v>1.392</v>
      </c>
      <c r="E47" s="5"/>
      <c r="F47" s="7"/>
      <c r="G47" s="11"/>
      <c r="H47" s="8"/>
      <c r="I47" s="8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0">
        <f t="shared" si="2"/>
        <v>47</v>
      </c>
      <c r="B48" s="4">
        <v>-33.01</v>
      </c>
      <c r="C48" s="4">
        <v>0.99018</v>
      </c>
      <c r="D48" s="5">
        <f t="shared" si="1"/>
        <v>0.982</v>
      </c>
      <c r="E48" s="5"/>
      <c r="F48" s="7"/>
      <c r="G48" s="11"/>
      <c r="H48" s="8"/>
      <c r="I48" s="8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0">
        <f t="shared" si="2"/>
        <v>48</v>
      </c>
      <c r="B49" s="4">
        <v>-33.71</v>
      </c>
      <c r="C49" s="4">
        <v>1.01129</v>
      </c>
      <c r="D49" s="5">
        <f t="shared" si="1"/>
        <v>1.129</v>
      </c>
      <c r="E49" s="5"/>
      <c r="F49" s="7"/>
      <c r="G49" s="11"/>
      <c r="H49" s="8"/>
      <c r="I49" s="8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10">
        <f t="shared" si="2"/>
        <v>49</v>
      </c>
      <c r="B50" s="4">
        <v>-31.85</v>
      </c>
      <c r="C50" s="4">
        <v>0.95557</v>
      </c>
      <c r="D50" s="5">
        <f t="shared" si="1"/>
        <v>4.443</v>
      </c>
      <c r="E50" s="5"/>
      <c r="F50" s="7"/>
      <c r="G50" s="11"/>
      <c r="H50" s="8"/>
      <c r="I50" s="8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0">
        <f t="shared" si="2"/>
        <v>50</v>
      </c>
      <c r="B51" s="4">
        <v>-31.86</v>
      </c>
      <c r="C51" s="4">
        <v>0.95586</v>
      </c>
      <c r="D51" s="5">
        <f t="shared" si="1"/>
        <v>4.414</v>
      </c>
      <c r="E51" s="5"/>
      <c r="F51" s="7"/>
      <c r="G51" s="11"/>
      <c r="H51" s="8"/>
      <c r="I51" s="8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0">
        <f t="shared" si="2"/>
        <v>51</v>
      </c>
      <c r="B52" s="4">
        <v>-33.76</v>
      </c>
      <c r="C52" s="10">
        <v>1.00128</v>
      </c>
      <c r="D52" s="5">
        <f t="shared" si="1"/>
        <v>0.128</v>
      </c>
      <c r="E52" s="5"/>
      <c r="F52" s="7"/>
      <c r="G52" s="11"/>
      <c r="H52" s="8"/>
      <c r="I52" s="11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0">
        <f t="shared" si="2"/>
        <v>52</v>
      </c>
      <c r="B53" s="4">
        <v>-34.12</v>
      </c>
      <c r="C53" s="4">
        <v>1.02365</v>
      </c>
      <c r="D53" s="5">
        <f t="shared" si="1"/>
        <v>2.365</v>
      </c>
      <c r="E53" s="5"/>
      <c r="F53" s="7"/>
      <c r="G53" s="11"/>
      <c r="H53" s="8"/>
      <c r="I53" s="8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10">
        <f t="shared" si="2"/>
        <v>53</v>
      </c>
      <c r="B54" s="4">
        <v>-33.84</v>
      </c>
      <c r="C54" s="4">
        <v>1.01509</v>
      </c>
      <c r="D54" s="5">
        <f t="shared" si="1"/>
        <v>1.509</v>
      </c>
      <c r="E54" s="5"/>
      <c r="F54" s="7"/>
      <c r="G54" s="11"/>
      <c r="H54" s="8"/>
      <c r="I54" s="8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0">
        <f t="shared" si="2"/>
        <v>54</v>
      </c>
      <c r="B55" s="4">
        <v>-33.85</v>
      </c>
      <c r="C55" s="4">
        <v>1.01556</v>
      </c>
      <c r="D55" s="5">
        <f t="shared" si="1"/>
        <v>1.556</v>
      </c>
      <c r="E55" s="5"/>
      <c r="F55" s="7"/>
      <c r="G55" s="11"/>
      <c r="H55" s="8"/>
      <c r="I55" s="8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0">
        <f t="shared" si="2"/>
        <v>55</v>
      </c>
      <c r="B56" s="4">
        <v>-32.89</v>
      </c>
      <c r="C56" s="4">
        <v>0.98683</v>
      </c>
      <c r="D56" s="5">
        <f t="shared" si="1"/>
        <v>1.317</v>
      </c>
      <c r="E56" s="5"/>
      <c r="F56" s="7"/>
      <c r="G56" s="11"/>
      <c r="H56" s="8"/>
      <c r="I56" s="8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0">
        <f t="shared" si="2"/>
        <v>56</v>
      </c>
      <c r="B57" s="4">
        <v>-33.96</v>
      </c>
      <c r="C57" s="4">
        <v>1.01866</v>
      </c>
      <c r="D57" s="5">
        <f t="shared" si="1"/>
        <v>1.866</v>
      </c>
      <c r="E57" s="5"/>
      <c r="F57" s="7"/>
      <c r="G57" s="11"/>
      <c r="H57" s="8"/>
      <c r="I57" s="8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10">
        <f t="shared" si="2"/>
        <v>57</v>
      </c>
      <c r="B58" s="4">
        <v>-33.08</v>
      </c>
      <c r="C58" s="4">
        <v>0.99254</v>
      </c>
      <c r="D58" s="5">
        <f t="shared" si="1"/>
        <v>0.746</v>
      </c>
      <c r="E58" s="5"/>
      <c r="F58" s="7"/>
      <c r="G58" s="11"/>
      <c r="H58" s="8"/>
      <c r="I58" s="8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0">
        <f t="shared" si="2"/>
        <v>58</v>
      </c>
      <c r="B59" s="4">
        <v>-33.01</v>
      </c>
      <c r="C59" s="4">
        <v>0.99026</v>
      </c>
      <c r="D59" s="5">
        <f t="shared" si="1"/>
        <v>0.974</v>
      </c>
      <c r="E59" s="5"/>
      <c r="F59" s="7"/>
      <c r="G59" s="11"/>
      <c r="H59" s="8"/>
      <c r="I59" s="8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10">
        <f t="shared" si="2"/>
        <v>59</v>
      </c>
      <c r="B60" s="4">
        <v>-33.72</v>
      </c>
      <c r="C60" s="4">
        <v>1.01165</v>
      </c>
      <c r="D60" s="5">
        <f t="shared" si="1"/>
        <v>1.165</v>
      </c>
      <c r="E60" s="5"/>
      <c r="F60" s="7"/>
      <c r="G60" s="11"/>
      <c r="H60" s="8"/>
      <c r="I60" s="8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10">
        <f t="shared" si="2"/>
        <v>60</v>
      </c>
      <c r="B61" s="4">
        <v>-34.01</v>
      </c>
      <c r="C61" s="4">
        <v>1.02023</v>
      </c>
      <c r="D61" s="5">
        <f t="shared" si="1"/>
        <v>2.023</v>
      </c>
      <c r="E61" s="5"/>
      <c r="F61" s="7"/>
      <c r="G61" s="11"/>
      <c r="H61" s="8"/>
      <c r="I61" s="8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10">
        <f t="shared" si="2"/>
        <v>61</v>
      </c>
      <c r="B62" s="4">
        <v>-33.68</v>
      </c>
      <c r="C62" s="4">
        <v>1.01025</v>
      </c>
      <c r="D62" s="5">
        <f t="shared" si="1"/>
        <v>1.025</v>
      </c>
      <c r="E62" s="5"/>
      <c r="F62" s="7"/>
      <c r="G62" s="11"/>
      <c r="H62" s="8"/>
      <c r="I62" s="8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10">
        <f t="shared" si="2"/>
        <v>62</v>
      </c>
      <c r="B63" s="4">
        <v>-32.85</v>
      </c>
      <c r="C63" s="4">
        <v>0.98559</v>
      </c>
      <c r="D63" s="5">
        <f t="shared" si="1"/>
        <v>1.441</v>
      </c>
      <c r="E63" s="5"/>
      <c r="F63" s="7"/>
      <c r="G63" s="11"/>
      <c r="H63" s="8"/>
      <c r="I63" s="8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10">
        <f t="shared" si="2"/>
        <v>63</v>
      </c>
      <c r="B64" s="4">
        <v>-32.68</v>
      </c>
      <c r="C64" s="4">
        <v>0.98026</v>
      </c>
      <c r="D64" s="5">
        <f t="shared" si="1"/>
        <v>1.974</v>
      </c>
      <c r="E64" s="5"/>
      <c r="F64" s="7"/>
      <c r="G64" s="11"/>
      <c r="H64" s="8"/>
      <c r="I64" s="8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10">
        <f t="shared" si="2"/>
        <v>64</v>
      </c>
      <c r="B65" s="4">
        <v>-32.87</v>
      </c>
      <c r="C65" s="4">
        <v>0.98608</v>
      </c>
      <c r="D65" s="5">
        <f t="shared" si="1"/>
        <v>1.392</v>
      </c>
      <c r="E65" s="5"/>
      <c r="F65" s="7"/>
      <c r="G65" s="11"/>
      <c r="H65" s="8"/>
      <c r="I65" s="8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10">
        <f t="shared" si="2"/>
        <v>65</v>
      </c>
      <c r="B66" s="4">
        <v>-33.01</v>
      </c>
      <c r="C66" s="4">
        <v>0.99018</v>
      </c>
      <c r="D66" s="5">
        <f t="shared" si="1"/>
        <v>0.982</v>
      </c>
      <c r="E66" s="5"/>
      <c r="F66" s="7"/>
      <c r="G66" s="11"/>
      <c r="H66" s="8"/>
      <c r="I66" s="8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10">
        <f t="shared" si="2"/>
        <v>66</v>
      </c>
      <c r="B67" s="4">
        <v>-33.71</v>
      </c>
      <c r="C67" s="4">
        <v>1.01129</v>
      </c>
      <c r="D67" s="5">
        <f t="shared" si="1"/>
        <v>1.129</v>
      </c>
      <c r="E67" s="5"/>
      <c r="F67" s="7"/>
      <c r="G67" s="11"/>
      <c r="H67" s="8"/>
      <c r="I67" s="8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10">
        <f t="shared" si="2"/>
        <v>67</v>
      </c>
      <c r="B68" s="4">
        <v>-31.85</v>
      </c>
      <c r="C68" s="4">
        <v>0.95557</v>
      </c>
      <c r="D68" s="5">
        <f t="shared" si="1"/>
        <v>4.443</v>
      </c>
      <c r="E68" s="5"/>
      <c r="F68" s="7"/>
      <c r="G68" s="11"/>
      <c r="H68" s="8"/>
      <c r="I68" s="8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10">
        <f t="shared" si="2"/>
        <v>68</v>
      </c>
      <c r="B69" s="4">
        <v>-31.86</v>
      </c>
      <c r="C69" s="4">
        <v>0.95586</v>
      </c>
      <c r="D69" s="5">
        <f t="shared" si="1"/>
        <v>4.414</v>
      </c>
      <c r="E69" s="5"/>
      <c r="F69" s="7"/>
      <c r="G69" s="11"/>
      <c r="H69" s="8"/>
      <c r="I69" s="8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10">
        <f t="shared" si="2"/>
        <v>69</v>
      </c>
      <c r="B70" s="4">
        <v>-31.86</v>
      </c>
      <c r="C70" s="4">
        <v>0.95586</v>
      </c>
      <c r="D70" s="5">
        <f t="shared" si="1"/>
        <v>4.414</v>
      </c>
      <c r="E70" s="5"/>
      <c r="F70" s="7"/>
      <c r="G70" s="11"/>
      <c r="H70" s="8"/>
      <c r="I70" s="8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10">
        <f t="shared" si="2"/>
        <v>70</v>
      </c>
      <c r="B71" s="4">
        <v>-33.76</v>
      </c>
      <c r="C71" s="10">
        <v>1.00128</v>
      </c>
      <c r="D71" s="5">
        <f t="shared" si="1"/>
        <v>0.128</v>
      </c>
      <c r="E71" s="5"/>
      <c r="F71" s="7"/>
      <c r="G71" s="11"/>
      <c r="H71" s="8"/>
      <c r="I71" s="11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10">
        <f t="shared" si="2"/>
        <v>71</v>
      </c>
      <c r="B72" s="4">
        <v>-34.12</v>
      </c>
      <c r="C72" s="4">
        <v>1.02365</v>
      </c>
      <c r="D72" s="5">
        <f t="shared" si="1"/>
        <v>2.365</v>
      </c>
      <c r="E72" s="5"/>
      <c r="F72" s="7"/>
      <c r="G72" s="11"/>
      <c r="H72" s="8"/>
      <c r="I72" s="8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10">
        <f t="shared" si="2"/>
        <v>72</v>
      </c>
      <c r="B73" s="4">
        <v>-33.84</v>
      </c>
      <c r="C73" s="4">
        <v>1.01509</v>
      </c>
      <c r="D73" s="5">
        <f t="shared" si="1"/>
        <v>1.509</v>
      </c>
      <c r="E73" s="5"/>
      <c r="F73" s="7"/>
      <c r="G73" s="11"/>
      <c r="H73" s="8"/>
      <c r="I73" s="8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10">
        <f t="shared" si="2"/>
        <v>73</v>
      </c>
      <c r="B74" s="4">
        <v>-33.85</v>
      </c>
      <c r="C74" s="4">
        <v>1.01556</v>
      </c>
      <c r="D74" s="5">
        <f t="shared" si="1"/>
        <v>1.556</v>
      </c>
      <c r="E74" s="5"/>
      <c r="F74" s="7"/>
      <c r="G74" s="11"/>
      <c r="H74" s="8"/>
      <c r="I74" s="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10">
        <f t="shared" si="2"/>
        <v>74</v>
      </c>
      <c r="B75" s="4">
        <v>-32.89</v>
      </c>
      <c r="C75" s="4">
        <v>0.98683</v>
      </c>
      <c r="D75" s="5">
        <f t="shared" si="1"/>
        <v>1.317</v>
      </c>
      <c r="E75" s="5"/>
      <c r="F75" s="7"/>
      <c r="G75" s="11"/>
      <c r="H75" s="8"/>
      <c r="I75" s="8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10">
        <f t="shared" si="2"/>
        <v>75</v>
      </c>
      <c r="B76" s="4">
        <v>-33.96</v>
      </c>
      <c r="C76" s="4">
        <v>1.01866</v>
      </c>
      <c r="D76" s="5">
        <f t="shared" si="1"/>
        <v>1.866</v>
      </c>
      <c r="E76" s="5"/>
      <c r="F76" s="7"/>
      <c r="G76" s="11"/>
      <c r="H76" s="8"/>
      <c r="I76" s="8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10">
        <f t="shared" si="2"/>
        <v>76</v>
      </c>
      <c r="B77" s="4">
        <v>-33.08</v>
      </c>
      <c r="C77" s="4">
        <v>0.99254</v>
      </c>
      <c r="D77" s="5">
        <f t="shared" si="1"/>
        <v>0.746</v>
      </c>
      <c r="E77" s="5"/>
      <c r="F77" s="7"/>
      <c r="G77" s="11"/>
      <c r="H77" s="8"/>
      <c r="I77" s="8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10">
        <f t="shared" si="2"/>
        <v>77</v>
      </c>
      <c r="B78" s="4">
        <v>-33.01</v>
      </c>
      <c r="C78" s="4">
        <v>0.99026</v>
      </c>
      <c r="D78" s="5">
        <f t="shared" si="1"/>
        <v>0.974</v>
      </c>
      <c r="E78" s="5"/>
      <c r="F78" s="7"/>
      <c r="G78" s="11"/>
      <c r="H78" s="8"/>
      <c r="I78" s="8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10">
        <f t="shared" si="2"/>
        <v>78</v>
      </c>
      <c r="B79" s="4">
        <v>-33.72</v>
      </c>
      <c r="C79" s="4">
        <v>1.01165</v>
      </c>
      <c r="D79" s="5">
        <f t="shared" si="1"/>
        <v>1.165</v>
      </c>
      <c r="E79" s="5"/>
      <c r="F79" s="7"/>
      <c r="G79" s="11"/>
      <c r="H79" s="8"/>
      <c r="I79" s="8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10">
        <f t="shared" si="2"/>
        <v>79</v>
      </c>
      <c r="B80" s="4">
        <v>-34.01</v>
      </c>
      <c r="C80" s="4">
        <v>1.02023</v>
      </c>
      <c r="D80" s="5">
        <f t="shared" si="1"/>
        <v>2.023</v>
      </c>
      <c r="E80" s="5"/>
      <c r="F80" s="7"/>
      <c r="G80" s="11"/>
      <c r="H80" s="8"/>
      <c r="I80" s="8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10">
        <f t="shared" si="2"/>
        <v>80</v>
      </c>
      <c r="B81" s="4">
        <v>-33.68</v>
      </c>
      <c r="C81" s="4">
        <v>1.01025</v>
      </c>
      <c r="D81" s="5">
        <f t="shared" si="1"/>
        <v>1.025</v>
      </c>
      <c r="E81" s="5"/>
      <c r="F81" s="7"/>
      <c r="G81" s="11"/>
      <c r="H81" s="8"/>
      <c r="I81" s="8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10">
        <f t="shared" si="2"/>
        <v>81</v>
      </c>
      <c r="B82" s="4">
        <v>-31.85</v>
      </c>
      <c r="C82" s="4">
        <v>0.95557</v>
      </c>
      <c r="D82" s="5">
        <f t="shared" si="1"/>
        <v>4.443</v>
      </c>
      <c r="E82" s="5"/>
      <c r="F82" s="7"/>
      <c r="G82" s="11"/>
      <c r="H82" s="8"/>
      <c r="I82" s="8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10">
        <f t="shared" si="2"/>
        <v>82</v>
      </c>
      <c r="B83" s="4">
        <v>-31.86</v>
      </c>
      <c r="C83" s="4">
        <v>0.95586</v>
      </c>
      <c r="D83" s="5">
        <f t="shared" si="1"/>
        <v>4.414</v>
      </c>
      <c r="E83" s="5"/>
      <c r="F83" s="7"/>
      <c r="G83" s="11"/>
      <c r="H83" s="8"/>
      <c r="I83" s="8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10">
        <f t="shared" si="2"/>
        <v>83</v>
      </c>
      <c r="B84" s="4">
        <v>-33.76</v>
      </c>
      <c r="C84" s="10">
        <v>1.00128</v>
      </c>
      <c r="D84" s="5">
        <f t="shared" si="1"/>
        <v>0.128</v>
      </c>
      <c r="E84" s="5"/>
      <c r="F84" s="7"/>
      <c r="G84" s="11"/>
      <c r="H84" s="8"/>
      <c r="I84" s="11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10">
        <f t="shared" si="2"/>
        <v>84</v>
      </c>
      <c r="B85" s="4">
        <v>-32.27</v>
      </c>
      <c r="C85" s="4">
        <v>0.96802</v>
      </c>
      <c r="D85" s="5">
        <f t="shared" si="1"/>
        <v>3.198</v>
      </c>
      <c r="E85" s="5"/>
      <c r="F85" s="7"/>
      <c r="G85" s="11"/>
      <c r="H85" s="8"/>
      <c r="I85" s="8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10">
        <f t="shared" si="2"/>
        <v>85</v>
      </c>
      <c r="B86" s="4">
        <v>-32.34</v>
      </c>
      <c r="C86" s="4">
        <v>0.97023</v>
      </c>
      <c r="D86" s="5">
        <f t="shared" si="1"/>
        <v>2.977</v>
      </c>
      <c r="E86" s="5"/>
      <c r="F86" s="7"/>
      <c r="G86" s="11"/>
      <c r="H86" s="8"/>
      <c r="I86" s="8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10">
        <f t="shared" si="2"/>
        <v>86</v>
      </c>
      <c r="B87" s="4">
        <v>-32.68</v>
      </c>
      <c r="C87" s="4">
        <v>0.98025</v>
      </c>
      <c r="D87" s="5">
        <f t="shared" si="1"/>
        <v>1.975</v>
      </c>
      <c r="E87" s="5"/>
      <c r="F87" s="7"/>
      <c r="G87" s="11"/>
      <c r="H87" s="8"/>
      <c r="I87" s="8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10">
        <f t="shared" si="2"/>
        <v>87</v>
      </c>
      <c r="B88" s="4">
        <v>-34.63</v>
      </c>
      <c r="C88" s="4">
        <v>1.03883</v>
      </c>
      <c r="D88" s="5">
        <f t="shared" si="1"/>
        <v>3.883</v>
      </c>
      <c r="E88" s="5"/>
      <c r="F88" s="7"/>
      <c r="G88" s="11"/>
      <c r="H88" s="8"/>
      <c r="I88" s="8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10">
        <f t="shared" si="2"/>
        <v>88</v>
      </c>
      <c r="B89" s="4">
        <v>-32.89</v>
      </c>
      <c r="C89" s="4">
        <v>0.98655</v>
      </c>
      <c r="D89" s="5">
        <f t="shared" si="1"/>
        <v>1.345</v>
      </c>
      <c r="E89" s="5"/>
      <c r="F89" s="7"/>
      <c r="G89" s="11"/>
      <c r="H89" s="8"/>
      <c r="I89" s="8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10">
        <f t="shared" si="2"/>
        <v>89</v>
      </c>
      <c r="B90" s="4">
        <v>-33.41</v>
      </c>
      <c r="C90" s="4">
        <v>1.00236</v>
      </c>
      <c r="D90" s="5">
        <f t="shared" si="1"/>
        <v>0.236</v>
      </c>
      <c r="E90" s="5"/>
      <c r="F90" s="7"/>
      <c r="G90" s="11"/>
      <c r="H90" s="8"/>
      <c r="I90" s="8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10">
        <f t="shared" si="2"/>
        <v>90</v>
      </c>
      <c r="B91" s="4">
        <v>-33.96</v>
      </c>
      <c r="C91" s="4">
        <v>1.01883</v>
      </c>
      <c r="D91" s="5">
        <f t="shared" si="1"/>
        <v>1.883</v>
      </c>
      <c r="E91" s="5"/>
      <c r="F91" s="7"/>
      <c r="G91" s="11"/>
      <c r="H91" s="8"/>
      <c r="I91" s="8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10">
        <f t="shared" si="2"/>
        <v>91</v>
      </c>
      <c r="B92" s="4">
        <v>-33.84</v>
      </c>
      <c r="C92" s="4">
        <v>1.01509</v>
      </c>
      <c r="D92" s="5">
        <f t="shared" si="1"/>
        <v>1.509</v>
      </c>
      <c r="E92" s="5"/>
      <c r="F92" s="7"/>
      <c r="G92" s="11"/>
      <c r="H92" s="8"/>
      <c r="I92" s="8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10">
        <f t="shared" si="2"/>
        <v>92</v>
      </c>
      <c r="B93" s="4">
        <v>-33.85</v>
      </c>
      <c r="C93" s="4">
        <v>1.01556</v>
      </c>
      <c r="D93" s="5">
        <f t="shared" si="1"/>
        <v>1.556</v>
      </c>
      <c r="E93" s="5"/>
      <c r="F93" s="7"/>
      <c r="G93" s="11"/>
      <c r="H93" s="8"/>
      <c r="I93" s="8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10">
        <f t="shared" si="2"/>
        <v>93</v>
      </c>
      <c r="B94" s="4">
        <v>-32.89</v>
      </c>
      <c r="C94" s="4">
        <v>0.98683</v>
      </c>
      <c r="D94" s="5">
        <f t="shared" si="1"/>
        <v>1.317</v>
      </c>
      <c r="E94" s="5"/>
      <c r="F94" s="7"/>
      <c r="G94" s="11"/>
      <c r="H94" s="8"/>
      <c r="I94" s="8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10">
        <f t="shared" si="2"/>
        <v>94</v>
      </c>
      <c r="B95" s="4">
        <v>-33.96</v>
      </c>
      <c r="C95" s="4">
        <v>1.01866</v>
      </c>
      <c r="D95" s="5">
        <f t="shared" si="1"/>
        <v>1.866</v>
      </c>
      <c r="E95" s="5"/>
      <c r="F95" s="7"/>
      <c r="G95" s="11"/>
      <c r="H95" s="8"/>
      <c r="I95" s="8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10">
        <f t="shared" si="2"/>
        <v>95</v>
      </c>
      <c r="B96" s="4">
        <v>-33.08</v>
      </c>
      <c r="C96" s="4">
        <v>0.99254</v>
      </c>
      <c r="D96" s="5">
        <f t="shared" si="1"/>
        <v>0.746</v>
      </c>
      <c r="E96" s="5"/>
      <c r="F96" s="7"/>
      <c r="G96" s="11"/>
      <c r="H96" s="8"/>
      <c r="I96" s="8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10">
        <f t="shared" si="2"/>
        <v>96</v>
      </c>
      <c r="B97" s="4">
        <v>-33.01</v>
      </c>
      <c r="C97" s="4">
        <v>0.99026</v>
      </c>
      <c r="D97" s="5">
        <f t="shared" si="1"/>
        <v>0.974</v>
      </c>
      <c r="E97" s="5"/>
      <c r="F97" s="7"/>
      <c r="G97" s="11"/>
      <c r="H97" s="8"/>
      <c r="I97" s="8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10">
        <f t="shared" si="2"/>
        <v>97</v>
      </c>
      <c r="B98" s="4">
        <v>-33.72</v>
      </c>
      <c r="C98" s="4">
        <v>1.01165</v>
      </c>
      <c r="D98" s="5">
        <f t="shared" si="1"/>
        <v>1.165</v>
      </c>
      <c r="E98" s="5"/>
      <c r="F98" s="7"/>
      <c r="G98" s="11"/>
      <c r="H98" s="8"/>
      <c r="I98" s="8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10">
        <f t="shared" si="2"/>
        <v>98</v>
      </c>
      <c r="B99" s="4">
        <v>-34.01</v>
      </c>
      <c r="C99" s="4">
        <v>1.02023</v>
      </c>
      <c r="D99" s="5">
        <f t="shared" si="1"/>
        <v>2.023</v>
      </c>
      <c r="E99" s="5"/>
      <c r="F99" s="7"/>
      <c r="G99" s="11"/>
      <c r="H99" s="8"/>
      <c r="I99" s="8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10">
        <f t="shared" si="2"/>
        <v>99</v>
      </c>
      <c r="B100" s="4">
        <v>-33.68</v>
      </c>
      <c r="C100" s="4">
        <v>1.01025</v>
      </c>
      <c r="D100" s="5">
        <f t="shared" si="1"/>
        <v>1.025</v>
      </c>
      <c r="E100" s="5"/>
      <c r="F100" s="7"/>
      <c r="G100" s="11"/>
      <c r="H100" s="8"/>
      <c r="I100" s="8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10">
        <f t="shared" si="2"/>
        <v>100</v>
      </c>
      <c r="B101" s="4">
        <v>-31.85</v>
      </c>
      <c r="C101" s="4">
        <v>0.95557</v>
      </c>
      <c r="D101" s="5">
        <f t="shared" si="1"/>
        <v>4.443</v>
      </c>
      <c r="E101" s="5"/>
      <c r="F101" s="7"/>
      <c r="G101" s="11"/>
      <c r="H101" s="8"/>
      <c r="I101" s="8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>
        <v>1.0</v>
      </c>
      <c r="B102" s="4">
        <v>-37.55</v>
      </c>
      <c r="C102" s="4">
        <v>2.065</v>
      </c>
      <c r="D102" s="5">
        <f t="shared" ref="D102:D201" si="3">ABS(2-C102)*100/2</f>
        <v>3.25</v>
      </c>
      <c r="E102" s="6" t="s">
        <v>4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>
        <v>2.0</v>
      </c>
      <c r="B103" s="4">
        <v>-35.02</v>
      </c>
      <c r="C103" s="4">
        <v>1.926</v>
      </c>
      <c r="D103" s="5">
        <f t="shared" si="3"/>
        <v>3.7</v>
      </c>
      <c r="E103" s="4">
        <v>2.0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>
        <v>3.0</v>
      </c>
      <c r="B104" s="4">
        <v>-34.87</v>
      </c>
      <c r="C104" s="4">
        <v>1.918</v>
      </c>
      <c r="D104" s="5">
        <f t="shared" si="3"/>
        <v>4.1</v>
      </c>
      <c r="E104" s="4" t="s">
        <v>5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>
        <v>4.0</v>
      </c>
      <c r="B105" s="4">
        <v>-35.07</v>
      </c>
      <c r="C105" s="4">
        <v>1.929</v>
      </c>
      <c r="D105" s="5">
        <f t="shared" si="3"/>
        <v>3.55</v>
      </c>
      <c r="E105" s="4">
        <f>SUM(D102:D201)/100</f>
        <v>2.817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>
        <v>5.0</v>
      </c>
      <c r="B106" s="4">
        <v>-35.73</v>
      </c>
      <c r="C106" s="4">
        <v>1.965</v>
      </c>
      <c r="D106" s="5">
        <f t="shared" si="3"/>
        <v>1.75</v>
      </c>
      <c r="E106" s="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>
        <v>6.0</v>
      </c>
      <c r="B107" s="4">
        <v>-35.62</v>
      </c>
      <c r="C107" s="4">
        <v>1.959</v>
      </c>
      <c r="D107" s="5">
        <f t="shared" si="3"/>
        <v>2.05</v>
      </c>
      <c r="E107" s="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>
        <v>7.0</v>
      </c>
      <c r="B108" s="4">
        <v>-34.87</v>
      </c>
      <c r="C108" s="4">
        <v>1.918</v>
      </c>
      <c r="D108" s="5">
        <f t="shared" si="3"/>
        <v>4.1</v>
      </c>
      <c r="E108" s="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>
        <v>8.0</v>
      </c>
      <c r="B109" s="4">
        <v>-37.44</v>
      </c>
      <c r="C109" s="4">
        <v>2.059</v>
      </c>
      <c r="D109" s="5">
        <f t="shared" si="3"/>
        <v>2.95</v>
      </c>
      <c r="E109" s="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>
        <v>9.0</v>
      </c>
      <c r="B110" s="4">
        <v>-37.93</v>
      </c>
      <c r="C110" s="4">
        <v>2.086</v>
      </c>
      <c r="D110" s="5">
        <f t="shared" si="3"/>
        <v>4.3</v>
      </c>
      <c r="E110" s="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>
        <v>10.0</v>
      </c>
      <c r="B111" s="4">
        <v>-37.6</v>
      </c>
      <c r="C111" s="4">
        <v>2.068</v>
      </c>
      <c r="D111" s="5">
        <f t="shared" si="3"/>
        <v>3.4</v>
      </c>
      <c r="E111" s="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>
        <v>11.0</v>
      </c>
      <c r="B112" s="4">
        <v>-35.2</v>
      </c>
      <c r="C112" s="4">
        <v>1.936</v>
      </c>
      <c r="D112" s="5">
        <f t="shared" si="3"/>
        <v>3.2</v>
      </c>
      <c r="E112" s="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>
        <v>12.0</v>
      </c>
      <c r="B113" s="4">
        <v>-37.49</v>
      </c>
      <c r="C113" s="4">
        <v>2.062</v>
      </c>
      <c r="D113" s="5">
        <f t="shared" si="3"/>
        <v>3.1</v>
      </c>
      <c r="E113" s="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>
        <v>13.0</v>
      </c>
      <c r="B114" s="4">
        <v>-36.87</v>
      </c>
      <c r="C114" s="4">
        <v>2.028</v>
      </c>
      <c r="D114" s="5">
        <f t="shared" si="3"/>
        <v>1.4</v>
      </c>
      <c r="E114" s="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>
        <v>14.0</v>
      </c>
      <c r="B115" s="4">
        <v>-36.82</v>
      </c>
      <c r="C115" s="4">
        <v>2.025</v>
      </c>
      <c r="D115" s="5">
        <f t="shared" si="3"/>
        <v>1.25</v>
      </c>
      <c r="E115" s="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>
        <v>15.0</v>
      </c>
      <c r="B116" s="4">
        <v>-36.56</v>
      </c>
      <c r="C116" s="4">
        <v>2.011</v>
      </c>
      <c r="D116" s="5">
        <f t="shared" si="3"/>
        <v>0.55</v>
      </c>
      <c r="E116" s="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>
        <v>16.0</v>
      </c>
      <c r="B117" s="4">
        <v>-35.55</v>
      </c>
      <c r="C117" s="4">
        <v>1.955</v>
      </c>
      <c r="D117" s="5">
        <f t="shared" si="3"/>
        <v>2.25</v>
      </c>
      <c r="E117" s="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>
        <v>17.0</v>
      </c>
      <c r="B118" s="4">
        <v>-34.87</v>
      </c>
      <c r="C118" s="4">
        <v>1.918</v>
      </c>
      <c r="D118" s="5">
        <f t="shared" si="3"/>
        <v>4.1</v>
      </c>
      <c r="E118" s="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>
        <v>18.0</v>
      </c>
      <c r="B119" s="4">
        <v>-37.44</v>
      </c>
      <c r="C119" s="4">
        <v>2.059</v>
      </c>
      <c r="D119" s="5">
        <f t="shared" si="3"/>
        <v>2.95</v>
      </c>
      <c r="E119" s="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>
        <v>19.0</v>
      </c>
      <c r="B120" s="4">
        <v>-37.93</v>
      </c>
      <c r="C120" s="4">
        <v>2.086</v>
      </c>
      <c r="D120" s="5">
        <f t="shared" si="3"/>
        <v>4.3</v>
      </c>
      <c r="E120" s="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>
        <v>20.0</v>
      </c>
      <c r="B121" s="4">
        <v>-37.6</v>
      </c>
      <c r="C121" s="4">
        <v>2.068</v>
      </c>
      <c r="D121" s="5">
        <f t="shared" si="3"/>
        <v>3.4</v>
      </c>
      <c r="E121" s="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>
        <v>21.0</v>
      </c>
      <c r="B122" s="4">
        <v>-35.2</v>
      </c>
      <c r="C122" s="4">
        <v>1.936</v>
      </c>
      <c r="D122" s="5">
        <f t="shared" si="3"/>
        <v>3.2</v>
      </c>
      <c r="E122" s="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>
        <v>22.0</v>
      </c>
      <c r="B123" s="4">
        <v>-37.49</v>
      </c>
      <c r="C123" s="4">
        <v>2.062</v>
      </c>
      <c r="D123" s="5">
        <f t="shared" si="3"/>
        <v>3.1</v>
      </c>
      <c r="E123" s="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>
        <v>23.0</v>
      </c>
      <c r="B124" s="4">
        <v>-36.82</v>
      </c>
      <c r="C124" s="4">
        <v>2.025</v>
      </c>
      <c r="D124" s="5">
        <f t="shared" si="3"/>
        <v>1.25</v>
      </c>
      <c r="E124" s="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>
        <v>24.0</v>
      </c>
      <c r="B125" s="4">
        <v>-37.05</v>
      </c>
      <c r="C125" s="4">
        <v>2.038</v>
      </c>
      <c r="D125" s="5">
        <f t="shared" si="3"/>
        <v>1.9</v>
      </c>
      <c r="E125" s="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>
        <v>25.0</v>
      </c>
      <c r="B126" s="4">
        <v>-35.78</v>
      </c>
      <c r="C126" s="4">
        <v>1.968</v>
      </c>
      <c r="D126" s="5">
        <f t="shared" si="3"/>
        <v>1.6</v>
      </c>
      <c r="E126" s="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>
        <v>26.0</v>
      </c>
      <c r="B127" s="4">
        <v>-37.55</v>
      </c>
      <c r="C127" s="4">
        <v>2.065</v>
      </c>
      <c r="D127" s="5">
        <f t="shared" si="3"/>
        <v>3.25</v>
      </c>
      <c r="E127" s="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>
        <v>27.0</v>
      </c>
      <c r="B128" s="4">
        <v>-35.02</v>
      </c>
      <c r="C128" s="4">
        <v>1.926</v>
      </c>
      <c r="D128" s="5">
        <f t="shared" si="3"/>
        <v>3.7</v>
      </c>
      <c r="E128" s="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>
        <v>28.0</v>
      </c>
      <c r="B129" s="4">
        <v>-34.87</v>
      </c>
      <c r="C129" s="4">
        <v>1.918</v>
      </c>
      <c r="D129" s="5">
        <f t="shared" si="3"/>
        <v>4.1</v>
      </c>
      <c r="E129" s="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>
        <v>29.0</v>
      </c>
      <c r="B130" s="4">
        <v>-35.07</v>
      </c>
      <c r="C130" s="4">
        <v>1.929</v>
      </c>
      <c r="D130" s="5">
        <f t="shared" si="3"/>
        <v>3.55</v>
      </c>
      <c r="E130" s="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>
        <v>30.0</v>
      </c>
      <c r="B131" s="4">
        <v>-35.55</v>
      </c>
      <c r="C131" s="4">
        <v>1.955</v>
      </c>
      <c r="D131" s="5">
        <f t="shared" si="3"/>
        <v>2.25</v>
      </c>
      <c r="E131" s="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>
        <v>31.0</v>
      </c>
      <c r="B132" s="4">
        <v>-34.87</v>
      </c>
      <c r="C132" s="4">
        <v>1.918</v>
      </c>
      <c r="D132" s="5">
        <f t="shared" si="3"/>
        <v>4.1</v>
      </c>
      <c r="E132" s="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>
        <v>32.0</v>
      </c>
      <c r="B133" s="4">
        <v>-36.51</v>
      </c>
      <c r="C133" s="4">
        <v>2.008</v>
      </c>
      <c r="D133" s="5">
        <f t="shared" si="3"/>
        <v>0.4</v>
      </c>
      <c r="E133" s="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>
        <v>33.0</v>
      </c>
      <c r="B134" s="4">
        <v>-36.4</v>
      </c>
      <c r="C134" s="4">
        <v>2.002</v>
      </c>
      <c r="D134" s="5">
        <f t="shared" si="3"/>
        <v>0.1</v>
      </c>
      <c r="E134" s="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>
        <v>34.0</v>
      </c>
      <c r="B135" s="4">
        <v>-37.55</v>
      </c>
      <c r="C135" s="4">
        <v>2.065</v>
      </c>
      <c r="D135" s="5">
        <f t="shared" si="3"/>
        <v>3.25</v>
      </c>
      <c r="E135" s="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>
        <v>35.0</v>
      </c>
      <c r="B136" s="4">
        <v>-35.02</v>
      </c>
      <c r="C136" s="4">
        <v>1.926</v>
      </c>
      <c r="D136" s="5">
        <f t="shared" si="3"/>
        <v>3.7</v>
      </c>
      <c r="E136" s="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>
        <v>36.0</v>
      </c>
      <c r="B137" s="4">
        <v>-34.87</v>
      </c>
      <c r="C137" s="4">
        <v>1.918</v>
      </c>
      <c r="D137" s="5">
        <f t="shared" si="3"/>
        <v>4.1</v>
      </c>
      <c r="E137" s="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>
        <v>37.0</v>
      </c>
      <c r="B138" s="4">
        <v>-35.07</v>
      </c>
      <c r="C138" s="4">
        <v>1.929</v>
      </c>
      <c r="D138" s="5">
        <f t="shared" si="3"/>
        <v>3.55</v>
      </c>
      <c r="E138" s="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>
        <v>38.0</v>
      </c>
      <c r="B139" s="4">
        <v>-37.55</v>
      </c>
      <c r="C139" s="4">
        <v>2.065</v>
      </c>
      <c r="D139" s="5">
        <f t="shared" si="3"/>
        <v>3.25</v>
      </c>
      <c r="E139" s="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>
        <v>39.0</v>
      </c>
      <c r="B140" s="4">
        <v>-35.02</v>
      </c>
      <c r="C140" s="4">
        <v>1.926</v>
      </c>
      <c r="D140" s="5">
        <f t="shared" si="3"/>
        <v>3.7</v>
      </c>
      <c r="E140" s="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>
        <v>40.0</v>
      </c>
      <c r="B141" s="4">
        <v>-34.87</v>
      </c>
      <c r="C141" s="4">
        <v>1.918</v>
      </c>
      <c r="D141" s="5">
        <f t="shared" si="3"/>
        <v>4.1</v>
      </c>
      <c r="E141" s="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>
        <v>41.0</v>
      </c>
      <c r="B142" s="4">
        <v>-35.07</v>
      </c>
      <c r="C142" s="4">
        <v>1.929</v>
      </c>
      <c r="D142" s="5">
        <f t="shared" si="3"/>
        <v>3.55</v>
      </c>
      <c r="E142" s="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>
        <v>42.0</v>
      </c>
      <c r="B143" s="4">
        <v>-36.82</v>
      </c>
      <c r="C143" s="4">
        <v>2.025</v>
      </c>
      <c r="D143" s="5">
        <f t="shared" si="3"/>
        <v>1.25</v>
      </c>
      <c r="E143" s="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>
        <v>43.0</v>
      </c>
      <c r="B144" s="4">
        <v>-37.05</v>
      </c>
      <c r="C144" s="4">
        <v>2.038</v>
      </c>
      <c r="D144" s="5">
        <f t="shared" si="3"/>
        <v>1.9</v>
      </c>
      <c r="E144" s="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>
        <v>44.0</v>
      </c>
      <c r="B145" s="4">
        <v>-35.78</v>
      </c>
      <c r="C145" s="4">
        <v>1.968</v>
      </c>
      <c r="D145" s="5">
        <f t="shared" si="3"/>
        <v>1.6</v>
      </c>
      <c r="E145" s="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>
        <v>45.0</v>
      </c>
      <c r="B146" s="4">
        <v>-36.09</v>
      </c>
      <c r="C146" s="4">
        <v>1.985</v>
      </c>
      <c r="D146" s="5">
        <f t="shared" si="3"/>
        <v>0.75</v>
      </c>
      <c r="E146" s="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>
        <v>46.0</v>
      </c>
      <c r="B147" s="4">
        <v>-36.87</v>
      </c>
      <c r="C147" s="4">
        <v>2.028</v>
      </c>
      <c r="D147" s="5">
        <f t="shared" si="3"/>
        <v>1.4</v>
      </c>
      <c r="E147" s="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>
        <v>47.0</v>
      </c>
      <c r="B148" s="4">
        <v>-36.82</v>
      </c>
      <c r="C148" s="4">
        <v>2.025</v>
      </c>
      <c r="D148" s="5">
        <f t="shared" si="3"/>
        <v>1.25</v>
      </c>
      <c r="E148" s="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>
        <v>48.0</v>
      </c>
      <c r="B149" s="4">
        <v>-36.09</v>
      </c>
      <c r="C149" s="4">
        <v>1.985</v>
      </c>
      <c r="D149" s="5">
        <f t="shared" si="3"/>
        <v>0.75</v>
      </c>
      <c r="E149" s="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>
        <v>49.0</v>
      </c>
      <c r="B150" s="4">
        <v>-36.87</v>
      </c>
      <c r="C150" s="4">
        <v>2.028</v>
      </c>
      <c r="D150" s="5">
        <f t="shared" si="3"/>
        <v>1.4</v>
      </c>
      <c r="E150" s="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>
        <v>50.0</v>
      </c>
      <c r="B151" s="4">
        <v>-36.82</v>
      </c>
      <c r="C151" s="4">
        <v>2.025</v>
      </c>
      <c r="D151" s="5">
        <f t="shared" si="3"/>
        <v>1.25</v>
      </c>
      <c r="E151" s="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>
        <v>51.0</v>
      </c>
      <c r="B152" s="4">
        <v>-36.56</v>
      </c>
      <c r="C152" s="4">
        <v>2.011</v>
      </c>
      <c r="D152" s="5">
        <f t="shared" si="3"/>
        <v>0.55</v>
      </c>
      <c r="E152" s="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>
        <v>52.0</v>
      </c>
      <c r="B153" s="4">
        <v>-35.55</v>
      </c>
      <c r="C153" s="4">
        <v>1.955</v>
      </c>
      <c r="D153" s="5">
        <f t="shared" si="3"/>
        <v>2.25</v>
      </c>
      <c r="E153" s="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>
        <v>53.0</v>
      </c>
      <c r="B154" s="4">
        <v>-36.15</v>
      </c>
      <c r="C154" s="4">
        <v>1.988</v>
      </c>
      <c r="D154" s="5">
        <f t="shared" si="3"/>
        <v>0.6</v>
      </c>
      <c r="E154" s="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>
        <v>54.0</v>
      </c>
      <c r="B155" s="4">
        <v>-36.51</v>
      </c>
      <c r="C155" s="4">
        <v>2.008</v>
      </c>
      <c r="D155" s="5">
        <f t="shared" si="3"/>
        <v>0.4</v>
      </c>
      <c r="E155" s="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>
        <v>55.0</v>
      </c>
      <c r="B156" s="4">
        <v>-36.4</v>
      </c>
      <c r="C156" s="4">
        <v>2.002</v>
      </c>
      <c r="D156" s="5">
        <f t="shared" si="3"/>
        <v>0.1</v>
      </c>
      <c r="E156" s="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>
        <v>56.0</v>
      </c>
      <c r="B157" s="4">
        <v>-37.55</v>
      </c>
      <c r="C157" s="4">
        <v>2.065</v>
      </c>
      <c r="D157" s="5">
        <f t="shared" si="3"/>
        <v>3.25</v>
      </c>
      <c r="E157" s="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>
        <v>57.0</v>
      </c>
      <c r="B158" s="4">
        <v>-35.02</v>
      </c>
      <c r="C158" s="4">
        <v>1.926</v>
      </c>
      <c r="D158" s="5">
        <f t="shared" si="3"/>
        <v>3.7</v>
      </c>
      <c r="E158" s="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>
        <v>58.0</v>
      </c>
      <c r="B159" s="4">
        <v>-34.87</v>
      </c>
      <c r="C159" s="4">
        <v>1.918</v>
      </c>
      <c r="D159" s="5">
        <f t="shared" si="3"/>
        <v>4.1</v>
      </c>
      <c r="E159" s="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>
        <v>59.0</v>
      </c>
      <c r="B160" s="4">
        <v>-35.07</v>
      </c>
      <c r="C160" s="4">
        <v>1.929</v>
      </c>
      <c r="D160" s="5">
        <f t="shared" si="3"/>
        <v>3.55</v>
      </c>
      <c r="E160" s="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>
        <v>60.0</v>
      </c>
      <c r="B161" s="4">
        <v>-35.62</v>
      </c>
      <c r="C161" s="4">
        <v>1.959</v>
      </c>
      <c r="D161" s="5">
        <f t="shared" si="3"/>
        <v>2.05</v>
      </c>
      <c r="E161" s="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>
        <v>61.0</v>
      </c>
      <c r="B162" s="4">
        <v>-37.55</v>
      </c>
      <c r="C162" s="4">
        <v>2.065</v>
      </c>
      <c r="D162" s="5">
        <f t="shared" si="3"/>
        <v>3.25</v>
      </c>
      <c r="E162" s="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>
        <v>62.0</v>
      </c>
      <c r="B163" s="4">
        <v>-35.02</v>
      </c>
      <c r="C163" s="4">
        <v>1.926</v>
      </c>
      <c r="D163" s="5">
        <f t="shared" si="3"/>
        <v>3.7</v>
      </c>
      <c r="E163" s="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>
        <v>63.0</v>
      </c>
      <c r="B164" s="4">
        <v>-34.87</v>
      </c>
      <c r="C164" s="4">
        <v>1.918</v>
      </c>
      <c r="D164" s="5">
        <f t="shared" si="3"/>
        <v>4.1</v>
      </c>
      <c r="E164" s="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>
        <v>64.0</v>
      </c>
      <c r="B165" s="4">
        <v>-35.07</v>
      </c>
      <c r="C165" s="4">
        <v>1.929</v>
      </c>
      <c r="D165" s="5">
        <f t="shared" si="3"/>
        <v>3.55</v>
      </c>
      <c r="E165" s="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>
        <v>65.0</v>
      </c>
      <c r="B166" s="4">
        <v>-35.78</v>
      </c>
      <c r="C166" s="4">
        <v>1.968</v>
      </c>
      <c r="D166" s="5">
        <f t="shared" si="3"/>
        <v>1.6</v>
      </c>
      <c r="E166" s="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>
        <v>66.0</v>
      </c>
      <c r="B167" s="4">
        <v>-34.87</v>
      </c>
      <c r="C167" s="4">
        <v>1.918</v>
      </c>
      <c r="D167" s="5">
        <f t="shared" si="3"/>
        <v>4.1</v>
      </c>
      <c r="E167" s="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>
        <v>67.0</v>
      </c>
      <c r="B168" s="4">
        <v>-37.44</v>
      </c>
      <c r="C168" s="4">
        <v>2.059</v>
      </c>
      <c r="D168" s="5">
        <f t="shared" si="3"/>
        <v>2.95</v>
      </c>
      <c r="E168" s="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>
        <v>68.0</v>
      </c>
      <c r="B169" s="4">
        <v>-37.93</v>
      </c>
      <c r="C169" s="4">
        <v>2.086</v>
      </c>
      <c r="D169" s="5">
        <f t="shared" si="3"/>
        <v>4.3</v>
      </c>
      <c r="E169" s="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>
        <v>69.0</v>
      </c>
      <c r="B170" s="4">
        <v>-37.6</v>
      </c>
      <c r="C170" s="4">
        <v>2.068</v>
      </c>
      <c r="D170" s="5">
        <f t="shared" si="3"/>
        <v>3.4</v>
      </c>
      <c r="E170" s="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>
        <v>70.0</v>
      </c>
      <c r="B171" s="4">
        <v>-35.2</v>
      </c>
      <c r="C171" s="4">
        <v>1.936</v>
      </c>
      <c r="D171" s="5">
        <f t="shared" si="3"/>
        <v>3.2</v>
      </c>
      <c r="E171" s="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>
        <v>71.0</v>
      </c>
      <c r="B172" s="4">
        <v>-37.49</v>
      </c>
      <c r="C172" s="4">
        <v>2.062</v>
      </c>
      <c r="D172" s="5">
        <f t="shared" si="3"/>
        <v>3.1</v>
      </c>
      <c r="E172" s="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>
        <v>72.0</v>
      </c>
      <c r="B173" s="4">
        <v>-35.02</v>
      </c>
      <c r="C173" s="4">
        <v>1.926</v>
      </c>
      <c r="D173" s="5">
        <f t="shared" si="3"/>
        <v>3.7</v>
      </c>
      <c r="E173" s="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>
        <v>73.0</v>
      </c>
      <c r="B174" s="4">
        <v>-34.87</v>
      </c>
      <c r="C174" s="4">
        <v>1.918</v>
      </c>
      <c r="D174" s="5">
        <f t="shared" si="3"/>
        <v>4.1</v>
      </c>
      <c r="E174" s="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>
        <v>74.0</v>
      </c>
      <c r="B175" s="4">
        <v>-35.07</v>
      </c>
      <c r="C175" s="4">
        <v>1.929</v>
      </c>
      <c r="D175" s="5">
        <f t="shared" si="3"/>
        <v>3.55</v>
      </c>
      <c r="E175" s="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>
        <v>75.0</v>
      </c>
      <c r="B176" s="4">
        <v>-37.05</v>
      </c>
      <c r="C176" s="4">
        <v>2.038</v>
      </c>
      <c r="D176" s="5">
        <f t="shared" si="3"/>
        <v>1.9</v>
      </c>
      <c r="E176" s="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>
        <v>76.0</v>
      </c>
      <c r="B177" s="4">
        <v>-35.78</v>
      </c>
      <c r="C177" s="4">
        <v>1.968</v>
      </c>
      <c r="D177" s="5">
        <f t="shared" si="3"/>
        <v>1.6</v>
      </c>
      <c r="E177" s="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>
        <v>77.0</v>
      </c>
      <c r="B178" s="4">
        <v>-36.09</v>
      </c>
      <c r="C178" s="4">
        <v>1.985</v>
      </c>
      <c r="D178" s="5">
        <f t="shared" si="3"/>
        <v>0.75</v>
      </c>
      <c r="E178" s="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>
        <v>78.0</v>
      </c>
      <c r="B179" s="4">
        <v>-36.87</v>
      </c>
      <c r="C179" s="4">
        <v>2.028</v>
      </c>
      <c r="D179" s="5">
        <f t="shared" si="3"/>
        <v>1.4</v>
      </c>
      <c r="E179" s="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>
        <v>79.0</v>
      </c>
      <c r="B180" s="4">
        <v>-34.87</v>
      </c>
      <c r="C180" s="4">
        <v>1.918</v>
      </c>
      <c r="D180" s="5">
        <f t="shared" si="3"/>
        <v>4.1</v>
      </c>
      <c r="E180" s="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>
        <v>80.0</v>
      </c>
      <c r="B181" s="4">
        <v>-35.07</v>
      </c>
      <c r="C181" s="4">
        <v>1.929</v>
      </c>
      <c r="D181" s="5">
        <f t="shared" si="3"/>
        <v>3.55</v>
      </c>
      <c r="E181" s="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>
        <v>81.0</v>
      </c>
      <c r="B182" s="4">
        <v>-35.55</v>
      </c>
      <c r="C182" s="4">
        <v>1.955</v>
      </c>
      <c r="D182" s="5">
        <f t="shared" si="3"/>
        <v>2.25</v>
      </c>
      <c r="E182" s="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>
        <v>82.0</v>
      </c>
      <c r="B183" s="4">
        <v>-37.55</v>
      </c>
      <c r="C183" s="4">
        <v>2.065</v>
      </c>
      <c r="D183" s="5">
        <f t="shared" si="3"/>
        <v>3.25</v>
      </c>
      <c r="E183" s="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>
        <v>83.0</v>
      </c>
      <c r="B184" s="4">
        <v>-35.02</v>
      </c>
      <c r="C184" s="4">
        <v>1.926</v>
      </c>
      <c r="D184" s="5">
        <f t="shared" si="3"/>
        <v>3.7</v>
      </c>
      <c r="E184" s="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>
        <v>84.0</v>
      </c>
      <c r="B185" s="4">
        <v>-34.87</v>
      </c>
      <c r="C185" s="4">
        <v>1.918</v>
      </c>
      <c r="D185" s="5">
        <f t="shared" si="3"/>
        <v>4.1</v>
      </c>
      <c r="E185" s="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>
        <v>85.0</v>
      </c>
      <c r="B186" s="4">
        <v>-35.07</v>
      </c>
      <c r="C186" s="4">
        <v>1.929</v>
      </c>
      <c r="D186" s="5">
        <f t="shared" si="3"/>
        <v>3.55</v>
      </c>
      <c r="E186" s="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>
        <v>86.0</v>
      </c>
      <c r="B187" s="4">
        <v>-34.87</v>
      </c>
      <c r="C187" s="4">
        <v>1.918</v>
      </c>
      <c r="D187" s="5">
        <f t="shared" si="3"/>
        <v>4.1</v>
      </c>
      <c r="E187" s="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>
        <v>87.0</v>
      </c>
      <c r="B188" s="4">
        <v>-35.07</v>
      </c>
      <c r="C188" s="4">
        <v>1.929</v>
      </c>
      <c r="D188" s="5">
        <f t="shared" si="3"/>
        <v>3.55</v>
      </c>
      <c r="E188" s="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>
        <v>88.0</v>
      </c>
      <c r="B189" s="4">
        <v>-34.87</v>
      </c>
      <c r="C189" s="4">
        <v>1.918</v>
      </c>
      <c r="D189" s="5">
        <f t="shared" si="3"/>
        <v>4.1</v>
      </c>
      <c r="E189" s="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>
        <v>89.0</v>
      </c>
      <c r="B190" s="4">
        <v>-37.44</v>
      </c>
      <c r="C190" s="4">
        <v>2.059</v>
      </c>
      <c r="D190" s="5">
        <f t="shared" si="3"/>
        <v>2.95</v>
      </c>
      <c r="E190" s="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>
        <v>90.0</v>
      </c>
      <c r="B191" s="4">
        <v>-37.93</v>
      </c>
      <c r="C191" s="4">
        <v>2.086</v>
      </c>
      <c r="D191" s="5">
        <f t="shared" si="3"/>
        <v>4.3</v>
      </c>
      <c r="E191" s="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>
        <v>91.0</v>
      </c>
      <c r="B192" s="4">
        <v>-37.6</v>
      </c>
      <c r="C192" s="4">
        <v>2.068</v>
      </c>
      <c r="D192" s="5">
        <f t="shared" si="3"/>
        <v>3.4</v>
      </c>
      <c r="E192" s="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>
        <v>92.0</v>
      </c>
      <c r="B193" s="4">
        <v>-35.2</v>
      </c>
      <c r="C193" s="4">
        <v>1.936</v>
      </c>
      <c r="D193" s="5">
        <f t="shared" si="3"/>
        <v>3.2</v>
      </c>
      <c r="E193" s="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>
        <v>93.0</v>
      </c>
      <c r="B194" s="4">
        <v>-37.49</v>
      </c>
      <c r="C194" s="4">
        <v>2.062</v>
      </c>
      <c r="D194" s="5">
        <f t="shared" si="3"/>
        <v>3.1</v>
      </c>
      <c r="E194" s="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>
        <v>94.0</v>
      </c>
      <c r="B195" s="4">
        <v>-35.02</v>
      </c>
      <c r="C195" s="4">
        <v>1.926</v>
      </c>
      <c r="D195" s="5">
        <f t="shared" si="3"/>
        <v>3.7</v>
      </c>
      <c r="E195" s="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>
        <v>95.0</v>
      </c>
      <c r="B196" s="4">
        <v>-34.87</v>
      </c>
      <c r="C196" s="4">
        <v>1.918</v>
      </c>
      <c r="D196" s="5">
        <f t="shared" si="3"/>
        <v>4.1</v>
      </c>
      <c r="E196" s="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>
        <v>96.0</v>
      </c>
      <c r="B197" s="4">
        <v>-35.07</v>
      </c>
      <c r="C197" s="4">
        <v>1.929</v>
      </c>
      <c r="D197" s="5">
        <f t="shared" si="3"/>
        <v>3.55</v>
      </c>
      <c r="E197" s="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>
        <v>97.0</v>
      </c>
      <c r="B198" s="4">
        <v>-34.87</v>
      </c>
      <c r="C198" s="4">
        <v>1.918</v>
      </c>
      <c r="D198" s="5">
        <f t="shared" si="3"/>
        <v>4.1</v>
      </c>
      <c r="E198" s="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>
        <v>98.0</v>
      </c>
      <c r="B199" s="4">
        <v>-35.07</v>
      </c>
      <c r="C199" s="4">
        <v>1.929</v>
      </c>
      <c r="D199" s="5">
        <f t="shared" si="3"/>
        <v>3.55</v>
      </c>
      <c r="E199" s="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>
        <v>99.0</v>
      </c>
      <c r="B200" s="4">
        <v>-36.82</v>
      </c>
      <c r="C200" s="4">
        <v>2.025</v>
      </c>
      <c r="D200" s="5">
        <f t="shared" si="3"/>
        <v>1.25</v>
      </c>
      <c r="E200" s="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>
        <v>100.0</v>
      </c>
      <c r="B201" s="4">
        <v>-36.56</v>
      </c>
      <c r="C201" s="4">
        <v>2.011</v>
      </c>
      <c r="D201" s="5">
        <f t="shared" si="3"/>
        <v>0.55</v>
      </c>
      <c r="E201" s="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10">
        <v>1.0</v>
      </c>
      <c r="B202" s="4">
        <v>-44.5</v>
      </c>
      <c r="C202" s="4">
        <v>3.115</v>
      </c>
      <c r="D202" s="5">
        <f t="shared" ref="D202:D215" si="4">ABS(3-C202)*100/3</f>
        <v>3.833333333</v>
      </c>
      <c r="E202" s="6" t="s">
        <v>4</v>
      </c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10">
        <v>2.0</v>
      </c>
      <c r="B203" s="4">
        <v>-44.4</v>
      </c>
      <c r="C203" s="4">
        <v>3.108</v>
      </c>
      <c r="D203" s="5">
        <f t="shared" si="4"/>
        <v>3.6</v>
      </c>
      <c r="E203" s="4">
        <v>3.0</v>
      </c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10">
        <v>3.0</v>
      </c>
      <c r="B204" s="4">
        <v>-40.54</v>
      </c>
      <c r="C204" s="4">
        <v>2.838</v>
      </c>
      <c r="D204" s="5">
        <f t="shared" si="4"/>
        <v>5.4</v>
      </c>
      <c r="E204" s="4" t="s">
        <v>5</v>
      </c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10">
        <v>4.0</v>
      </c>
      <c r="B205" s="4">
        <v>-40.8</v>
      </c>
      <c r="C205" s="4">
        <v>2.856</v>
      </c>
      <c r="D205" s="5">
        <f t="shared" si="4"/>
        <v>4.8</v>
      </c>
      <c r="E205" s="5">
        <f>SUM(D202:D301)/100</f>
        <v>3.73153</v>
      </c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10">
        <v>5.0</v>
      </c>
      <c r="B206" s="4">
        <v>-44.01</v>
      </c>
      <c r="C206" s="4">
        <v>3.081</v>
      </c>
      <c r="D206" s="5">
        <f t="shared" si="4"/>
        <v>2.7</v>
      </c>
      <c r="E206" s="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10">
        <v>6.0</v>
      </c>
      <c r="B207" s="4">
        <v>-41.79</v>
      </c>
      <c r="C207" s="4">
        <v>2.925</v>
      </c>
      <c r="D207" s="5">
        <f t="shared" si="4"/>
        <v>2.5</v>
      </c>
      <c r="E207" s="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10">
        <v>7.0</v>
      </c>
      <c r="B208" s="4">
        <v>-40.5</v>
      </c>
      <c r="C208" s="4">
        <v>2.835</v>
      </c>
      <c r="D208" s="5">
        <f t="shared" si="4"/>
        <v>5.5</v>
      </c>
      <c r="E208" s="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10">
        <v>8.0</v>
      </c>
      <c r="B209" s="4">
        <v>-41.8</v>
      </c>
      <c r="C209" s="4">
        <v>2.926</v>
      </c>
      <c r="D209" s="5">
        <f t="shared" si="4"/>
        <v>2.466666667</v>
      </c>
      <c r="E209" s="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10">
        <v>9.0</v>
      </c>
      <c r="B210" s="4">
        <v>-43.8</v>
      </c>
      <c r="C210" s="4">
        <v>3.066</v>
      </c>
      <c r="D210" s="5">
        <f t="shared" si="4"/>
        <v>2.2</v>
      </c>
      <c r="E210" s="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10">
        <v>10.0</v>
      </c>
      <c r="B211" s="4">
        <v>-44.38</v>
      </c>
      <c r="C211" s="4">
        <v>3.105</v>
      </c>
      <c r="D211" s="5">
        <f t="shared" si="4"/>
        <v>3.5</v>
      </c>
      <c r="E211" s="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10">
        <v>11.0</v>
      </c>
      <c r="B212" s="4">
        <v>-44.3</v>
      </c>
      <c r="C212" s="4">
        <v>3.101</v>
      </c>
      <c r="D212" s="5">
        <f t="shared" si="4"/>
        <v>3.366666667</v>
      </c>
      <c r="E212" s="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10">
        <v>12.0</v>
      </c>
      <c r="B213" s="4">
        <v>-44.98</v>
      </c>
      <c r="C213" s="4">
        <v>3.147</v>
      </c>
      <c r="D213" s="5">
        <f t="shared" si="4"/>
        <v>4.9</v>
      </c>
      <c r="E213" s="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10">
        <v>13.0</v>
      </c>
      <c r="B214" s="4">
        <v>-45.13</v>
      </c>
      <c r="C214" s="4">
        <v>3.159</v>
      </c>
      <c r="D214" s="5">
        <f t="shared" si="4"/>
        <v>5.3</v>
      </c>
      <c r="E214" s="4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10">
        <v>14.0</v>
      </c>
      <c r="B215" s="4">
        <v>-40.5</v>
      </c>
      <c r="C215" s="4">
        <v>2.835</v>
      </c>
      <c r="D215" s="5">
        <f t="shared" si="4"/>
        <v>5.5</v>
      </c>
      <c r="E215" s="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10">
        <v>15.0</v>
      </c>
      <c r="B216" s="4">
        <v>-44.38</v>
      </c>
      <c r="C216" s="4">
        <v>3.105</v>
      </c>
      <c r="D216" s="4">
        <v>3.153</v>
      </c>
      <c r="E216" s="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10">
        <v>16.0</v>
      </c>
      <c r="B217" s="4">
        <v>-40.8</v>
      </c>
      <c r="C217" s="4">
        <v>2.856</v>
      </c>
      <c r="D217" s="5">
        <f t="shared" ref="D217:D301" si="5">ABS(3-C217)*100/3</f>
        <v>4.8</v>
      </c>
      <c r="E217" s="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10">
        <v>17.0</v>
      </c>
      <c r="B218" s="4">
        <v>-44.01</v>
      </c>
      <c r="C218" s="4">
        <v>3.081</v>
      </c>
      <c r="D218" s="5">
        <f t="shared" si="5"/>
        <v>2.7</v>
      </c>
      <c r="E218" s="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10">
        <v>18.0</v>
      </c>
      <c r="B219" s="4">
        <v>-41.21</v>
      </c>
      <c r="C219" s="4">
        <v>2.885</v>
      </c>
      <c r="D219" s="5">
        <f t="shared" si="5"/>
        <v>3.833333333</v>
      </c>
      <c r="E219" s="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10">
        <v>19.0</v>
      </c>
      <c r="B220" s="4">
        <v>-40.99</v>
      </c>
      <c r="C220" s="4">
        <v>2.869</v>
      </c>
      <c r="D220" s="5">
        <f t="shared" si="5"/>
        <v>4.366666667</v>
      </c>
      <c r="E220" s="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10">
        <v>20.0</v>
      </c>
      <c r="B221" s="4">
        <v>-44.98</v>
      </c>
      <c r="C221" s="4">
        <v>3.147</v>
      </c>
      <c r="D221" s="5">
        <f t="shared" si="5"/>
        <v>4.9</v>
      </c>
      <c r="E221" s="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10">
        <v>21.0</v>
      </c>
      <c r="B222" s="4">
        <v>-45.13</v>
      </c>
      <c r="C222" s="4">
        <v>3.159</v>
      </c>
      <c r="D222" s="5">
        <f t="shared" si="5"/>
        <v>5.3</v>
      </c>
      <c r="E222" s="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10">
        <v>22.0</v>
      </c>
      <c r="B223" s="4">
        <v>-40.8</v>
      </c>
      <c r="C223" s="4">
        <v>2.856</v>
      </c>
      <c r="D223" s="5">
        <f t="shared" si="5"/>
        <v>4.8</v>
      </c>
      <c r="E223" s="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10">
        <v>23.0</v>
      </c>
      <c r="B224" s="4">
        <v>-44.98</v>
      </c>
      <c r="C224" s="4">
        <v>3.147</v>
      </c>
      <c r="D224" s="5">
        <f t="shared" si="5"/>
        <v>4.9</v>
      </c>
      <c r="E224" s="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10">
        <v>24.0</v>
      </c>
      <c r="B225" s="4">
        <v>-45.13</v>
      </c>
      <c r="C225" s="4">
        <v>3.159</v>
      </c>
      <c r="D225" s="5">
        <f t="shared" si="5"/>
        <v>5.3</v>
      </c>
      <c r="E225" s="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10">
        <v>25.0</v>
      </c>
      <c r="B226" s="4">
        <v>-41.79</v>
      </c>
      <c r="C226" s="4">
        <v>2.925</v>
      </c>
      <c r="D226" s="5">
        <f t="shared" si="5"/>
        <v>2.5</v>
      </c>
      <c r="E226" s="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10">
        <v>26.0</v>
      </c>
      <c r="B227" s="4">
        <v>-41.97</v>
      </c>
      <c r="C227" s="4">
        <v>2.938</v>
      </c>
      <c r="D227" s="5">
        <f t="shared" si="5"/>
        <v>2.066666667</v>
      </c>
      <c r="E227" s="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10">
        <v>27.0</v>
      </c>
      <c r="B228" s="4">
        <v>-41.8</v>
      </c>
      <c r="C228" s="4">
        <v>2.926</v>
      </c>
      <c r="D228" s="5">
        <f t="shared" si="5"/>
        <v>2.466666667</v>
      </c>
      <c r="E228" s="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10">
        <v>28.0</v>
      </c>
      <c r="B229" s="4">
        <v>-43.8</v>
      </c>
      <c r="C229" s="4">
        <v>3.066</v>
      </c>
      <c r="D229" s="5">
        <f t="shared" si="5"/>
        <v>2.2</v>
      </c>
      <c r="E229" s="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10">
        <v>29.0</v>
      </c>
      <c r="B230" s="4">
        <v>-44.5</v>
      </c>
      <c r="C230" s="4">
        <v>3.115</v>
      </c>
      <c r="D230" s="5">
        <f t="shared" si="5"/>
        <v>3.833333333</v>
      </c>
      <c r="E230" s="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10">
        <v>30.0</v>
      </c>
      <c r="B231" s="4">
        <v>-44.4</v>
      </c>
      <c r="C231" s="4">
        <v>3.108</v>
      </c>
      <c r="D231" s="5">
        <f t="shared" si="5"/>
        <v>3.6</v>
      </c>
      <c r="E231" s="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10">
        <v>31.0</v>
      </c>
      <c r="B232" s="4">
        <v>-41.9</v>
      </c>
      <c r="C232" s="4">
        <v>2.933</v>
      </c>
      <c r="D232" s="5">
        <f t="shared" si="5"/>
        <v>2.233333333</v>
      </c>
      <c r="E232" s="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10">
        <v>32.0</v>
      </c>
      <c r="B233" s="4">
        <v>-40.8</v>
      </c>
      <c r="C233" s="4">
        <v>2.856</v>
      </c>
      <c r="D233" s="5">
        <f t="shared" si="5"/>
        <v>4.8</v>
      </c>
      <c r="E233" s="5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10">
        <v>33.0</v>
      </c>
      <c r="B234" s="4">
        <v>-40.5</v>
      </c>
      <c r="C234" s="4">
        <v>2.835</v>
      </c>
      <c r="D234" s="5">
        <f t="shared" si="5"/>
        <v>5.5</v>
      </c>
      <c r="E234" s="5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10">
        <v>34.0</v>
      </c>
      <c r="B235" s="4">
        <v>-41.94</v>
      </c>
      <c r="C235" s="4">
        <v>2.936</v>
      </c>
      <c r="D235" s="5">
        <f t="shared" si="5"/>
        <v>2.133333333</v>
      </c>
      <c r="E235" s="5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10">
        <v>35.0</v>
      </c>
      <c r="B236" s="4">
        <v>-44.5</v>
      </c>
      <c r="C236" s="4">
        <v>3.115</v>
      </c>
      <c r="D236" s="5">
        <f t="shared" si="5"/>
        <v>3.833333333</v>
      </c>
      <c r="E236" s="5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10">
        <v>36.0</v>
      </c>
      <c r="B237" s="4">
        <v>-44.4</v>
      </c>
      <c r="C237" s="4">
        <v>3.108</v>
      </c>
      <c r="D237" s="5">
        <f t="shared" si="5"/>
        <v>3.6</v>
      </c>
      <c r="E237" s="5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10">
        <v>37.0</v>
      </c>
      <c r="B238" s="4">
        <v>-44.07</v>
      </c>
      <c r="C238" s="4">
        <v>3.085</v>
      </c>
      <c r="D238" s="5">
        <f t="shared" si="5"/>
        <v>2.833333333</v>
      </c>
      <c r="E238" s="5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10">
        <v>38.0</v>
      </c>
      <c r="B239" s="4">
        <v>-40.5</v>
      </c>
      <c r="C239" s="4">
        <v>2.835</v>
      </c>
      <c r="D239" s="5">
        <f t="shared" si="5"/>
        <v>5.5</v>
      </c>
      <c r="E239" s="5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10">
        <v>39.0</v>
      </c>
      <c r="B240" s="4">
        <v>-44.5</v>
      </c>
      <c r="C240" s="4">
        <v>3.115</v>
      </c>
      <c r="D240" s="5">
        <f t="shared" si="5"/>
        <v>3.833333333</v>
      </c>
      <c r="E240" s="5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10">
        <v>40.0</v>
      </c>
      <c r="B241" s="4">
        <v>-41.79</v>
      </c>
      <c r="C241" s="4">
        <v>2.925</v>
      </c>
      <c r="D241" s="5">
        <f t="shared" si="5"/>
        <v>2.5</v>
      </c>
      <c r="E241" s="5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10">
        <v>41.0</v>
      </c>
      <c r="B242" s="4">
        <v>-41.97</v>
      </c>
      <c r="C242" s="4">
        <v>2.938</v>
      </c>
      <c r="D242" s="5">
        <f t="shared" si="5"/>
        <v>2.066666667</v>
      </c>
      <c r="E242" s="5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10">
        <v>42.0</v>
      </c>
      <c r="B243" s="4">
        <v>-41.8</v>
      </c>
      <c r="C243" s="4">
        <v>2.926</v>
      </c>
      <c r="D243" s="5">
        <f t="shared" si="5"/>
        <v>2.466666667</v>
      </c>
      <c r="E243" s="5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10">
        <v>43.0</v>
      </c>
      <c r="B244" s="4">
        <v>-43.8</v>
      </c>
      <c r="C244" s="4">
        <v>3.066</v>
      </c>
      <c r="D244" s="5">
        <f t="shared" si="5"/>
        <v>2.2</v>
      </c>
      <c r="E244" s="5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10">
        <v>44.0</v>
      </c>
      <c r="B245" s="4">
        <v>-44.5</v>
      </c>
      <c r="C245" s="4">
        <v>3.115</v>
      </c>
      <c r="D245" s="5">
        <f t="shared" si="5"/>
        <v>3.833333333</v>
      </c>
      <c r="E245" s="5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10">
        <v>45.0</v>
      </c>
      <c r="B246" s="4">
        <v>-44.4</v>
      </c>
      <c r="C246" s="4">
        <v>3.108</v>
      </c>
      <c r="D246" s="5">
        <f t="shared" si="5"/>
        <v>3.6</v>
      </c>
      <c r="E246" s="5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10">
        <v>46.0</v>
      </c>
      <c r="B247" s="4">
        <v>-44.98</v>
      </c>
      <c r="C247" s="4">
        <v>3.147</v>
      </c>
      <c r="D247" s="5">
        <f t="shared" si="5"/>
        <v>4.9</v>
      </c>
      <c r="E247" s="5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10">
        <v>47.0</v>
      </c>
      <c r="B248" s="4">
        <v>-45.13</v>
      </c>
      <c r="C248" s="4">
        <v>3.159</v>
      </c>
      <c r="D248" s="5">
        <f t="shared" si="5"/>
        <v>5.3</v>
      </c>
      <c r="E248" s="5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10">
        <v>48.0</v>
      </c>
      <c r="B249" s="4">
        <v>-44.13</v>
      </c>
      <c r="C249" s="4">
        <v>3.089</v>
      </c>
      <c r="D249" s="5">
        <f t="shared" si="5"/>
        <v>2.966666667</v>
      </c>
      <c r="E249" s="5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10">
        <v>49.0</v>
      </c>
      <c r="B250" s="4">
        <v>-41.16</v>
      </c>
      <c r="C250" s="4">
        <v>2.881</v>
      </c>
      <c r="D250" s="5">
        <f t="shared" si="5"/>
        <v>3.966666667</v>
      </c>
      <c r="E250" s="5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10">
        <v>50.0</v>
      </c>
      <c r="B251" s="4">
        <v>-44.36</v>
      </c>
      <c r="C251" s="4">
        <v>3.105</v>
      </c>
      <c r="D251" s="5">
        <f t="shared" si="5"/>
        <v>3.5</v>
      </c>
      <c r="E251" s="5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10">
        <v>51.0</v>
      </c>
      <c r="B252" s="4">
        <v>-44.01</v>
      </c>
      <c r="C252" s="4">
        <v>3.081</v>
      </c>
      <c r="D252" s="5">
        <f t="shared" si="5"/>
        <v>2.7</v>
      </c>
      <c r="E252" s="5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10">
        <v>52.0</v>
      </c>
      <c r="B253" s="4">
        <v>-44.07</v>
      </c>
      <c r="C253" s="4">
        <v>3.085</v>
      </c>
      <c r="D253" s="5">
        <f t="shared" si="5"/>
        <v>2.833333333</v>
      </c>
      <c r="E253" s="5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10">
        <v>53.0</v>
      </c>
      <c r="B254" s="4">
        <v>-45.04</v>
      </c>
      <c r="C254" s="4">
        <v>3.153</v>
      </c>
      <c r="D254" s="5">
        <f t="shared" si="5"/>
        <v>5.1</v>
      </c>
      <c r="E254" s="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10">
        <v>54.0</v>
      </c>
      <c r="B255" s="4">
        <v>-40.5</v>
      </c>
      <c r="C255" s="4">
        <v>2.835</v>
      </c>
      <c r="D255" s="5">
        <f t="shared" si="5"/>
        <v>5.5</v>
      </c>
      <c r="E255" s="5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10">
        <v>55.0</v>
      </c>
      <c r="B256" s="4">
        <v>-44.01</v>
      </c>
      <c r="C256" s="4">
        <v>3.081</v>
      </c>
      <c r="D256" s="5">
        <f t="shared" si="5"/>
        <v>2.7</v>
      </c>
      <c r="E256" s="5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10">
        <v>56.0</v>
      </c>
      <c r="B257" s="4">
        <v>-44.38</v>
      </c>
      <c r="C257" s="4">
        <v>3.105</v>
      </c>
      <c r="D257" s="5">
        <f t="shared" si="5"/>
        <v>3.5</v>
      </c>
      <c r="E257" s="5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10">
        <v>57.0</v>
      </c>
      <c r="B258" s="4">
        <v>-44.3</v>
      </c>
      <c r="C258" s="4">
        <v>3.101</v>
      </c>
      <c r="D258" s="5">
        <f t="shared" si="5"/>
        <v>3.366666667</v>
      </c>
      <c r="E258" s="5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10">
        <v>58.0</v>
      </c>
      <c r="B259" s="4">
        <v>-45.04</v>
      </c>
      <c r="C259" s="4">
        <v>3.153</v>
      </c>
      <c r="D259" s="5">
        <f t="shared" si="5"/>
        <v>5.1</v>
      </c>
      <c r="E259" s="5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10">
        <v>59.0</v>
      </c>
      <c r="B260" s="4">
        <v>-41.98</v>
      </c>
      <c r="C260" s="4">
        <v>2.937</v>
      </c>
      <c r="D260" s="5">
        <f t="shared" si="5"/>
        <v>2.1</v>
      </c>
      <c r="E260" s="5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10">
        <v>60.0</v>
      </c>
      <c r="B261" s="4">
        <v>-44.01</v>
      </c>
      <c r="C261" s="4">
        <v>3.081</v>
      </c>
      <c r="D261" s="5">
        <f t="shared" si="5"/>
        <v>2.7</v>
      </c>
      <c r="E261" s="5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10">
        <v>61.0</v>
      </c>
      <c r="B262" s="4">
        <v>-44.64</v>
      </c>
      <c r="C262" s="4">
        <v>3.125</v>
      </c>
      <c r="D262" s="5">
        <f t="shared" si="5"/>
        <v>4.166666667</v>
      </c>
      <c r="E262" s="5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10">
        <v>62.0</v>
      </c>
      <c r="B263" s="4">
        <v>-44.28</v>
      </c>
      <c r="C263" s="4">
        <v>3.098</v>
      </c>
      <c r="D263" s="5">
        <f t="shared" si="5"/>
        <v>3.266666667</v>
      </c>
      <c r="E263" s="5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10">
        <v>63.0</v>
      </c>
      <c r="B264" s="4">
        <v>-41.79</v>
      </c>
      <c r="C264" s="4">
        <v>2.925</v>
      </c>
      <c r="D264" s="5">
        <f t="shared" si="5"/>
        <v>2.5</v>
      </c>
      <c r="E264" s="5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10">
        <v>64.0</v>
      </c>
      <c r="B265" s="4">
        <v>-40.8</v>
      </c>
      <c r="C265" s="4">
        <v>2.856</v>
      </c>
      <c r="D265" s="5">
        <f t="shared" si="5"/>
        <v>4.8</v>
      </c>
      <c r="E265" s="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10">
        <v>65.0</v>
      </c>
      <c r="B266" s="4">
        <v>-41.8</v>
      </c>
      <c r="C266" s="4">
        <v>2.926</v>
      </c>
      <c r="D266" s="5">
        <f t="shared" si="5"/>
        <v>2.466666667</v>
      </c>
      <c r="E266" s="5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10">
        <v>66.0</v>
      </c>
      <c r="B267" s="4">
        <v>-43.8</v>
      </c>
      <c r="C267" s="4">
        <v>3.066</v>
      </c>
      <c r="D267" s="5">
        <f t="shared" si="5"/>
        <v>2.2</v>
      </c>
      <c r="E267" s="5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10">
        <v>67.0</v>
      </c>
      <c r="B268" s="4">
        <v>-41.98</v>
      </c>
      <c r="C268" s="4">
        <v>2.937</v>
      </c>
      <c r="D268" s="5">
        <f t="shared" si="5"/>
        <v>2.1</v>
      </c>
      <c r="E268" s="5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10">
        <v>68.0</v>
      </c>
      <c r="B269" s="4">
        <v>-40.54</v>
      </c>
      <c r="C269" s="4">
        <v>2.838</v>
      </c>
      <c r="D269" s="5">
        <f t="shared" si="5"/>
        <v>5.4</v>
      </c>
      <c r="E269" s="5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10">
        <v>69.0</v>
      </c>
      <c r="B270" s="4">
        <v>-45.0</v>
      </c>
      <c r="C270" s="4">
        <v>3.15</v>
      </c>
      <c r="D270" s="5">
        <f t="shared" si="5"/>
        <v>5</v>
      </c>
      <c r="E270" s="5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10">
        <v>70.0</v>
      </c>
      <c r="B271" s="4">
        <v>-44.6</v>
      </c>
      <c r="C271" s="4">
        <v>3.122</v>
      </c>
      <c r="D271" s="5">
        <f t="shared" si="5"/>
        <v>4.066666667</v>
      </c>
      <c r="E271" s="5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10">
        <v>71.0</v>
      </c>
      <c r="B272" s="4">
        <v>-41.79</v>
      </c>
      <c r="C272" s="4">
        <v>2.925</v>
      </c>
      <c r="D272" s="5">
        <f t="shared" si="5"/>
        <v>2.5</v>
      </c>
      <c r="E272" s="5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10">
        <v>72.0</v>
      </c>
      <c r="B273" s="4">
        <v>-45.04</v>
      </c>
      <c r="C273" s="4">
        <v>3.153</v>
      </c>
      <c r="D273" s="5">
        <f t="shared" si="5"/>
        <v>5.1</v>
      </c>
      <c r="E273" s="5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10">
        <v>73.0</v>
      </c>
      <c r="B274" s="4">
        <v>-41.8</v>
      </c>
      <c r="C274" s="4">
        <v>2.926</v>
      </c>
      <c r="D274" s="5">
        <f t="shared" si="5"/>
        <v>2.466666667</v>
      </c>
      <c r="E274" s="5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10">
        <v>74.0</v>
      </c>
      <c r="B275" s="4">
        <v>-43.8</v>
      </c>
      <c r="C275" s="4">
        <v>3.066</v>
      </c>
      <c r="D275" s="5">
        <f t="shared" si="5"/>
        <v>2.2</v>
      </c>
      <c r="E275" s="5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10">
        <v>75.0</v>
      </c>
      <c r="B276" s="4">
        <v>-44.38</v>
      </c>
      <c r="C276" s="4">
        <v>3.105</v>
      </c>
      <c r="D276" s="5">
        <f t="shared" si="5"/>
        <v>3.5</v>
      </c>
      <c r="E276" s="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10">
        <v>76.0</v>
      </c>
      <c r="B277" s="4">
        <v>-44.3</v>
      </c>
      <c r="C277" s="4">
        <v>3.101</v>
      </c>
      <c r="D277" s="5">
        <f t="shared" si="5"/>
        <v>3.366666667</v>
      </c>
      <c r="E277" s="5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10">
        <v>77.0</v>
      </c>
      <c r="B278" s="4">
        <v>-40.79</v>
      </c>
      <c r="C278" s="4">
        <v>2.855</v>
      </c>
      <c r="D278" s="5">
        <f t="shared" si="5"/>
        <v>4.833333333</v>
      </c>
      <c r="E278" s="5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10">
        <v>78.0</v>
      </c>
      <c r="B279" s="4">
        <v>-40.5</v>
      </c>
      <c r="C279" s="4">
        <v>2.835</v>
      </c>
      <c r="D279" s="5">
        <f t="shared" si="5"/>
        <v>5.5</v>
      </c>
      <c r="E279" s="5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10">
        <v>79.0</v>
      </c>
      <c r="B280" s="4">
        <v>-44.9</v>
      </c>
      <c r="C280" s="4">
        <v>3.143</v>
      </c>
      <c r="D280" s="5">
        <f t="shared" si="5"/>
        <v>4.766666667</v>
      </c>
      <c r="E280" s="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10">
        <v>80.0</v>
      </c>
      <c r="B281" s="4">
        <v>-41.94</v>
      </c>
      <c r="C281" s="4">
        <v>2.936</v>
      </c>
      <c r="D281" s="5">
        <f t="shared" si="5"/>
        <v>2.133333333</v>
      </c>
      <c r="E281" s="5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10">
        <v>81.0</v>
      </c>
      <c r="B282" s="4">
        <v>-44.5</v>
      </c>
      <c r="C282" s="4">
        <v>3.115</v>
      </c>
      <c r="D282" s="5">
        <f t="shared" si="5"/>
        <v>3.833333333</v>
      </c>
      <c r="E282" s="5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10">
        <v>82.0</v>
      </c>
      <c r="B283" s="4">
        <v>-44.83</v>
      </c>
      <c r="C283" s="4">
        <v>3.138</v>
      </c>
      <c r="D283" s="5">
        <f t="shared" si="5"/>
        <v>4.6</v>
      </c>
      <c r="E283" s="5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10">
        <v>83.0</v>
      </c>
      <c r="B284" s="4">
        <v>-40.54</v>
      </c>
      <c r="C284" s="4">
        <v>2.838</v>
      </c>
      <c r="D284" s="5">
        <f t="shared" si="5"/>
        <v>5.4</v>
      </c>
      <c r="E284" s="5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10">
        <v>84.0</v>
      </c>
      <c r="B285" s="4">
        <v>-44.01</v>
      </c>
      <c r="C285" s="4">
        <v>3.081</v>
      </c>
      <c r="D285" s="5">
        <f t="shared" si="5"/>
        <v>2.7</v>
      </c>
      <c r="E285" s="5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10">
        <v>85.0</v>
      </c>
      <c r="B286" s="4">
        <v>-44.38</v>
      </c>
      <c r="C286" s="4">
        <v>3.105</v>
      </c>
      <c r="D286" s="5">
        <f t="shared" si="5"/>
        <v>3.5</v>
      </c>
      <c r="E286" s="5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10">
        <v>86.0</v>
      </c>
      <c r="B287" s="4">
        <v>-44.3</v>
      </c>
      <c r="C287" s="4">
        <v>3.101</v>
      </c>
      <c r="D287" s="5">
        <f t="shared" si="5"/>
        <v>3.366666667</v>
      </c>
      <c r="E287" s="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10">
        <v>87.0</v>
      </c>
      <c r="B288" s="4">
        <v>-41.79</v>
      </c>
      <c r="C288" s="4">
        <v>2.925</v>
      </c>
      <c r="D288" s="5">
        <f t="shared" si="5"/>
        <v>2.5</v>
      </c>
      <c r="E288" s="5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10">
        <v>88.0</v>
      </c>
      <c r="B289" s="4">
        <v>-40.54</v>
      </c>
      <c r="C289" s="4">
        <v>2.838</v>
      </c>
      <c r="D289" s="5">
        <f t="shared" si="5"/>
        <v>5.4</v>
      </c>
      <c r="E289" s="5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10">
        <v>89.0</v>
      </c>
      <c r="B290" s="4">
        <v>-41.8</v>
      </c>
      <c r="C290" s="4">
        <v>2.926</v>
      </c>
      <c r="D290" s="5">
        <f t="shared" si="5"/>
        <v>2.466666667</v>
      </c>
      <c r="E290" s="5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10">
        <v>90.0</v>
      </c>
      <c r="B291" s="4">
        <v>-40.54</v>
      </c>
      <c r="C291" s="4">
        <v>2.838</v>
      </c>
      <c r="D291" s="5">
        <f t="shared" si="5"/>
        <v>5.4</v>
      </c>
      <c r="E291" s="5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10">
        <v>91.0</v>
      </c>
      <c r="B292" s="4">
        <v>-44.07</v>
      </c>
      <c r="C292" s="4">
        <v>3.085</v>
      </c>
      <c r="D292" s="5">
        <f t="shared" si="5"/>
        <v>2.833333333</v>
      </c>
      <c r="E292" s="5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10">
        <v>92.0</v>
      </c>
      <c r="B293" s="4">
        <v>-44.5</v>
      </c>
      <c r="C293" s="4">
        <v>3.115</v>
      </c>
      <c r="D293" s="5">
        <f t="shared" si="5"/>
        <v>3.833333333</v>
      </c>
      <c r="E293" s="5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10">
        <v>93.0</v>
      </c>
      <c r="B294" s="4">
        <v>-41.9</v>
      </c>
      <c r="C294" s="4">
        <v>2.933</v>
      </c>
      <c r="D294" s="5">
        <f t="shared" si="5"/>
        <v>2.233333333</v>
      </c>
      <c r="E294" s="5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0">
        <v>94.0</v>
      </c>
      <c r="B295" s="4">
        <v>-41.17</v>
      </c>
      <c r="C295" s="4">
        <v>2.882</v>
      </c>
      <c r="D295" s="5">
        <f t="shared" si="5"/>
        <v>3.933333333</v>
      </c>
      <c r="E295" s="5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10">
        <v>95.0</v>
      </c>
      <c r="B296" s="4">
        <v>-45.04</v>
      </c>
      <c r="C296" s="4">
        <v>3.153</v>
      </c>
      <c r="D296" s="5">
        <f t="shared" si="5"/>
        <v>5.1</v>
      </c>
      <c r="E296" s="5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10">
        <v>96.0</v>
      </c>
      <c r="B297" s="4">
        <v>-40.54</v>
      </c>
      <c r="C297" s="4">
        <v>2.838</v>
      </c>
      <c r="D297" s="5">
        <f t="shared" si="5"/>
        <v>5.4</v>
      </c>
      <c r="E297" s="5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10">
        <v>97.0</v>
      </c>
      <c r="B298" s="4">
        <v>-44.5</v>
      </c>
      <c r="C298" s="4">
        <v>3.115</v>
      </c>
      <c r="D298" s="5">
        <f t="shared" si="5"/>
        <v>3.833333333</v>
      </c>
      <c r="E298" s="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10">
        <v>98.0</v>
      </c>
      <c r="B299" s="4">
        <v>-44.4</v>
      </c>
      <c r="C299" s="4">
        <v>3.108</v>
      </c>
      <c r="D299" s="5">
        <f t="shared" si="5"/>
        <v>3.6</v>
      </c>
      <c r="E299" s="5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10">
        <v>99.0</v>
      </c>
      <c r="B300" s="4">
        <v>-44.5</v>
      </c>
      <c r="C300" s="4">
        <v>3.115</v>
      </c>
      <c r="D300" s="5">
        <f t="shared" si="5"/>
        <v>3.833333333</v>
      </c>
      <c r="E300" s="5"/>
      <c r="F300" s="8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10">
        <v>100.0</v>
      </c>
      <c r="B301" s="4">
        <v>-44.4</v>
      </c>
      <c r="C301" s="4">
        <v>3.108</v>
      </c>
      <c r="D301" s="5">
        <f t="shared" si="5"/>
        <v>3.6</v>
      </c>
      <c r="E301" s="5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>
        <v>1.0</v>
      </c>
      <c r="B302" s="4">
        <v>-52.25</v>
      </c>
      <c r="C302" s="4">
        <v>4.18</v>
      </c>
      <c r="D302" s="5">
        <f t="shared" ref="D302:D401" si="6">ABS(4-C302)*100/4</f>
        <v>4.5</v>
      </c>
      <c r="E302" s="6" t="s">
        <v>4</v>
      </c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10">
        <v>2.0</v>
      </c>
      <c r="B303" s="4">
        <v>-53.13</v>
      </c>
      <c r="C303" s="4">
        <v>4.25</v>
      </c>
      <c r="D303" s="5">
        <f t="shared" si="6"/>
        <v>6.25</v>
      </c>
      <c r="E303" s="4">
        <v>4.0</v>
      </c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10">
        <v>3.0</v>
      </c>
      <c r="B304" s="4">
        <v>-48.25</v>
      </c>
      <c r="C304" s="4">
        <v>3.86</v>
      </c>
      <c r="D304" s="5">
        <f t="shared" si="6"/>
        <v>3.5</v>
      </c>
      <c r="E304" s="4" t="s">
        <v>5</v>
      </c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10">
        <v>4.0</v>
      </c>
      <c r="B305" s="4">
        <v>-53.63</v>
      </c>
      <c r="C305" s="4">
        <v>4.29</v>
      </c>
      <c r="D305" s="5">
        <f t="shared" si="6"/>
        <v>7.25</v>
      </c>
      <c r="E305" s="4">
        <f>SUM(D302:D401)/100</f>
        <v>4.8775</v>
      </c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10">
        <v>5.0</v>
      </c>
      <c r="B306" s="4">
        <v>-52.75</v>
      </c>
      <c r="C306" s="4">
        <v>4.22</v>
      </c>
      <c r="D306" s="5">
        <f t="shared" si="6"/>
        <v>5.5</v>
      </c>
      <c r="E306" s="4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10">
        <v>6.0</v>
      </c>
      <c r="B307" s="4">
        <v>-47.63</v>
      </c>
      <c r="C307" s="4">
        <v>3.81</v>
      </c>
      <c r="D307" s="5">
        <f t="shared" si="6"/>
        <v>4.75</v>
      </c>
      <c r="E307" s="5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10">
        <v>7.0</v>
      </c>
      <c r="B308" s="4">
        <v>-47.88</v>
      </c>
      <c r="C308" s="4">
        <v>3.83</v>
      </c>
      <c r="D308" s="5">
        <f t="shared" si="6"/>
        <v>4.25</v>
      </c>
      <c r="E308" s="5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10">
        <v>8.0</v>
      </c>
      <c r="B309" s="4">
        <v>-48.5</v>
      </c>
      <c r="C309" s="4">
        <v>3.88</v>
      </c>
      <c r="D309" s="5">
        <f t="shared" si="6"/>
        <v>3</v>
      </c>
      <c r="E309" s="5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10">
        <v>9.0</v>
      </c>
      <c r="B310" s="4">
        <v>-53.38</v>
      </c>
      <c r="C310" s="4">
        <v>4.27</v>
      </c>
      <c r="D310" s="5">
        <f t="shared" si="6"/>
        <v>6.75</v>
      </c>
      <c r="E310" s="5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10">
        <v>10.0</v>
      </c>
      <c r="B311" s="4">
        <v>-52.38</v>
      </c>
      <c r="C311" s="4">
        <v>4.19</v>
      </c>
      <c r="D311" s="5">
        <f t="shared" si="6"/>
        <v>4.75</v>
      </c>
      <c r="E311" s="5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10">
        <v>11.0</v>
      </c>
      <c r="B312" s="4">
        <v>-51.88</v>
      </c>
      <c r="C312" s="4">
        <v>4.15</v>
      </c>
      <c r="D312" s="5">
        <f t="shared" si="6"/>
        <v>3.75</v>
      </c>
      <c r="E312" s="5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10">
        <v>12.0</v>
      </c>
      <c r="B313" s="4">
        <v>-47.5</v>
      </c>
      <c r="C313" s="4">
        <v>3.8</v>
      </c>
      <c r="D313" s="5">
        <f t="shared" si="6"/>
        <v>5</v>
      </c>
      <c r="E313" s="5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10">
        <v>13.0</v>
      </c>
      <c r="B314" s="4">
        <v>-48.13</v>
      </c>
      <c r="C314" s="4">
        <v>3.85</v>
      </c>
      <c r="D314" s="5">
        <f t="shared" si="6"/>
        <v>3.75</v>
      </c>
      <c r="E314" s="5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10">
        <v>14.0</v>
      </c>
      <c r="B315" s="4">
        <v>-47.25</v>
      </c>
      <c r="C315" s="4">
        <v>3.78</v>
      </c>
      <c r="D315" s="5">
        <f t="shared" si="6"/>
        <v>5.5</v>
      </c>
      <c r="E315" s="5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10">
        <v>15.0</v>
      </c>
      <c r="B316" s="4">
        <v>-46.88</v>
      </c>
      <c r="C316" s="4">
        <v>3.75</v>
      </c>
      <c r="D316" s="5">
        <f t="shared" si="6"/>
        <v>6.25</v>
      </c>
      <c r="E316" s="5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10">
        <v>16.0</v>
      </c>
      <c r="B317" s="4">
        <v>-52.0</v>
      </c>
      <c r="C317" s="4">
        <v>4.16</v>
      </c>
      <c r="D317" s="5">
        <f t="shared" si="6"/>
        <v>4</v>
      </c>
      <c r="E317" s="5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10">
        <v>17.0</v>
      </c>
      <c r="B318" s="4">
        <v>-52.63</v>
      </c>
      <c r="C318" s="4">
        <v>4.21</v>
      </c>
      <c r="D318" s="5">
        <f t="shared" si="6"/>
        <v>5.25</v>
      </c>
      <c r="E318" s="5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10">
        <v>18.0</v>
      </c>
      <c r="B319" s="4">
        <v>-52.88</v>
      </c>
      <c r="C319" s="4">
        <v>4.23</v>
      </c>
      <c r="D319" s="5">
        <f t="shared" si="6"/>
        <v>5.75</v>
      </c>
      <c r="E319" s="5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10">
        <v>19.0</v>
      </c>
      <c r="B320" s="4">
        <v>-52.5</v>
      </c>
      <c r="C320" s="4">
        <v>4.2</v>
      </c>
      <c r="D320" s="5">
        <f t="shared" si="6"/>
        <v>5</v>
      </c>
      <c r="E320" s="5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10">
        <v>20.0</v>
      </c>
      <c r="B321" s="4">
        <v>-47.63</v>
      </c>
      <c r="C321" s="4">
        <v>3.81</v>
      </c>
      <c r="D321" s="5">
        <f t="shared" si="6"/>
        <v>4.75</v>
      </c>
      <c r="E321" s="5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10">
        <v>21.0</v>
      </c>
      <c r="B322" s="4">
        <v>-47.88</v>
      </c>
      <c r="C322" s="4">
        <v>3.83</v>
      </c>
      <c r="D322" s="5">
        <f t="shared" si="6"/>
        <v>4.25</v>
      </c>
      <c r="E322" s="5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10">
        <v>22.0</v>
      </c>
      <c r="B323" s="4">
        <v>-48.5</v>
      </c>
      <c r="C323" s="4">
        <v>3.88</v>
      </c>
      <c r="D323" s="5">
        <f t="shared" si="6"/>
        <v>3</v>
      </c>
      <c r="E323" s="5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10">
        <v>23.0</v>
      </c>
      <c r="B324" s="4">
        <v>-53.38</v>
      </c>
      <c r="C324" s="4">
        <v>4.27</v>
      </c>
      <c r="D324" s="5">
        <f t="shared" si="6"/>
        <v>6.75</v>
      </c>
      <c r="E324" s="5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10">
        <v>24.0</v>
      </c>
      <c r="B325" s="4">
        <v>-52.38</v>
      </c>
      <c r="C325" s="4">
        <v>4.19</v>
      </c>
      <c r="D325" s="5">
        <f t="shared" si="6"/>
        <v>4.75</v>
      </c>
      <c r="E325" s="5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10">
        <v>25.0</v>
      </c>
      <c r="B326" s="4">
        <v>-51.88</v>
      </c>
      <c r="C326" s="4">
        <v>4.15</v>
      </c>
      <c r="D326" s="5">
        <f t="shared" si="6"/>
        <v>3.75</v>
      </c>
      <c r="E326" s="5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10">
        <v>26.0</v>
      </c>
      <c r="B327" s="4">
        <v>-47.5</v>
      </c>
      <c r="C327" s="4">
        <v>3.8</v>
      </c>
      <c r="D327" s="5">
        <f t="shared" si="6"/>
        <v>5</v>
      </c>
      <c r="E327" s="5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10">
        <v>27.0</v>
      </c>
      <c r="B328" s="4">
        <v>-48.13</v>
      </c>
      <c r="C328" s="4">
        <v>3.85</v>
      </c>
      <c r="D328" s="5">
        <f t="shared" si="6"/>
        <v>3.75</v>
      </c>
      <c r="E328" s="5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10">
        <v>28.0</v>
      </c>
      <c r="B329" s="4">
        <v>-47.25</v>
      </c>
      <c r="C329" s="4">
        <v>3.78</v>
      </c>
      <c r="D329" s="5">
        <f t="shared" si="6"/>
        <v>5.5</v>
      </c>
      <c r="E329" s="5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10">
        <v>29.0</v>
      </c>
      <c r="B330" s="4">
        <v>-46.88</v>
      </c>
      <c r="C330" s="4">
        <v>3.75</v>
      </c>
      <c r="D330" s="5">
        <f t="shared" si="6"/>
        <v>6.25</v>
      </c>
      <c r="E330" s="5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10">
        <v>30.0</v>
      </c>
      <c r="B331" s="4">
        <v>-52.0</v>
      </c>
      <c r="C331" s="4">
        <v>4.16</v>
      </c>
      <c r="D331" s="5">
        <f t="shared" si="6"/>
        <v>4</v>
      </c>
      <c r="E331" s="5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10">
        <v>31.0</v>
      </c>
      <c r="B332" s="4">
        <v>-52.63</v>
      </c>
      <c r="C332" s="4">
        <v>4.21</v>
      </c>
      <c r="D332" s="5">
        <f t="shared" si="6"/>
        <v>5.25</v>
      </c>
      <c r="E332" s="5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10">
        <v>32.0</v>
      </c>
      <c r="B333" s="4">
        <v>-52.88</v>
      </c>
      <c r="C333" s="4">
        <v>4.23</v>
      </c>
      <c r="D333" s="5">
        <f t="shared" si="6"/>
        <v>5.75</v>
      </c>
      <c r="E333" s="5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10">
        <v>33.0</v>
      </c>
      <c r="B334" s="4">
        <v>-52.5</v>
      </c>
      <c r="C334" s="4">
        <v>4.2</v>
      </c>
      <c r="D334" s="5">
        <f t="shared" si="6"/>
        <v>5</v>
      </c>
      <c r="E334" s="5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10">
        <v>34.0</v>
      </c>
      <c r="B335" s="4">
        <v>-52.25</v>
      </c>
      <c r="C335" s="4">
        <v>4.18</v>
      </c>
      <c r="D335" s="5">
        <f t="shared" si="6"/>
        <v>4.5</v>
      </c>
      <c r="E335" s="5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10">
        <v>35.0</v>
      </c>
      <c r="B336" s="4">
        <v>-53.13</v>
      </c>
      <c r="C336" s="4">
        <v>4.25</v>
      </c>
      <c r="D336" s="5">
        <f t="shared" si="6"/>
        <v>6.25</v>
      </c>
      <c r="E336" s="5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10">
        <v>36.0</v>
      </c>
      <c r="B337" s="4">
        <v>-48.25</v>
      </c>
      <c r="C337" s="4">
        <v>3.86</v>
      </c>
      <c r="D337" s="5">
        <f t="shared" si="6"/>
        <v>3.5</v>
      </c>
      <c r="E337" s="5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10">
        <v>37.0</v>
      </c>
      <c r="B338" s="4">
        <v>-53.63</v>
      </c>
      <c r="C338" s="4">
        <v>4.29</v>
      </c>
      <c r="D338" s="5">
        <f t="shared" si="6"/>
        <v>7.25</v>
      </c>
      <c r="E338" s="5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10">
        <v>38.0</v>
      </c>
      <c r="B339" s="4">
        <v>-52.75</v>
      </c>
      <c r="C339" s="4">
        <v>4.22</v>
      </c>
      <c r="D339" s="5">
        <f t="shared" si="6"/>
        <v>5.5</v>
      </c>
      <c r="E339" s="5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10">
        <v>39.0</v>
      </c>
      <c r="B340" s="4">
        <v>-47.63</v>
      </c>
      <c r="C340" s="4">
        <v>3.81</v>
      </c>
      <c r="D340" s="5">
        <f t="shared" si="6"/>
        <v>4.75</v>
      </c>
      <c r="E340" s="5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10">
        <v>40.0</v>
      </c>
      <c r="B341" s="4">
        <v>-47.88</v>
      </c>
      <c r="C341" s="4">
        <v>3.83</v>
      </c>
      <c r="D341" s="5">
        <f t="shared" si="6"/>
        <v>4.25</v>
      </c>
      <c r="E341" s="5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10">
        <v>41.0</v>
      </c>
      <c r="B342" s="4">
        <v>-48.5</v>
      </c>
      <c r="C342" s="4">
        <v>3.88</v>
      </c>
      <c r="D342" s="5">
        <f t="shared" si="6"/>
        <v>3</v>
      </c>
      <c r="E342" s="5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10">
        <v>42.0</v>
      </c>
      <c r="B343" s="4">
        <v>-53.38</v>
      </c>
      <c r="C343" s="4">
        <v>4.27</v>
      </c>
      <c r="D343" s="5">
        <f t="shared" si="6"/>
        <v>6.75</v>
      </c>
      <c r="E343" s="5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10">
        <v>43.0</v>
      </c>
      <c r="B344" s="4">
        <v>-52.38</v>
      </c>
      <c r="C344" s="4">
        <v>4.19</v>
      </c>
      <c r="D344" s="5">
        <f t="shared" si="6"/>
        <v>4.75</v>
      </c>
      <c r="E344" s="5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10">
        <v>44.0</v>
      </c>
      <c r="B345" s="4">
        <v>-51.88</v>
      </c>
      <c r="C345" s="4">
        <v>4.15</v>
      </c>
      <c r="D345" s="5">
        <f t="shared" si="6"/>
        <v>3.75</v>
      </c>
      <c r="E345" s="5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10">
        <v>45.0</v>
      </c>
      <c r="B346" s="4">
        <v>-47.5</v>
      </c>
      <c r="C346" s="4">
        <v>3.8</v>
      </c>
      <c r="D346" s="5">
        <f t="shared" si="6"/>
        <v>5</v>
      </c>
      <c r="E346" s="5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10">
        <v>46.0</v>
      </c>
      <c r="B347" s="4">
        <v>-48.13</v>
      </c>
      <c r="C347" s="4">
        <v>3.85</v>
      </c>
      <c r="D347" s="5">
        <f t="shared" si="6"/>
        <v>3.75</v>
      </c>
      <c r="E347" s="5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10">
        <v>47.0</v>
      </c>
      <c r="B348" s="4">
        <v>-47.25</v>
      </c>
      <c r="C348" s="4">
        <v>3.78</v>
      </c>
      <c r="D348" s="5">
        <f t="shared" si="6"/>
        <v>5.5</v>
      </c>
      <c r="E348" s="5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0">
        <v>48.0</v>
      </c>
      <c r="B349" s="4">
        <v>-46.88</v>
      </c>
      <c r="C349" s="4">
        <v>3.75</v>
      </c>
      <c r="D349" s="5">
        <f t="shared" si="6"/>
        <v>6.25</v>
      </c>
      <c r="E349" s="5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10">
        <v>49.0</v>
      </c>
      <c r="B350" s="4">
        <v>-52.0</v>
      </c>
      <c r="C350" s="4">
        <v>4.16</v>
      </c>
      <c r="D350" s="5">
        <f t="shared" si="6"/>
        <v>4</v>
      </c>
      <c r="E350" s="5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10">
        <v>50.0</v>
      </c>
      <c r="B351" s="4">
        <v>-52.63</v>
      </c>
      <c r="C351" s="4">
        <v>4.21</v>
      </c>
      <c r="D351" s="5">
        <f t="shared" si="6"/>
        <v>5.25</v>
      </c>
      <c r="E351" s="5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10">
        <v>51.0</v>
      </c>
      <c r="B352" s="4">
        <v>-52.88</v>
      </c>
      <c r="C352" s="4">
        <v>4.23</v>
      </c>
      <c r="D352" s="5">
        <f t="shared" si="6"/>
        <v>5.75</v>
      </c>
      <c r="E352" s="5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10">
        <v>52.0</v>
      </c>
      <c r="B353" s="4">
        <v>-52.5</v>
      </c>
      <c r="C353" s="4">
        <v>4.2</v>
      </c>
      <c r="D353" s="5">
        <f t="shared" si="6"/>
        <v>5</v>
      </c>
      <c r="E353" s="5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10">
        <v>53.0</v>
      </c>
      <c r="B354" s="4">
        <v>-47.63</v>
      </c>
      <c r="C354" s="4">
        <v>3.81</v>
      </c>
      <c r="D354" s="5">
        <f t="shared" si="6"/>
        <v>4.75</v>
      </c>
      <c r="E354" s="5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10">
        <v>54.0</v>
      </c>
      <c r="B355" s="4">
        <v>-47.88</v>
      </c>
      <c r="C355" s="4">
        <v>3.83</v>
      </c>
      <c r="D355" s="5">
        <f t="shared" si="6"/>
        <v>4.25</v>
      </c>
      <c r="E355" s="5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10">
        <v>55.0</v>
      </c>
      <c r="B356" s="4">
        <v>-48.5</v>
      </c>
      <c r="C356" s="4">
        <v>3.88</v>
      </c>
      <c r="D356" s="5">
        <f t="shared" si="6"/>
        <v>3</v>
      </c>
      <c r="E356" s="5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10">
        <v>56.0</v>
      </c>
      <c r="B357" s="4">
        <v>-47.63</v>
      </c>
      <c r="C357" s="4">
        <v>3.81</v>
      </c>
      <c r="D357" s="5">
        <f t="shared" si="6"/>
        <v>4.75</v>
      </c>
      <c r="E357" s="5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10">
        <v>57.0</v>
      </c>
      <c r="B358" s="4">
        <v>-47.88</v>
      </c>
      <c r="C358" s="4">
        <v>3.83</v>
      </c>
      <c r="D358" s="5">
        <f t="shared" si="6"/>
        <v>4.25</v>
      </c>
      <c r="E358" s="5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10">
        <v>58.0</v>
      </c>
      <c r="B359" s="4">
        <v>-48.5</v>
      </c>
      <c r="C359" s="4">
        <v>3.88</v>
      </c>
      <c r="D359" s="5">
        <f t="shared" si="6"/>
        <v>3</v>
      </c>
      <c r="E359" s="5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10">
        <v>59.0</v>
      </c>
      <c r="B360" s="4">
        <v>-53.38</v>
      </c>
      <c r="C360" s="4">
        <v>4.27</v>
      </c>
      <c r="D360" s="5">
        <f t="shared" si="6"/>
        <v>6.75</v>
      </c>
      <c r="E360" s="5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10">
        <v>60.0</v>
      </c>
      <c r="B361" s="4">
        <v>-52.38</v>
      </c>
      <c r="C361" s="4">
        <v>4.19</v>
      </c>
      <c r="D361" s="5">
        <f t="shared" si="6"/>
        <v>4.75</v>
      </c>
      <c r="E361" s="5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10">
        <v>61.0</v>
      </c>
      <c r="B362" s="4">
        <v>-51.88</v>
      </c>
      <c r="C362" s="4">
        <v>4.15</v>
      </c>
      <c r="D362" s="5">
        <f t="shared" si="6"/>
        <v>3.75</v>
      </c>
      <c r="E362" s="5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10">
        <v>62.0</v>
      </c>
      <c r="B363" s="4">
        <v>-47.5</v>
      </c>
      <c r="C363" s="4">
        <v>3.8</v>
      </c>
      <c r="D363" s="5">
        <f t="shared" si="6"/>
        <v>5</v>
      </c>
      <c r="E363" s="5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10">
        <v>63.0</v>
      </c>
      <c r="B364" s="4">
        <v>-48.13</v>
      </c>
      <c r="C364" s="4">
        <v>3.85</v>
      </c>
      <c r="D364" s="5">
        <f t="shared" si="6"/>
        <v>3.75</v>
      </c>
      <c r="E364" s="5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10">
        <v>64.0</v>
      </c>
      <c r="B365" s="4">
        <v>-47.25</v>
      </c>
      <c r="C365" s="4">
        <v>3.78</v>
      </c>
      <c r="D365" s="5">
        <f t="shared" si="6"/>
        <v>5.5</v>
      </c>
      <c r="E365" s="5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10">
        <v>65.0</v>
      </c>
      <c r="B366" s="4">
        <v>-46.88</v>
      </c>
      <c r="C366" s="4">
        <v>3.75</v>
      </c>
      <c r="D366" s="5">
        <f t="shared" si="6"/>
        <v>6.25</v>
      </c>
      <c r="E366" s="5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10">
        <v>66.0</v>
      </c>
      <c r="B367" s="4">
        <v>-52.0</v>
      </c>
      <c r="C367" s="4">
        <v>4.16</v>
      </c>
      <c r="D367" s="5">
        <f t="shared" si="6"/>
        <v>4</v>
      </c>
      <c r="E367" s="5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10">
        <v>67.0</v>
      </c>
      <c r="B368" s="4">
        <v>-52.63</v>
      </c>
      <c r="C368" s="4">
        <v>4.21</v>
      </c>
      <c r="D368" s="5">
        <f t="shared" si="6"/>
        <v>5.25</v>
      </c>
      <c r="E368" s="5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10">
        <v>68.0</v>
      </c>
      <c r="B369" s="4">
        <v>-52.88</v>
      </c>
      <c r="C369" s="4">
        <v>4.23</v>
      </c>
      <c r="D369" s="5">
        <f t="shared" si="6"/>
        <v>5.75</v>
      </c>
      <c r="E369" s="5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10">
        <v>69.0</v>
      </c>
      <c r="B370" s="4">
        <v>-52.5</v>
      </c>
      <c r="C370" s="4">
        <v>4.2</v>
      </c>
      <c r="D370" s="5">
        <f t="shared" si="6"/>
        <v>5</v>
      </c>
      <c r="E370" s="5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10">
        <v>70.0</v>
      </c>
      <c r="B371" s="4">
        <v>-52.25</v>
      </c>
      <c r="C371" s="4">
        <v>4.18</v>
      </c>
      <c r="D371" s="5">
        <f t="shared" si="6"/>
        <v>4.5</v>
      </c>
      <c r="E371" s="5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10">
        <v>71.0</v>
      </c>
      <c r="B372" s="4">
        <v>-47.25</v>
      </c>
      <c r="C372" s="4">
        <v>3.78</v>
      </c>
      <c r="D372" s="5">
        <f t="shared" si="6"/>
        <v>5.5</v>
      </c>
      <c r="E372" s="5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10">
        <v>72.0</v>
      </c>
      <c r="B373" s="4">
        <v>-46.88</v>
      </c>
      <c r="C373" s="4">
        <v>3.75</v>
      </c>
      <c r="D373" s="5">
        <f t="shared" si="6"/>
        <v>6.25</v>
      </c>
      <c r="E373" s="5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10">
        <v>73.0</v>
      </c>
      <c r="B374" s="4">
        <v>-52.0</v>
      </c>
      <c r="C374" s="4">
        <v>4.16</v>
      </c>
      <c r="D374" s="5">
        <f t="shared" si="6"/>
        <v>4</v>
      </c>
      <c r="E374" s="5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10">
        <v>74.0</v>
      </c>
      <c r="B375" s="4">
        <v>-52.63</v>
      </c>
      <c r="C375" s="4">
        <v>4.21</v>
      </c>
      <c r="D375" s="5">
        <f t="shared" si="6"/>
        <v>5.25</v>
      </c>
      <c r="E375" s="5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10">
        <v>75.0</v>
      </c>
      <c r="B376" s="4">
        <v>-52.88</v>
      </c>
      <c r="C376" s="4">
        <v>4.23</v>
      </c>
      <c r="D376" s="5">
        <f t="shared" si="6"/>
        <v>5.75</v>
      </c>
      <c r="E376" s="5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10">
        <v>76.0</v>
      </c>
      <c r="B377" s="4">
        <v>-52.5</v>
      </c>
      <c r="C377" s="4">
        <v>4.2</v>
      </c>
      <c r="D377" s="5">
        <f t="shared" si="6"/>
        <v>5</v>
      </c>
      <c r="E377" s="5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10">
        <v>77.0</v>
      </c>
      <c r="B378" s="4">
        <v>-47.63</v>
      </c>
      <c r="C378" s="4">
        <v>3.81</v>
      </c>
      <c r="D378" s="5">
        <f t="shared" si="6"/>
        <v>4.75</v>
      </c>
      <c r="E378" s="5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10">
        <v>78.0</v>
      </c>
      <c r="B379" s="4">
        <v>-47.88</v>
      </c>
      <c r="C379" s="4">
        <v>3.83</v>
      </c>
      <c r="D379" s="5">
        <f t="shared" si="6"/>
        <v>4.25</v>
      </c>
      <c r="E379" s="5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10">
        <v>79.0</v>
      </c>
      <c r="B380" s="4">
        <v>-48.5</v>
      </c>
      <c r="C380" s="4">
        <v>3.88</v>
      </c>
      <c r="D380" s="5">
        <f t="shared" si="6"/>
        <v>3</v>
      </c>
      <c r="E380" s="5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10">
        <v>80.0</v>
      </c>
      <c r="B381" s="4">
        <v>-53.38</v>
      </c>
      <c r="C381" s="4">
        <v>4.27</v>
      </c>
      <c r="D381" s="5">
        <f t="shared" si="6"/>
        <v>6.75</v>
      </c>
      <c r="E381" s="5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10">
        <v>81.0</v>
      </c>
      <c r="B382" s="4">
        <v>-52.38</v>
      </c>
      <c r="C382" s="4">
        <v>4.19</v>
      </c>
      <c r="D382" s="5">
        <f t="shared" si="6"/>
        <v>4.75</v>
      </c>
      <c r="E382" s="5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10">
        <v>82.0</v>
      </c>
      <c r="B383" s="4">
        <v>-51.88</v>
      </c>
      <c r="C383" s="4">
        <v>4.15</v>
      </c>
      <c r="D383" s="5">
        <f t="shared" si="6"/>
        <v>3.75</v>
      </c>
      <c r="E383" s="5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10">
        <v>83.0</v>
      </c>
      <c r="B384" s="4">
        <v>-47.5</v>
      </c>
      <c r="C384" s="4">
        <v>3.8</v>
      </c>
      <c r="D384" s="5">
        <f t="shared" si="6"/>
        <v>5</v>
      </c>
      <c r="E384" s="5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10">
        <v>84.0</v>
      </c>
      <c r="B385" s="4">
        <v>-47.63</v>
      </c>
      <c r="C385" s="4">
        <v>3.81</v>
      </c>
      <c r="D385" s="5">
        <f t="shared" si="6"/>
        <v>4.75</v>
      </c>
      <c r="E385" s="5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10">
        <v>85.0</v>
      </c>
      <c r="B386" s="4">
        <v>-47.88</v>
      </c>
      <c r="C386" s="4">
        <v>3.83</v>
      </c>
      <c r="D386" s="5">
        <f t="shared" si="6"/>
        <v>4.25</v>
      </c>
      <c r="E386" s="5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10">
        <v>86.0</v>
      </c>
      <c r="B387" s="4">
        <v>-48.5</v>
      </c>
      <c r="C387" s="4">
        <v>3.88</v>
      </c>
      <c r="D387" s="5">
        <f t="shared" si="6"/>
        <v>3</v>
      </c>
      <c r="E387" s="5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10">
        <v>87.0</v>
      </c>
      <c r="B388" s="4">
        <v>-53.38</v>
      </c>
      <c r="C388" s="4">
        <v>4.27</v>
      </c>
      <c r="D388" s="5">
        <f t="shared" si="6"/>
        <v>6.75</v>
      </c>
      <c r="E388" s="5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10">
        <v>88.0</v>
      </c>
      <c r="B389" s="4">
        <v>-52.38</v>
      </c>
      <c r="C389" s="4">
        <v>4.19</v>
      </c>
      <c r="D389" s="5">
        <f t="shared" si="6"/>
        <v>4.75</v>
      </c>
      <c r="E389" s="5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10">
        <v>89.0</v>
      </c>
      <c r="B390" s="4">
        <v>-51.88</v>
      </c>
      <c r="C390" s="4">
        <v>4.15</v>
      </c>
      <c r="D390" s="5">
        <f t="shared" si="6"/>
        <v>3.75</v>
      </c>
      <c r="E390" s="5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10">
        <v>90.0</v>
      </c>
      <c r="B391" s="4">
        <v>-47.5</v>
      </c>
      <c r="C391" s="4">
        <v>3.8</v>
      </c>
      <c r="D391" s="5">
        <f t="shared" si="6"/>
        <v>5</v>
      </c>
      <c r="E391" s="5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10">
        <v>91.0</v>
      </c>
      <c r="B392" s="4">
        <v>-48.13</v>
      </c>
      <c r="C392" s="4">
        <v>3.85</v>
      </c>
      <c r="D392" s="5">
        <f t="shared" si="6"/>
        <v>3.75</v>
      </c>
      <c r="E392" s="5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10">
        <v>92.0</v>
      </c>
      <c r="B393" s="4">
        <v>-47.25</v>
      </c>
      <c r="C393" s="4">
        <v>3.78</v>
      </c>
      <c r="D393" s="5">
        <f t="shared" si="6"/>
        <v>5.5</v>
      </c>
      <c r="E393" s="5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10">
        <v>93.0</v>
      </c>
      <c r="B394" s="4">
        <v>-46.88</v>
      </c>
      <c r="C394" s="4">
        <v>3.75</v>
      </c>
      <c r="D394" s="5">
        <f t="shared" si="6"/>
        <v>6.25</v>
      </c>
      <c r="E394" s="5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10">
        <v>94.0</v>
      </c>
      <c r="B395" s="4">
        <v>-52.0</v>
      </c>
      <c r="C395" s="4">
        <v>4.16</v>
      </c>
      <c r="D395" s="5">
        <f t="shared" si="6"/>
        <v>4</v>
      </c>
      <c r="E395" s="5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10">
        <v>95.0</v>
      </c>
      <c r="B396" s="4">
        <v>-52.63</v>
      </c>
      <c r="C396" s="4">
        <v>4.21</v>
      </c>
      <c r="D396" s="5">
        <f t="shared" si="6"/>
        <v>5.25</v>
      </c>
      <c r="E396" s="5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10">
        <v>96.0</v>
      </c>
      <c r="B397" s="4">
        <v>-52.88</v>
      </c>
      <c r="C397" s="4">
        <v>4.23</v>
      </c>
      <c r="D397" s="5">
        <f t="shared" si="6"/>
        <v>5.75</v>
      </c>
      <c r="E397" s="5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10">
        <v>97.0</v>
      </c>
      <c r="B398" s="4">
        <v>-52.5</v>
      </c>
      <c r="C398" s="4">
        <v>4.2</v>
      </c>
      <c r="D398" s="5">
        <f t="shared" si="6"/>
        <v>5</v>
      </c>
      <c r="E398" s="5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10">
        <v>98.0</v>
      </c>
      <c r="B399" s="4">
        <v>-48.5</v>
      </c>
      <c r="C399" s="4">
        <v>3.88</v>
      </c>
      <c r="D399" s="5">
        <f t="shared" si="6"/>
        <v>3</v>
      </c>
      <c r="E399" s="5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10">
        <v>99.0</v>
      </c>
      <c r="B400" s="4">
        <v>-53.38</v>
      </c>
      <c r="C400" s="4">
        <v>4.27</v>
      </c>
      <c r="D400" s="5">
        <f t="shared" si="6"/>
        <v>6.75</v>
      </c>
      <c r="E400" s="5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10">
        <v>100.0</v>
      </c>
      <c r="B401" s="4">
        <v>-52.38</v>
      </c>
      <c r="C401" s="4">
        <v>4.19</v>
      </c>
      <c r="D401" s="5">
        <f t="shared" si="6"/>
        <v>4.75</v>
      </c>
      <c r="E401" s="5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>
        <v>1.0</v>
      </c>
      <c r="B402" s="4">
        <v>-58.89</v>
      </c>
      <c r="C402" s="4">
        <v>5.3</v>
      </c>
      <c r="D402" s="5">
        <f t="shared" ref="D402:D501" si="7">ABS(5-C402)*100/5</f>
        <v>6</v>
      </c>
      <c r="E402" s="6" t="s">
        <v>4</v>
      </c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10">
        <v>2.0</v>
      </c>
      <c r="B403" s="4">
        <v>-59.11</v>
      </c>
      <c r="C403" s="4">
        <v>5.32</v>
      </c>
      <c r="D403" s="5">
        <f t="shared" si="7"/>
        <v>6.4</v>
      </c>
      <c r="E403" s="4">
        <v>5.0</v>
      </c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10">
        <v>3.0</v>
      </c>
      <c r="B404" s="4">
        <v>-58.33</v>
      </c>
      <c r="C404" s="4">
        <v>5.25</v>
      </c>
      <c r="D404" s="5">
        <f t="shared" si="7"/>
        <v>5</v>
      </c>
      <c r="E404" s="4" t="s">
        <v>5</v>
      </c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10">
        <v>4.0</v>
      </c>
      <c r="B405" s="4">
        <v>-53.33</v>
      </c>
      <c r="C405" s="4">
        <v>4.8</v>
      </c>
      <c r="D405" s="5">
        <f t="shared" si="7"/>
        <v>4</v>
      </c>
      <c r="E405" s="4">
        <f>SUM(D402:D501)/100</f>
        <v>6.806</v>
      </c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10">
        <v>5.0</v>
      </c>
      <c r="B406" s="4">
        <v>-52.56</v>
      </c>
      <c r="C406" s="4">
        <v>4.73</v>
      </c>
      <c r="D406" s="5">
        <f t="shared" si="7"/>
        <v>5.4</v>
      </c>
      <c r="E406" s="4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10">
        <v>6.0</v>
      </c>
      <c r="B407" s="4">
        <v>-52.33</v>
      </c>
      <c r="C407" s="4">
        <v>4.71</v>
      </c>
      <c r="D407" s="5">
        <f t="shared" si="7"/>
        <v>5.8</v>
      </c>
      <c r="E407" s="5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10">
        <v>7.0</v>
      </c>
      <c r="B408" s="4">
        <v>-59.44</v>
      </c>
      <c r="C408" s="4">
        <v>5.35</v>
      </c>
      <c r="D408" s="5">
        <f t="shared" si="7"/>
        <v>7</v>
      </c>
      <c r="E408" s="5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10">
        <v>8.0</v>
      </c>
      <c r="B409" s="4">
        <v>-59.66</v>
      </c>
      <c r="C409" s="4">
        <v>5.37</v>
      </c>
      <c r="D409" s="5">
        <f t="shared" si="7"/>
        <v>7.4</v>
      </c>
      <c r="E409" s="5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10">
        <v>9.0</v>
      </c>
      <c r="B410" s="4">
        <v>-52.0</v>
      </c>
      <c r="C410" s="4">
        <v>4.68</v>
      </c>
      <c r="D410" s="5">
        <f t="shared" si="7"/>
        <v>6.4</v>
      </c>
      <c r="E410" s="5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10">
        <v>10.0</v>
      </c>
      <c r="B411" s="4">
        <v>-51.78</v>
      </c>
      <c r="C411" s="4">
        <v>4.66</v>
      </c>
      <c r="D411" s="5">
        <f t="shared" si="7"/>
        <v>6.8</v>
      </c>
      <c r="E411" s="5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10">
        <v>11.0</v>
      </c>
      <c r="B412" s="4">
        <v>-52.11</v>
      </c>
      <c r="C412" s="4">
        <v>4.69</v>
      </c>
      <c r="D412" s="5">
        <f t="shared" si="7"/>
        <v>6.2</v>
      </c>
      <c r="E412" s="5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10">
        <v>12.0</v>
      </c>
      <c r="B413" s="4">
        <v>-52.22</v>
      </c>
      <c r="C413" s="4">
        <v>4.7</v>
      </c>
      <c r="D413" s="5">
        <f t="shared" si="7"/>
        <v>6</v>
      </c>
      <c r="E413" s="5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10">
        <v>13.0</v>
      </c>
      <c r="B414" s="4">
        <v>-51.22</v>
      </c>
      <c r="C414" s="4">
        <v>4.61</v>
      </c>
      <c r="D414" s="5">
        <f t="shared" si="7"/>
        <v>7.8</v>
      </c>
      <c r="E414" s="5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10">
        <v>14.0</v>
      </c>
      <c r="B415" s="4">
        <v>-59.33</v>
      </c>
      <c r="C415" s="4">
        <v>5.34</v>
      </c>
      <c r="D415" s="5">
        <f t="shared" si="7"/>
        <v>6.8</v>
      </c>
      <c r="E415" s="5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10">
        <v>15.0</v>
      </c>
      <c r="B416" s="4">
        <v>-59.67</v>
      </c>
      <c r="C416" s="4">
        <v>5.37</v>
      </c>
      <c r="D416" s="5">
        <f t="shared" si="7"/>
        <v>7.4</v>
      </c>
      <c r="E416" s="5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10">
        <v>16.0</v>
      </c>
      <c r="B417" s="4">
        <v>-52.56</v>
      </c>
      <c r="C417" s="4">
        <v>4.73</v>
      </c>
      <c r="D417" s="5">
        <f t="shared" si="7"/>
        <v>5.4</v>
      </c>
      <c r="E417" s="5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10">
        <v>17.0</v>
      </c>
      <c r="B418" s="4">
        <v>-51.67</v>
      </c>
      <c r="C418" s="4">
        <v>4.65</v>
      </c>
      <c r="D418" s="5">
        <f t="shared" si="7"/>
        <v>7</v>
      </c>
      <c r="E418" s="5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10">
        <v>18.0</v>
      </c>
      <c r="B419" s="4">
        <v>-50.78</v>
      </c>
      <c r="C419" s="4">
        <v>4.57</v>
      </c>
      <c r="D419" s="5">
        <f t="shared" si="7"/>
        <v>8.6</v>
      </c>
      <c r="E419" s="5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10">
        <v>19.0</v>
      </c>
      <c r="B420" s="4">
        <v>-51.0</v>
      </c>
      <c r="C420" s="4">
        <v>4.59</v>
      </c>
      <c r="D420" s="5">
        <f t="shared" si="7"/>
        <v>8.2</v>
      </c>
      <c r="E420" s="5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10">
        <v>20.0</v>
      </c>
      <c r="B421" s="4">
        <v>-51.78</v>
      </c>
      <c r="C421" s="4">
        <v>4.66</v>
      </c>
      <c r="D421" s="5">
        <f t="shared" si="7"/>
        <v>6.8</v>
      </c>
      <c r="E421" s="5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10">
        <v>21.0</v>
      </c>
      <c r="B422" s="4">
        <v>-51.33</v>
      </c>
      <c r="C422" s="4">
        <v>4.62</v>
      </c>
      <c r="D422" s="5">
        <f t="shared" si="7"/>
        <v>7.6</v>
      </c>
      <c r="E422" s="5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10">
        <v>22.0</v>
      </c>
      <c r="B423" s="4">
        <v>-51.56</v>
      </c>
      <c r="C423" s="4">
        <v>4.64</v>
      </c>
      <c r="D423" s="5">
        <f t="shared" si="7"/>
        <v>7.2</v>
      </c>
      <c r="E423" s="5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10">
        <v>23.0</v>
      </c>
      <c r="B424" s="4">
        <v>-59.66</v>
      </c>
      <c r="C424" s="4">
        <v>5.37</v>
      </c>
      <c r="D424" s="5">
        <f t="shared" si="7"/>
        <v>7.4</v>
      </c>
      <c r="E424" s="5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10">
        <v>24.0</v>
      </c>
      <c r="B425" s="4">
        <v>-52.0</v>
      </c>
      <c r="C425" s="4">
        <v>4.68</v>
      </c>
      <c r="D425" s="5">
        <f t="shared" si="7"/>
        <v>6.4</v>
      </c>
      <c r="E425" s="5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10">
        <v>25.0</v>
      </c>
      <c r="B426" s="4">
        <v>-51.78</v>
      </c>
      <c r="C426" s="4">
        <v>4.66</v>
      </c>
      <c r="D426" s="5">
        <f t="shared" si="7"/>
        <v>6.8</v>
      </c>
      <c r="E426" s="5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10">
        <v>26.0</v>
      </c>
      <c r="B427" s="4">
        <v>-52.11</v>
      </c>
      <c r="C427" s="4">
        <v>4.69</v>
      </c>
      <c r="D427" s="5">
        <f t="shared" si="7"/>
        <v>6.2</v>
      </c>
      <c r="E427" s="5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10">
        <v>27.0</v>
      </c>
      <c r="B428" s="4">
        <v>-52.22</v>
      </c>
      <c r="C428" s="4">
        <v>4.7</v>
      </c>
      <c r="D428" s="5">
        <f t="shared" si="7"/>
        <v>6</v>
      </c>
      <c r="E428" s="5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10">
        <v>28.0</v>
      </c>
      <c r="B429" s="4">
        <v>-51.22</v>
      </c>
      <c r="C429" s="4">
        <v>4.61</v>
      </c>
      <c r="D429" s="5">
        <f t="shared" si="7"/>
        <v>7.8</v>
      </c>
      <c r="E429" s="5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10">
        <v>29.0</v>
      </c>
      <c r="B430" s="4">
        <v>-59.33</v>
      </c>
      <c r="C430" s="4">
        <v>5.34</v>
      </c>
      <c r="D430" s="5">
        <f t="shared" si="7"/>
        <v>6.8</v>
      </c>
      <c r="E430" s="5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10">
        <v>30.0</v>
      </c>
      <c r="B431" s="4">
        <v>-59.67</v>
      </c>
      <c r="C431" s="4">
        <v>5.37</v>
      </c>
      <c r="D431" s="5">
        <f t="shared" si="7"/>
        <v>7.4</v>
      </c>
      <c r="E431" s="5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10">
        <v>31.0</v>
      </c>
      <c r="B432" s="4">
        <v>-52.56</v>
      </c>
      <c r="C432" s="4">
        <v>4.73</v>
      </c>
      <c r="D432" s="5">
        <f t="shared" si="7"/>
        <v>5.4</v>
      </c>
      <c r="E432" s="5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10">
        <v>32.0</v>
      </c>
      <c r="B433" s="4">
        <v>-51.67</v>
      </c>
      <c r="C433" s="4">
        <v>4.65</v>
      </c>
      <c r="D433" s="5">
        <f t="shared" si="7"/>
        <v>7</v>
      </c>
      <c r="E433" s="5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10">
        <v>33.0</v>
      </c>
      <c r="B434" s="4">
        <v>-50.78</v>
      </c>
      <c r="C434" s="4">
        <v>4.57</v>
      </c>
      <c r="D434" s="5">
        <f t="shared" si="7"/>
        <v>8.6</v>
      </c>
      <c r="E434" s="5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10">
        <v>34.0</v>
      </c>
      <c r="B435" s="4">
        <v>-51.0</v>
      </c>
      <c r="C435" s="4">
        <v>4.59</v>
      </c>
      <c r="D435" s="5">
        <f t="shared" si="7"/>
        <v>8.2</v>
      </c>
      <c r="E435" s="5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10">
        <v>35.0</v>
      </c>
      <c r="B436" s="4">
        <v>-51.78</v>
      </c>
      <c r="C436" s="4">
        <v>4.66</v>
      </c>
      <c r="D436" s="5">
        <f t="shared" si="7"/>
        <v>6.8</v>
      </c>
      <c r="E436" s="5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10">
        <v>36.0</v>
      </c>
      <c r="B437" s="4">
        <v>-51.33</v>
      </c>
      <c r="C437" s="4">
        <v>4.62</v>
      </c>
      <c r="D437" s="5">
        <f t="shared" si="7"/>
        <v>7.6</v>
      </c>
      <c r="E437" s="5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10">
        <v>37.0</v>
      </c>
      <c r="B438" s="4">
        <v>-51.56</v>
      </c>
      <c r="C438" s="4">
        <v>4.64</v>
      </c>
      <c r="D438" s="5">
        <f t="shared" si="7"/>
        <v>7.2</v>
      </c>
      <c r="E438" s="5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10">
        <v>38.0</v>
      </c>
      <c r="B439" s="4">
        <v>-58.89</v>
      </c>
      <c r="C439" s="4">
        <v>5.3</v>
      </c>
      <c r="D439" s="5">
        <f t="shared" si="7"/>
        <v>6</v>
      </c>
      <c r="E439" s="5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10">
        <v>39.0</v>
      </c>
      <c r="B440" s="4">
        <v>-59.11</v>
      </c>
      <c r="C440" s="4">
        <v>5.32</v>
      </c>
      <c r="D440" s="5">
        <f t="shared" si="7"/>
        <v>6.4</v>
      </c>
      <c r="E440" s="5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10">
        <v>40.0</v>
      </c>
      <c r="B441" s="4">
        <v>-58.33</v>
      </c>
      <c r="C441" s="4">
        <v>5.25</v>
      </c>
      <c r="D441" s="5">
        <f t="shared" si="7"/>
        <v>5</v>
      </c>
      <c r="E441" s="5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10">
        <v>41.0</v>
      </c>
      <c r="B442" s="4">
        <v>-53.33</v>
      </c>
      <c r="C442" s="4">
        <v>4.8</v>
      </c>
      <c r="D442" s="5">
        <f t="shared" si="7"/>
        <v>4</v>
      </c>
      <c r="E442" s="5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10">
        <v>42.0</v>
      </c>
      <c r="B443" s="4">
        <v>-52.56</v>
      </c>
      <c r="C443" s="4">
        <v>4.73</v>
      </c>
      <c r="D443" s="5">
        <f t="shared" si="7"/>
        <v>5.4</v>
      </c>
      <c r="E443" s="5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10">
        <v>43.0</v>
      </c>
      <c r="B444" s="4">
        <v>-52.33</v>
      </c>
      <c r="C444" s="4">
        <v>4.71</v>
      </c>
      <c r="D444" s="5">
        <f t="shared" si="7"/>
        <v>5.8</v>
      </c>
      <c r="E444" s="5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10">
        <v>44.0</v>
      </c>
      <c r="B445" s="4">
        <v>-59.44</v>
      </c>
      <c r="C445" s="4">
        <v>5.35</v>
      </c>
      <c r="D445" s="5">
        <f t="shared" si="7"/>
        <v>7</v>
      </c>
      <c r="E445" s="5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10">
        <v>45.0</v>
      </c>
      <c r="B446" s="4">
        <v>-59.66</v>
      </c>
      <c r="C446" s="4">
        <v>5.37</v>
      </c>
      <c r="D446" s="5">
        <f t="shared" si="7"/>
        <v>7.4</v>
      </c>
      <c r="E446" s="5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10">
        <v>46.0</v>
      </c>
      <c r="B447" s="4">
        <v>-52.0</v>
      </c>
      <c r="C447" s="4">
        <v>4.68</v>
      </c>
      <c r="D447" s="5">
        <f t="shared" si="7"/>
        <v>6.4</v>
      </c>
      <c r="E447" s="5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10">
        <v>47.0</v>
      </c>
      <c r="B448" s="4">
        <v>-51.78</v>
      </c>
      <c r="C448" s="4">
        <v>4.66</v>
      </c>
      <c r="D448" s="5">
        <f t="shared" si="7"/>
        <v>6.8</v>
      </c>
      <c r="E448" s="5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10">
        <v>48.0</v>
      </c>
      <c r="B449" s="4">
        <v>-52.11</v>
      </c>
      <c r="C449" s="4">
        <v>4.69</v>
      </c>
      <c r="D449" s="5">
        <f t="shared" si="7"/>
        <v>6.2</v>
      </c>
      <c r="E449" s="5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10">
        <v>49.0</v>
      </c>
      <c r="B450" s="4">
        <v>-52.22</v>
      </c>
      <c r="C450" s="4">
        <v>4.7</v>
      </c>
      <c r="D450" s="5">
        <f t="shared" si="7"/>
        <v>6</v>
      </c>
      <c r="E450" s="5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10">
        <v>50.0</v>
      </c>
      <c r="B451" s="4">
        <v>-51.22</v>
      </c>
      <c r="C451" s="4">
        <v>4.61</v>
      </c>
      <c r="D451" s="5">
        <f t="shared" si="7"/>
        <v>7.8</v>
      </c>
      <c r="E451" s="5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10">
        <v>51.0</v>
      </c>
      <c r="B452" s="4">
        <v>-59.33</v>
      </c>
      <c r="C452" s="4">
        <v>5.34</v>
      </c>
      <c r="D452" s="5">
        <f t="shared" si="7"/>
        <v>6.8</v>
      </c>
      <c r="E452" s="5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10">
        <v>52.0</v>
      </c>
      <c r="B453" s="4">
        <v>-59.67</v>
      </c>
      <c r="C453" s="4">
        <v>5.37</v>
      </c>
      <c r="D453" s="5">
        <f t="shared" si="7"/>
        <v>7.4</v>
      </c>
      <c r="E453" s="5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10">
        <v>53.0</v>
      </c>
      <c r="B454" s="4">
        <v>-52.56</v>
      </c>
      <c r="C454" s="4">
        <v>4.73</v>
      </c>
      <c r="D454" s="5">
        <f t="shared" si="7"/>
        <v>5.4</v>
      </c>
      <c r="E454" s="5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10">
        <v>54.0</v>
      </c>
      <c r="B455" s="4">
        <v>-51.67</v>
      </c>
      <c r="C455" s="4">
        <v>4.65</v>
      </c>
      <c r="D455" s="5">
        <f t="shared" si="7"/>
        <v>7</v>
      </c>
      <c r="E455" s="5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10">
        <v>55.0</v>
      </c>
      <c r="B456" s="4">
        <v>-50.78</v>
      </c>
      <c r="C456" s="4">
        <v>4.57</v>
      </c>
      <c r="D456" s="5">
        <f t="shared" si="7"/>
        <v>8.6</v>
      </c>
      <c r="E456" s="5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10">
        <v>56.0</v>
      </c>
      <c r="B457" s="4">
        <v>-51.0</v>
      </c>
      <c r="C457" s="4">
        <v>4.59</v>
      </c>
      <c r="D457" s="5">
        <f t="shared" si="7"/>
        <v>8.2</v>
      </c>
      <c r="E457" s="5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10">
        <v>57.0</v>
      </c>
      <c r="B458" s="4">
        <v>-51.78</v>
      </c>
      <c r="C458" s="4">
        <v>4.66</v>
      </c>
      <c r="D458" s="5">
        <f t="shared" si="7"/>
        <v>6.8</v>
      </c>
      <c r="E458" s="5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10">
        <v>58.0</v>
      </c>
      <c r="B459" s="4">
        <v>-51.33</v>
      </c>
      <c r="C459" s="4">
        <v>4.62</v>
      </c>
      <c r="D459" s="5">
        <f t="shared" si="7"/>
        <v>7.6</v>
      </c>
      <c r="E459" s="5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10">
        <v>59.0</v>
      </c>
      <c r="B460" s="4">
        <v>-51.56</v>
      </c>
      <c r="C460" s="4">
        <v>4.64</v>
      </c>
      <c r="D460" s="5">
        <f t="shared" si="7"/>
        <v>7.2</v>
      </c>
      <c r="E460" s="5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10">
        <v>60.0</v>
      </c>
      <c r="B461" s="4">
        <v>-59.66</v>
      </c>
      <c r="C461" s="4">
        <v>5.37</v>
      </c>
      <c r="D461" s="5">
        <f t="shared" si="7"/>
        <v>7.4</v>
      </c>
      <c r="E461" s="5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10">
        <v>61.0</v>
      </c>
      <c r="B462" s="4">
        <v>-52.0</v>
      </c>
      <c r="C462" s="4">
        <v>4.68</v>
      </c>
      <c r="D462" s="5">
        <f t="shared" si="7"/>
        <v>6.4</v>
      </c>
      <c r="E462" s="5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10">
        <v>62.0</v>
      </c>
      <c r="B463" s="4">
        <v>-51.78</v>
      </c>
      <c r="C463" s="4">
        <v>4.66</v>
      </c>
      <c r="D463" s="5">
        <f t="shared" si="7"/>
        <v>6.8</v>
      </c>
      <c r="E463" s="5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10">
        <v>63.0</v>
      </c>
      <c r="B464" s="4">
        <v>-52.11</v>
      </c>
      <c r="C464" s="4">
        <v>4.69</v>
      </c>
      <c r="D464" s="5">
        <f t="shared" si="7"/>
        <v>6.2</v>
      </c>
      <c r="E464" s="5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10">
        <v>64.0</v>
      </c>
      <c r="B465" s="4">
        <v>-52.22</v>
      </c>
      <c r="C465" s="4">
        <v>4.7</v>
      </c>
      <c r="D465" s="5">
        <f t="shared" si="7"/>
        <v>6</v>
      </c>
      <c r="E465" s="5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10">
        <v>65.0</v>
      </c>
      <c r="B466" s="4">
        <v>-51.0</v>
      </c>
      <c r="C466" s="4">
        <v>4.59</v>
      </c>
      <c r="D466" s="5">
        <f t="shared" si="7"/>
        <v>8.2</v>
      </c>
      <c r="E466" s="5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10">
        <v>66.0</v>
      </c>
      <c r="B467" s="4">
        <v>-51.78</v>
      </c>
      <c r="C467" s="4">
        <v>4.66</v>
      </c>
      <c r="D467" s="5">
        <f t="shared" si="7"/>
        <v>6.8</v>
      </c>
      <c r="E467" s="5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10">
        <v>67.0</v>
      </c>
      <c r="B468" s="4">
        <v>-51.33</v>
      </c>
      <c r="C468" s="4">
        <v>4.62</v>
      </c>
      <c r="D468" s="5">
        <f t="shared" si="7"/>
        <v>7.6</v>
      </c>
      <c r="E468" s="5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10">
        <v>68.0</v>
      </c>
      <c r="B469" s="4">
        <v>-51.56</v>
      </c>
      <c r="C469" s="4">
        <v>4.64</v>
      </c>
      <c r="D469" s="5">
        <f t="shared" si="7"/>
        <v>7.2</v>
      </c>
      <c r="E469" s="5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10">
        <v>69.0</v>
      </c>
      <c r="B470" s="4">
        <v>-59.66</v>
      </c>
      <c r="C470" s="4">
        <v>5.37</v>
      </c>
      <c r="D470" s="5">
        <f t="shared" si="7"/>
        <v>7.4</v>
      </c>
      <c r="E470" s="5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10">
        <v>70.0</v>
      </c>
      <c r="B471" s="4">
        <v>-52.0</v>
      </c>
      <c r="C471" s="4">
        <v>4.68</v>
      </c>
      <c r="D471" s="5">
        <f t="shared" si="7"/>
        <v>6.4</v>
      </c>
      <c r="E471" s="5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10">
        <v>71.0</v>
      </c>
      <c r="B472" s="4">
        <v>-51.78</v>
      </c>
      <c r="C472" s="4">
        <v>4.66</v>
      </c>
      <c r="D472" s="5">
        <f t="shared" si="7"/>
        <v>6.8</v>
      </c>
      <c r="E472" s="5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10">
        <v>72.0</v>
      </c>
      <c r="B473" s="4">
        <v>-52.11</v>
      </c>
      <c r="C473" s="4">
        <v>4.69</v>
      </c>
      <c r="D473" s="5">
        <f t="shared" si="7"/>
        <v>6.2</v>
      </c>
      <c r="E473" s="5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10">
        <v>73.0</v>
      </c>
      <c r="B474" s="4">
        <v>-52.22</v>
      </c>
      <c r="C474" s="4">
        <v>4.7</v>
      </c>
      <c r="D474" s="5">
        <f t="shared" si="7"/>
        <v>6</v>
      </c>
      <c r="E474" s="5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10">
        <v>74.0</v>
      </c>
      <c r="B475" s="4">
        <v>-51.22</v>
      </c>
      <c r="C475" s="4">
        <v>4.61</v>
      </c>
      <c r="D475" s="5">
        <f t="shared" si="7"/>
        <v>7.8</v>
      </c>
      <c r="E475" s="5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10">
        <v>75.0</v>
      </c>
      <c r="B476" s="4">
        <v>-59.33</v>
      </c>
      <c r="C476" s="4">
        <v>5.34</v>
      </c>
      <c r="D476" s="5">
        <f t="shared" si="7"/>
        <v>6.8</v>
      </c>
      <c r="E476" s="5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10">
        <v>76.0</v>
      </c>
      <c r="B477" s="4">
        <v>-59.67</v>
      </c>
      <c r="C477" s="4">
        <v>5.37</v>
      </c>
      <c r="D477" s="5">
        <f t="shared" si="7"/>
        <v>7.4</v>
      </c>
      <c r="E477" s="5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10">
        <v>77.0</v>
      </c>
      <c r="B478" s="4">
        <v>-52.56</v>
      </c>
      <c r="C478" s="4">
        <v>4.73</v>
      </c>
      <c r="D478" s="5">
        <f t="shared" si="7"/>
        <v>5.4</v>
      </c>
      <c r="E478" s="5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10">
        <v>78.0</v>
      </c>
      <c r="B479" s="4">
        <v>-51.67</v>
      </c>
      <c r="C479" s="4">
        <v>4.65</v>
      </c>
      <c r="D479" s="5">
        <f t="shared" si="7"/>
        <v>7</v>
      </c>
      <c r="E479" s="5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10">
        <v>79.0</v>
      </c>
      <c r="B480" s="4">
        <v>-50.78</v>
      </c>
      <c r="C480" s="4">
        <v>4.57</v>
      </c>
      <c r="D480" s="5">
        <f t="shared" si="7"/>
        <v>8.6</v>
      </c>
      <c r="E480" s="5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10">
        <v>80.0</v>
      </c>
      <c r="B481" s="4">
        <v>-51.0</v>
      </c>
      <c r="C481" s="4">
        <v>4.59</v>
      </c>
      <c r="D481" s="5">
        <f t="shared" si="7"/>
        <v>8.2</v>
      </c>
      <c r="E481" s="5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10">
        <v>81.0</v>
      </c>
      <c r="B482" s="4">
        <v>-51.78</v>
      </c>
      <c r="C482" s="4">
        <v>4.66</v>
      </c>
      <c r="D482" s="5">
        <f t="shared" si="7"/>
        <v>6.8</v>
      </c>
      <c r="E482" s="5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10">
        <v>82.0</v>
      </c>
      <c r="B483" s="4">
        <v>-52.33</v>
      </c>
      <c r="C483" s="4">
        <v>4.71</v>
      </c>
      <c r="D483" s="5">
        <f t="shared" si="7"/>
        <v>5.8</v>
      </c>
      <c r="E483" s="5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10">
        <v>83.0</v>
      </c>
      <c r="B484" s="4">
        <v>-59.44</v>
      </c>
      <c r="C484" s="4">
        <v>5.35</v>
      </c>
      <c r="D484" s="5">
        <f t="shared" si="7"/>
        <v>7</v>
      </c>
      <c r="E484" s="5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10">
        <v>84.0</v>
      </c>
      <c r="B485" s="4">
        <v>-59.66</v>
      </c>
      <c r="C485" s="4">
        <v>5.37</v>
      </c>
      <c r="D485" s="5">
        <f t="shared" si="7"/>
        <v>7.4</v>
      </c>
      <c r="E485" s="5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10">
        <v>85.0</v>
      </c>
      <c r="B486" s="4">
        <v>-52.0</v>
      </c>
      <c r="C486" s="4">
        <v>4.68</v>
      </c>
      <c r="D486" s="5">
        <f t="shared" si="7"/>
        <v>6.4</v>
      </c>
      <c r="E486" s="5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10">
        <v>86.0</v>
      </c>
      <c r="B487" s="4">
        <v>-51.78</v>
      </c>
      <c r="C487" s="4">
        <v>4.66</v>
      </c>
      <c r="D487" s="5">
        <f t="shared" si="7"/>
        <v>6.8</v>
      </c>
      <c r="E487" s="5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10">
        <v>87.0</v>
      </c>
      <c r="B488" s="4">
        <v>-52.11</v>
      </c>
      <c r="C488" s="4">
        <v>4.69</v>
      </c>
      <c r="D488" s="5">
        <f t="shared" si="7"/>
        <v>6.2</v>
      </c>
      <c r="E488" s="5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10">
        <v>88.0</v>
      </c>
      <c r="B489" s="4">
        <v>-52.22</v>
      </c>
      <c r="C489" s="4">
        <v>4.7</v>
      </c>
      <c r="D489" s="5">
        <f t="shared" si="7"/>
        <v>6</v>
      </c>
      <c r="E489" s="5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10">
        <v>89.0</v>
      </c>
      <c r="B490" s="4">
        <v>-51.22</v>
      </c>
      <c r="C490" s="4">
        <v>4.61</v>
      </c>
      <c r="D490" s="5">
        <f t="shared" si="7"/>
        <v>7.8</v>
      </c>
      <c r="E490" s="5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10">
        <v>90.0</v>
      </c>
      <c r="B491" s="4">
        <v>-59.33</v>
      </c>
      <c r="C491" s="4">
        <v>5.34</v>
      </c>
      <c r="D491" s="5">
        <f t="shared" si="7"/>
        <v>6.8</v>
      </c>
      <c r="E491" s="5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10">
        <v>91.0</v>
      </c>
      <c r="B492" s="4">
        <v>-59.67</v>
      </c>
      <c r="C492" s="4">
        <v>5.37</v>
      </c>
      <c r="D492" s="5">
        <f t="shared" si="7"/>
        <v>7.4</v>
      </c>
      <c r="E492" s="5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10">
        <v>92.0</v>
      </c>
      <c r="B493" s="4">
        <v>-52.56</v>
      </c>
      <c r="C493" s="4">
        <v>4.73</v>
      </c>
      <c r="D493" s="5">
        <f t="shared" si="7"/>
        <v>5.4</v>
      </c>
      <c r="E493" s="5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10">
        <v>93.0</v>
      </c>
      <c r="B494" s="4">
        <v>-51.67</v>
      </c>
      <c r="C494" s="4">
        <v>4.65</v>
      </c>
      <c r="D494" s="5">
        <f t="shared" si="7"/>
        <v>7</v>
      </c>
      <c r="E494" s="5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10">
        <v>94.0</v>
      </c>
      <c r="B495" s="4">
        <v>-50.78</v>
      </c>
      <c r="C495" s="4">
        <v>4.57</v>
      </c>
      <c r="D495" s="5">
        <f t="shared" si="7"/>
        <v>8.6</v>
      </c>
      <c r="E495" s="5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10">
        <v>95.0</v>
      </c>
      <c r="B496" s="4">
        <v>-51.0</v>
      </c>
      <c r="C496" s="4">
        <v>4.59</v>
      </c>
      <c r="D496" s="5">
        <f t="shared" si="7"/>
        <v>8.2</v>
      </c>
      <c r="E496" s="5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10">
        <v>96.0</v>
      </c>
      <c r="B497" s="4">
        <v>-51.78</v>
      </c>
      <c r="C497" s="4">
        <v>4.66</v>
      </c>
      <c r="D497" s="5">
        <f t="shared" si="7"/>
        <v>6.8</v>
      </c>
      <c r="E497" s="5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10">
        <v>97.0</v>
      </c>
      <c r="B498" s="4">
        <v>-51.33</v>
      </c>
      <c r="C498" s="4">
        <v>4.62</v>
      </c>
      <c r="D498" s="5">
        <f t="shared" si="7"/>
        <v>7.6</v>
      </c>
      <c r="E498" s="5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10">
        <v>98.0</v>
      </c>
      <c r="B499" s="4">
        <v>-52.11</v>
      </c>
      <c r="C499" s="4">
        <v>4.69</v>
      </c>
      <c r="D499" s="5">
        <f t="shared" si="7"/>
        <v>6.2</v>
      </c>
      <c r="E499" s="5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10">
        <v>99.0</v>
      </c>
      <c r="B500" s="4">
        <v>-52.22</v>
      </c>
      <c r="C500" s="4">
        <v>4.7</v>
      </c>
      <c r="D500" s="5">
        <f t="shared" si="7"/>
        <v>6</v>
      </c>
      <c r="E500" s="5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10">
        <v>100.0</v>
      </c>
      <c r="B501" s="4">
        <v>-51.22</v>
      </c>
      <c r="C501" s="4">
        <v>4.61</v>
      </c>
      <c r="D501" s="5">
        <f t="shared" si="7"/>
        <v>7.8</v>
      </c>
      <c r="E501" s="5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10"/>
      <c r="B502" s="10"/>
      <c r="C502" s="10"/>
      <c r="D502" s="5"/>
      <c r="E502" s="5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10"/>
      <c r="B503" s="10"/>
      <c r="C503" s="10"/>
      <c r="D503" s="5"/>
      <c r="E503" s="5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10"/>
      <c r="B504" s="10"/>
      <c r="C504" s="10"/>
      <c r="D504" s="5"/>
      <c r="E504" s="5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10"/>
      <c r="B505" s="10"/>
      <c r="C505" s="10"/>
      <c r="D505" s="5"/>
      <c r="E505" s="5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10"/>
      <c r="B506" s="10"/>
      <c r="C506" s="10"/>
      <c r="D506" s="5"/>
      <c r="E506" s="5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10"/>
      <c r="B507" s="10"/>
      <c r="C507" s="10"/>
      <c r="D507" s="5"/>
      <c r="E507" s="5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10"/>
      <c r="B508" s="10"/>
      <c r="C508" s="10"/>
      <c r="D508" s="5"/>
      <c r="E508" s="5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10"/>
      <c r="B509" s="10"/>
      <c r="C509" s="10"/>
      <c r="D509" s="5"/>
      <c r="E509" s="5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10"/>
      <c r="B510" s="10"/>
      <c r="C510" s="10"/>
      <c r="D510" s="5"/>
      <c r="E510" s="5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10"/>
      <c r="B511" s="10"/>
      <c r="C511" s="10"/>
      <c r="D511" s="5"/>
      <c r="E511" s="5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10"/>
      <c r="B512" s="10"/>
      <c r="C512" s="10"/>
      <c r="D512" s="5"/>
      <c r="E512" s="5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10"/>
      <c r="B513" s="10"/>
      <c r="C513" s="10"/>
      <c r="D513" s="5"/>
      <c r="E513" s="5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10"/>
      <c r="B514" s="10"/>
      <c r="C514" s="10"/>
      <c r="D514" s="5"/>
      <c r="E514" s="5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10"/>
      <c r="B515" s="10"/>
      <c r="C515" s="10"/>
      <c r="D515" s="5"/>
      <c r="E515" s="5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10"/>
      <c r="B516" s="10"/>
      <c r="C516" s="10"/>
      <c r="D516" s="5"/>
      <c r="E516" s="5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10"/>
      <c r="B517" s="10"/>
      <c r="C517" s="10"/>
      <c r="D517" s="5"/>
      <c r="E517" s="5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10"/>
      <c r="B518" s="10"/>
      <c r="C518" s="10"/>
      <c r="D518" s="5"/>
      <c r="E518" s="5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10"/>
      <c r="B519" s="10"/>
      <c r="C519" s="10"/>
      <c r="D519" s="5"/>
      <c r="E519" s="5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10"/>
      <c r="B520" s="10"/>
      <c r="C520" s="10"/>
      <c r="D520" s="5"/>
      <c r="E520" s="5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10"/>
      <c r="B521" s="10"/>
      <c r="C521" s="10"/>
      <c r="D521" s="5"/>
      <c r="E521" s="5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10"/>
      <c r="B522" s="10"/>
      <c r="C522" s="10"/>
      <c r="D522" s="5"/>
      <c r="E522" s="5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10"/>
      <c r="B523" s="10"/>
      <c r="C523" s="10"/>
      <c r="D523" s="5"/>
      <c r="E523" s="5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10"/>
      <c r="B524" s="10"/>
      <c r="C524" s="10"/>
      <c r="D524" s="5"/>
      <c r="E524" s="5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10"/>
      <c r="B525" s="10"/>
      <c r="C525" s="10"/>
      <c r="D525" s="5"/>
      <c r="E525" s="5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10"/>
      <c r="B526" s="10"/>
      <c r="C526" s="10"/>
      <c r="D526" s="5"/>
      <c r="E526" s="5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10"/>
      <c r="B527" s="10"/>
      <c r="C527" s="10"/>
      <c r="D527" s="5"/>
      <c r="E527" s="5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10"/>
      <c r="B528" s="10"/>
      <c r="C528" s="10"/>
      <c r="D528" s="5"/>
      <c r="E528" s="5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10"/>
      <c r="B529" s="10"/>
      <c r="C529" s="10"/>
      <c r="D529" s="5"/>
      <c r="E529" s="5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10"/>
      <c r="B530" s="10"/>
      <c r="C530" s="10"/>
      <c r="D530" s="5"/>
      <c r="E530" s="5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10"/>
      <c r="B531" s="10"/>
      <c r="C531" s="10"/>
      <c r="D531" s="5"/>
      <c r="E531" s="5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10"/>
      <c r="B532" s="10"/>
      <c r="C532" s="10"/>
      <c r="D532" s="5"/>
      <c r="E532" s="5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10"/>
      <c r="B533" s="10"/>
      <c r="C533" s="10"/>
      <c r="D533" s="5"/>
      <c r="E533" s="5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10"/>
      <c r="B534" s="10"/>
      <c r="C534" s="10"/>
      <c r="D534" s="5"/>
      <c r="E534" s="5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10"/>
      <c r="B535" s="10"/>
      <c r="C535" s="10"/>
      <c r="D535" s="5"/>
      <c r="E535" s="5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10"/>
      <c r="B536" s="10"/>
      <c r="C536" s="10"/>
      <c r="D536" s="5"/>
      <c r="E536" s="5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10"/>
      <c r="B537" s="10"/>
      <c r="C537" s="10"/>
      <c r="D537" s="5"/>
      <c r="E537" s="5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10"/>
      <c r="B538" s="10"/>
      <c r="C538" s="10"/>
      <c r="D538" s="5"/>
      <c r="E538" s="5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10"/>
      <c r="B539" s="10"/>
      <c r="C539" s="10"/>
      <c r="D539" s="5"/>
      <c r="E539" s="5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10"/>
      <c r="B540" s="10"/>
      <c r="C540" s="10"/>
      <c r="D540" s="5"/>
      <c r="E540" s="5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10"/>
      <c r="B541" s="10"/>
      <c r="C541" s="10"/>
      <c r="D541" s="5"/>
      <c r="E541" s="5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10"/>
      <c r="B542" s="10"/>
      <c r="C542" s="10"/>
      <c r="D542" s="5"/>
      <c r="E542" s="5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10"/>
      <c r="B543" s="10"/>
      <c r="C543" s="10"/>
      <c r="D543" s="5"/>
      <c r="E543" s="5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10"/>
      <c r="B544" s="10"/>
      <c r="C544" s="10"/>
      <c r="D544" s="5"/>
      <c r="E544" s="5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10"/>
      <c r="B545" s="10"/>
      <c r="C545" s="10"/>
      <c r="D545" s="5"/>
      <c r="E545" s="5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10"/>
      <c r="B546" s="10"/>
      <c r="C546" s="10"/>
      <c r="D546" s="5"/>
      <c r="E546" s="5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10"/>
      <c r="B547" s="10"/>
      <c r="C547" s="10"/>
      <c r="D547" s="5"/>
      <c r="E547" s="5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10"/>
      <c r="B548" s="10"/>
      <c r="C548" s="10"/>
      <c r="D548" s="5"/>
      <c r="E548" s="5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10"/>
      <c r="B549" s="10"/>
      <c r="C549" s="10"/>
      <c r="D549" s="5"/>
      <c r="E549" s="5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10"/>
      <c r="B550" s="10"/>
      <c r="C550" s="10"/>
      <c r="D550" s="5"/>
      <c r="E550" s="5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10"/>
      <c r="B551" s="10"/>
      <c r="C551" s="10"/>
      <c r="D551" s="5"/>
      <c r="E551" s="5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10"/>
      <c r="B552" s="10"/>
      <c r="C552" s="10"/>
      <c r="D552" s="5"/>
      <c r="E552" s="5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10"/>
      <c r="B553" s="10"/>
      <c r="C553" s="10"/>
      <c r="D553" s="5"/>
      <c r="E553" s="5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10"/>
      <c r="B554" s="10"/>
      <c r="C554" s="10"/>
      <c r="D554" s="5"/>
      <c r="E554" s="5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10"/>
      <c r="B555" s="10"/>
      <c r="C555" s="10"/>
      <c r="D555" s="5"/>
      <c r="E555" s="5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10"/>
      <c r="B556" s="10"/>
      <c r="C556" s="10"/>
      <c r="D556" s="5"/>
      <c r="E556" s="5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10"/>
      <c r="B557" s="10"/>
      <c r="C557" s="10"/>
      <c r="D557" s="5"/>
      <c r="E557" s="5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10"/>
      <c r="B558" s="10"/>
      <c r="C558" s="10"/>
      <c r="D558" s="5"/>
      <c r="E558" s="5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10"/>
      <c r="B559" s="10"/>
      <c r="C559" s="10"/>
      <c r="D559" s="5"/>
      <c r="E559" s="5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10"/>
      <c r="B560" s="10"/>
      <c r="C560" s="10"/>
      <c r="D560" s="5"/>
      <c r="E560" s="5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10"/>
      <c r="B561" s="10"/>
      <c r="C561" s="10"/>
      <c r="D561" s="5"/>
      <c r="E561" s="5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10"/>
      <c r="B562" s="10"/>
      <c r="C562" s="10"/>
      <c r="D562" s="5"/>
      <c r="E562" s="5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10"/>
      <c r="B563" s="10"/>
      <c r="C563" s="10"/>
      <c r="D563" s="5"/>
      <c r="E563" s="5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10"/>
      <c r="B564" s="10"/>
      <c r="C564" s="10"/>
      <c r="D564" s="5"/>
      <c r="E564" s="5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10"/>
      <c r="B565" s="10"/>
      <c r="C565" s="10"/>
      <c r="D565" s="5"/>
      <c r="E565" s="5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10"/>
      <c r="B566" s="10"/>
      <c r="C566" s="10"/>
      <c r="D566" s="5"/>
      <c r="E566" s="5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10"/>
      <c r="B567" s="10"/>
      <c r="C567" s="10"/>
      <c r="D567" s="5"/>
      <c r="E567" s="5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10"/>
      <c r="B568" s="10"/>
      <c r="C568" s="10"/>
      <c r="D568" s="12"/>
      <c r="E568" s="5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10"/>
      <c r="B569" s="10"/>
      <c r="C569" s="10"/>
      <c r="D569" s="5"/>
      <c r="E569" s="5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10"/>
      <c r="B570" s="10"/>
      <c r="C570" s="10"/>
      <c r="D570" s="5"/>
      <c r="E570" s="5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10"/>
      <c r="B571" s="10"/>
      <c r="C571" s="10"/>
      <c r="D571" s="5"/>
      <c r="E571" s="5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10"/>
      <c r="B572" s="10"/>
      <c r="C572" s="10"/>
      <c r="D572" s="5"/>
      <c r="E572" s="5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10"/>
      <c r="B573" s="10"/>
      <c r="C573" s="10"/>
      <c r="D573" s="5"/>
      <c r="E573" s="5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10"/>
      <c r="B574" s="10"/>
      <c r="C574" s="10"/>
      <c r="D574" s="5"/>
      <c r="E574" s="5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10"/>
      <c r="B575" s="10"/>
      <c r="C575" s="10"/>
      <c r="D575" s="5"/>
      <c r="E575" s="5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10"/>
      <c r="B576" s="10"/>
      <c r="C576" s="10"/>
      <c r="D576" s="5"/>
      <c r="E576" s="5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10"/>
      <c r="B577" s="10"/>
      <c r="C577" s="10"/>
      <c r="D577" s="5"/>
      <c r="E577" s="5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10"/>
      <c r="B578" s="10"/>
      <c r="C578" s="10"/>
      <c r="D578" s="5"/>
      <c r="E578" s="5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10"/>
      <c r="B579" s="10"/>
      <c r="C579" s="10"/>
      <c r="D579" s="5"/>
      <c r="E579" s="5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10"/>
      <c r="B580" s="10"/>
      <c r="C580" s="10"/>
      <c r="D580" s="5"/>
      <c r="E580" s="5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10"/>
      <c r="B581" s="10"/>
      <c r="C581" s="10"/>
      <c r="D581" s="5"/>
      <c r="E581" s="5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10"/>
      <c r="B582" s="10"/>
      <c r="C582" s="10"/>
      <c r="D582" s="5"/>
      <c r="E582" s="5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10"/>
      <c r="B583" s="10"/>
      <c r="C583" s="10"/>
      <c r="D583" s="5"/>
      <c r="E583" s="5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10"/>
      <c r="B584" s="10"/>
      <c r="C584" s="10"/>
      <c r="D584" s="5"/>
      <c r="E584" s="5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10"/>
      <c r="B585" s="10"/>
      <c r="C585" s="10"/>
      <c r="D585" s="5"/>
      <c r="E585" s="5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10"/>
      <c r="B586" s="10"/>
      <c r="C586" s="10"/>
      <c r="D586" s="5"/>
      <c r="E586" s="5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10"/>
      <c r="B587" s="10"/>
      <c r="C587" s="10"/>
      <c r="D587" s="5"/>
      <c r="E587" s="5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10"/>
      <c r="B588" s="10"/>
      <c r="C588" s="10"/>
      <c r="D588" s="5"/>
      <c r="E588" s="5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10"/>
      <c r="B589" s="10"/>
      <c r="C589" s="10"/>
      <c r="D589" s="5"/>
      <c r="E589" s="5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10"/>
      <c r="B590" s="10"/>
      <c r="C590" s="10"/>
      <c r="D590" s="5"/>
      <c r="E590" s="5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10"/>
      <c r="B591" s="10"/>
      <c r="C591" s="10"/>
      <c r="D591" s="5"/>
      <c r="E591" s="5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10"/>
      <c r="B592" s="10"/>
      <c r="C592" s="10"/>
      <c r="D592" s="5"/>
      <c r="E592" s="5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10"/>
      <c r="B593" s="10"/>
      <c r="C593" s="10"/>
      <c r="D593" s="5"/>
      <c r="E593" s="5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10"/>
      <c r="B594" s="10"/>
      <c r="C594" s="10"/>
      <c r="D594" s="5"/>
      <c r="E594" s="5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10"/>
      <c r="B595" s="10"/>
      <c r="C595" s="10"/>
      <c r="D595" s="5"/>
      <c r="E595" s="5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10"/>
      <c r="B596" s="10"/>
      <c r="C596" s="10"/>
      <c r="D596" s="5"/>
      <c r="E596" s="5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10"/>
      <c r="B597" s="10"/>
      <c r="C597" s="10"/>
      <c r="D597" s="5"/>
      <c r="E597" s="5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10"/>
      <c r="B598" s="10"/>
      <c r="C598" s="10"/>
      <c r="D598" s="5"/>
      <c r="E598" s="5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10"/>
      <c r="B599" s="10"/>
      <c r="C599" s="10"/>
      <c r="D599" s="5"/>
      <c r="E599" s="5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10"/>
      <c r="B600" s="10"/>
      <c r="C600" s="10"/>
      <c r="D600" s="5"/>
      <c r="E600" s="5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10"/>
      <c r="B601" s="10"/>
      <c r="C601" s="10"/>
      <c r="D601" s="5"/>
      <c r="E601" s="5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10"/>
      <c r="B602" s="10"/>
      <c r="C602" s="10"/>
      <c r="D602" s="5"/>
      <c r="E602" s="5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10"/>
      <c r="B603" s="10"/>
      <c r="C603" s="10"/>
      <c r="D603" s="5"/>
      <c r="E603" s="5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10"/>
      <c r="B604" s="10"/>
      <c r="C604" s="10"/>
      <c r="D604" s="5"/>
      <c r="E604" s="5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10"/>
      <c r="B605" s="10"/>
      <c r="C605" s="10"/>
      <c r="D605" s="5"/>
      <c r="E605" s="5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10"/>
      <c r="B606" s="10"/>
      <c r="C606" s="10"/>
      <c r="D606" s="5"/>
      <c r="E606" s="5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10"/>
      <c r="B607" s="10"/>
      <c r="C607" s="10"/>
      <c r="D607" s="5"/>
      <c r="E607" s="5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10"/>
      <c r="B608" s="10"/>
      <c r="C608" s="10"/>
      <c r="D608" s="5"/>
      <c r="E608" s="5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10"/>
      <c r="B609" s="10"/>
      <c r="C609" s="10"/>
      <c r="D609" s="5"/>
      <c r="E609" s="5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10"/>
      <c r="B610" s="10"/>
      <c r="C610" s="10"/>
      <c r="D610" s="5"/>
      <c r="E610" s="5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10"/>
      <c r="B611" s="10"/>
      <c r="C611" s="10"/>
      <c r="D611" s="5"/>
      <c r="E611" s="5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10"/>
      <c r="B612" s="10"/>
      <c r="C612" s="10"/>
      <c r="D612" s="5"/>
      <c r="E612" s="5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10"/>
      <c r="B613" s="10"/>
      <c r="C613" s="10"/>
      <c r="D613" s="5"/>
      <c r="E613" s="5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10"/>
      <c r="B614" s="10"/>
      <c r="C614" s="10"/>
      <c r="D614" s="5"/>
      <c r="E614" s="5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10"/>
      <c r="B615" s="10"/>
      <c r="C615" s="10"/>
      <c r="D615" s="5"/>
      <c r="E615" s="5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10"/>
      <c r="B616" s="10"/>
      <c r="C616" s="10"/>
      <c r="D616" s="5"/>
      <c r="E616" s="5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10"/>
      <c r="B617" s="10"/>
      <c r="C617" s="10"/>
      <c r="D617" s="5"/>
      <c r="E617" s="5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10"/>
      <c r="B618" s="10"/>
      <c r="C618" s="10"/>
      <c r="D618" s="5"/>
      <c r="E618" s="5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10"/>
      <c r="B619" s="10"/>
      <c r="C619" s="10"/>
      <c r="D619" s="5"/>
      <c r="E619" s="5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10"/>
      <c r="B620" s="10"/>
      <c r="C620" s="10"/>
      <c r="D620" s="5"/>
      <c r="E620" s="5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10"/>
      <c r="B621" s="10"/>
      <c r="C621" s="10"/>
      <c r="D621" s="5"/>
      <c r="E621" s="5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10"/>
      <c r="B622" s="10"/>
      <c r="C622" s="10"/>
      <c r="D622" s="5"/>
      <c r="E622" s="5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10"/>
      <c r="B623" s="10"/>
      <c r="C623" s="10"/>
      <c r="D623" s="5"/>
      <c r="E623" s="5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10"/>
      <c r="B624" s="10"/>
      <c r="C624" s="10"/>
      <c r="D624" s="5"/>
      <c r="E624" s="5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10"/>
      <c r="B625" s="10"/>
      <c r="C625" s="10"/>
      <c r="D625" s="5"/>
      <c r="E625" s="5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10"/>
      <c r="B626" s="10"/>
      <c r="C626" s="10"/>
      <c r="D626" s="5"/>
      <c r="E626" s="5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10"/>
      <c r="B627" s="10"/>
      <c r="C627" s="10"/>
      <c r="D627" s="5"/>
      <c r="E627" s="5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10"/>
      <c r="B628" s="10"/>
      <c r="C628" s="10"/>
      <c r="D628" s="5"/>
      <c r="E628" s="5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10"/>
      <c r="B629" s="10"/>
      <c r="C629" s="10"/>
      <c r="D629" s="5"/>
      <c r="E629" s="5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10"/>
      <c r="B630" s="10"/>
      <c r="C630" s="10"/>
      <c r="D630" s="5"/>
      <c r="E630" s="5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10"/>
      <c r="B631" s="10"/>
      <c r="C631" s="10"/>
      <c r="D631" s="5"/>
      <c r="E631" s="5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10"/>
      <c r="B632" s="10"/>
      <c r="C632" s="10"/>
      <c r="D632" s="5"/>
      <c r="E632" s="5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10"/>
      <c r="B633" s="10"/>
      <c r="C633" s="10"/>
      <c r="D633" s="5"/>
      <c r="E633" s="5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10"/>
      <c r="B634" s="10"/>
      <c r="C634" s="10"/>
      <c r="D634" s="5"/>
      <c r="E634" s="5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10"/>
      <c r="B635" s="10"/>
      <c r="C635" s="10"/>
      <c r="D635" s="5"/>
      <c r="E635" s="5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10"/>
      <c r="B636" s="10"/>
      <c r="C636" s="10"/>
      <c r="D636" s="5"/>
      <c r="E636" s="5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10"/>
      <c r="B637" s="10"/>
      <c r="C637" s="10"/>
      <c r="D637" s="5"/>
      <c r="E637" s="5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10"/>
      <c r="B638" s="10"/>
      <c r="C638" s="10"/>
      <c r="D638" s="5"/>
      <c r="E638" s="5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10"/>
      <c r="B639" s="10"/>
      <c r="C639" s="10"/>
      <c r="D639" s="5"/>
      <c r="E639" s="5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10"/>
      <c r="B640" s="10"/>
      <c r="C640" s="10"/>
      <c r="D640" s="5"/>
      <c r="E640" s="5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10"/>
      <c r="B641" s="10"/>
      <c r="C641" s="10"/>
      <c r="D641" s="5"/>
      <c r="E641" s="5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10"/>
      <c r="B642" s="10"/>
      <c r="C642" s="10"/>
      <c r="D642" s="5"/>
      <c r="E642" s="5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10"/>
      <c r="B643" s="10"/>
      <c r="C643" s="10"/>
      <c r="D643" s="5"/>
      <c r="E643" s="5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10"/>
      <c r="B644" s="10"/>
      <c r="C644" s="10"/>
      <c r="D644" s="5"/>
      <c r="E644" s="5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10"/>
      <c r="B645" s="10"/>
      <c r="C645" s="10"/>
      <c r="D645" s="5"/>
      <c r="E645" s="5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10"/>
      <c r="B646" s="10"/>
      <c r="C646" s="10"/>
      <c r="D646" s="5"/>
      <c r="E646" s="5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10"/>
      <c r="B647" s="10"/>
      <c r="C647" s="10"/>
      <c r="D647" s="5"/>
      <c r="E647" s="5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10"/>
      <c r="B648" s="10"/>
      <c r="C648" s="10"/>
      <c r="D648" s="5"/>
      <c r="E648" s="5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10"/>
      <c r="B649" s="10"/>
      <c r="C649" s="10"/>
      <c r="D649" s="5"/>
      <c r="E649" s="5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10"/>
      <c r="B650" s="10"/>
      <c r="C650" s="10"/>
      <c r="D650" s="5"/>
      <c r="E650" s="5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10"/>
      <c r="B651" s="10"/>
      <c r="C651" s="10"/>
      <c r="D651" s="5"/>
      <c r="E651" s="5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10"/>
      <c r="B652" s="10"/>
      <c r="C652" s="10"/>
      <c r="D652" s="5"/>
      <c r="E652" s="5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10"/>
      <c r="B653" s="10"/>
      <c r="C653" s="10"/>
      <c r="D653" s="5"/>
      <c r="E653" s="5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10"/>
      <c r="B654" s="10"/>
      <c r="C654" s="10"/>
      <c r="D654" s="5"/>
      <c r="E654" s="5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10"/>
      <c r="B655" s="10"/>
      <c r="C655" s="10"/>
      <c r="D655" s="5"/>
      <c r="E655" s="5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10"/>
      <c r="B656" s="10"/>
      <c r="C656" s="10"/>
      <c r="D656" s="5"/>
      <c r="E656" s="5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10"/>
      <c r="B657" s="10"/>
      <c r="C657" s="10"/>
      <c r="D657" s="5"/>
      <c r="E657" s="5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10"/>
      <c r="B658" s="10"/>
      <c r="C658" s="10"/>
      <c r="D658" s="5"/>
      <c r="E658" s="5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10"/>
      <c r="B659" s="10"/>
      <c r="C659" s="10"/>
      <c r="D659" s="5"/>
      <c r="E659" s="5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10"/>
      <c r="B660" s="10"/>
      <c r="C660" s="10"/>
      <c r="D660" s="5"/>
      <c r="E660" s="5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10"/>
      <c r="B661" s="10"/>
      <c r="C661" s="10"/>
      <c r="D661" s="5"/>
      <c r="E661" s="5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10"/>
      <c r="B662" s="10"/>
      <c r="C662" s="10"/>
      <c r="D662" s="5"/>
      <c r="E662" s="5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10"/>
      <c r="B663" s="10"/>
      <c r="C663" s="10"/>
      <c r="D663" s="5"/>
      <c r="E663" s="5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10"/>
      <c r="B664" s="10"/>
      <c r="C664" s="10"/>
      <c r="D664" s="5"/>
      <c r="E664" s="5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10"/>
      <c r="B665" s="10"/>
      <c r="C665" s="10"/>
      <c r="D665" s="5"/>
      <c r="E665" s="5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10"/>
      <c r="B666" s="10"/>
      <c r="C666" s="10"/>
      <c r="D666" s="5"/>
      <c r="E666" s="5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10"/>
      <c r="B667" s="10"/>
      <c r="C667" s="10"/>
      <c r="D667" s="5"/>
      <c r="E667" s="5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10"/>
      <c r="B668" s="10"/>
      <c r="C668" s="10"/>
      <c r="D668" s="5"/>
      <c r="E668" s="5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10"/>
      <c r="B669" s="10"/>
      <c r="C669" s="10"/>
      <c r="D669" s="5"/>
      <c r="E669" s="5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10"/>
      <c r="B670" s="10"/>
      <c r="C670" s="10"/>
      <c r="D670" s="5"/>
      <c r="E670" s="5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10"/>
      <c r="B671" s="10"/>
      <c r="C671" s="10"/>
      <c r="D671" s="5"/>
      <c r="E671" s="5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10"/>
      <c r="B672" s="10"/>
      <c r="C672" s="10"/>
      <c r="D672" s="5"/>
      <c r="E672" s="5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10"/>
      <c r="B673" s="10"/>
      <c r="C673" s="10"/>
      <c r="D673" s="5"/>
      <c r="E673" s="5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10"/>
      <c r="B674" s="10"/>
      <c r="C674" s="10"/>
      <c r="D674" s="5"/>
      <c r="E674" s="5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10"/>
      <c r="B675" s="10"/>
      <c r="C675" s="10"/>
      <c r="D675" s="5"/>
      <c r="E675" s="5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10"/>
      <c r="B676" s="10"/>
      <c r="C676" s="10"/>
      <c r="D676" s="5"/>
      <c r="E676" s="5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10"/>
      <c r="B677" s="10"/>
      <c r="C677" s="10"/>
      <c r="D677" s="5"/>
      <c r="E677" s="5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10"/>
      <c r="B678" s="10"/>
      <c r="C678" s="10"/>
      <c r="D678" s="5"/>
      <c r="E678" s="5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10"/>
      <c r="B679" s="10"/>
      <c r="C679" s="10"/>
      <c r="D679" s="5"/>
      <c r="E679" s="5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10"/>
      <c r="B680" s="10"/>
      <c r="C680" s="10"/>
      <c r="D680" s="5"/>
      <c r="E680" s="5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10"/>
      <c r="B681" s="10"/>
      <c r="C681" s="10"/>
      <c r="D681" s="5"/>
      <c r="E681" s="5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10"/>
      <c r="B682" s="10"/>
      <c r="C682" s="10"/>
      <c r="D682" s="5"/>
      <c r="E682" s="5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10"/>
      <c r="B683" s="10"/>
      <c r="C683" s="10"/>
      <c r="D683" s="5"/>
      <c r="E683" s="5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10"/>
      <c r="B684" s="10"/>
      <c r="C684" s="10"/>
      <c r="D684" s="5"/>
      <c r="E684" s="5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10"/>
      <c r="B685" s="10"/>
      <c r="C685" s="10"/>
      <c r="D685" s="5"/>
      <c r="E685" s="5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10"/>
      <c r="B686" s="10"/>
      <c r="C686" s="10"/>
      <c r="D686" s="5"/>
      <c r="E686" s="5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10"/>
      <c r="B687" s="10"/>
      <c r="C687" s="10"/>
      <c r="D687" s="5"/>
      <c r="E687" s="5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10"/>
      <c r="B688" s="10"/>
      <c r="C688" s="10"/>
      <c r="D688" s="5"/>
      <c r="E688" s="5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10"/>
      <c r="B689" s="10"/>
      <c r="C689" s="10"/>
      <c r="D689" s="5"/>
      <c r="E689" s="5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10"/>
      <c r="B690" s="10"/>
      <c r="C690" s="10"/>
      <c r="D690" s="5"/>
      <c r="E690" s="5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10"/>
      <c r="B691" s="10"/>
      <c r="C691" s="10"/>
      <c r="D691" s="5"/>
      <c r="E691" s="5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10"/>
      <c r="B692" s="10"/>
      <c r="C692" s="10"/>
      <c r="D692" s="5"/>
      <c r="E692" s="5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10"/>
      <c r="B693" s="10"/>
      <c r="C693" s="10"/>
      <c r="D693" s="5"/>
      <c r="E693" s="5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10"/>
      <c r="B694" s="10"/>
      <c r="C694" s="10"/>
      <c r="D694" s="5"/>
      <c r="E694" s="5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10"/>
      <c r="B695" s="10"/>
      <c r="C695" s="10"/>
      <c r="D695" s="5"/>
      <c r="E695" s="5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10"/>
      <c r="B696" s="10"/>
      <c r="C696" s="10"/>
      <c r="D696" s="5"/>
      <c r="E696" s="5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10"/>
      <c r="B697" s="10"/>
      <c r="C697" s="10"/>
      <c r="D697" s="5"/>
      <c r="E697" s="5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10"/>
      <c r="B698" s="10"/>
      <c r="C698" s="10"/>
      <c r="D698" s="5"/>
      <c r="E698" s="5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10"/>
      <c r="B699" s="10"/>
      <c r="C699" s="10"/>
      <c r="D699" s="5"/>
      <c r="E699" s="5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10"/>
      <c r="B700" s="10"/>
      <c r="C700" s="10"/>
      <c r="D700" s="5"/>
      <c r="E700" s="5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10"/>
      <c r="B701" s="10"/>
      <c r="C701" s="10"/>
      <c r="D701" s="5"/>
      <c r="E701" s="5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10"/>
      <c r="B702" s="10"/>
      <c r="C702" s="10"/>
      <c r="D702" s="5"/>
      <c r="E702" s="5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10"/>
      <c r="B703" s="10"/>
      <c r="C703" s="10"/>
      <c r="D703" s="5"/>
      <c r="E703" s="5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10"/>
      <c r="B704" s="10"/>
      <c r="C704" s="10"/>
      <c r="D704" s="5"/>
      <c r="E704" s="5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10"/>
      <c r="B705" s="10"/>
      <c r="C705" s="10"/>
      <c r="D705" s="5"/>
      <c r="E705" s="5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10"/>
      <c r="B706" s="10"/>
      <c r="C706" s="10"/>
      <c r="D706" s="5"/>
      <c r="E706" s="5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10"/>
      <c r="B707" s="10"/>
      <c r="C707" s="10"/>
      <c r="D707" s="5"/>
      <c r="E707" s="5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10"/>
      <c r="B708" s="10"/>
      <c r="C708" s="10"/>
      <c r="D708" s="5"/>
      <c r="E708" s="5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10"/>
      <c r="B709" s="10"/>
      <c r="C709" s="10"/>
      <c r="D709" s="5"/>
      <c r="E709" s="5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10"/>
      <c r="B710" s="10"/>
      <c r="C710" s="10"/>
      <c r="D710" s="5"/>
      <c r="E710" s="5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10"/>
      <c r="B711" s="10"/>
      <c r="C711" s="10"/>
      <c r="D711" s="5"/>
      <c r="E711" s="5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10"/>
      <c r="B712" s="10"/>
      <c r="C712" s="10"/>
      <c r="D712" s="5"/>
      <c r="E712" s="5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10"/>
      <c r="B713" s="10"/>
      <c r="C713" s="10"/>
      <c r="D713" s="5"/>
      <c r="E713" s="5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10"/>
      <c r="B714" s="10"/>
      <c r="C714" s="10"/>
      <c r="D714" s="5"/>
      <c r="E714" s="5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10"/>
      <c r="B715" s="10"/>
      <c r="C715" s="10"/>
      <c r="D715" s="5"/>
      <c r="E715" s="5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10"/>
      <c r="B716" s="10"/>
      <c r="C716" s="10"/>
      <c r="D716" s="5"/>
      <c r="E716" s="5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10"/>
      <c r="B717" s="10"/>
      <c r="C717" s="10"/>
      <c r="D717" s="5"/>
      <c r="E717" s="5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10"/>
      <c r="B718" s="10"/>
      <c r="C718" s="10"/>
      <c r="D718" s="5"/>
      <c r="E718" s="5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10"/>
      <c r="B719" s="10"/>
      <c r="C719" s="10"/>
      <c r="D719" s="5"/>
      <c r="E719" s="5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10"/>
      <c r="B720" s="10"/>
      <c r="C720" s="10"/>
      <c r="D720" s="5"/>
      <c r="E720" s="5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10"/>
      <c r="B721" s="10"/>
      <c r="C721" s="10"/>
      <c r="D721" s="5"/>
      <c r="E721" s="5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10"/>
      <c r="B722" s="10"/>
      <c r="C722" s="10"/>
      <c r="D722" s="5"/>
      <c r="E722" s="5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10"/>
      <c r="B723" s="10"/>
      <c r="C723" s="10"/>
      <c r="D723" s="5"/>
      <c r="E723" s="5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10"/>
      <c r="B724" s="10"/>
      <c r="C724" s="10"/>
      <c r="D724" s="5"/>
      <c r="E724" s="5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10"/>
      <c r="B725" s="10"/>
      <c r="C725" s="10"/>
      <c r="D725" s="5"/>
      <c r="E725" s="5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10"/>
      <c r="B726" s="10"/>
      <c r="C726" s="10"/>
      <c r="D726" s="5"/>
      <c r="E726" s="5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10"/>
      <c r="B727" s="10"/>
      <c r="C727" s="10"/>
      <c r="D727" s="5"/>
      <c r="E727" s="5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10"/>
      <c r="B728" s="10"/>
      <c r="C728" s="10"/>
      <c r="D728" s="5"/>
      <c r="E728" s="5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10"/>
      <c r="B729" s="10"/>
      <c r="C729" s="10"/>
      <c r="D729" s="5"/>
      <c r="E729" s="5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10"/>
      <c r="B730" s="10"/>
      <c r="C730" s="10"/>
      <c r="D730" s="5"/>
      <c r="E730" s="5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10"/>
      <c r="B731" s="10"/>
      <c r="C731" s="10"/>
      <c r="D731" s="5"/>
      <c r="E731" s="5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10"/>
      <c r="B732" s="10"/>
      <c r="C732" s="10"/>
      <c r="D732" s="5"/>
      <c r="E732" s="5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10"/>
      <c r="B733" s="10"/>
      <c r="C733" s="10"/>
      <c r="D733" s="5"/>
      <c r="E733" s="5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10"/>
      <c r="B734" s="10"/>
      <c r="C734" s="10"/>
      <c r="D734" s="5"/>
      <c r="E734" s="5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10"/>
      <c r="B735" s="10"/>
      <c r="C735" s="10"/>
      <c r="D735" s="5"/>
      <c r="E735" s="5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10"/>
      <c r="B736" s="10"/>
      <c r="C736" s="10"/>
      <c r="D736" s="5"/>
      <c r="E736" s="5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10"/>
      <c r="B737" s="10"/>
      <c r="C737" s="10"/>
      <c r="D737" s="5"/>
      <c r="E737" s="5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10"/>
      <c r="B738" s="10"/>
      <c r="C738" s="10"/>
      <c r="D738" s="5"/>
      <c r="E738" s="5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10"/>
      <c r="B739" s="10"/>
      <c r="C739" s="10"/>
      <c r="D739" s="5"/>
      <c r="E739" s="5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10"/>
      <c r="B740" s="10"/>
      <c r="C740" s="10"/>
      <c r="D740" s="5"/>
      <c r="E740" s="5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10"/>
      <c r="B741" s="10"/>
      <c r="C741" s="10"/>
      <c r="D741" s="5"/>
      <c r="E741" s="5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10"/>
      <c r="B742" s="10"/>
      <c r="C742" s="10"/>
      <c r="D742" s="5"/>
      <c r="E742" s="5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10"/>
      <c r="B743" s="10"/>
      <c r="C743" s="10"/>
      <c r="D743" s="5"/>
      <c r="E743" s="5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10"/>
      <c r="B744" s="10"/>
      <c r="C744" s="10"/>
      <c r="D744" s="5"/>
      <c r="E744" s="5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10"/>
      <c r="B745" s="10"/>
      <c r="C745" s="10"/>
      <c r="D745" s="5"/>
      <c r="E745" s="5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10"/>
      <c r="B746" s="10"/>
      <c r="C746" s="10"/>
      <c r="D746" s="5"/>
      <c r="E746" s="5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10"/>
      <c r="B747" s="10"/>
      <c r="C747" s="10"/>
      <c r="D747" s="5"/>
      <c r="E747" s="5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10"/>
      <c r="B748" s="10"/>
      <c r="C748" s="10"/>
      <c r="D748" s="5"/>
      <c r="E748" s="5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10"/>
      <c r="B749" s="10"/>
      <c r="C749" s="10"/>
      <c r="D749" s="5"/>
      <c r="E749" s="5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10"/>
      <c r="B750" s="10"/>
      <c r="C750" s="10"/>
      <c r="D750" s="5"/>
      <c r="E750" s="5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10"/>
      <c r="B751" s="10"/>
      <c r="C751" s="10"/>
      <c r="D751" s="5"/>
      <c r="E751" s="5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10"/>
      <c r="B752" s="10"/>
      <c r="C752" s="10"/>
      <c r="D752" s="5"/>
      <c r="E752" s="5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10"/>
      <c r="B753" s="10"/>
      <c r="C753" s="10"/>
      <c r="D753" s="5"/>
      <c r="E753" s="5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10"/>
      <c r="B754" s="10"/>
      <c r="C754" s="10"/>
      <c r="D754" s="5"/>
      <c r="E754" s="5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10"/>
      <c r="B755" s="10"/>
      <c r="C755" s="10"/>
      <c r="D755" s="5"/>
      <c r="E755" s="5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10"/>
      <c r="B756" s="10"/>
      <c r="C756" s="10"/>
      <c r="D756" s="5"/>
      <c r="E756" s="5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10"/>
      <c r="B757" s="10"/>
      <c r="C757" s="10"/>
      <c r="D757" s="5"/>
      <c r="E757" s="5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10"/>
      <c r="B758" s="10"/>
      <c r="C758" s="10"/>
      <c r="D758" s="5"/>
      <c r="E758" s="5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10"/>
      <c r="B759" s="10"/>
      <c r="C759" s="10"/>
      <c r="D759" s="5"/>
      <c r="E759" s="5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10"/>
      <c r="B760" s="10"/>
      <c r="C760" s="10"/>
      <c r="D760" s="5"/>
      <c r="E760" s="5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10"/>
      <c r="B761" s="10"/>
      <c r="C761" s="10"/>
      <c r="D761" s="5"/>
      <c r="E761" s="5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10"/>
      <c r="B762" s="10"/>
      <c r="C762" s="10"/>
      <c r="D762" s="5"/>
      <c r="E762" s="5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10"/>
      <c r="B763" s="10"/>
      <c r="C763" s="10"/>
      <c r="D763" s="5"/>
      <c r="E763" s="5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10"/>
      <c r="B764" s="10"/>
      <c r="C764" s="10"/>
      <c r="D764" s="5"/>
      <c r="E764" s="5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10"/>
      <c r="B765" s="10"/>
      <c r="C765" s="10"/>
      <c r="D765" s="5"/>
      <c r="E765" s="5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10"/>
      <c r="B766" s="10"/>
      <c r="C766" s="10"/>
      <c r="D766" s="5"/>
      <c r="E766" s="5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10"/>
      <c r="B767" s="10"/>
      <c r="C767" s="10"/>
      <c r="D767" s="5"/>
      <c r="E767" s="5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10"/>
      <c r="B768" s="10"/>
      <c r="C768" s="10"/>
      <c r="D768" s="5"/>
      <c r="E768" s="5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10"/>
      <c r="B769" s="10"/>
      <c r="C769" s="10"/>
      <c r="D769" s="5"/>
      <c r="E769" s="5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10"/>
      <c r="B770" s="10"/>
      <c r="C770" s="10"/>
      <c r="D770" s="5"/>
      <c r="E770" s="5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10"/>
      <c r="B771" s="10"/>
      <c r="C771" s="10"/>
      <c r="D771" s="5"/>
      <c r="E771" s="5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10"/>
      <c r="B772" s="10"/>
      <c r="C772" s="10"/>
      <c r="D772" s="5"/>
      <c r="E772" s="5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10"/>
      <c r="B773" s="10"/>
      <c r="C773" s="10"/>
      <c r="D773" s="5"/>
      <c r="E773" s="5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10"/>
      <c r="B774" s="10"/>
      <c r="C774" s="10"/>
      <c r="D774" s="5"/>
      <c r="E774" s="5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10"/>
      <c r="B775" s="10"/>
      <c r="C775" s="10"/>
      <c r="D775" s="5"/>
      <c r="E775" s="5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10"/>
      <c r="B776" s="10"/>
      <c r="C776" s="10"/>
      <c r="D776" s="5"/>
      <c r="E776" s="5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10"/>
      <c r="B777" s="10"/>
      <c r="C777" s="10"/>
      <c r="D777" s="5"/>
      <c r="E777" s="5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10"/>
      <c r="B778" s="10"/>
      <c r="C778" s="10"/>
      <c r="D778" s="5"/>
      <c r="E778" s="5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10"/>
      <c r="B779" s="10"/>
      <c r="C779" s="10"/>
      <c r="D779" s="5"/>
      <c r="E779" s="5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10"/>
      <c r="B780" s="10"/>
      <c r="C780" s="10"/>
      <c r="D780" s="5"/>
      <c r="E780" s="5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10"/>
      <c r="B781" s="10"/>
      <c r="C781" s="10"/>
      <c r="D781" s="5"/>
      <c r="E781" s="5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10"/>
      <c r="B782" s="10"/>
      <c r="C782" s="10"/>
      <c r="D782" s="5"/>
      <c r="E782" s="5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10"/>
      <c r="B783" s="10"/>
      <c r="C783" s="10"/>
      <c r="D783" s="5"/>
      <c r="E783" s="5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10"/>
      <c r="B784" s="10"/>
      <c r="C784" s="10"/>
      <c r="D784" s="5"/>
      <c r="E784" s="5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10"/>
      <c r="B785" s="10"/>
      <c r="C785" s="10"/>
      <c r="D785" s="5"/>
      <c r="E785" s="5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10"/>
      <c r="B786" s="10"/>
      <c r="C786" s="10"/>
      <c r="D786" s="5"/>
      <c r="E786" s="5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10"/>
      <c r="B787" s="10"/>
      <c r="C787" s="10"/>
      <c r="D787" s="5"/>
      <c r="E787" s="5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10"/>
      <c r="B788" s="10"/>
      <c r="C788" s="10"/>
      <c r="D788" s="5"/>
      <c r="E788" s="5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10"/>
      <c r="B789" s="10"/>
      <c r="C789" s="10"/>
      <c r="D789" s="5"/>
      <c r="E789" s="5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10"/>
      <c r="B790" s="10"/>
      <c r="C790" s="10"/>
      <c r="D790" s="5"/>
      <c r="E790" s="5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10"/>
      <c r="B791" s="10"/>
      <c r="C791" s="10"/>
      <c r="D791" s="5"/>
      <c r="E791" s="5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10"/>
      <c r="B792" s="10"/>
      <c r="C792" s="10"/>
      <c r="D792" s="5"/>
      <c r="E792" s="5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10"/>
      <c r="B793" s="10"/>
      <c r="C793" s="10"/>
      <c r="D793" s="5"/>
      <c r="E793" s="5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10"/>
      <c r="B794" s="10"/>
      <c r="C794" s="10"/>
      <c r="D794" s="5"/>
      <c r="E794" s="5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10"/>
      <c r="B795" s="10"/>
      <c r="C795" s="10"/>
      <c r="D795" s="5"/>
      <c r="E795" s="5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10"/>
      <c r="B796" s="10"/>
      <c r="C796" s="10"/>
      <c r="D796" s="5"/>
      <c r="E796" s="5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10"/>
      <c r="B797" s="10"/>
      <c r="C797" s="10"/>
      <c r="D797" s="5"/>
      <c r="E797" s="5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10"/>
      <c r="B798" s="10"/>
      <c r="C798" s="10"/>
      <c r="D798" s="5"/>
      <c r="E798" s="5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10"/>
      <c r="B799" s="10"/>
      <c r="C799" s="10"/>
      <c r="D799" s="5"/>
      <c r="E799" s="5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10"/>
      <c r="B800" s="10"/>
      <c r="C800" s="10"/>
      <c r="D800" s="5"/>
      <c r="E800" s="5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10"/>
      <c r="B801" s="10"/>
      <c r="C801" s="10"/>
      <c r="D801" s="5"/>
      <c r="E801" s="5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10"/>
      <c r="B802" s="10"/>
      <c r="C802" s="10"/>
      <c r="D802" s="5"/>
      <c r="E802" s="5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10"/>
      <c r="B803" s="10"/>
      <c r="C803" s="10"/>
      <c r="D803" s="5"/>
      <c r="E803" s="5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10"/>
      <c r="B804" s="10"/>
      <c r="C804" s="10"/>
      <c r="D804" s="5"/>
      <c r="E804" s="5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10"/>
      <c r="B805" s="10"/>
      <c r="C805" s="10"/>
      <c r="D805" s="5"/>
      <c r="E805" s="5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10"/>
      <c r="B806" s="10"/>
      <c r="C806" s="10"/>
      <c r="D806" s="5"/>
      <c r="E806" s="5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10"/>
      <c r="B807" s="10"/>
      <c r="C807" s="10"/>
      <c r="D807" s="5"/>
      <c r="E807" s="5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10"/>
      <c r="B808" s="10"/>
      <c r="C808" s="10"/>
      <c r="D808" s="5"/>
      <c r="E808" s="5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10"/>
      <c r="B809" s="10"/>
      <c r="C809" s="10"/>
      <c r="D809" s="5"/>
      <c r="E809" s="5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10"/>
      <c r="B810" s="10"/>
      <c r="C810" s="10"/>
      <c r="D810" s="5"/>
      <c r="E810" s="5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10"/>
      <c r="B811" s="10"/>
      <c r="C811" s="10"/>
      <c r="D811" s="5"/>
      <c r="E811" s="5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10"/>
      <c r="B812" s="10"/>
      <c r="C812" s="10"/>
      <c r="D812" s="5"/>
      <c r="E812" s="5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10"/>
      <c r="B813" s="10"/>
      <c r="C813" s="10"/>
      <c r="D813" s="5"/>
      <c r="E813" s="5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10"/>
      <c r="B814" s="10"/>
      <c r="C814" s="10"/>
      <c r="D814" s="5"/>
      <c r="E814" s="5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10"/>
      <c r="B815" s="10"/>
      <c r="C815" s="10"/>
      <c r="D815" s="5"/>
      <c r="E815" s="5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10"/>
      <c r="B816" s="10"/>
      <c r="C816" s="10"/>
      <c r="D816" s="5"/>
      <c r="E816" s="5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10"/>
      <c r="B817" s="10"/>
      <c r="C817" s="10"/>
      <c r="D817" s="5"/>
      <c r="E817" s="5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10"/>
      <c r="B818" s="10"/>
      <c r="C818" s="10"/>
      <c r="D818" s="5"/>
      <c r="E818" s="5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10"/>
      <c r="B819" s="10"/>
      <c r="C819" s="10"/>
      <c r="D819" s="5"/>
      <c r="E819" s="5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10"/>
      <c r="B820" s="10"/>
      <c r="C820" s="10"/>
      <c r="D820" s="5"/>
      <c r="E820" s="5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10"/>
      <c r="B821" s="10"/>
      <c r="C821" s="10"/>
      <c r="D821" s="5"/>
      <c r="E821" s="5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10"/>
      <c r="B822" s="10"/>
      <c r="C822" s="10"/>
      <c r="D822" s="5"/>
      <c r="E822" s="5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10"/>
      <c r="B823" s="10"/>
      <c r="C823" s="10"/>
      <c r="D823" s="5"/>
      <c r="E823" s="5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10"/>
      <c r="B824" s="10"/>
      <c r="C824" s="10"/>
      <c r="D824" s="5"/>
      <c r="E824" s="5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10"/>
      <c r="B825" s="10"/>
      <c r="C825" s="10"/>
      <c r="D825" s="5"/>
      <c r="E825" s="5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10"/>
      <c r="B826" s="10"/>
      <c r="C826" s="10"/>
      <c r="D826" s="5"/>
      <c r="E826" s="5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10"/>
      <c r="B827" s="10"/>
      <c r="C827" s="10"/>
      <c r="D827" s="5"/>
      <c r="E827" s="5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10"/>
      <c r="B828" s="10"/>
      <c r="C828" s="10"/>
      <c r="D828" s="5"/>
      <c r="E828" s="5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10"/>
      <c r="B829" s="10"/>
      <c r="C829" s="10"/>
      <c r="D829" s="5"/>
      <c r="E829" s="5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10"/>
      <c r="B830" s="10"/>
      <c r="C830" s="10"/>
      <c r="D830" s="5"/>
      <c r="E830" s="5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10"/>
      <c r="B831" s="10"/>
      <c r="C831" s="10"/>
      <c r="D831" s="5"/>
      <c r="E831" s="5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10"/>
      <c r="B832" s="10"/>
      <c r="C832" s="10"/>
      <c r="D832" s="5"/>
      <c r="E832" s="5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10"/>
      <c r="B833" s="10"/>
      <c r="C833" s="10"/>
      <c r="D833" s="5"/>
      <c r="E833" s="5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10"/>
      <c r="B834" s="10"/>
      <c r="C834" s="10"/>
      <c r="D834" s="5"/>
      <c r="E834" s="5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10"/>
      <c r="B835" s="10"/>
      <c r="C835" s="10"/>
      <c r="D835" s="5"/>
      <c r="E835" s="5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10"/>
      <c r="B836" s="10"/>
      <c r="C836" s="10"/>
      <c r="D836" s="5"/>
      <c r="E836" s="5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10"/>
      <c r="B837" s="10"/>
      <c r="C837" s="10"/>
      <c r="D837" s="5"/>
      <c r="E837" s="5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10"/>
      <c r="B838" s="10"/>
      <c r="C838" s="10"/>
      <c r="D838" s="5"/>
      <c r="E838" s="5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10"/>
      <c r="B839" s="10"/>
      <c r="C839" s="10"/>
      <c r="D839" s="5"/>
      <c r="E839" s="5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10"/>
      <c r="B840" s="10"/>
      <c r="C840" s="10"/>
      <c r="D840" s="5"/>
      <c r="E840" s="5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10"/>
      <c r="B841" s="10"/>
      <c r="C841" s="10"/>
      <c r="D841" s="5"/>
      <c r="E841" s="5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10"/>
      <c r="B842" s="10"/>
      <c r="C842" s="10"/>
      <c r="D842" s="5"/>
      <c r="E842" s="5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10"/>
      <c r="B843" s="10"/>
      <c r="C843" s="10"/>
      <c r="D843" s="5"/>
      <c r="E843" s="5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10"/>
      <c r="B844" s="10"/>
      <c r="C844" s="10"/>
      <c r="D844" s="5"/>
      <c r="E844" s="5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10"/>
      <c r="B845" s="10"/>
      <c r="C845" s="10"/>
      <c r="D845" s="5"/>
      <c r="E845" s="5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10"/>
      <c r="B846" s="10"/>
      <c r="C846" s="10"/>
      <c r="D846" s="5"/>
      <c r="E846" s="5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10"/>
      <c r="B847" s="10"/>
      <c r="C847" s="10"/>
      <c r="D847" s="5"/>
      <c r="E847" s="5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10"/>
      <c r="B848" s="10"/>
      <c r="C848" s="10"/>
      <c r="D848" s="5"/>
      <c r="E848" s="5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10"/>
      <c r="B849" s="10"/>
      <c r="C849" s="10"/>
      <c r="D849" s="5"/>
      <c r="E849" s="5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10"/>
      <c r="B850" s="10"/>
      <c r="C850" s="10"/>
      <c r="D850" s="5"/>
      <c r="E850" s="5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10"/>
      <c r="B851" s="10"/>
      <c r="C851" s="10"/>
      <c r="D851" s="5"/>
      <c r="E851" s="5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10"/>
      <c r="B852" s="10"/>
      <c r="C852" s="10"/>
      <c r="D852" s="5"/>
      <c r="E852" s="5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10"/>
      <c r="B853" s="10"/>
      <c r="C853" s="10"/>
      <c r="D853" s="5"/>
      <c r="E853" s="5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10"/>
      <c r="B854" s="10"/>
      <c r="C854" s="10"/>
      <c r="D854" s="5"/>
      <c r="E854" s="5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10"/>
      <c r="B855" s="10"/>
      <c r="C855" s="10"/>
      <c r="D855" s="5"/>
      <c r="E855" s="5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10"/>
      <c r="B856" s="10"/>
      <c r="C856" s="10"/>
      <c r="D856" s="5"/>
      <c r="E856" s="5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10"/>
      <c r="B857" s="10"/>
      <c r="C857" s="10"/>
      <c r="D857" s="5"/>
      <c r="E857" s="5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10"/>
      <c r="B858" s="10"/>
      <c r="C858" s="10"/>
      <c r="D858" s="5"/>
      <c r="E858" s="5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10"/>
      <c r="B859" s="10"/>
      <c r="C859" s="10"/>
      <c r="D859" s="5"/>
      <c r="E859" s="5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10"/>
      <c r="B860" s="10"/>
      <c r="C860" s="10"/>
      <c r="D860" s="5"/>
      <c r="E860" s="5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10"/>
      <c r="B861" s="10"/>
      <c r="C861" s="10"/>
      <c r="D861" s="5"/>
      <c r="E861" s="5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10"/>
      <c r="B862" s="10"/>
      <c r="C862" s="10"/>
      <c r="D862" s="5"/>
      <c r="E862" s="5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10"/>
      <c r="B863" s="10"/>
      <c r="C863" s="10"/>
      <c r="D863" s="5"/>
      <c r="E863" s="5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10"/>
      <c r="B864" s="10"/>
      <c r="C864" s="10"/>
      <c r="D864" s="5"/>
      <c r="E864" s="5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10"/>
      <c r="B865" s="10"/>
      <c r="C865" s="10"/>
      <c r="D865" s="5"/>
      <c r="E865" s="5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10"/>
      <c r="B866" s="10"/>
      <c r="C866" s="10"/>
      <c r="D866" s="5"/>
      <c r="E866" s="5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10"/>
      <c r="B867" s="10"/>
      <c r="C867" s="10"/>
      <c r="D867" s="5"/>
      <c r="E867" s="5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10"/>
      <c r="B868" s="10"/>
      <c r="C868" s="10"/>
      <c r="D868" s="5"/>
      <c r="E868" s="5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10"/>
      <c r="B869" s="10"/>
      <c r="C869" s="10"/>
      <c r="D869" s="5"/>
      <c r="E869" s="5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10"/>
      <c r="B870" s="10"/>
      <c r="C870" s="10"/>
      <c r="D870" s="5"/>
      <c r="E870" s="5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10"/>
      <c r="B871" s="10"/>
      <c r="C871" s="10"/>
      <c r="D871" s="5"/>
      <c r="E871" s="5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10"/>
      <c r="B872" s="10"/>
      <c r="C872" s="10"/>
      <c r="D872" s="5"/>
      <c r="E872" s="5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10"/>
      <c r="B873" s="10"/>
      <c r="C873" s="10"/>
      <c r="D873" s="5"/>
      <c r="E873" s="5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10"/>
      <c r="B874" s="10"/>
      <c r="C874" s="10"/>
      <c r="D874" s="5"/>
      <c r="E874" s="5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10"/>
      <c r="B875" s="10"/>
      <c r="C875" s="10"/>
      <c r="D875" s="5"/>
      <c r="E875" s="5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10"/>
      <c r="B876" s="10"/>
      <c r="C876" s="10"/>
      <c r="D876" s="5"/>
      <c r="E876" s="5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10"/>
      <c r="B877" s="10"/>
      <c r="C877" s="10"/>
      <c r="D877" s="5"/>
      <c r="E877" s="5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10"/>
      <c r="B878" s="10"/>
      <c r="C878" s="10"/>
      <c r="D878" s="5"/>
      <c r="E878" s="5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10"/>
      <c r="B879" s="10"/>
      <c r="C879" s="10"/>
      <c r="D879" s="5"/>
      <c r="E879" s="5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10"/>
      <c r="B880" s="10"/>
      <c r="C880" s="10"/>
      <c r="D880" s="5"/>
      <c r="E880" s="5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10"/>
      <c r="B881" s="10"/>
      <c r="C881" s="10"/>
      <c r="D881" s="5"/>
      <c r="E881" s="5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10"/>
      <c r="B882" s="10"/>
      <c r="C882" s="10"/>
      <c r="D882" s="5"/>
      <c r="E882" s="5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10"/>
      <c r="B883" s="10"/>
      <c r="C883" s="10"/>
      <c r="D883" s="5"/>
      <c r="E883" s="5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10"/>
      <c r="B884" s="10"/>
      <c r="C884" s="10"/>
      <c r="D884" s="5"/>
      <c r="E884" s="5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10"/>
      <c r="B885" s="10"/>
      <c r="C885" s="10"/>
      <c r="D885" s="5"/>
      <c r="E885" s="5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10"/>
      <c r="B886" s="10"/>
      <c r="C886" s="10"/>
      <c r="D886" s="5"/>
      <c r="E886" s="5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10"/>
      <c r="B887" s="10"/>
      <c r="C887" s="10"/>
      <c r="D887" s="5"/>
      <c r="E887" s="5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10"/>
      <c r="B888" s="10"/>
      <c r="C888" s="10"/>
      <c r="D888" s="5"/>
      <c r="E888" s="5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10"/>
      <c r="B889" s="10"/>
      <c r="C889" s="10"/>
      <c r="D889" s="5"/>
      <c r="E889" s="5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10"/>
      <c r="B890" s="10"/>
      <c r="C890" s="10"/>
      <c r="D890" s="5"/>
      <c r="E890" s="5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10"/>
      <c r="B891" s="10"/>
      <c r="C891" s="10"/>
      <c r="D891" s="5"/>
      <c r="E891" s="5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10"/>
      <c r="B892" s="10"/>
      <c r="C892" s="10"/>
      <c r="D892" s="5"/>
      <c r="E892" s="5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10"/>
      <c r="B893" s="10"/>
      <c r="C893" s="10"/>
      <c r="D893" s="5"/>
      <c r="E893" s="5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10"/>
      <c r="B894" s="10"/>
      <c r="C894" s="10"/>
      <c r="D894" s="5"/>
      <c r="E894" s="5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10"/>
      <c r="B895" s="10"/>
      <c r="C895" s="10"/>
      <c r="D895" s="5"/>
      <c r="E895" s="5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10"/>
      <c r="B896" s="10"/>
      <c r="C896" s="10"/>
      <c r="D896" s="5"/>
      <c r="E896" s="5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10"/>
      <c r="B897" s="10"/>
      <c r="C897" s="10"/>
      <c r="D897" s="5"/>
      <c r="E897" s="5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10"/>
      <c r="B898" s="10"/>
      <c r="C898" s="10"/>
      <c r="D898" s="5"/>
      <c r="E898" s="5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10"/>
      <c r="B899" s="10"/>
      <c r="C899" s="10"/>
      <c r="D899" s="5"/>
      <c r="E899" s="5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10"/>
      <c r="B900" s="10"/>
      <c r="C900" s="10"/>
      <c r="D900" s="5"/>
      <c r="E900" s="5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10"/>
      <c r="B901" s="10"/>
      <c r="C901" s="10"/>
      <c r="D901" s="5"/>
      <c r="E901" s="5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10"/>
      <c r="B902" s="10"/>
      <c r="C902" s="10"/>
      <c r="D902" s="5"/>
      <c r="E902" s="5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10"/>
      <c r="B903" s="10"/>
      <c r="C903" s="10"/>
      <c r="D903" s="5"/>
      <c r="E903" s="5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10"/>
      <c r="B904" s="10"/>
      <c r="C904" s="10"/>
      <c r="D904" s="5"/>
      <c r="E904" s="5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10"/>
      <c r="B905" s="10"/>
      <c r="C905" s="10"/>
      <c r="D905" s="5"/>
      <c r="E905" s="5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10"/>
      <c r="B906" s="10"/>
      <c r="C906" s="10"/>
      <c r="D906" s="5"/>
      <c r="E906" s="5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10"/>
      <c r="B907" s="10"/>
      <c r="C907" s="10"/>
      <c r="D907" s="5"/>
      <c r="E907" s="5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10"/>
      <c r="B908" s="10"/>
      <c r="C908" s="10"/>
      <c r="D908" s="5"/>
      <c r="E908" s="5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10"/>
      <c r="B909" s="10"/>
      <c r="C909" s="10"/>
      <c r="D909" s="5"/>
      <c r="E909" s="5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10"/>
      <c r="B910" s="10"/>
      <c r="C910" s="10"/>
      <c r="D910" s="5"/>
      <c r="E910" s="5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10"/>
      <c r="B911" s="10"/>
      <c r="C911" s="10"/>
      <c r="D911" s="5"/>
      <c r="E911" s="5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10"/>
      <c r="B912" s="10"/>
      <c r="C912" s="10"/>
      <c r="D912" s="5"/>
      <c r="E912" s="5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10"/>
      <c r="B913" s="10"/>
      <c r="C913" s="10"/>
      <c r="D913" s="5"/>
      <c r="E913" s="5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10"/>
      <c r="B914" s="10"/>
      <c r="C914" s="10"/>
      <c r="D914" s="5"/>
      <c r="E914" s="5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10"/>
      <c r="B915" s="10"/>
      <c r="C915" s="10"/>
      <c r="D915" s="5"/>
      <c r="E915" s="5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10"/>
      <c r="B916" s="10"/>
      <c r="C916" s="10"/>
      <c r="D916" s="5"/>
      <c r="E916" s="5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10"/>
      <c r="B917" s="10"/>
      <c r="C917" s="10"/>
      <c r="D917" s="5"/>
      <c r="E917" s="5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10"/>
      <c r="B918" s="10"/>
      <c r="C918" s="10"/>
      <c r="D918" s="5"/>
      <c r="E918" s="5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10"/>
      <c r="B919" s="10"/>
      <c r="C919" s="10"/>
      <c r="D919" s="5"/>
      <c r="E919" s="5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10"/>
      <c r="B920" s="10"/>
      <c r="C920" s="10"/>
      <c r="D920" s="5"/>
      <c r="E920" s="5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10"/>
      <c r="B921" s="10"/>
      <c r="C921" s="10"/>
      <c r="D921" s="5"/>
      <c r="E921" s="5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10"/>
      <c r="B922" s="10"/>
      <c r="C922" s="10"/>
      <c r="D922" s="5"/>
      <c r="E922" s="5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10"/>
      <c r="B923" s="10"/>
      <c r="C923" s="10"/>
      <c r="D923" s="5"/>
      <c r="E923" s="5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10"/>
      <c r="B924" s="10"/>
      <c r="C924" s="10"/>
      <c r="D924" s="5"/>
      <c r="E924" s="5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10"/>
      <c r="B925" s="10"/>
      <c r="C925" s="10"/>
      <c r="D925" s="5"/>
      <c r="E925" s="5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10"/>
      <c r="B926" s="10"/>
      <c r="C926" s="10"/>
      <c r="D926" s="5"/>
      <c r="E926" s="5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10"/>
      <c r="B927" s="10"/>
      <c r="C927" s="10"/>
      <c r="D927" s="5"/>
      <c r="E927" s="5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10"/>
      <c r="B928" s="10"/>
      <c r="C928" s="10"/>
      <c r="D928" s="5"/>
      <c r="E928" s="5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10"/>
      <c r="B929" s="10"/>
      <c r="C929" s="10"/>
      <c r="D929" s="5"/>
      <c r="E929" s="5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10"/>
      <c r="B930" s="10"/>
      <c r="C930" s="10"/>
      <c r="D930" s="5"/>
      <c r="E930" s="5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10"/>
      <c r="B931" s="10"/>
      <c r="C931" s="10"/>
      <c r="D931" s="5"/>
      <c r="E931" s="5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10"/>
      <c r="B932" s="10"/>
      <c r="C932" s="10"/>
      <c r="D932" s="5"/>
      <c r="E932" s="5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10"/>
      <c r="B933" s="10"/>
      <c r="C933" s="10"/>
      <c r="D933" s="5"/>
      <c r="E933" s="5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10"/>
      <c r="B934" s="10"/>
      <c r="C934" s="10"/>
      <c r="D934" s="5"/>
      <c r="E934" s="5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10"/>
      <c r="B935" s="10"/>
      <c r="C935" s="10"/>
      <c r="D935" s="5"/>
      <c r="E935" s="5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10"/>
      <c r="B936" s="10"/>
      <c r="C936" s="10"/>
      <c r="D936" s="5"/>
      <c r="E936" s="5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10"/>
      <c r="B937" s="10"/>
      <c r="C937" s="10"/>
      <c r="D937" s="5"/>
      <c r="E937" s="5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10"/>
      <c r="B938" s="10"/>
      <c r="C938" s="10"/>
      <c r="D938" s="5"/>
      <c r="E938" s="5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10"/>
      <c r="B939" s="10"/>
      <c r="C939" s="10"/>
      <c r="D939" s="5"/>
      <c r="E939" s="5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10"/>
      <c r="B940" s="10"/>
      <c r="C940" s="10"/>
      <c r="D940" s="5"/>
      <c r="E940" s="5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10"/>
      <c r="B941" s="10"/>
      <c r="C941" s="10"/>
      <c r="D941" s="5"/>
      <c r="E941" s="5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10"/>
      <c r="B942" s="10"/>
      <c r="C942" s="10"/>
      <c r="D942" s="5"/>
      <c r="E942" s="5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10"/>
      <c r="B943" s="10"/>
      <c r="C943" s="10"/>
      <c r="D943" s="5"/>
      <c r="E943" s="5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10"/>
      <c r="B944" s="10"/>
      <c r="C944" s="10"/>
      <c r="D944" s="5"/>
      <c r="E944" s="5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10"/>
      <c r="B945" s="10"/>
      <c r="C945" s="10"/>
      <c r="D945" s="5"/>
      <c r="E945" s="5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10"/>
      <c r="B946" s="10"/>
      <c r="C946" s="10"/>
      <c r="D946" s="5"/>
      <c r="E946" s="5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10"/>
      <c r="B947" s="10"/>
      <c r="C947" s="10"/>
      <c r="D947" s="5"/>
      <c r="E947" s="5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10"/>
      <c r="B948" s="10"/>
      <c r="C948" s="10"/>
      <c r="D948" s="5"/>
      <c r="E948" s="5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10"/>
      <c r="B949" s="10"/>
      <c r="C949" s="10"/>
      <c r="D949" s="5"/>
      <c r="E949" s="5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10"/>
      <c r="B950" s="10"/>
      <c r="C950" s="10"/>
      <c r="D950" s="5"/>
      <c r="E950" s="5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10"/>
      <c r="B951" s="10"/>
      <c r="C951" s="10"/>
      <c r="D951" s="5"/>
      <c r="E951" s="5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10"/>
      <c r="B952" s="10"/>
      <c r="C952" s="10"/>
      <c r="D952" s="5"/>
      <c r="E952" s="5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10"/>
      <c r="B953" s="10"/>
      <c r="C953" s="10"/>
      <c r="D953" s="5"/>
      <c r="E953" s="5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10"/>
      <c r="B954" s="10"/>
      <c r="C954" s="10"/>
      <c r="D954" s="5"/>
      <c r="E954" s="5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10"/>
      <c r="B955" s="10"/>
      <c r="C955" s="10"/>
      <c r="D955" s="5"/>
      <c r="E955" s="5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10"/>
      <c r="B956" s="10"/>
      <c r="C956" s="10"/>
      <c r="D956" s="5"/>
      <c r="E956" s="5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10"/>
      <c r="B957" s="10"/>
      <c r="C957" s="10"/>
      <c r="D957" s="5"/>
      <c r="E957" s="5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10"/>
      <c r="B958" s="10"/>
      <c r="C958" s="10"/>
      <c r="D958" s="5"/>
      <c r="E958" s="5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10"/>
      <c r="B959" s="10"/>
      <c r="C959" s="10"/>
      <c r="D959" s="5"/>
      <c r="E959" s="5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10"/>
      <c r="B960" s="10"/>
      <c r="C960" s="10"/>
      <c r="D960" s="5"/>
      <c r="E960" s="5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10"/>
      <c r="B961" s="10"/>
      <c r="C961" s="10"/>
      <c r="D961" s="5"/>
      <c r="E961" s="5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10"/>
      <c r="B962" s="10"/>
      <c r="C962" s="10"/>
      <c r="D962" s="5"/>
      <c r="E962" s="5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10"/>
      <c r="B963" s="10"/>
      <c r="C963" s="10"/>
      <c r="D963" s="5"/>
      <c r="E963" s="5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10"/>
      <c r="B964" s="10"/>
      <c r="C964" s="10"/>
      <c r="D964" s="5"/>
      <c r="E964" s="5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10"/>
      <c r="B965" s="10"/>
      <c r="C965" s="10"/>
      <c r="D965" s="5"/>
      <c r="E965" s="5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10"/>
      <c r="B966" s="10"/>
      <c r="C966" s="10"/>
      <c r="D966" s="5"/>
      <c r="E966" s="5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10"/>
      <c r="B967" s="10"/>
      <c r="C967" s="10"/>
      <c r="D967" s="5"/>
      <c r="E967" s="5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10"/>
      <c r="B968" s="10"/>
      <c r="C968" s="10"/>
      <c r="D968" s="5"/>
      <c r="E968" s="5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10"/>
      <c r="B969" s="10"/>
      <c r="C969" s="10"/>
      <c r="D969" s="5"/>
      <c r="E969" s="5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10"/>
      <c r="B970" s="10"/>
      <c r="C970" s="10"/>
      <c r="D970" s="5"/>
      <c r="E970" s="5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10"/>
      <c r="B971" s="10"/>
      <c r="C971" s="10"/>
      <c r="D971" s="5"/>
      <c r="E971" s="5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10"/>
      <c r="B972" s="10"/>
      <c r="C972" s="10"/>
      <c r="D972" s="5"/>
      <c r="E972" s="5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10"/>
      <c r="B973" s="10"/>
      <c r="C973" s="10"/>
      <c r="D973" s="5"/>
      <c r="E973" s="5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10"/>
      <c r="B974" s="10"/>
      <c r="C974" s="10"/>
      <c r="D974" s="5"/>
      <c r="E974" s="5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10"/>
      <c r="B975" s="10"/>
      <c r="C975" s="10"/>
      <c r="D975" s="5"/>
      <c r="E975" s="5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10"/>
      <c r="B976" s="10"/>
      <c r="C976" s="10"/>
      <c r="D976" s="5"/>
      <c r="E976" s="5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10"/>
      <c r="B977" s="10"/>
      <c r="C977" s="10"/>
      <c r="D977" s="5"/>
      <c r="E977" s="5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10"/>
      <c r="B978" s="10"/>
      <c r="C978" s="10"/>
      <c r="D978" s="5"/>
      <c r="E978" s="5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10"/>
      <c r="B979" s="10"/>
      <c r="C979" s="10"/>
      <c r="D979" s="5"/>
      <c r="E979" s="5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10"/>
      <c r="B980" s="10"/>
      <c r="C980" s="10"/>
      <c r="D980" s="5"/>
      <c r="E980" s="5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10"/>
      <c r="B981" s="10"/>
      <c r="C981" s="10"/>
      <c r="D981" s="5"/>
      <c r="E981" s="5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10"/>
      <c r="B982" s="10"/>
      <c r="C982" s="10"/>
      <c r="D982" s="5"/>
      <c r="E982" s="5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10"/>
      <c r="B983" s="10"/>
      <c r="C983" s="10"/>
      <c r="D983" s="5"/>
      <c r="E983" s="5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10"/>
      <c r="B984" s="10"/>
      <c r="C984" s="10"/>
      <c r="D984" s="5"/>
      <c r="E984" s="5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10"/>
      <c r="B985" s="10"/>
      <c r="C985" s="10"/>
      <c r="D985" s="5"/>
      <c r="E985" s="5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10"/>
      <c r="B986" s="10"/>
      <c r="C986" s="10"/>
      <c r="D986" s="5"/>
      <c r="E986" s="5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10"/>
      <c r="B987" s="10"/>
      <c r="C987" s="10"/>
      <c r="D987" s="5"/>
      <c r="E987" s="5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10"/>
      <c r="B988" s="10"/>
      <c r="C988" s="10"/>
      <c r="D988" s="5"/>
      <c r="E988" s="5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10"/>
      <c r="B989" s="10"/>
      <c r="C989" s="10"/>
      <c r="D989" s="5"/>
      <c r="E989" s="5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10"/>
      <c r="B990" s="10"/>
      <c r="C990" s="10"/>
      <c r="D990" s="5"/>
      <c r="E990" s="5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11"/>
      <c r="B991" s="11"/>
      <c r="C991" s="11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11"/>
      <c r="B992" s="11"/>
      <c r="C992" s="11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11"/>
      <c r="B993" s="11"/>
      <c r="C993" s="11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11"/>
      <c r="B994" s="11"/>
      <c r="C994" s="11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11"/>
      <c r="B995" s="11"/>
      <c r="C995" s="11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11"/>
      <c r="B996" s="11"/>
      <c r="C996" s="11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11"/>
      <c r="B997" s="11"/>
      <c r="C997" s="11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11"/>
      <c r="B998" s="11"/>
      <c r="C998" s="11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11"/>
      <c r="B999" s="11"/>
      <c r="C999" s="11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11"/>
      <c r="B1000" s="11"/>
      <c r="C1000" s="11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11"/>
      <c r="B1001" s="11"/>
      <c r="C1001" s="11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11"/>
      <c r="B1002" s="11"/>
      <c r="C1002" s="11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11"/>
      <c r="B1003" s="11"/>
      <c r="C1003" s="11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11"/>
      <c r="B1004" s="11"/>
      <c r="C1004" s="11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11"/>
      <c r="B1005" s="11"/>
      <c r="C1005" s="11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11"/>
      <c r="B1006" s="11"/>
      <c r="C1006" s="11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11"/>
      <c r="B1007" s="11"/>
      <c r="C1007" s="11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11"/>
      <c r="B1008" s="11"/>
      <c r="C1008" s="11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11"/>
      <c r="B1009" s="11"/>
      <c r="C1009" s="11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11"/>
      <c r="B1010" s="11"/>
      <c r="C1010" s="11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11"/>
      <c r="B1011" s="11"/>
      <c r="C1011" s="11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11"/>
      <c r="B1012" s="11"/>
      <c r="C1012" s="11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11"/>
      <c r="B1013" s="11"/>
      <c r="C1013" s="11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11"/>
      <c r="B1014" s="11"/>
      <c r="C1014" s="11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11"/>
      <c r="B1015" s="11"/>
      <c r="C1015" s="11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>
      <c r="A1016" s="11"/>
      <c r="B1016" s="11"/>
      <c r="C1016" s="11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>
      <c r="A1017" s="11"/>
      <c r="B1017" s="11"/>
      <c r="C1017" s="11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>
      <c r="A1018" s="11"/>
      <c r="B1018" s="11"/>
      <c r="C1018" s="11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>
      <c r="A1019" s="11"/>
      <c r="B1019" s="11"/>
      <c r="C1019" s="11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>
      <c r="A1020" s="11"/>
      <c r="B1020" s="11"/>
      <c r="C1020" s="11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>
      <c r="A1021" s="11"/>
      <c r="B1021" s="11"/>
      <c r="C1021" s="11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>
      <c r="A1022" s="11"/>
      <c r="B1022" s="11"/>
      <c r="C1022" s="11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>
      <c r="A1023" s="11"/>
      <c r="B1023" s="11"/>
      <c r="C1023" s="11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>
      <c r="A1024" s="11"/>
      <c r="B1024" s="11"/>
      <c r="C1024" s="11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>
      <c r="A1025" s="11"/>
      <c r="B1025" s="11"/>
      <c r="C1025" s="11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>
      <c r="A1026" s="11"/>
      <c r="B1026" s="11"/>
      <c r="C1026" s="11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>
      <c r="A1027" s="11"/>
      <c r="B1027" s="11"/>
      <c r="C1027" s="11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>
      <c r="A1028" s="11"/>
      <c r="B1028" s="11"/>
      <c r="C1028" s="11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>
      <c r="A1029" s="11"/>
      <c r="B1029" s="11"/>
      <c r="C1029" s="11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>
      <c r="A1030" s="11"/>
      <c r="B1030" s="11"/>
      <c r="C1030" s="11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>
      <c r="A1031" s="11"/>
      <c r="B1031" s="11"/>
      <c r="C1031" s="11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>
      <c r="A1032" s="11"/>
      <c r="B1032" s="11"/>
      <c r="C1032" s="11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>
      <c r="A1033" s="11"/>
      <c r="B1033" s="11"/>
      <c r="C1033" s="11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>
      <c r="A1034" s="11"/>
      <c r="B1034" s="11"/>
      <c r="C1034" s="11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>
      <c r="A1035" s="11"/>
      <c r="B1035" s="11"/>
      <c r="C1035" s="11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>
      <c r="A1036" s="11"/>
      <c r="B1036" s="11"/>
      <c r="C1036" s="11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>
      <c r="A1037" s="11"/>
      <c r="B1037" s="11"/>
      <c r="C1037" s="11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>
      <c r="A1038" s="11"/>
      <c r="B1038" s="11"/>
      <c r="C1038" s="11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>
      <c r="A1039" s="11"/>
      <c r="B1039" s="11"/>
      <c r="C1039" s="11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>
      <c r="A1040" s="11"/>
      <c r="B1040" s="11"/>
      <c r="C1040" s="11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>
      <c r="A1041" s="11"/>
      <c r="B1041" s="11"/>
      <c r="C1041" s="11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</row>
    <row r="1042">
      <c r="A1042" s="11"/>
      <c r="B1042" s="11"/>
      <c r="C1042" s="11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>
      <c r="A1043" s="11"/>
      <c r="B1043" s="11"/>
      <c r="C1043" s="11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</row>
    <row r="1044">
      <c r="A1044" s="11"/>
      <c r="B1044" s="11"/>
      <c r="C1044" s="11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  <row r="1045">
      <c r="A1045" s="11"/>
      <c r="B1045" s="11"/>
      <c r="C1045" s="11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</row>
    <row r="1046">
      <c r="A1046" s="11"/>
      <c r="B1046" s="11"/>
      <c r="C1046" s="11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</row>
    <row r="1047">
      <c r="A1047" s="11"/>
      <c r="B1047" s="11"/>
      <c r="C1047" s="11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</row>
    <row r="1048">
      <c r="A1048" s="11"/>
      <c r="B1048" s="11"/>
      <c r="C1048" s="11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</row>
    <row r="1049">
      <c r="A1049" s="11"/>
      <c r="B1049" s="11"/>
      <c r="C1049" s="11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</row>
    <row r="1050">
      <c r="A1050" s="11"/>
      <c r="B1050" s="11"/>
      <c r="C1050" s="11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</row>
    <row r="1051">
      <c r="A1051" s="11"/>
      <c r="B1051" s="11"/>
      <c r="C1051" s="11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</row>
    <row r="1052">
      <c r="A1052" s="11"/>
      <c r="B1052" s="11"/>
      <c r="C1052" s="11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</row>
    <row r="1053">
      <c r="A1053" s="11"/>
      <c r="B1053" s="11"/>
      <c r="C1053" s="11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</row>
    <row r="1054">
      <c r="A1054" s="11"/>
      <c r="B1054" s="11"/>
      <c r="C1054" s="11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</row>
    <row r="1055">
      <c r="A1055" s="11"/>
      <c r="B1055" s="11"/>
      <c r="C1055" s="11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</row>
    <row r="1056">
      <c r="A1056" s="11"/>
      <c r="B1056" s="11"/>
      <c r="C1056" s="11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</row>
    <row r="1057">
      <c r="A1057" s="11"/>
      <c r="B1057" s="11"/>
      <c r="C1057" s="11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</row>
    <row r="1058">
      <c r="A1058" s="11"/>
      <c r="B1058" s="11"/>
      <c r="C1058" s="11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</row>
    <row r="1059">
      <c r="A1059" s="11"/>
      <c r="B1059" s="11"/>
      <c r="C1059" s="11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</row>
    <row r="1060">
      <c r="A1060" s="11"/>
      <c r="B1060" s="11"/>
      <c r="C1060" s="11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</row>
    <row r="1061">
      <c r="A1061" s="11"/>
      <c r="B1061" s="11"/>
      <c r="C1061" s="11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</row>
    <row r="1062">
      <c r="A1062" s="11"/>
      <c r="B1062" s="11"/>
      <c r="C1062" s="11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</row>
    <row r="1063">
      <c r="A1063" s="11"/>
      <c r="B1063" s="11"/>
      <c r="C1063" s="11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</row>
    <row r="1064">
      <c r="A1064" s="11"/>
      <c r="B1064" s="11"/>
      <c r="C1064" s="11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</row>
    <row r="1065">
      <c r="A1065" s="11"/>
      <c r="B1065" s="11"/>
      <c r="C1065" s="11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</row>
    <row r="1066">
      <c r="A1066" s="11"/>
      <c r="B1066" s="11"/>
      <c r="C1066" s="11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</row>
    <row r="1067">
      <c r="A1067" s="11"/>
      <c r="B1067" s="11"/>
      <c r="C1067" s="11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</row>
    <row r="1068">
      <c r="A1068" s="11"/>
      <c r="B1068" s="11"/>
      <c r="C1068" s="11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</row>
    <row r="1069">
      <c r="A1069" s="11"/>
      <c r="B1069" s="11"/>
      <c r="C1069" s="11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</row>
    <row r="1070">
      <c r="A1070" s="11"/>
      <c r="B1070" s="11"/>
      <c r="C1070" s="11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</row>
    <row r="1071">
      <c r="A1071" s="11"/>
      <c r="B1071" s="11"/>
      <c r="C1071" s="11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</row>
    <row r="1072">
      <c r="A1072" s="11"/>
      <c r="B1072" s="11"/>
      <c r="C1072" s="11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</row>
    <row r="1073">
      <c r="A1073" s="11"/>
      <c r="B1073" s="11"/>
      <c r="C1073" s="11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</row>
    <row r="1074">
      <c r="A1074" s="11"/>
      <c r="B1074" s="11"/>
      <c r="C1074" s="11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</row>
    <row r="1075">
      <c r="A1075" s="11"/>
      <c r="B1075" s="11"/>
      <c r="C1075" s="11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</row>
    <row r="1076">
      <c r="A1076" s="11"/>
      <c r="B1076" s="11"/>
      <c r="C1076" s="11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</row>
    <row r="1077">
      <c r="A1077" s="11"/>
      <c r="B1077" s="11"/>
      <c r="C1077" s="11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</row>
    <row r="1078">
      <c r="A1078" s="11"/>
      <c r="B1078" s="11"/>
      <c r="C1078" s="11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</row>
    <row r="1079">
      <c r="A1079" s="11"/>
      <c r="B1079" s="11"/>
      <c r="C1079" s="11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</row>
    <row r="1080">
      <c r="A1080" s="11"/>
      <c r="B1080" s="11"/>
      <c r="C1080" s="11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</row>
    <row r="1081">
      <c r="A1081" s="11"/>
      <c r="B1081" s="11"/>
      <c r="C1081" s="11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</row>
    <row r="1082">
      <c r="A1082" s="11"/>
      <c r="B1082" s="11"/>
      <c r="C1082" s="11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</row>
    <row r="1083">
      <c r="A1083" s="11"/>
      <c r="B1083" s="11"/>
      <c r="C1083" s="11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</row>
    <row r="1084">
      <c r="A1084" s="11"/>
      <c r="B1084" s="11"/>
      <c r="C1084" s="11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</row>
    <row r="1085">
      <c r="A1085" s="11"/>
      <c r="B1085" s="11"/>
      <c r="C1085" s="11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</row>
    <row r="1086">
      <c r="A1086" s="11"/>
      <c r="B1086" s="11"/>
      <c r="C1086" s="11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</row>
    <row r="1087">
      <c r="A1087" s="11"/>
      <c r="B1087" s="11"/>
      <c r="C1087" s="11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</row>
    <row r="1088">
      <c r="A1088" s="11"/>
      <c r="B1088" s="11"/>
      <c r="C1088" s="11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</row>
    <row r="1089">
      <c r="A1089" s="11"/>
      <c r="B1089" s="11"/>
      <c r="C1089" s="11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</row>
    <row r="1090">
      <c r="A1090" s="11"/>
      <c r="B1090" s="11"/>
      <c r="C1090" s="11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</row>
    <row r="1091">
      <c r="A1091" s="11"/>
      <c r="B1091" s="11"/>
      <c r="C1091" s="11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</row>
    <row r="1092">
      <c r="A1092" s="11"/>
      <c r="B1092" s="11"/>
      <c r="C1092" s="11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</row>
    <row r="1093">
      <c r="A1093" s="11"/>
      <c r="B1093" s="11"/>
      <c r="C1093" s="11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</row>
    <row r="1094">
      <c r="A1094" s="11"/>
      <c r="B1094" s="11"/>
      <c r="C1094" s="11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</row>
    <row r="1095">
      <c r="A1095" s="11"/>
      <c r="B1095" s="11"/>
      <c r="C1095" s="11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</row>
    <row r="1096">
      <c r="A1096" s="11"/>
      <c r="B1096" s="11"/>
      <c r="C1096" s="11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</row>
    <row r="1097">
      <c r="A1097" s="11"/>
      <c r="B1097" s="11"/>
      <c r="C1097" s="11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</row>
    <row r="1098">
      <c r="A1098" s="11"/>
      <c r="B1098" s="11"/>
      <c r="C1098" s="11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</row>
    <row r="1099">
      <c r="A1099" s="11"/>
      <c r="B1099" s="11"/>
      <c r="C1099" s="11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</row>
    <row r="1100">
      <c r="A1100" s="11"/>
      <c r="B1100" s="11"/>
      <c r="C1100" s="11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</row>
    <row r="1101">
      <c r="A1101" s="11"/>
      <c r="B1101" s="11"/>
      <c r="C1101" s="11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</row>
    <row r="1102">
      <c r="A1102" s="11"/>
      <c r="B1102" s="11"/>
      <c r="C1102" s="11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</row>
    <row r="1103">
      <c r="A1103" s="11"/>
      <c r="B1103" s="11"/>
      <c r="C1103" s="11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</row>
    <row r="1104">
      <c r="A1104" s="11"/>
      <c r="B1104" s="11"/>
      <c r="C1104" s="11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</row>
    <row r="1105">
      <c r="A1105" s="11"/>
      <c r="B1105" s="11"/>
      <c r="C1105" s="11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</row>
    <row r="1106">
      <c r="A1106" s="11"/>
      <c r="B1106" s="11"/>
      <c r="C1106" s="11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</row>
    <row r="1107">
      <c r="A1107" s="11"/>
      <c r="B1107" s="11"/>
      <c r="C1107" s="11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</row>
    <row r="1108">
      <c r="A1108" s="11"/>
      <c r="B1108" s="11"/>
      <c r="C1108" s="11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</row>
    <row r="1109">
      <c r="A1109" s="11"/>
      <c r="B1109" s="11"/>
      <c r="C1109" s="11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</row>
    <row r="1110">
      <c r="A1110" s="11"/>
      <c r="B1110" s="11"/>
      <c r="C1110" s="11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</row>
    <row r="1111">
      <c r="A1111" s="11"/>
      <c r="B1111" s="11"/>
      <c r="C1111" s="11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</row>
    <row r="1112">
      <c r="A1112" s="11"/>
      <c r="B1112" s="11"/>
      <c r="C1112" s="11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</row>
    <row r="1113">
      <c r="A1113" s="11"/>
      <c r="B1113" s="11"/>
      <c r="C1113" s="11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</row>
    <row r="1114">
      <c r="A1114" s="11"/>
      <c r="B1114" s="11"/>
      <c r="C1114" s="11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</row>
    <row r="1115">
      <c r="A1115" s="11"/>
      <c r="B1115" s="11"/>
      <c r="C1115" s="11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</row>
    <row r="1116">
      <c r="A1116" s="11"/>
      <c r="B1116" s="11"/>
      <c r="C1116" s="11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</row>
    <row r="1117">
      <c r="A1117" s="11"/>
      <c r="B1117" s="11"/>
      <c r="C1117" s="11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</row>
    <row r="1118">
      <c r="A1118" s="11"/>
      <c r="B1118" s="11"/>
      <c r="C1118" s="11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</row>
    <row r="1119">
      <c r="A1119" s="11"/>
      <c r="B1119" s="11"/>
      <c r="C1119" s="11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</row>
    <row r="1120">
      <c r="A1120" s="11"/>
      <c r="B1120" s="11"/>
      <c r="C1120" s="11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</row>
    <row r="1121">
      <c r="A1121" s="11"/>
      <c r="B1121" s="11"/>
      <c r="C1121" s="11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</row>
    <row r="1122">
      <c r="A1122" s="11"/>
      <c r="B1122" s="11"/>
      <c r="C1122" s="11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</row>
    <row r="1123">
      <c r="A1123" s="11"/>
      <c r="B1123" s="11"/>
      <c r="C1123" s="11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</row>
    <row r="1124">
      <c r="A1124" s="11"/>
      <c r="B1124" s="11"/>
      <c r="C1124" s="11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</row>
    <row r="1125">
      <c r="A1125" s="11"/>
      <c r="B1125" s="11"/>
      <c r="C1125" s="11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</row>
    <row r="1126">
      <c r="A1126" s="11"/>
      <c r="B1126" s="11"/>
      <c r="C1126" s="11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</row>
    <row r="1127">
      <c r="A1127" s="11"/>
      <c r="B1127" s="11"/>
      <c r="C1127" s="11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</row>
    <row r="1128">
      <c r="A1128" s="11"/>
      <c r="B1128" s="11"/>
      <c r="C1128" s="11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</row>
    <row r="1129">
      <c r="A1129" s="11"/>
      <c r="B1129" s="11"/>
      <c r="C1129" s="11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</row>
    <row r="1130">
      <c r="A1130" s="11"/>
      <c r="B1130" s="11"/>
      <c r="C1130" s="11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</row>
    <row r="1131">
      <c r="A1131" s="11"/>
      <c r="B1131" s="11"/>
      <c r="C1131" s="11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</row>
    <row r="1132">
      <c r="A1132" s="11"/>
      <c r="B1132" s="11"/>
      <c r="C1132" s="11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</row>
    <row r="1133">
      <c r="A1133" s="11"/>
      <c r="B1133" s="11"/>
      <c r="C1133" s="11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</row>
    <row r="1134">
      <c r="A1134" s="11"/>
      <c r="B1134" s="11"/>
      <c r="C1134" s="11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</row>
    <row r="1135">
      <c r="A1135" s="11"/>
      <c r="B1135" s="11"/>
      <c r="C1135" s="11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</row>
    <row r="1136">
      <c r="A1136" s="11"/>
      <c r="B1136" s="11"/>
      <c r="C1136" s="11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</row>
    <row r="1137">
      <c r="A1137" s="11"/>
      <c r="B1137" s="11"/>
      <c r="C1137" s="11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</row>
    <row r="1138">
      <c r="A1138" s="11"/>
      <c r="B1138" s="11"/>
      <c r="C1138" s="11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</row>
    <row r="1139">
      <c r="A1139" s="11"/>
      <c r="B1139" s="11"/>
      <c r="C1139" s="11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</row>
    <row r="1140">
      <c r="A1140" s="11"/>
      <c r="B1140" s="11"/>
      <c r="C1140" s="11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</row>
    <row r="1141">
      <c r="A1141" s="11"/>
      <c r="B1141" s="11"/>
      <c r="C1141" s="11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</row>
    <row r="1142">
      <c r="A1142" s="11"/>
      <c r="B1142" s="11"/>
      <c r="C1142" s="11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</row>
    <row r="1143">
      <c r="A1143" s="11"/>
      <c r="B1143" s="11"/>
      <c r="C1143" s="11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</row>
    <row r="1144">
      <c r="A1144" s="11"/>
      <c r="B1144" s="11"/>
      <c r="C1144" s="11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</row>
    <row r="1145">
      <c r="A1145" s="11"/>
      <c r="B1145" s="11"/>
      <c r="C1145" s="11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</row>
    <row r="1146">
      <c r="A1146" s="11"/>
      <c r="B1146" s="11"/>
      <c r="C1146" s="11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</row>
    <row r="1147">
      <c r="A1147" s="11"/>
      <c r="B1147" s="11"/>
      <c r="C1147" s="11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</row>
    <row r="1148">
      <c r="A1148" s="11"/>
      <c r="B1148" s="11"/>
      <c r="C1148" s="11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</row>
    <row r="1149">
      <c r="A1149" s="11"/>
      <c r="B1149" s="11"/>
      <c r="C1149" s="11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</row>
    <row r="1150">
      <c r="A1150" s="11"/>
      <c r="B1150" s="11"/>
      <c r="C1150" s="11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</row>
    <row r="1151">
      <c r="A1151" s="11"/>
      <c r="B1151" s="11"/>
      <c r="C1151" s="11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</row>
    <row r="1152">
      <c r="A1152" s="11"/>
      <c r="B1152" s="11"/>
      <c r="C1152" s="11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</row>
    <row r="1153">
      <c r="A1153" s="11"/>
      <c r="B1153" s="11"/>
      <c r="C1153" s="11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</row>
    <row r="1154">
      <c r="A1154" s="11"/>
      <c r="B1154" s="11"/>
      <c r="C1154" s="11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</row>
    <row r="1155">
      <c r="A1155" s="11"/>
      <c r="B1155" s="11"/>
      <c r="C1155" s="11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</row>
    <row r="1156">
      <c r="A1156" s="11"/>
      <c r="B1156" s="11"/>
      <c r="C1156" s="11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</row>
    <row r="1157">
      <c r="A1157" s="11"/>
      <c r="B1157" s="11"/>
      <c r="C1157" s="11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</row>
    <row r="1158">
      <c r="A1158" s="11"/>
      <c r="B1158" s="11"/>
      <c r="C1158" s="11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</row>
    <row r="1159">
      <c r="A1159" s="11"/>
      <c r="B1159" s="11"/>
      <c r="C1159" s="11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</row>
    <row r="1160">
      <c r="A1160" s="11"/>
      <c r="B1160" s="11"/>
      <c r="C1160" s="11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</row>
    <row r="1161">
      <c r="A1161" s="11"/>
      <c r="B1161" s="11"/>
      <c r="C1161" s="11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</row>
    <row r="1162">
      <c r="A1162" s="11"/>
      <c r="B1162" s="11"/>
      <c r="C1162" s="11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</row>
    <row r="1163">
      <c r="A1163" s="11"/>
      <c r="B1163" s="11"/>
      <c r="C1163" s="11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</row>
    <row r="1164">
      <c r="A1164" s="11"/>
      <c r="B1164" s="11"/>
      <c r="C1164" s="11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</row>
    <row r="1165">
      <c r="A1165" s="11"/>
      <c r="B1165" s="11"/>
      <c r="C1165" s="11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</row>
    <row r="1166">
      <c r="A1166" s="11"/>
      <c r="B1166" s="11"/>
      <c r="C1166" s="11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</row>
    <row r="1167">
      <c r="A1167" s="11"/>
      <c r="B1167" s="11"/>
      <c r="C1167" s="11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</row>
    <row r="1168">
      <c r="A1168" s="11"/>
      <c r="B1168" s="11"/>
      <c r="C1168" s="11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</row>
    <row r="1169">
      <c r="A1169" s="11"/>
      <c r="B1169" s="11"/>
      <c r="C1169" s="11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</row>
    <row r="1170">
      <c r="A1170" s="11"/>
      <c r="B1170" s="11"/>
      <c r="C1170" s="11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</row>
    <row r="1171">
      <c r="A1171" s="11"/>
      <c r="B1171" s="11"/>
      <c r="C1171" s="11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</row>
    <row r="1172">
      <c r="A1172" s="11"/>
      <c r="B1172" s="11"/>
      <c r="C1172" s="11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</row>
    <row r="1173">
      <c r="A1173" s="11"/>
      <c r="B1173" s="11"/>
      <c r="C1173" s="11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</row>
    <row r="1174">
      <c r="A1174" s="11"/>
      <c r="B1174" s="11"/>
      <c r="C1174" s="11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</row>
    <row r="1175">
      <c r="A1175" s="11"/>
      <c r="B1175" s="11"/>
      <c r="C1175" s="11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</row>
    <row r="1176">
      <c r="A1176" s="11"/>
      <c r="B1176" s="11"/>
      <c r="C1176" s="11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</row>
    <row r="1177">
      <c r="A1177" s="11"/>
      <c r="B1177" s="11"/>
      <c r="C1177" s="11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</row>
    <row r="1178">
      <c r="A1178" s="11"/>
      <c r="B1178" s="11"/>
      <c r="C1178" s="11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</row>
    <row r="1179">
      <c r="A1179" s="11"/>
      <c r="B1179" s="11"/>
      <c r="C1179" s="11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</row>
    <row r="1180">
      <c r="A1180" s="11"/>
      <c r="B1180" s="11"/>
      <c r="C1180" s="11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</row>
    <row r="1181">
      <c r="A1181" s="11"/>
      <c r="B1181" s="11"/>
      <c r="C1181" s="11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</row>
    <row r="1182">
      <c r="A1182" s="11"/>
      <c r="B1182" s="11"/>
      <c r="C1182" s="11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</row>
    <row r="1183">
      <c r="A1183" s="11"/>
      <c r="B1183" s="11"/>
      <c r="C1183" s="11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</row>
    <row r="1184">
      <c r="A1184" s="11"/>
      <c r="B1184" s="11"/>
      <c r="C1184" s="11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</row>
    <row r="1185">
      <c r="A1185" s="11"/>
      <c r="B1185" s="11"/>
      <c r="C1185" s="11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</row>
    <row r="1186">
      <c r="A1186" s="11"/>
      <c r="B1186" s="11"/>
      <c r="C1186" s="11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</row>
    <row r="1187">
      <c r="A1187" s="11"/>
      <c r="B1187" s="11"/>
      <c r="C1187" s="11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</row>
    <row r="1188">
      <c r="A1188" s="11"/>
      <c r="B1188" s="11"/>
      <c r="C1188" s="11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</row>
    <row r="1189">
      <c r="A1189" s="11"/>
      <c r="B1189" s="11"/>
      <c r="C1189" s="11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</row>
    <row r="1190">
      <c r="A1190" s="11"/>
      <c r="B1190" s="11"/>
      <c r="C1190" s="11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</row>
    <row r="1191">
      <c r="A1191" s="11"/>
      <c r="B1191" s="11"/>
      <c r="C1191" s="11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</row>
    <row r="1192">
      <c r="A1192" s="11"/>
      <c r="B1192" s="11"/>
      <c r="C1192" s="11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</row>
    <row r="1193">
      <c r="A1193" s="11"/>
      <c r="B1193" s="11"/>
      <c r="C1193" s="11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</row>
    <row r="1194">
      <c r="A1194" s="11"/>
      <c r="B1194" s="11"/>
      <c r="C1194" s="11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</row>
    <row r="1195">
      <c r="A1195" s="11"/>
      <c r="B1195" s="11"/>
      <c r="C1195" s="11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</row>
    <row r="1196">
      <c r="A1196" s="11"/>
      <c r="B1196" s="11"/>
      <c r="C1196" s="11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</row>
    <row r="1197">
      <c r="A1197" s="11"/>
      <c r="B1197" s="11"/>
      <c r="C1197" s="11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</row>
    <row r="1198">
      <c r="A1198" s="11"/>
      <c r="B1198" s="11"/>
      <c r="C1198" s="11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</row>
    <row r="1199">
      <c r="A1199" s="11"/>
      <c r="B1199" s="11"/>
      <c r="C1199" s="11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</row>
    <row r="1200">
      <c r="A1200" s="11"/>
      <c r="B1200" s="11"/>
      <c r="C1200" s="11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</row>
    <row r="1201">
      <c r="A1201" s="11"/>
      <c r="B1201" s="11"/>
      <c r="C1201" s="11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</row>
    <row r="1202">
      <c r="A1202" s="11"/>
      <c r="B1202" s="11"/>
      <c r="C1202" s="11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</row>
    <row r="1203">
      <c r="A1203" s="11"/>
      <c r="B1203" s="11"/>
      <c r="C1203" s="11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</row>
    <row r="1204">
      <c r="A1204" s="11"/>
      <c r="B1204" s="11"/>
      <c r="C1204" s="11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</row>
    <row r="1205">
      <c r="A1205" s="11"/>
      <c r="B1205" s="11"/>
      <c r="C1205" s="11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</row>
    <row r="1206">
      <c r="A1206" s="11"/>
      <c r="B1206" s="11"/>
      <c r="C1206" s="11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</row>
    <row r="1207">
      <c r="A1207" s="11"/>
      <c r="B1207" s="11"/>
      <c r="C1207" s="11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</row>
    <row r="1208">
      <c r="A1208" s="11"/>
      <c r="B1208" s="11"/>
      <c r="C1208" s="11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</row>
    <row r="1209">
      <c r="A1209" s="11"/>
      <c r="B1209" s="11"/>
      <c r="C1209" s="11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</row>
    <row r="1210">
      <c r="A1210" s="11"/>
      <c r="B1210" s="11"/>
      <c r="C1210" s="11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</row>
    <row r="1211">
      <c r="A1211" s="11"/>
      <c r="B1211" s="11"/>
      <c r="C1211" s="11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</row>
    <row r="1212">
      <c r="A1212" s="11"/>
      <c r="B1212" s="11"/>
      <c r="C1212" s="11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</row>
    <row r="1213">
      <c r="A1213" s="11"/>
      <c r="B1213" s="11"/>
      <c r="C1213" s="11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</row>
    <row r="1214">
      <c r="A1214" s="11"/>
      <c r="B1214" s="11"/>
      <c r="C1214" s="11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</row>
    <row r="1215">
      <c r="A1215" s="11"/>
      <c r="B1215" s="11"/>
      <c r="C1215" s="11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</row>
    <row r="1216">
      <c r="A1216" s="11"/>
      <c r="B1216" s="11"/>
      <c r="C1216" s="11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</row>
    <row r="1217">
      <c r="A1217" s="11"/>
      <c r="B1217" s="11"/>
      <c r="C1217" s="11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</row>
    <row r="1218">
      <c r="A1218" s="11"/>
      <c r="B1218" s="11"/>
      <c r="C1218" s="11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</row>
    <row r="1219">
      <c r="A1219" s="11"/>
      <c r="B1219" s="11"/>
      <c r="C1219" s="11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</row>
    <row r="1220">
      <c r="A1220" s="11"/>
      <c r="B1220" s="11"/>
      <c r="C1220" s="11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</row>
    <row r="1221">
      <c r="A1221" s="11"/>
      <c r="B1221" s="11"/>
      <c r="C1221" s="11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</row>
    <row r="1222">
      <c r="A1222" s="11"/>
      <c r="B1222" s="11"/>
      <c r="C1222" s="11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</row>
    <row r="1223">
      <c r="A1223" s="11"/>
      <c r="B1223" s="11"/>
      <c r="C1223" s="11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</row>
    <row r="1224">
      <c r="A1224" s="11"/>
      <c r="B1224" s="11"/>
      <c r="C1224" s="11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</row>
    <row r="1225">
      <c r="A1225" s="11"/>
      <c r="B1225" s="11"/>
      <c r="C1225" s="11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</row>
    <row r="1226">
      <c r="A1226" s="11"/>
      <c r="B1226" s="11"/>
      <c r="C1226" s="11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</row>
    <row r="1227">
      <c r="A1227" s="11"/>
      <c r="B1227" s="11"/>
      <c r="C1227" s="11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</row>
    <row r="1228">
      <c r="A1228" s="11"/>
      <c r="B1228" s="11"/>
      <c r="C1228" s="11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</row>
    <row r="1229">
      <c r="A1229" s="11"/>
      <c r="B1229" s="11"/>
      <c r="C1229" s="11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</row>
    <row r="1230">
      <c r="A1230" s="11"/>
      <c r="B1230" s="11"/>
      <c r="C1230" s="11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</row>
    <row r="1231">
      <c r="A1231" s="11"/>
      <c r="B1231" s="11"/>
      <c r="C1231" s="11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</row>
    <row r="1232">
      <c r="A1232" s="11"/>
      <c r="B1232" s="11"/>
      <c r="C1232" s="11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</row>
    <row r="1233">
      <c r="A1233" s="11"/>
      <c r="B1233" s="11"/>
      <c r="C1233" s="11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</row>
    <row r="1234">
      <c r="A1234" s="11"/>
      <c r="B1234" s="11"/>
      <c r="C1234" s="11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</row>
    <row r="1235">
      <c r="A1235" s="11"/>
      <c r="B1235" s="11"/>
      <c r="C1235" s="11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</row>
    <row r="1236">
      <c r="A1236" s="11"/>
      <c r="B1236" s="11"/>
      <c r="C1236" s="11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</row>
    <row r="1237">
      <c r="A1237" s="11"/>
      <c r="B1237" s="11"/>
      <c r="C1237" s="11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</row>
    <row r="1238">
      <c r="A1238" s="11"/>
      <c r="B1238" s="11"/>
      <c r="C1238" s="11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</row>
    <row r="1239">
      <c r="A1239" s="11"/>
      <c r="B1239" s="11"/>
      <c r="C1239" s="11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</row>
    <row r="1240">
      <c r="A1240" s="11"/>
      <c r="B1240" s="11"/>
      <c r="C1240" s="11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</row>
    <row r="1241">
      <c r="A1241" s="11"/>
      <c r="B1241" s="11"/>
      <c r="C1241" s="11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</row>
    <row r="1242">
      <c r="A1242" s="11"/>
      <c r="B1242" s="11"/>
      <c r="C1242" s="11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</row>
    <row r="1243">
      <c r="A1243" s="11"/>
      <c r="B1243" s="11"/>
      <c r="C1243" s="11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</row>
    <row r="1244">
      <c r="A1244" s="11"/>
      <c r="B1244" s="11"/>
      <c r="C1244" s="11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</row>
    <row r="1245">
      <c r="A1245" s="11"/>
      <c r="B1245" s="11"/>
      <c r="C1245" s="11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</row>
    <row r="1246">
      <c r="A1246" s="11"/>
      <c r="B1246" s="11"/>
      <c r="C1246" s="11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</row>
    <row r="1247">
      <c r="A1247" s="11"/>
      <c r="B1247" s="11"/>
      <c r="C1247" s="11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</row>
    <row r="1248">
      <c r="A1248" s="11"/>
      <c r="B1248" s="11"/>
      <c r="C1248" s="11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</row>
    <row r="1249">
      <c r="A1249" s="11"/>
      <c r="B1249" s="11"/>
      <c r="C1249" s="11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</row>
    <row r="1250">
      <c r="A1250" s="11"/>
      <c r="B1250" s="11"/>
      <c r="C1250" s="11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</row>
    <row r="1251">
      <c r="A1251" s="11"/>
      <c r="B1251" s="11"/>
      <c r="C1251" s="11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</row>
    <row r="1252">
      <c r="A1252" s="11"/>
      <c r="B1252" s="11"/>
      <c r="C1252" s="11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</row>
    <row r="1253">
      <c r="A1253" s="11"/>
      <c r="B1253" s="11"/>
      <c r="C1253" s="11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</row>
    <row r="1254">
      <c r="A1254" s="11"/>
      <c r="B1254" s="11"/>
      <c r="C1254" s="11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</row>
    <row r="1255">
      <c r="A1255" s="11"/>
      <c r="B1255" s="11"/>
      <c r="C1255" s="11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</row>
    <row r="1256">
      <c r="A1256" s="11"/>
      <c r="B1256" s="11"/>
      <c r="C1256" s="11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</row>
    <row r="1257">
      <c r="A1257" s="11"/>
      <c r="B1257" s="11"/>
      <c r="C1257" s="11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</row>
    <row r="1258">
      <c r="A1258" s="11"/>
      <c r="B1258" s="11"/>
      <c r="C1258" s="11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</row>
    <row r="1259">
      <c r="A1259" s="11"/>
      <c r="B1259" s="11"/>
      <c r="C1259" s="11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</row>
    <row r="1260">
      <c r="A1260" s="11"/>
      <c r="B1260" s="11"/>
      <c r="C1260" s="11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</row>
    <row r="1261">
      <c r="A1261" s="11"/>
      <c r="B1261" s="11"/>
      <c r="C1261" s="11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</row>
    <row r="1262">
      <c r="A1262" s="11"/>
      <c r="B1262" s="11"/>
      <c r="C1262" s="11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</row>
    <row r="1263">
      <c r="A1263" s="11"/>
      <c r="B1263" s="11"/>
      <c r="C1263" s="11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</row>
    <row r="1264">
      <c r="A1264" s="11"/>
      <c r="B1264" s="11"/>
      <c r="C1264" s="11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</row>
    <row r="1265">
      <c r="A1265" s="11"/>
      <c r="B1265" s="11"/>
      <c r="C1265" s="11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</row>
    <row r="1266">
      <c r="A1266" s="11"/>
      <c r="B1266" s="11"/>
      <c r="C1266" s="11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</row>
    <row r="1267">
      <c r="A1267" s="11"/>
      <c r="B1267" s="11"/>
      <c r="C1267" s="11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</row>
    <row r="1268">
      <c r="A1268" s="11"/>
      <c r="B1268" s="11"/>
      <c r="C1268" s="11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</row>
    <row r="1269">
      <c r="A1269" s="11"/>
      <c r="B1269" s="11"/>
      <c r="C1269" s="11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</row>
    <row r="1270">
      <c r="A1270" s="11"/>
      <c r="B1270" s="11"/>
      <c r="C1270" s="11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</row>
    <row r="1271">
      <c r="A1271" s="11"/>
      <c r="B1271" s="11"/>
      <c r="C1271" s="11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</row>
    <row r="1272">
      <c r="A1272" s="11"/>
      <c r="B1272" s="11"/>
      <c r="C1272" s="11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</row>
    <row r="1273">
      <c r="A1273" s="11"/>
      <c r="B1273" s="11"/>
      <c r="C1273" s="11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</row>
    <row r="1274">
      <c r="A1274" s="11"/>
      <c r="B1274" s="11"/>
      <c r="C1274" s="11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</row>
    <row r="1275">
      <c r="A1275" s="11"/>
      <c r="B1275" s="11"/>
      <c r="C1275" s="11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</row>
    <row r="1276">
      <c r="A1276" s="11"/>
      <c r="B1276" s="11"/>
      <c r="C1276" s="11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</row>
    <row r="1277">
      <c r="A1277" s="11"/>
      <c r="B1277" s="11"/>
      <c r="C1277" s="11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</row>
    <row r="1278">
      <c r="A1278" s="11"/>
      <c r="B1278" s="11"/>
      <c r="C1278" s="11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</row>
    <row r="1279">
      <c r="A1279" s="11"/>
      <c r="B1279" s="11"/>
      <c r="C1279" s="11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</row>
    <row r="1280">
      <c r="A1280" s="11"/>
      <c r="B1280" s="11"/>
      <c r="C1280" s="11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</row>
    <row r="1281">
      <c r="A1281" s="11"/>
      <c r="B1281" s="11"/>
      <c r="C1281" s="11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</row>
    <row r="1282">
      <c r="A1282" s="11"/>
      <c r="B1282" s="11"/>
      <c r="C1282" s="11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</row>
    <row r="1283">
      <c r="A1283" s="11"/>
      <c r="B1283" s="11"/>
      <c r="C1283" s="11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</row>
    <row r="1284">
      <c r="A1284" s="11"/>
      <c r="B1284" s="11"/>
      <c r="C1284" s="11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</row>
    <row r="1285">
      <c r="A1285" s="11"/>
      <c r="B1285" s="11"/>
      <c r="C1285" s="11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</row>
    <row r="1286">
      <c r="A1286" s="11"/>
      <c r="B1286" s="11"/>
      <c r="C1286" s="11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</row>
    <row r="1287">
      <c r="A1287" s="11"/>
      <c r="B1287" s="11"/>
      <c r="C1287" s="11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</row>
    <row r="1288">
      <c r="A1288" s="11"/>
      <c r="B1288" s="11"/>
      <c r="C1288" s="11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</row>
    <row r="1289">
      <c r="A1289" s="11"/>
      <c r="B1289" s="11"/>
      <c r="C1289" s="11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</row>
    <row r="1290">
      <c r="A1290" s="11"/>
      <c r="B1290" s="11"/>
      <c r="C1290" s="11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</row>
    <row r="1291">
      <c r="A1291" s="11"/>
      <c r="B1291" s="11"/>
      <c r="C1291" s="11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</row>
    <row r="1292">
      <c r="A1292" s="11"/>
      <c r="B1292" s="11"/>
      <c r="C1292" s="11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</row>
    <row r="1293">
      <c r="A1293" s="11"/>
      <c r="B1293" s="11"/>
      <c r="C1293" s="11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</row>
    <row r="1294">
      <c r="A1294" s="11"/>
      <c r="B1294" s="11"/>
      <c r="C1294" s="11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</row>
    <row r="1295">
      <c r="A1295" s="11"/>
      <c r="B1295" s="11"/>
      <c r="C1295" s="11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</row>
    <row r="1296">
      <c r="A1296" s="11"/>
      <c r="B1296" s="11"/>
      <c r="C1296" s="11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</row>
    <row r="1297">
      <c r="A1297" s="11"/>
      <c r="B1297" s="11"/>
      <c r="C1297" s="11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</row>
    <row r="1298">
      <c r="A1298" s="11"/>
      <c r="B1298" s="11"/>
      <c r="C1298" s="11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</row>
    <row r="1299">
      <c r="A1299" s="11"/>
      <c r="B1299" s="11"/>
      <c r="C1299" s="11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</row>
    <row r="1300">
      <c r="A1300" s="11"/>
      <c r="B1300" s="11"/>
      <c r="C1300" s="11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</row>
    <row r="1301">
      <c r="A1301" s="11"/>
      <c r="B1301" s="11"/>
      <c r="C1301" s="11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</row>
    <row r="1302">
      <c r="A1302" s="11"/>
      <c r="B1302" s="11"/>
      <c r="C1302" s="11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</row>
    <row r="1303">
      <c r="A1303" s="11"/>
      <c r="B1303" s="11"/>
      <c r="C1303" s="11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</row>
    <row r="1304">
      <c r="A1304" s="11"/>
      <c r="B1304" s="11"/>
      <c r="C1304" s="11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</row>
    <row r="1305">
      <c r="A1305" s="11"/>
      <c r="B1305" s="11"/>
      <c r="C1305" s="11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</row>
    <row r="1306">
      <c r="A1306" s="11"/>
      <c r="B1306" s="11"/>
      <c r="C1306" s="11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</row>
    <row r="1307">
      <c r="A1307" s="11"/>
      <c r="B1307" s="11"/>
      <c r="C1307" s="11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</row>
    <row r="1308">
      <c r="A1308" s="11"/>
      <c r="B1308" s="11"/>
      <c r="C1308" s="11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</row>
    <row r="1309">
      <c r="A1309" s="11"/>
      <c r="B1309" s="11"/>
      <c r="C1309" s="11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</row>
    <row r="1310">
      <c r="A1310" s="11"/>
      <c r="B1310" s="11"/>
      <c r="C1310" s="11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</row>
    <row r="1311">
      <c r="A1311" s="11"/>
      <c r="B1311" s="11"/>
      <c r="C1311" s="11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</row>
    <row r="1312">
      <c r="A1312" s="11"/>
      <c r="B1312" s="11"/>
      <c r="C1312" s="11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</row>
    <row r="1313">
      <c r="A1313" s="11"/>
      <c r="B1313" s="11"/>
      <c r="C1313" s="11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</row>
    <row r="1314">
      <c r="A1314" s="11"/>
      <c r="B1314" s="11"/>
      <c r="C1314" s="11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</row>
    <row r="1315">
      <c r="A1315" s="11"/>
      <c r="B1315" s="11"/>
      <c r="C1315" s="11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</row>
    <row r="1316">
      <c r="A1316" s="11"/>
      <c r="B1316" s="11"/>
      <c r="C1316" s="11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</row>
    <row r="1317">
      <c r="A1317" s="11"/>
      <c r="B1317" s="11"/>
      <c r="C1317" s="11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</row>
    <row r="1318">
      <c r="A1318" s="11"/>
      <c r="B1318" s="11"/>
      <c r="C1318" s="11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</row>
    <row r="1319">
      <c r="A1319" s="11"/>
      <c r="B1319" s="11"/>
      <c r="C1319" s="11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</row>
    <row r="1320">
      <c r="A1320" s="11"/>
      <c r="B1320" s="11"/>
      <c r="C1320" s="11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</row>
    <row r="1321">
      <c r="A1321" s="11"/>
      <c r="B1321" s="11"/>
      <c r="C1321" s="11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</row>
    <row r="1322">
      <c r="A1322" s="11"/>
      <c r="B1322" s="11"/>
      <c r="C1322" s="11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</row>
    <row r="1323">
      <c r="A1323" s="11"/>
      <c r="B1323" s="11"/>
      <c r="C1323" s="11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</row>
    <row r="1324">
      <c r="A1324" s="11"/>
      <c r="B1324" s="11"/>
      <c r="C1324" s="11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</row>
    <row r="1325">
      <c r="A1325" s="11"/>
      <c r="B1325" s="11"/>
      <c r="C1325" s="11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</row>
    <row r="1326">
      <c r="A1326" s="11"/>
      <c r="B1326" s="11"/>
      <c r="C1326" s="11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</row>
    <row r="1327">
      <c r="A1327" s="11"/>
      <c r="B1327" s="11"/>
      <c r="C1327" s="11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</row>
    <row r="1328">
      <c r="A1328" s="11"/>
      <c r="B1328" s="11"/>
      <c r="C1328" s="11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</row>
    <row r="1329">
      <c r="A1329" s="11"/>
      <c r="B1329" s="11"/>
      <c r="C1329" s="11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</row>
    <row r="1330">
      <c r="A1330" s="11"/>
      <c r="B1330" s="11"/>
      <c r="C1330" s="11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</row>
    <row r="1331">
      <c r="A1331" s="11"/>
      <c r="B1331" s="11"/>
      <c r="C1331" s="11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</row>
    <row r="1332">
      <c r="A1332" s="11"/>
      <c r="B1332" s="11"/>
      <c r="C1332" s="11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</row>
    <row r="1333">
      <c r="A1333" s="11"/>
      <c r="B1333" s="11"/>
      <c r="C1333" s="11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</row>
    <row r="1334">
      <c r="A1334" s="11"/>
      <c r="B1334" s="11"/>
      <c r="C1334" s="11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</row>
    <row r="1335">
      <c r="A1335" s="11"/>
      <c r="B1335" s="11"/>
      <c r="C1335" s="11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</row>
    <row r="1336">
      <c r="A1336" s="11"/>
      <c r="B1336" s="11"/>
      <c r="C1336" s="11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</row>
    <row r="1337">
      <c r="A1337" s="11"/>
      <c r="B1337" s="11"/>
      <c r="C1337" s="11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</row>
    <row r="1338">
      <c r="A1338" s="11"/>
      <c r="B1338" s="11"/>
      <c r="C1338" s="11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</row>
    <row r="1339">
      <c r="A1339" s="11"/>
      <c r="B1339" s="11"/>
      <c r="C1339" s="11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</row>
    <row r="1340">
      <c r="A1340" s="11"/>
      <c r="B1340" s="11"/>
      <c r="C1340" s="11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</row>
    <row r="1341">
      <c r="A1341" s="11"/>
      <c r="B1341" s="11"/>
      <c r="C1341" s="11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</row>
    <row r="1342">
      <c r="A1342" s="11"/>
      <c r="B1342" s="11"/>
      <c r="C1342" s="11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</row>
    <row r="1343">
      <c r="A1343" s="11"/>
      <c r="B1343" s="11"/>
      <c r="C1343" s="11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</row>
    <row r="1344">
      <c r="A1344" s="11"/>
      <c r="B1344" s="11"/>
      <c r="C1344" s="11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</row>
    <row r="1345">
      <c r="A1345" s="11"/>
      <c r="B1345" s="11"/>
      <c r="C1345" s="11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</row>
    <row r="1346">
      <c r="A1346" s="11"/>
      <c r="B1346" s="11"/>
      <c r="C1346" s="11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</row>
    <row r="1347">
      <c r="A1347" s="11"/>
      <c r="B1347" s="11"/>
      <c r="C1347" s="11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</row>
    <row r="1348">
      <c r="A1348" s="11"/>
      <c r="B1348" s="11"/>
      <c r="C1348" s="11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</row>
    <row r="1349">
      <c r="A1349" s="11"/>
      <c r="B1349" s="11"/>
      <c r="C1349" s="11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</row>
    <row r="1350">
      <c r="A1350" s="11"/>
      <c r="B1350" s="11"/>
      <c r="C1350" s="11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</row>
    <row r="1351">
      <c r="A1351" s="11"/>
      <c r="B1351" s="11"/>
      <c r="C1351" s="11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</row>
    <row r="1352">
      <c r="A1352" s="11"/>
      <c r="B1352" s="11"/>
      <c r="C1352" s="11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</row>
    <row r="1353">
      <c r="A1353" s="11"/>
      <c r="B1353" s="11"/>
      <c r="C1353" s="11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</row>
    <row r="1354">
      <c r="A1354" s="11"/>
      <c r="B1354" s="11"/>
      <c r="C1354" s="11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</row>
    <row r="1355">
      <c r="A1355" s="11"/>
      <c r="B1355" s="11"/>
      <c r="C1355" s="11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</row>
    <row r="1356">
      <c r="A1356" s="11"/>
      <c r="B1356" s="11"/>
      <c r="C1356" s="11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</row>
    <row r="1357">
      <c r="A1357" s="11"/>
      <c r="B1357" s="11"/>
      <c r="C1357" s="11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</row>
    <row r="1358">
      <c r="A1358" s="11"/>
      <c r="B1358" s="11"/>
      <c r="C1358" s="11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</row>
    <row r="1359">
      <c r="A1359" s="11"/>
      <c r="B1359" s="11"/>
      <c r="C1359" s="11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</row>
    <row r="1360">
      <c r="A1360" s="11"/>
      <c r="B1360" s="11"/>
      <c r="C1360" s="11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</row>
    <row r="1361">
      <c r="A1361" s="11"/>
      <c r="B1361" s="11"/>
      <c r="C1361" s="11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</row>
    <row r="1362">
      <c r="A1362" s="11"/>
      <c r="B1362" s="11"/>
      <c r="C1362" s="11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</row>
    <row r="1363">
      <c r="A1363" s="11"/>
      <c r="B1363" s="11"/>
      <c r="C1363" s="11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</row>
    <row r="1364">
      <c r="A1364" s="11"/>
      <c r="B1364" s="11"/>
      <c r="C1364" s="11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</row>
    <row r="1365">
      <c r="A1365" s="11"/>
      <c r="B1365" s="11"/>
      <c r="C1365" s="11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</row>
    <row r="1366">
      <c r="A1366" s="11"/>
      <c r="B1366" s="11"/>
      <c r="C1366" s="11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</row>
    <row r="1367">
      <c r="A1367" s="11"/>
      <c r="B1367" s="11"/>
      <c r="C1367" s="11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</row>
    <row r="1368">
      <c r="A1368" s="11"/>
      <c r="B1368" s="11"/>
      <c r="C1368" s="11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</row>
    <row r="1369">
      <c r="A1369" s="11"/>
      <c r="B1369" s="11"/>
      <c r="C1369" s="11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</row>
    <row r="1370">
      <c r="A1370" s="11"/>
      <c r="B1370" s="11"/>
      <c r="C1370" s="11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</row>
    <row r="1371">
      <c r="A1371" s="11"/>
      <c r="B1371" s="11"/>
      <c r="C1371" s="11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</row>
    <row r="1372">
      <c r="A1372" s="11"/>
      <c r="B1372" s="11"/>
      <c r="C1372" s="11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</row>
    <row r="1373">
      <c r="A1373" s="11"/>
      <c r="B1373" s="11"/>
      <c r="C1373" s="11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</row>
    <row r="1374">
      <c r="A1374" s="11"/>
      <c r="B1374" s="11"/>
      <c r="C1374" s="11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</row>
    <row r="1375">
      <c r="A1375" s="11"/>
      <c r="B1375" s="11"/>
      <c r="C1375" s="11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</row>
    <row r="1376">
      <c r="A1376" s="11"/>
      <c r="B1376" s="11"/>
      <c r="C1376" s="11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</row>
    <row r="1377">
      <c r="A1377" s="11"/>
      <c r="B1377" s="11"/>
      <c r="C1377" s="11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</row>
    <row r="1378">
      <c r="A1378" s="11"/>
      <c r="B1378" s="11"/>
      <c r="C1378" s="11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</row>
  </sheetData>
  <drawing r:id="rId1"/>
</worksheet>
</file>