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3451454c2f2ed1/Documents/sap2012/demo/"/>
    </mc:Choice>
  </mc:AlternateContent>
  <xr:revisionPtr revIDLastSave="11" documentId="11_57562FB07D6221E298170B6EE3A8ECFA72EE3C75" xr6:coauthVersionLast="45" xr6:coauthVersionMax="45" xr10:uidLastSave="{EDECF674-25F0-4FE8-B7FE-6EEC5C572ECC}"/>
  <bookViews>
    <workbookView xWindow="-120" yWindow="-120" windowWidth="29040" windowHeight="15840" activeTab="1" xr2:uid="{00000000-000D-0000-FFFF-FFFF00000000}"/>
  </bookViews>
  <sheets>
    <sheet name="O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M5" i="1" s="1"/>
  <c r="N4" i="1"/>
  <c r="O4" i="1"/>
  <c r="P4" i="1"/>
  <c r="Q4" i="1"/>
  <c r="R4" i="1"/>
  <c r="S4" i="1"/>
  <c r="T4" i="1"/>
  <c r="U4" i="1"/>
  <c r="V4" i="1"/>
  <c r="W4" i="1"/>
  <c r="X4" i="1"/>
  <c r="Y4" i="1"/>
  <c r="Y5" i="1" s="1"/>
  <c r="Z4" i="1"/>
  <c r="AA4" i="1"/>
  <c r="AB4" i="1"/>
  <c r="AC4" i="1"/>
  <c r="AD4" i="1"/>
  <c r="AE4" i="1"/>
  <c r="AF4" i="1"/>
  <c r="AG4" i="1"/>
  <c r="AH4" i="1"/>
  <c r="AI4" i="1"/>
  <c r="AJ4" i="1"/>
  <c r="AK4" i="1"/>
  <c r="AK5" i="1" s="1"/>
  <c r="AL4" i="1"/>
  <c r="AM4" i="1"/>
  <c r="AN4" i="1"/>
  <c r="AO4" i="1"/>
  <c r="AP4" i="1"/>
  <c r="AQ4" i="1"/>
  <c r="AR4" i="1"/>
  <c r="AS4" i="1"/>
  <c r="AT4" i="1"/>
  <c r="AU4" i="1"/>
  <c r="AV4" i="1"/>
  <c r="AW4" i="1"/>
  <c r="AW5" i="1" s="1"/>
  <c r="AX4" i="1"/>
  <c r="AY4" i="1"/>
  <c r="AZ4" i="1"/>
  <c r="BA4" i="1"/>
  <c r="BB4" i="1"/>
  <c r="BC4" i="1"/>
  <c r="BD4" i="1"/>
  <c r="BE4" i="1"/>
  <c r="BF4" i="1"/>
  <c r="BG4" i="1"/>
  <c r="BH4" i="1"/>
  <c r="BI4" i="1"/>
  <c r="BI5" i="1" s="1"/>
  <c r="BJ4" i="1"/>
  <c r="BK4" i="1"/>
  <c r="BL4" i="1"/>
  <c r="BM4" i="1"/>
  <c r="BN4" i="1"/>
  <c r="BO4" i="1"/>
  <c r="BP4" i="1"/>
  <c r="BQ4" i="1"/>
  <c r="BR4" i="1"/>
  <c r="BS4" i="1"/>
  <c r="BT4" i="1"/>
  <c r="BU4" i="1"/>
  <c r="BU5" i="1" s="1"/>
  <c r="BV4" i="1"/>
  <c r="BW4" i="1"/>
  <c r="BX4" i="1"/>
  <c r="BY4" i="1"/>
  <c r="BZ4" i="1"/>
  <c r="CA4" i="1"/>
  <c r="CB4" i="1"/>
  <c r="CC4" i="1"/>
  <c r="CD4" i="1"/>
  <c r="CE4" i="1"/>
  <c r="CF4" i="1"/>
  <c r="CG4" i="1"/>
  <c r="CG5" i="1" s="1"/>
  <c r="CH4" i="1"/>
  <c r="CI4" i="1"/>
  <c r="CJ4" i="1"/>
  <c r="CK4" i="1"/>
  <c r="CL4" i="1"/>
  <c r="CM4" i="1"/>
  <c r="CN4" i="1"/>
  <c r="CO4" i="1"/>
  <c r="CP4" i="1"/>
  <c r="CQ4" i="1"/>
  <c r="CR4" i="1"/>
  <c r="CS4" i="1"/>
  <c r="CS5" i="1" s="1"/>
  <c r="CT4" i="1"/>
  <c r="CU4" i="1"/>
  <c r="CV4" i="1"/>
  <c r="CW4" i="1"/>
  <c r="CX4" i="1"/>
  <c r="CY4" i="1"/>
  <c r="CZ4" i="1"/>
  <c r="DA4" i="1"/>
  <c r="DB4" i="1"/>
  <c r="DC4" i="1"/>
  <c r="DD4" i="1"/>
  <c r="DE4" i="1"/>
  <c r="DE5" i="1" s="1"/>
  <c r="DF4" i="1"/>
  <c r="DG4" i="1"/>
  <c r="DH4" i="1"/>
  <c r="DI4" i="1"/>
  <c r="DJ4" i="1"/>
  <c r="DK4" i="1"/>
  <c r="DL4" i="1"/>
  <c r="DM4" i="1"/>
  <c r="DN4" i="1"/>
  <c r="DO4" i="1"/>
  <c r="DP4" i="1"/>
  <c r="DQ4" i="1"/>
  <c r="DQ5" i="1" s="1"/>
  <c r="DR4" i="1"/>
  <c r="DS4" i="1"/>
  <c r="DT4" i="1"/>
  <c r="DU4" i="1"/>
  <c r="DV4" i="1"/>
  <c r="DW4" i="1"/>
  <c r="DX4" i="1"/>
  <c r="DY4" i="1"/>
  <c r="DZ4" i="1"/>
  <c r="EA4" i="1"/>
  <c r="EB4" i="1"/>
  <c r="EC4" i="1"/>
  <c r="EC5" i="1" s="1"/>
  <c r="ED4" i="1"/>
  <c r="EE4" i="1"/>
  <c r="EF4" i="1"/>
  <c r="EG4" i="1"/>
  <c r="EH4" i="1"/>
  <c r="EI4" i="1"/>
  <c r="EJ4" i="1"/>
  <c r="EK4" i="1"/>
  <c r="EL4" i="1"/>
  <c r="EM4" i="1"/>
  <c r="EN4" i="1"/>
  <c r="C5" i="1"/>
  <c r="D5" i="1"/>
  <c r="E5" i="1"/>
  <c r="F5" i="1"/>
  <c r="G5" i="1"/>
  <c r="H5" i="1"/>
  <c r="I5" i="1"/>
  <c r="J5" i="1"/>
  <c r="K5" i="1"/>
  <c r="L5" i="1"/>
  <c r="N5" i="1"/>
  <c r="O5" i="1"/>
  <c r="P5" i="1"/>
  <c r="Q5" i="1"/>
  <c r="R5" i="1"/>
  <c r="S5" i="1"/>
  <c r="T5" i="1"/>
  <c r="U5" i="1"/>
  <c r="V5" i="1"/>
  <c r="W5" i="1"/>
  <c r="X5" i="1"/>
  <c r="Z5" i="1"/>
  <c r="AA5" i="1"/>
  <c r="AB5" i="1"/>
  <c r="AC5" i="1"/>
  <c r="AD5" i="1"/>
  <c r="AE5" i="1"/>
  <c r="AF5" i="1"/>
  <c r="AG5" i="1"/>
  <c r="AH5" i="1"/>
  <c r="AI5" i="1"/>
  <c r="AJ5" i="1"/>
  <c r="AL5" i="1"/>
  <c r="AM5" i="1"/>
  <c r="AN5" i="1"/>
  <c r="AO5" i="1"/>
  <c r="AP5" i="1"/>
  <c r="AQ5" i="1"/>
  <c r="AR5" i="1"/>
  <c r="AS5" i="1"/>
  <c r="AT5" i="1"/>
  <c r="AU5" i="1"/>
  <c r="AV5" i="1"/>
  <c r="AX5" i="1"/>
  <c r="AY5" i="1"/>
  <c r="AZ5" i="1"/>
  <c r="BA5" i="1"/>
  <c r="BB5" i="1"/>
  <c r="BC5" i="1"/>
  <c r="BD5" i="1"/>
  <c r="BE5" i="1"/>
  <c r="BF5" i="1"/>
  <c r="BG5" i="1"/>
  <c r="BH5" i="1"/>
  <c r="BJ5" i="1"/>
  <c r="BK5" i="1"/>
  <c r="BL5" i="1"/>
  <c r="BM5" i="1"/>
  <c r="BN5" i="1"/>
  <c r="BO5" i="1"/>
  <c r="BP5" i="1"/>
  <c r="BQ5" i="1"/>
  <c r="BR5" i="1"/>
  <c r="BS5" i="1"/>
  <c r="BT5" i="1"/>
  <c r="BV5" i="1"/>
  <c r="BW5" i="1"/>
  <c r="BX5" i="1"/>
  <c r="BY5" i="1"/>
  <c r="BZ5" i="1"/>
  <c r="CA5" i="1"/>
  <c r="CB5" i="1"/>
  <c r="CC5" i="1"/>
  <c r="CD5" i="1"/>
  <c r="CE5" i="1"/>
  <c r="CF5" i="1"/>
  <c r="CH5" i="1"/>
  <c r="CI5" i="1"/>
  <c r="CJ5" i="1"/>
  <c r="CK5" i="1"/>
  <c r="CL5" i="1"/>
  <c r="CM5" i="1"/>
  <c r="CN5" i="1"/>
  <c r="CO5" i="1"/>
  <c r="CP5" i="1"/>
  <c r="CQ5" i="1"/>
  <c r="CR5" i="1"/>
  <c r="CT5" i="1"/>
  <c r="CU5" i="1"/>
  <c r="CV5" i="1"/>
  <c r="CW5" i="1"/>
  <c r="CX5" i="1"/>
  <c r="CY5" i="1"/>
  <c r="CZ5" i="1"/>
  <c r="DA5" i="1"/>
  <c r="DB5" i="1"/>
  <c r="DC5" i="1"/>
  <c r="DD5" i="1"/>
  <c r="DF5" i="1"/>
  <c r="DG5" i="1"/>
  <c r="DH5" i="1"/>
  <c r="DI5" i="1"/>
  <c r="DJ5" i="1"/>
  <c r="DK5" i="1"/>
  <c r="DL5" i="1"/>
  <c r="DM5" i="1"/>
  <c r="DN5" i="1"/>
  <c r="DO5" i="1"/>
  <c r="DP5" i="1"/>
  <c r="DR5" i="1"/>
  <c r="DS5" i="1"/>
  <c r="DT5" i="1"/>
  <c r="DU5" i="1"/>
  <c r="DV5" i="1"/>
  <c r="DW5" i="1"/>
  <c r="DX5" i="1"/>
  <c r="DY5" i="1"/>
  <c r="DZ5" i="1"/>
  <c r="EA5" i="1"/>
  <c r="EB5" i="1"/>
  <c r="ED5" i="1"/>
  <c r="EE5" i="1"/>
  <c r="EF5" i="1"/>
  <c r="EG5" i="1"/>
  <c r="EH5" i="1"/>
  <c r="EI5" i="1"/>
  <c r="EJ5" i="1"/>
  <c r="EK5" i="1"/>
  <c r="EL5" i="1"/>
  <c r="EM5" i="1"/>
  <c r="EN5" i="1"/>
  <c r="B4" i="1"/>
  <c r="B5" i="1" s="1"/>
</calcChain>
</file>

<file path=xl/sharedStrings.xml><?xml version="1.0" encoding="utf-8"?>
<sst xmlns="http://schemas.openxmlformats.org/spreadsheetml/2006/main" count="431" uniqueCount="145">
  <si>
    <t>party_wall_net_area</t>
  </si>
  <si>
    <t>location_latitude_table_U4</t>
  </si>
  <si>
    <t>g_table_6b_east</t>
  </si>
  <si>
    <t>air_permeability_value_q50</t>
  </si>
  <si>
    <t>basement_wall_gross_area</t>
  </si>
  <si>
    <t>g_table_6b_south</t>
  </si>
  <si>
    <t>access_factor_table_6d_south</t>
  </si>
  <si>
    <t>area_roof_windows</t>
  </si>
  <si>
    <t>FF_table_6b_south</t>
  </si>
  <si>
    <t>exposed_floor_net_area</t>
  </si>
  <si>
    <t>g_table_6b_south_east</t>
  </si>
  <si>
    <t>area_south_east</t>
  </si>
  <si>
    <t>percentage_of_windows_and_doors_draught_proofed</t>
  </si>
  <si>
    <t>assumed_occupancy</t>
  </si>
  <si>
    <t>party_floor_heat_capacity</t>
  </si>
  <si>
    <t>window_area</t>
  </si>
  <si>
    <t>party_floor_net_area</t>
  </si>
  <si>
    <t>external_wall_heat_capacity</t>
  </si>
  <si>
    <t>mechanical_ventilation_air_change_rate_through_system</t>
  </si>
  <si>
    <t>internal_floor_net_area</t>
  </si>
  <si>
    <t>thermal_bridges_appendix_k</t>
  </si>
  <si>
    <t>access_factor_table_6d_north_west</t>
  </si>
  <si>
    <t>internal_wall_net_area</t>
  </si>
  <si>
    <t>area_east</t>
  </si>
  <si>
    <t>roof_window_u_value</t>
  </si>
  <si>
    <t>storage_volume_litres</t>
  </si>
  <si>
    <t>roof_heat_capacity</t>
  </si>
  <si>
    <t>living_room_area</t>
  </si>
  <si>
    <t>roof_gross_area</t>
  </si>
  <si>
    <t>solar_DHW_input_appendix_G</t>
  </si>
  <si>
    <t>number_of_flueless_gas_fires_total</t>
  </si>
  <si>
    <t>solar_radiation_horizontal_plane_monthly_table_U3</t>
  </si>
  <si>
    <t>basement_wall_heat_capacity</t>
  </si>
  <si>
    <t>roof_opening</t>
  </si>
  <si>
    <t>number_of_low_energy_light_bulbs</t>
  </si>
  <si>
    <t>access_factor_table_6d_north</t>
  </si>
  <si>
    <t>roof_u_value</t>
  </si>
  <si>
    <t>external_wall_gross_area</t>
  </si>
  <si>
    <t>number_of_chimneys_secondary_heating</t>
  </si>
  <si>
    <t>hours_heating_is_off_2_weekday_living_room</t>
  </si>
  <si>
    <t>temperature_factor_table_2b</t>
  </si>
  <si>
    <t>V_dm_table_1c</t>
  </si>
  <si>
    <t>solar_declination_monthly_table_U3</t>
  </si>
  <si>
    <t>internal_ceiling_net_area</t>
  </si>
  <si>
    <t>efficiency_of_main_space_heating_system_1</t>
  </si>
  <si>
    <t>g_table_6b_north</t>
  </si>
  <si>
    <t>number_of_open_flues_secondary_heating</t>
  </si>
  <si>
    <t>T_table_1d</t>
  </si>
  <si>
    <t>volume_factor_table_2a</t>
  </si>
  <si>
    <t>p_tilt</t>
  </si>
  <si>
    <t>basement_floor_u_value</t>
  </si>
  <si>
    <t>window_net_area</t>
  </si>
  <si>
    <t>monthly_average_wind_speed</t>
  </si>
  <si>
    <t>total_number_of_light_bulbs</t>
  </si>
  <si>
    <t>FF_table_6b_south_west</t>
  </si>
  <si>
    <t>area_south_west</t>
  </si>
  <si>
    <t>ground_floor_heat_capacity</t>
  </si>
  <si>
    <t>number_of_intermittant_fans_total</t>
  </si>
  <si>
    <t>FF_table_6b_west</t>
  </si>
  <si>
    <t>combi_loss_table_3</t>
  </si>
  <si>
    <t>efficiency_of_water_heater_adjustment_table_4c</t>
  </si>
  <si>
    <t>semi_glazed_door_u_value</t>
  </si>
  <si>
    <t>g_table_6b_roof_windows</t>
  </si>
  <si>
    <t>primary_circuit_loss_table_3</t>
  </si>
  <si>
    <t>water_storage_loss_manufacturer</t>
  </si>
  <si>
    <t>number_of_open_flues_other</t>
  </si>
  <si>
    <t>responsiveness_of_heating_system</t>
  </si>
  <si>
    <t>mechanical_ventilation_throughput_factor</t>
  </si>
  <si>
    <t>access_factor_table_6d_south_west</t>
  </si>
  <si>
    <t>hours_heating_is_off_1_weekday_rest_of_dwelling</t>
  </si>
  <si>
    <t>area_north_west</t>
  </si>
  <si>
    <t>basement_floor_net_area</t>
  </si>
  <si>
    <t>hours_heating_is_off_2_weekend_rest_of_dwelling</t>
  </si>
  <si>
    <t>internal_wall_heat_capacity</t>
  </si>
  <si>
    <t>semi_glazed_door_net_area</t>
  </si>
  <si>
    <t>temperature_during_heating_living_room</t>
  </si>
  <si>
    <t>number_of_sides_on_which_dwelling_is_sheltered</t>
  </si>
  <si>
    <t>party_ceiling_heat_capacity</t>
  </si>
  <si>
    <t>external_wall_u_value</t>
  </si>
  <si>
    <t>number_of_open_flues_main_heating</t>
  </si>
  <si>
    <t>solid_door_u_value</t>
  </si>
  <si>
    <t>FF_table_6b_east</t>
  </si>
  <si>
    <t>external_wall_opening</t>
  </si>
  <si>
    <t>monthly_external_temperature_table_U1</t>
  </si>
  <si>
    <t>suspended_wooden_ground_floor_infiltration</t>
  </si>
  <si>
    <t>FF_table_6b_north_west</t>
  </si>
  <si>
    <t>exposed_floor_u_value</t>
  </si>
  <si>
    <t>access_factor_table_6d_roof_windows</t>
  </si>
  <si>
    <t>efficiency_allowing_for_in_use_factor</t>
  </si>
  <si>
    <t>number_of_chimneys_other</t>
  </si>
  <si>
    <t>basement_wall_u_value</t>
  </si>
  <si>
    <t>temperature_adjustment_table_4e</t>
  </si>
  <si>
    <t>hours_heating_is_off_1_weekend_rest_of_dwelling</t>
  </si>
  <si>
    <t>exposed_floor_heat_capacity</t>
  </si>
  <si>
    <t>hours_heating_is_off_2_weekend_living_room</t>
  </si>
  <si>
    <t>g_table_6b_west</t>
  </si>
  <si>
    <t>hot_water_storage_loss_table_2</t>
  </si>
  <si>
    <t>FF_table_6b_south_east</t>
  </si>
  <si>
    <t>efficiency_of_water_heater</t>
  </si>
  <si>
    <t>light_transmittance_factor_table_6d</t>
  </si>
  <si>
    <t>access_factor_table_6d_north_east</t>
  </si>
  <si>
    <t>basement_floor_heat_capacity</t>
  </si>
  <si>
    <t>number_of_storeys_in_the_dwelling</t>
  </si>
  <si>
    <t>exhaust_air_heat_pump_using_Appendix_N</t>
  </si>
  <si>
    <t>party_wall_heat_capacity</t>
  </si>
  <si>
    <t>FF_table_6b_roof_windows</t>
  </si>
  <si>
    <t>g_table_6b_north_west</t>
  </si>
  <si>
    <t>roof_window_net_area</t>
  </si>
  <si>
    <t>number_of_chimneys_main_heating</t>
  </si>
  <si>
    <t>window_u_value</t>
  </si>
  <si>
    <t>light_access_factor_table_6d</t>
  </si>
  <si>
    <t>hours_heating_is_off_1_weekend_living_room</t>
  </si>
  <si>
    <t>frame_factor</t>
  </si>
  <si>
    <t>party_wall_u_value</t>
  </si>
  <si>
    <t>Vs_appendix_G3</t>
  </si>
  <si>
    <t>FF_table_6b_north</t>
  </si>
  <si>
    <t>efficiency_of_secondary_space_heating_system</t>
  </si>
  <si>
    <t>efficiency_of_main_space_heating_system_2</t>
  </si>
  <si>
    <t>g_table_6b_north_east</t>
  </si>
  <si>
    <t>no_draft_lobby_infiltration</t>
  </si>
  <si>
    <t>ground_floor_net_area</t>
  </si>
  <si>
    <t>number_of_passive_vents_total</t>
  </si>
  <si>
    <t>area_north</t>
  </si>
  <si>
    <t>party_ceiling_net_area</t>
  </si>
  <si>
    <t>basement_wall_opening</t>
  </si>
  <si>
    <t>area_north_east</t>
  </si>
  <si>
    <t>area_south</t>
  </si>
  <si>
    <t>average_storey_height</t>
  </si>
  <si>
    <t>internal_ceiling_heat_capacity</t>
  </si>
  <si>
    <t>area</t>
  </si>
  <si>
    <t>access_factor_table_6d_east</t>
  </si>
  <si>
    <t>FF_table_6b_north_east</t>
  </si>
  <si>
    <t>area_west</t>
  </si>
  <si>
    <t>g_table_6b_south_west</t>
  </si>
  <si>
    <t>internal_floor_heat_capacity</t>
  </si>
  <si>
    <t>access_factor_table_6d_west</t>
  </si>
  <si>
    <t>access_factor_table_6d_south_east</t>
  </si>
  <si>
    <t>hours_heating_is_off_1_weekday_living_room</t>
  </si>
  <si>
    <t>hours_heating_is_off_2_weekday_rest_of_dwelling</t>
  </si>
  <si>
    <t>pumps_and_fans_gains</t>
  </si>
  <si>
    <t>solid_door_net_area</t>
  </si>
  <si>
    <t>ground_floor_u_value</t>
  </si>
  <si>
    <t>structural_infiltration</t>
  </si>
  <si>
    <t>run_1</t>
  </si>
  <si>
    <t>run_2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</si>
</sst>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Insulation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temperature_during_heating_living_room</c:v>
                </c:pt>
                <c:pt idx="1">
                  <c:v>efficiency_of_main_space_heating_system_1</c:v>
                </c:pt>
                <c:pt idx="2">
                  <c:v>monthly_external_temperature_table_U1</c:v>
                </c:pt>
                <c:pt idx="3">
                  <c:v>average_storey_height</c:v>
                </c:pt>
                <c:pt idx="4">
                  <c:v>area</c:v>
                </c:pt>
                <c:pt idx="5">
                  <c:v>ground_floor_net_area</c:v>
                </c:pt>
                <c:pt idx="6">
                  <c:v>ground_floor_u_value</c:v>
                </c:pt>
                <c:pt idx="7">
                  <c:v>thermal_bridges_appendix_k</c:v>
                </c:pt>
                <c:pt idx="8">
                  <c:v>responsiveness_of_heating_system</c:v>
                </c:pt>
                <c:pt idx="9">
                  <c:v>window_u_value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21218.323247131957</c:v>
                </c:pt>
                <c:pt idx="1">
                  <c:v>10055.21766016991</c:v>
                </c:pt>
                <c:pt idx="2">
                  <c:v>7199.8034476429893</c:v>
                </c:pt>
                <c:pt idx="3">
                  <c:v>2804.8847282929273</c:v>
                </c:pt>
                <c:pt idx="4">
                  <c:v>2784.8255905249971</c:v>
                </c:pt>
                <c:pt idx="5">
                  <c:v>2421.4847958570317</c:v>
                </c:pt>
                <c:pt idx="6">
                  <c:v>2281.3307315578641</c:v>
                </c:pt>
                <c:pt idx="7">
                  <c:v>2011.4374295999369</c:v>
                </c:pt>
                <c:pt idx="8">
                  <c:v>1955.0552715649246</c:v>
                </c:pt>
                <c:pt idx="9">
                  <c:v>1689.1866206249688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0-4FD4-8B61-FADE8039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116399"/>
        <c:axId val="375428207"/>
      </c:barChart>
      <c:catAx>
        <c:axId val="28711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8207"/>
        <c:crosses val="autoZero"/>
        <c:auto val="1"/>
        <c:lblAlgn val="ctr"/>
        <c:lblOffset val="100"/>
        <c:noMultiLvlLbl val="0"/>
      </c:catAx>
      <c:valAx>
        <c:axId val="37542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Elementary Effects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1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11</xdr:row>
      <xdr:rowOff>166687</xdr:rowOff>
    </xdr:from>
    <xdr:to>
      <xdr:col>13</xdr:col>
      <xdr:colOff>314325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1A843-18B7-41FA-B17E-1634BF8A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10"/>
  <sheetViews>
    <sheetView topLeftCell="DL1" workbookViewId="0">
      <selection activeCell="B9" sqref="B9:EN10"/>
    </sheetView>
  </sheetViews>
  <sheetFormatPr defaultRowHeight="15" x14ac:dyDescent="0.25"/>
  <sheetData>
    <row r="1" spans="1:14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</row>
    <row r="2" spans="1:144" x14ac:dyDescent="0.25">
      <c r="A2" s="1" t="s">
        <v>143</v>
      </c>
      <c r="B2">
        <v>11584.86330022457</v>
      </c>
      <c r="C2">
        <v>11584.613714037199</v>
      </c>
      <c r="D2">
        <v>11580.67988980599</v>
      </c>
      <c r="E2">
        <v>11523.14040456423</v>
      </c>
      <c r="F2">
        <v>11876.225048435939</v>
      </c>
      <c r="G2">
        <v>11876.225048435939</v>
      </c>
      <c r="H2">
        <v>11574.443102663099</v>
      </c>
      <c r="I2">
        <v>11537.562575244991</v>
      </c>
      <c r="J2">
        <v>11545.05724177396</v>
      </c>
      <c r="K2">
        <v>11538.65992730369</v>
      </c>
      <c r="L2">
        <v>11656.62636452693</v>
      </c>
      <c r="M2">
        <v>11537.562575244991</v>
      </c>
      <c r="N2">
        <v>11618.043763958451</v>
      </c>
      <c r="O2">
        <v>11523.14040456423</v>
      </c>
      <c r="P2">
        <v>11583.459428821619</v>
      </c>
      <c r="Q2">
        <v>11527.04737215042</v>
      </c>
      <c r="R2">
        <v>11866.67555174076</v>
      </c>
      <c r="S2">
        <v>11532.42549838078</v>
      </c>
      <c r="T2">
        <v>11832.786162748191</v>
      </c>
      <c r="U2">
        <v>11584.86330022457</v>
      </c>
      <c r="V2">
        <v>11846.39676953235</v>
      </c>
      <c r="W2">
        <v>11834.21236506989</v>
      </c>
      <c r="X2">
        <v>11523.44745228427</v>
      </c>
      <c r="Y2">
        <v>11523.14040456423</v>
      </c>
      <c r="Z2">
        <v>11537.562575244991</v>
      </c>
      <c r="AA2">
        <v>11645.72756520965</v>
      </c>
      <c r="AB2">
        <v>11577.95420383186</v>
      </c>
      <c r="AC2">
        <v>11834.21236506989</v>
      </c>
      <c r="AD2">
        <v>11837.302974185101</v>
      </c>
      <c r="AE2">
        <v>11583.459428821619</v>
      </c>
      <c r="AF2">
        <v>11584.86330022457</v>
      </c>
      <c r="AG2">
        <v>11629.602304990451</v>
      </c>
      <c r="AH2">
        <v>11846.39676953235</v>
      </c>
      <c r="AI2">
        <v>11623.13094271417</v>
      </c>
      <c r="AJ2">
        <v>11539.08881131911</v>
      </c>
      <c r="AK2">
        <v>11574.84717673136</v>
      </c>
      <c r="AL2">
        <v>11586.773839105659</v>
      </c>
      <c r="AM2">
        <v>11516.23137556389</v>
      </c>
      <c r="AN2">
        <v>11584.86330022457</v>
      </c>
      <c r="AO2">
        <v>11523.89715333676</v>
      </c>
      <c r="AP2">
        <v>11866.511143828349</v>
      </c>
      <c r="AQ2">
        <v>11875.775510311591</v>
      </c>
      <c r="AR2">
        <v>11832.786162748191</v>
      </c>
      <c r="AS2">
        <v>11614.47266581549</v>
      </c>
      <c r="AT2">
        <v>11537.562575244991</v>
      </c>
      <c r="AU2">
        <v>11580.67988980599</v>
      </c>
      <c r="AV2">
        <v>11584.613714037199</v>
      </c>
      <c r="AW2">
        <v>11570.708349895631</v>
      </c>
      <c r="AX2">
        <v>11584.86330022457</v>
      </c>
      <c r="AY2">
        <v>11644.74834773057</v>
      </c>
      <c r="AZ2">
        <v>11834.21236506989</v>
      </c>
      <c r="BA2">
        <v>11538.65992730369</v>
      </c>
      <c r="BB2">
        <v>11866.67555174076</v>
      </c>
      <c r="BC2">
        <v>11623.13094271417</v>
      </c>
      <c r="BD2">
        <v>11574.84717673136</v>
      </c>
      <c r="BE2">
        <v>11579.25556275348</v>
      </c>
      <c r="BF2">
        <v>11578.09375686929</v>
      </c>
      <c r="BG2">
        <v>11523.44745228427</v>
      </c>
      <c r="BH2">
        <v>11645.72756520965</v>
      </c>
      <c r="BI2">
        <v>11537.562575244991</v>
      </c>
      <c r="BJ2">
        <v>11877.093910944681</v>
      </c>
      <c r="BK2">
        <v>11583.459428821619</v>
      </c>
      <c r="BL2">
        <v>11859.33318222969</v>
      </c>
      <c r="BM2">
        <v>11537.562575244991</v>
      </c>
      <c r="BN2">
        <v>11846.39676953235</v>
      </c>
      <c r="BO2">
        <v>11540.793372262469</v>
      </c>
      <c r="BP2">
        <v>11656.62636452693</v>
      </c>
      <c r="BQ2">
        <v>11859.33318222969</v>
      </c>
      <c r="BR2">
        <v>11583.459428821619</v>
      </c>
      <c r="BS2">
        <v>11637.075811811281</v>
      </c>
      <c r="BT2">
        <v>11537.562575244991</v>
      </c>
      <c r="BU2">
        <v>11546.537684182171</v>
      </c>
      <c r="BV2">
        <v>11638.11475184669</v>
      </c>
      <c r="BW2">
        <v>11841.588229686349</v>
      </c>
      <c r="BX2">
        <v>11846.39676953235</v>
      </c>
      <c r="BY2">
        <v>11616.75406687348</v>
      </c>
      <c r="BZ2">
        <v>11584.86330022457</v>
      </c>
      <c r="CA2">
        <v>11537.562575244991</v>
      </c>
      <c r="CB2">
        <v>11546.537684182171</v>
      </c>
      <c r="CC2">
        <v>11834.21236506989</v>
      </c>
      <c r="CD2">
        <v>11568.759551991419</v>
      </c>
      <c r="CE2">
        <v>11616.75406687348</v>
      </c>
      <c r="CF2">
        <v>11828.9372993448</v>
      </c>
      <c r="CG2">
        <v>11584.6283300505</v>
      </c>
      <c r="CH2">
        <v>11537.562575244991</v>
      </c>
      <c r="CI2">
        <v>11583.459428821619</v>
      </c>
      <c r="CJ2">
        <v>11656.62636452693</v>
      </c>
      <c r="CK2">
        <v>11584.86330022457</v>
      </c>
      <c r="CL2">
        <v>11637.075811811281</v>
      </c>
      <c r="CM2">
        <v>11532.42549838078</v>
      </c>
      <c r="CN2">
        <v>11583.459428821619</v>
      </c>
      <c r="CO2">
        <v>11527.04737215042</v>
      </c>
      <c r="CP2">
        <v>11618.043763958451</v>
      </c>
      <c r="CQ2">
        <v>11834.21236506989</v>
      </c>
      <c r="CR2">
        <v>11877.093910944681</v>
      </c>
      <c r="CS2">
        <v>11522.453988049019</v>
      </c>
      <c r="CT2">
        <v>11614.352204690431</v>
      </c>
      <c r="CU2">
        <v>11584.86330022457</v>
      </c>
      <c r="CV2">
        <v>11579.25556275348</v>
      </c>
      <c r="CW2">
        <v>11840.86400260612</v>
      </c>
      <c r="CX2">
        <v>11586.773839105659</v>
      </c>
      <c r="CY2">
        <v>11537.562575244991</v>
      </c>
      <c r="CZ2">
        <v>11634.68949394744</v>
      </c>
      <c r="DA2">
        <v>11637.075811811281</v>
      </c>
      <c r="DB2">
        <v>11537.562575244991</v>
      </c>
      <c r="DC2">
        <v>11523.14040456423</v>
      </c>
      <c r="DD2">
        <v>11656.62636452693</v>
      </c>
      <c r="DE2">
        <v>11522.453988049019</v>
      </c>
      <c r="DF2">
        <v>11866.67555174076</v>
      </c>
      <c r="DG2">
        <v>11859.33318222969</v>
      </c>
      <c r="DH2">
        <v>11866.511143828349</v>
      </c>
      <c r="DI2">
        <v>11834.21236506989</v>
      </c>
      <c r="DJ2">
        <v>11877.129003093731</v>
      </c>
      <c r="DK2">
        <v>11523.14040456423</v>
      </c>
      <c r="DL2">
        <v>11859.33318222969</v>
      </c>
      <c r="DM2">
        <v>11842.059466241681</v>
      </c>
      <c r="DN2">
        <v>11538.65992730369</v>
      </c>
      <c r="DO2">
        <v>11876.225048435939</v>
      </c>
      <c r="DP2">
        <v>11859.33318222969</v>
      </c>
      <c r="DQ2">
        <v>11877.093910944681</v>
      </c>
      <c r="DR2">
        <v>11593.56583945632</v>
      </c>
      <c r="DS2">
        <v>11523.14040456423</v>
      </c>
      <c r="DT2">
        <v>11540.793372262469</v>
      </c>
      <c r="DU2">
        <v>11645.72756520965</v>
      </c>
      <c r="DV2">
        <v>11846.39676953235</v>
      </c>
      <c r="DW2">
        <v>11584.86330022457</v>
      </c>
      <c r="DX2">
        <v>11580.61811817655</v>
      </c>
      <c r="DY2">
        <v>11642.52151309842</v>
      </c>
      <c r="DZ2">
        <v>11866.80140565741</v>
      </c>
      <c r="EA2">
        <v>11621.41409536157</v>
      </c>
      <c r="EB2">
        <v>11523.44745228427</v>
      </c>
      <c r="EC2">
        <v>11574.84717673136</v>
      </c>
      <c r="ED2">
        <v>11840.576471738839</v>
      </c>
      <c r="EE2">
        <v>11540.793372262469</v>
      </c>
      <c r="EF2">
        <v>11876.841543586181</v>
      </c>
      <c r="EG2">
        <v>11522.13556565253</v>
      </c>
      <c r="EH2">
        <v>11579.25556275348</v>
      </c>
      <c r="EI2">
        <v>11614.352204690431</v>
      </c>
      <c r="EJ2">
        <v>11527.346826579311</v>
      </c>
      <c r="EK2">
        <v>11583.459428821619</v>
      </c>
      <c r="EL2">
        <v>11589.930220899671</v>
      </c>
      <c r="EM2">
        <v>11569.350991497749</v>
      </c>
      <c r="EN2">
        <v>11583.610944913</v>
      </c>
    </row>
    <row r="3" spans="1:144" x14ac:dyDescent="0.25">
      <c r="A3" s="1" t="s">
        <v>144</v>
      </c>
      <c r="B3">
        <v>11584.86330022457</v>
      </c>
      <c r="C3">
        <v>11574.84717673136</v>
      </c>
      <c r="D3">
        <v>11580.67988980599</v>
      </c>
      <c r="E3">
        <v>11523.14040456423</v>
      </c>
      <c r="F3">
        <v>11876.225048435939</v>
      </c>
      <c r="G3">
        <v>11869.60998545308</v>
      </c>
      <c r="H3">
        <v>11580.67988980599</v>
      </c>
      <c r="I3">
        <v>11537.562575244991</v>
      </c>
      <c r="J3">
        <v>11538.65992730369</v>
      </c>
      <c r="K3">
        <v>11538.65992730369</v>
      </c>
      <c r="L3">
        <v>11656.62636452693</v>
      </c>
      <c r="M3">
        <v>11537.562575244991</v>
      </c>
      <c r="N3">
        <v>11623.13094271417</v>
      </c>
      <c r="O3">
        <v>11522.453988049019</v>
      </c>
      <c r="P3">
        <v>11583.459428821619</v>
      </c>
      <c r="Q3">
        <v>11527.346826579311</v>
      </c>
      <c r="R3">
        <v>11866.67555174076</v>
      </c>
      <c r="S3">
        <v>11537.562575244991</v>
      </c>
      <c r="T3">
        <v>11832.786162748191</v>
      </c>
      <c r="U3">
        <v>11584.613714037199</v>
      </c>
      <c r="V3">
        <v>11866.511143828349</v>
      </c>
      <c r="W3">
        <v>11834.21236506989</v>
      </c>
      <c r="X3">
        <v>11523.89715333676</v>
      </c>
      <c r="Y3">
        <v>11523.14040456423</v>
      </c>
      <c r="Z3">
        <v>11537.562575244991</v>
      </c>
      <c r="AA3">
        <v>11645.72756520965</v>
      </c>
      <c r="AB3">
        <v>11578.09375686929</v>
      </c>
      <c r="AC3">
        <v>11837.302974185101</v>
      </c>
      <c r="AD3">
        <v>11840.86400260612</v>
      </c>
      <c r="AE3">
        <v>11583.459428821619</v>
      </c>
      <c r="AF3">
        <v>11584.86330022457</v>
      </c>
      <c r="AG3">
        <v>11618.043763958451</v>
      </c>
      <c r="AH3">
        <v>11846.39676953235</v>
      </c>
      <c r="AI3">
        <v>11623.13094271417</v>
      </c>
      <c r="AJ3">
        <v>11540.793372262469</v>
      </c>
      <c r="AK3">
        <v>11570.708349895631</v>
      </c>
      <c r="AL3">
        <v>11583.459428821619</v>
      </c>
      <c r="AM3">
        <v>11532.42549838078</v>
      </c>
      <c r="AN3">
        <v>11584.86330022457</v>
      </c>
      <c r="AO3">
        <v>11527.04737215042</v>
      </c>
      <c r="AP3">
        <v>11866.511143828349</v>
      </c>
      <c r="AQ3">
        <v>11859.33318222969</v>
      </c>
      <c r="AR3">
        <v>11834.21236506989</v>
      </c>
      <c r="AS3">
        <v>11614.352204690431</v>
      </c>
      <c r="AT3">
        <v>11638.11475184669</v>
      </c>
      <c r="AU3">
        <v>11584.86330022457</v>
      </c>
      <c r="AV3">
        <v>11584.613714037199</v>
      </c>
      <c r="AW3">
        <v>11586.773839105659</v>
      </c>
      <c r="AX3">
        <v>11584.86330022457</v>
      </c>
      <c r="AY3">
        <v>11634.68949394744</v>
      </c>
      <c r="AZ3">
        <v>11834.21236506989</v>
      </c>
      <c r="BA3">
        <v>11522.13556565253</v>
      </c>
      <c r="BB3">
        <v>11877.129003093731</v>
      </c>
      <c r="BC3">
        <v>11621.41409536157</v>
      </c>
      <c r="BD3">
        <v>11574.84717673136</v>
      </c>
      <c r="BE3">
        <v>11579.25556275348</v>
      </c>
      <c r="BF3">
        <v>11579.25556275348</v>
      </c>
      <c r="BG3">
        <v>11523.44745228427</v>
      </c>
      <c r="BH3">
        <v>11644.74834773057</v>
      </c>
      <c r="BI3">
        <v>11537.562575244991</v>
      </c>
      <c r="BJ3">
        <v>11877.093910944681</v>
      </c>
      <c r="BK3">
        <v>11583.459428821619</v>
      </c>
      <c r="BL3">
        <v>11859.33318222969</v>
      </c>
      <c r="BM3">
        <v>11537.562575244991</v>
      </c>
      <c r="BN3">
        <v>11846.39676953235</v>
      </c>
      <c r="BO3">
        <v>11540.793372262469</v>
      </c>
      <c r="BP3">
        <v>11637.075811811281</v>
      </c>
      <c r="BQ3">
        <v>11859.33318222969</v>
      </c>
      <c r="BR3">
        <v>11583.459428821619</v>
      </c>
      <c r="BS3">
        <v>11645.72756520965</v>
      </c>
      <c r="BT3">
        <v>11537.562575244991</v>
      </c>
      <c r="BU3">
        <v>11546.537684182171</v>
      </c>
      <c r="BV3">
        <v>11642.52151309842</v>
      </c>
      <c r="BW3">
        <v>11842.059466241681</v>
      </c>
      <c r="BX3">
        <v>11846.39676953235</v>
      </c>
      <c r="BY3">
        <v>11828.9372993448</v>
      </c>
      <c r="BZ3">
        <v>11584.86330022457</v>
      </c>
      <c r="CA3">
        <v>11537.562575244991</v>
      </c>
      <c r="CB3">
        <v>11539.08881131911</v>
      </c>
      <c r="CC3">
        <v>11834.21236506989</v>
      </c>
      <c r="CD3">
        <v>11580.61811817655</v>
      </c>
      <c r="CE3">
        <v>11616.75406687348</v>
      </c>
      <c r="CF3">
        <v>11832.786162748191</v>
      </c>
      <c r="CG3">
        <v>11656.62636452693</v>
      </c>
      <c r="CH3">
        <v>11537.562575244991</v>
      </c>
      <c r="CI3">
        <v>11583.459428821619</v>
      </c>
      <c r="CJ3">
        <v>11656.62636452693</v>
      </c>
      <c r="CK3">
        <v>11584.86330022457</v>
      </c>
      <c r="CL3">
        <v>11637.075811811281</v>
      </c>
      <c r="CM3">
        <v>11532.42549838078</v>
      </c>
      <c r="CN3">
        <v>11583.459428821619</v>
      </c>
      <c r="CO3">
        <v>11527.04737215042</v>
      </c>
      <c r="CP3">
        <v>11618.043763958451</v>
      </c>
      <c r="CQ3">
        <v>11834.21236506989</v>
      </c>
      <c r="CR3">
        <v>11875.775510311591</v>
      </c>
      <c r="CS3">
        <v>11523.44745228427</v>
      </c>
      <c r="CT3">
        <v>11614.352204690431</v>
      </c>
      <c r="CU3">
        <v>11584.86330022457</v>
      </c>
      <c r="CV3">
        <v>11584.6283300505</v>
      </c>
      <c r="CW3">
        <v>11840.576471738839</v>
      </c>
      <c r="CX3">
        <v>11586.773839105659</v>
      </c>
      <c r="CY3">
        <v>11537.562575244991</v>
      </c>
      <c r="CZ3">
        <v>11629.602304990451</v>
      </c>
      <c r="DA3">
        <v>11637.075811811281</v>
      </c>
      <c r="DB3">
        <v>11537.562575244991</v>
      </c>
      <c r="DC3">
        <v>11523.14040456423</v>
      </c>
      <c r="DD3">
        <v>11656.62636452693</v>
      </c>
      <c r="DE3">
        <v>11522.453988049019</v>
      </c>
      <c r="DF3">
        <v>11866.67555174076</v>
      </c>
      <c r="DG3">
        <v>11876.225048435939</v>
      </c>
      <c r="DH3">
        <v>11866.80140565741</v>
      </c>
      <c r="DI3">
        <v>11834.21236506989</v>
      </c>
      <c r="DJ3">
        <v>11876.841543586181</v>
      </c>
      <c r="DK3">
        <v>11523.14040456423</v>
      </c>
      <c r="DL3">
        <v>11859.33318222969</v>
      </c>
      <c r="DM3">
        <v>11846.39676953235</v>
      </c>
      <c r="DN3">
        <v>11538.65992730369</v>
      </c>
      <c r="DO3">
        <v>11876.225048435939</v>
      </c>
      <c r="DP3">
        <v>11859.33318222969</v>
      </c>
      <c r="DQ3">
        <v>11877.093910944681</v>
      </c>
      <c r="DR3">
        <v>11569.350991497749</v>
      </c>
      <c r="DS3">
        <v>11523.14040456423</v>
      </c>
      <c r="DT3">
        <v>11545.05724177396</v>
      </c>
      <c r="DU3">
        <v>11645.72756520965</v>
      </c>
      <c r="DV3">
        <v>11846.39676953235</v>
      </c>
      <c r="DW3">
        <v>11584.86330022457</v>
      </c>
      <c r="DX3">
        <v>11574.443102663099</v>
      </c>
      <c r="DY3">
        <v>11614.47266581549</v>
      </c>
      <c r="DZ3">
        <v>11866.67555174076</v>
      </c>
      <c r="EA3">
        <v>11593.56583945632</v>
      </c>
      <c r="EB3">
        <v>11523.44745228427</v>
      </c>
      <c r="EC3">
        <v>11574.84717673136</v>
      </c>
      <c r="ED3">
        <v>11841.588229686349</v>
      </c>
      <c r="EE3">
        <v>11540.793372262469</v>
      </c>
      <c r="EF3">
        <v>11877.093910944681</v>
      </c>
      <c r="EG3">
        <v>11523.14040456423</v>
      </c>
      <c r="EH3">
        <v>11579.25556275348</v>
      </c>
      <c r="EI3">
        <v>11616.75406687348</v>
      </c>
      <c r="EJ3">
        <v>11516.23137556389</v>
      </c>
      <c r="EK3">
        <v>11583.610944913</v>
      </c>
      <c r="EL3">
        <v>11577.95420383186</v>
      </c>
      <c r="EM3">
        <v>11546.537684182171</v>
      </c>
      <c r="EN3">
        <v>11589.930220899671</v>
      </c>
    </row>
    <row r="4" spans="1:144" x14ac:dyDescent="0.25">
      <c r="B4">
        <f>(B3-B2)/0.01</f>
        <v>0</v>
      </c>
      <c r="C4">
        <f t="shared" ref="C4:BN4" si="0">(C3-C2)/0.01</f>
        <v>-976.65373058389378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-661.50629828589445</v>
      </c>
      <c r="H4">
        <f t="shared" si="0"/>
        <v>623.67871428905346</v>
      </c>
      <c r="I4">
        <f t="shared" si="0"/>
        <v>0</v>
      </c>
      <c r="J4">
        <f t="shared" si="0"/>
        <v>-639.73144702704303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508.71787557189236</v>
      </c>
      <c r="O4">
        <f t="shared" si="0"/>
        <v>-68.641651521102176</v>
      </c>
      <c r="P4">
        <f t="shared" si="0"/>
        <v>0</v>
      </c>
      <c r="Q4">
        <f t="shared" si="0"/>
        <v>29.945442889038532</v>
      </c>
      <c r="R4">
        <f t="shared" si="0"/>
        <v>0</v>
      </c>
      <c r="S4">
        <f t="shared" si="0"/>
        <v>513.70768642100302</v>
      </c>
      <c r="T4">
        <f t="shared" si="0"/>
        <v>0</v>
      </c>
      <c r="U4">
        <f t="shared" si="0"/>
        <v>-24.958618737036886</v>
      </c>
      <c r="V4">
        <f t="shared" si="0"/>
        <v>2011.4374295999369</v>
      </c>
      <c r="W4">
        <f t="shared" si="0"/>
        <v>0</v>
      </c>
      <c r="X4">
        <f t="shared" si="0"/>
        <v>44.970105249012704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13.955303743023251</v>
      </c>
      <c r="AC4">
        <f t="shared" si="0"/>
        <v>309.06091152100998</v>
      </c>
      <c r="AD4">
        <f t="shared" si="0"/>
        <v>356.10284210197278</v>
      </c>
      <c r="AE4">
        <f t="shared" si="0"/>
        <v>0</v>
      </c>
      <c r="AF4">
        <f t="shared" si="0"/>
        <v>0</v>
      </c>
      <c r="AG4">
        <f t="shared" si="0"/>
        <v>-1155.8541031999994</v>
      </c>
      <c r="AH4">
        <f t="shared" si="0"/>
        <v>0</v>
      </c>
      <c r="AI4">
        <f t="shared" si="0"/>
        <v>0</v>
      </c>
      <c r="AJ4">
        <f t="shared" si="0"/>
        <v>170.45609433589561</v>
      </c>
      <c r="AK4">
        <f t="shared" si="0"/>
        <v>-413.88268357295601</v>
      </c>
      <c r="AL4">
        <f t="shared" si="0"/>
        <v>-331.44102840396954</v>
      </c>
      <c r="AM4">
        <f t="shared" si="0"/>
        <v>1619.412281689074</v>
      </c>
      <c r="AN4">
        <f t="shared" si="0"/>
        <v>0</v>
      </c>
      <c r="AO4">
        <f t="shared" si="0"/>
        <v>315.02188136601035</v>
      </c>
      <c r="AP4">
        <f t="shared" si="0"/>
        <v>0</v>
      </c>
      <c r="AQ4">
        <f t="shared" si="0"/>
        <v>-1644.2328081900996</v>
      </c>
      <c r="AR4">
        <f t="shared" si="0"/>
        <v>142.62023216997477</v>
      </c>
      <c r="AS4">
        <f t="shared" si="0"/>
        <v>-12.046112505959172</v>
      </c>
      <c r="AT4">
        <f t="shared" si="0"/>
        <v>10055.21766016991</v>
      </c>
      <c r="AU4">
        <f t="shared" si="0"/>
        <v>418.34104185800243</v>
      </c>
      <c r="AV4">
        <f t="shared" si="0"/>
        <v>0</v>
      </c>
      <c r="AW4">
        <f t="shared" si="0"/>
        <v>1606.5489210028318</v>
      </c>
      <c r="AX4">
        <f t="shared" si="0"/>
        <v>0</v>
      </c>
      <c r="AY4">
        <f t="shared" si="0"/>
        <v>-1005.8853783129962</v>
      </c>
      <c r="AZ4">
        <f t="shared" si="0"/>
        <v>0</v>
      </c>
      <c r="BA4">
        <f t="shared" si="0"/>
        <v>-1652.4361651159779</v>
      </c>
      <c r="BB4">
        <f t="shared" si="0"/>
        <v>1045.345135297066</v>
      </c>
      <c r="BC4">
        <f t="shared" si="0"/>
        <v>-171.68473525998706</v>
      </c>
      <c r="BD4">
        <f t="shared" si="0"/>
        <v>0</v>
      </c>
      <c r="BE4">
        <f t="shared" si="0"/>
        <v>0</v>
      </c>
      <c r="BF4">
        <f t="shared" si="0"/>
        <v>116.18058841904713</v>
      </c>
      <c r="BG4">
        <f t="shared" si="0"/>
        <v>0</v>
      </c>
      <c r="BH4">
        <f t="shared" si="0"/>
        <v>-97.921747908003454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ref="BO4:DZ4" si="1">(BO3-BO2)/0.01</f>
        <v>0</v>
      </c>
      <c r="BP4">
        <f t="shared" si="1"/>
        <v>-1955.0552715649246</v>
      </c>
      <c r="BQ4">
        <f t="shared" si="1"/>
        <v>0</v>
      </c>
      <c r="BR4">
        <f t="shared" si="1"/>
        <v>0</v>
      </c>
      <c r="BS4">
        <f t="shared" si="1"/>
        <v>865.17533983696921</v>
      </c>
      <c r="BT4">
        <f t="shared" si="1"/>
        <v>0</v>
      </c>
      <c r="BU4">
        <f t="shared" si="1"/>
        <v>0</v>
      </c>
      <c r="BV4">
        <f t="shared" si="1"/>
        <v>440.67612517301313</v>
      </c>
      <c r="BW4">
        <f t="shared" si="1"/>
        <v>47.123655533141573</v>
      </c>
      <c r="BX4">
        <f t="shared" si="1"/>
        <v>0</v>
      </c>
      <c r="BY4">
        <f t="shared" si="1"/>
        <v>21218.323247131957</v>
      </c>
      <c r="BZ4">
        <f t="shared" si="1"/>
        <v>0</v>
      </c>
      <c r="CA4">
        <f t="shared" si="1"/>
        <v>0</v>
      </c>
      <c r="CB4">
        <f t="shared" si="1"/>
        <v>-744.88728630603873</v>
      </c>
      <c r="CC4">
        <f t="shared" si="1"/>
        <v>0</v>
      </c>
      <c r="CD4">
        <f t="shared" si="1"/>
        <v>1185.8566185130258</v>
      </c>
      <c r="CE4">
        <f t="shared" si="1"/>
        <v>0</v>
      </c>
      <c r="CF4">
        <f t="shared" si="1"/>
        <v>384.88634033910785</v>
      </c>
      <c r="CG4">
        <f t="shared" si="1"/>
        <v>7199.8034476429893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-131.84006330902776</v>
      </c>
      <c r="CS4">
        <f t="shared" si="1"/>
        <v>99.346423525093996</v>
      </c>
      <c r="CT4">
        <f t="shared" si="1"/>
        <v>0</v>
      </c>
      <c r="CU4">
        <f t="shared" si="1"/>
        <v>0</v>
      </c>
      <c r="CV4">
        <f t="shared" si="1"/>
        <v>537.2767297019891</v>
      </c>
      <c r="CW4">
        <f t="shared" si="1"/>
        <v>-28.753086728102062</v>
      </c>
      <c r="CX4">
        <f t="shared" si="1"/>
        <v>0</v>
      </c>
      <c r="CY4">
        <f t="shared" si="1"/>
        <v>0</v>
      </c>
      <c r="CZ4">
        <f t="shared" si="1"/>
        <v>-508.71889569898485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1689.1866206249688</v>
      </c>
      <c r="DH4">
        <f t="shared" si="1"/>
        <v>29.02618290609098</v>
      </c>
      <c r="DI4">
        <f t="shared" si="1"/>
        <v>0</v>
      </c>
      <c r="DJ4">
        <f t="shared" si="1"/>
        <v>-28.745950755001104</v>
      </c>
      <c r="DK4">
        <f t="shared" si="1"/>
        <v>0</v>
      </c>
      <c r="DL4">
        <f t="shared" si="1"/>
        <v>0</v>
      </c>
      <c r="DM4">
        <f t="shared" si="1"/>
        <v>433.7303290669297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si="1"/>
        <v>0</v>
      </c>
      <c r="DR4">
        <f t="shared" si="1"/>
        <v>-2421.4847958570317</v>
      </c>
      <c r="DS4">
        <f t="shared" si="1"/>
        <v>0</v>
      </c>
      <c r="DT4">
        <f t="shared" si="1"/>
        <v>426.38695114910661</v>
      </c>
      <c r="DU4">
        <f t="shared" si="1"/>
        <v>0</v>
      </c>
      <c r="DV4">
        <f t="shared" si="1"/>
        <v>0</v>
      </c>
      <c r="DW4">
        <f t="shared" si="1"/>
        <v>0</v>
      </c>
      <c r="DX4">
        <f t="shared" si="1"/>
        <v>-617.50155134504894</v>
      </c>
      <c r="DY4">
        <f t="shared" si="1"/>
        <v>-2804.8847282929273</v>
      </c>
      <c r="DZ4">
        <f t="shared" si="1"/>
        <v>-12.585391665015777</v>
      </c>
      <c r="EA4">
        <f t="shared" ref="EA4:EN4" si="2">(EA3-EA2)/0.01</f>
        <v>-2784.8255905249971</v>
      </c>
      <c r="EB4">
        <f t="shared" si="2"/>
        <v>0</v>
      </c>
      <c r="EC4">
        <f t="shared" si="2"/>
        <v>0</v>
      </c>
      <c r="ED4">
        <f t="shared" si="2"/>
        <v>101.17579475099774</v>
      </c>
      <c r="EE4">
        <f t="shared" si="2"/>
        <v>0</v>
      </c>
      <c r="EF4">
        <f t="shared" si="2"/>
        <v>25.236735850012337</v>
      </c>
      <c r="EG4">
        <f t="shared" si="2"/>
        <v>100.48389117000625</v>
      </c>
      <c r="EH4">
        <f t="shared" si="2"/>
        <v>0</v>
      </c>
      <c r="EI4">
        <f t="shared" si="2"/>
        <v>240.18621830491611</v>
      </c>
      <c r="EJ4">
        <f t="shared" si="2"/>
        <v>-1111.5451015421058</v>
      </c>
      <c r="EK4">
        <f t="shared" si="2"/>
        <v>15.151609138047206</v>
      </c>
      <c r="EL4">
        <f t="shared" si="2"/>
        <v>-1197.6017067810972</v>
      </c>
      <c r="EM4">
        <f t="shared" si="2"/>
        <v>-2281.3307315578641</v>
      </c>
      <c r="EN4">
        <f t="shared" si="2"/>
        <v>631.92759866706183</v>
      </c>
    </row>
    <row r="5" spans="1:144" x14ac:dyDescent="0.25">
      <c r="B5">
        <f>ABS(B4)</f>
        <v>0</v>
      </c>
      <c r="C5">
        <f t="shared" ref="C5:BN5" si="3">ABS(C4)</f>
        <v>976.65373058389378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661.50629828589445</v>
      </c>
      <c r="H5">
        <f t="shared" si="3"/>
        <v>623.67871428905346</v>
      </c>
      <c r="I5">
        <f t="shared" si="3"/>
        <v>0</v>
      </c>
      <c r="J5">
        <f t="shared" si="3"/>
        <v>639.73144702704303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508.71787557189236</v>
      </c>
      <c r="O5">
        <f t="shared" si="3"/>
        <v>68.641651521102176</v>
      </c>
      <c r="P5">
        <f t="shared" si="3"/>
        <v>0</v>
      </c>
      <c r="Q5">
        <f t="shared" si="3"/>
        <v>29.945442889038532</v>
      </c>
      <c r="R5">
        <f t="shared" si="3"/>
        <v>0</v>
      </c>
      <c r="S5">
        <f t="shared" si="3"/>
        <v>513.70768642100302</v>
      </c>
      <c r="T5">
        <f t="shared" si="3"/>
        <v>0</v>
      </c>
      <c r="U5">
        <f t="shared" si="3"/>
        <v>24.958618737036886</v>
      </c>
      <c r="V5">
        <f t="shared" si="3"/>
        <v>2011.4374295999369</v>
      </c>
      <c r="W5">
        <f t="shared" si="3"/>
        <v>0</v>
      </c>
      <c r="X5">
        <f t="shared" si="3"/>
        <v>44.970105249012704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13.955303743023251</v>
      </c>
      <c r="AC5">
        <f t="shared" si="3"/>
        <v>309.06091152100998</v>
      </c>
      <c r="AD5">
        <f t="shared" si="3"/>
        <v>356.10284210197278</v>
      </c>
      <c r="AE5">
        <f t="shared" si="3"/>
        <v>0</v>
      </c>
      <c r="AF5">
        <f t="shared" si="3"/>
        <v>0</v>
      </c>
      <c r="AG5">
        <f t="shared" si="3"/>
        <v>1155.8541031999994</v>
      </c>
      <c r="AH5">
        <f t="shared" si="3"/>
        <v>0</v>
      </c>
      <c r="AI5">
        <f t="shared" si="3"/>
        <v>0</v>
      </c>
      <c r="AJ5">
        <f t="shared" si="3"/>
        <v>170.45609433589561</v>
      </c>
      <c r="AK5">
        <f t="shared" si="3"/>
        <v>413.88268357295601</v>
      </c>
      <c r="AL5">
        <f t="shared" si="3"/>
        <v>331.44102840396954</v>
      </c>
      <c r="AM5">
        <f t="shared" si="3"/>
        <v>1619.412281689074</v>
      </c>
      <c r="AN5">
        <f t="shared" si="3"/>
        <v>0</v>
      </c>
      <c r="AO5">
        <f t="shared" si="3"/>
        <v>315.02188136601035</v>
      </c>
      <c r="AP5">
        <f t="shared" si="3"/>
        <v>0</v>
      </c>
      <c r="AQ5">
        <f t="shared" si="3"/>
        <v>1644.2328081900996</v>
      </c>
      <c r="AR5">
        <f t="shared" si="3"/>
        <v>142.62023216997477</v>
      </c>
      <c r="AS5">
        <f t="shared" si="3"/>
        <v>12.046112505959172</v>
      </c>
      <c r="AT5">
        <f t="shared" si="3"/>
        <v>10055.21766016991</v>
      </c>
      <c r="AU5">
        <f t="shared" si="3"/>
        <v>418.34104185800243</v>
      </c>
      <c r="AV5">
        <f t="shared" si="3"/>
        <v>0</v>
      </c>
      <c r="AW5">
        <f t="shared" si="3"/>
        <v>1606.5489210028318</v>
      </c>
      <c r="AX5">
        <f t="shared" si="3"/>
        <v>0</v>
      </c>
      <c r="AY5">
        <f t="shared" si="3"/>
        <v>1005.8853783129962</v>
      </c>
      <c r="AZ5">
        <f t="shared" si="3"/>
        <v>0</v>
      </c>
      <c r="BA5">
        <f t="shared" si="3"/>
        <v>1652.4361651159779</v>
      </c>
      <c r="BB5">
        <f t="shared" si="3"/>
        <v>1045.345135297066</v>
      </c>
      <c r="BC5">
        <f t="shared" si="3"/>
        <v>171.68473525998706</v>
      </c>
      <c r="BD5">
        <f t="shared" si="3"/>
        <v>0</v>
      </c>
      <c r="BE5">
        <f t="shared" si="3"/>
        <v>0</v>
      </c>
      <c r="BF5">
        <f t="shared" si="3"/>
        <v>116.18058841904713</v>
      </c>
      <c r="BG5">
        <f t="shared" si="3"/>
        <v>0</v>
      </c>
      <c r="BH5">
        <f t="shared" si="3"/>
        <v>97.921747908003454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ref="BO5:DZ5" si="4">ABS(BO4)</f>
        <v>0</v>
      </c>
      <c r="BP5">
        <f t="shared" si="4"/>
        <v>1955.0552715649246</v>
      </c>
      <c r="BQ5">
        <f t="shared" si="4"/>
        <v>0</v>
      </c>
      <c r="BR5">
        <f t="shared" si="4"/>
        <v>0</v>
      </c>
      <c r="BS5">
        <f t="shared" si="4"/>
        <v>865.17533983696921</v>
      </c>
      <c r="BT5">
        <f t="shared" si="4"/>
        <v>0</v>
      </c>
      <c r="BU5">
        <f t="shared" si="4"/>
        <v>0</v>
      </c>
      <c r="BV5">
        <f t="shared" si="4"/>
        <v>440.67612517301313</v>
      </c>
      <c r="BW5">
        <f t="shared" si="4"/>
        <v>47.123655533141573</v>
      </c>
      <c r="BX5">
        <f t="shared" si="4"/>
        <v>0</v>
      </c>
      <c r="BY5">
        <f t="shared" si="4"/>
        <v>21218.323247131957</v>
      </c>
      <c r="BZ5">
        <f t="shared" si="4"/>
        <v>0</v>
      </c>
      <c r="CA5">
        <f t="shared" si="4"/>
        <v>0</v>
      </c>
      <c r="CB5">
        <f t="shared" si="4"/>
        <v>744.88728630603873</v>
      </c>
      <c r="CC5">
        <f t="shared" si="4"/>
        <v>0</v>
      </c>
      <c r="CD5">
        <f t="shared" si="4"/>
        <v>1185.8566185130258</v>
      </c>
      <c r="CE5">
        <f t="shared" si="4"/>
        <v>0</v>
      </c>
      <c r="CF5">
        <f t="shared" si="4"/>
        <v>384.88634033910785</v>
      </c>
      <c r="CG5">
        <f t="shared" si="4"/>
        <v>7199.8034476429893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f t="shared" si="4"/>
        <v>0</v>
      </c>
      <c r="CQ5">
        <f t="shared" si="4"/>
        <v>0</v>
      </c>
      <c r="CR5">
        <f t="shared" si="4"/>
        <v>131.84006330902776</v>
      </c>
      <c r="CS5">
        <f t="shared" si="4"/>
        <v>99.346423525093996</v>
      </c>
      <c r="CT5">
        <f t="shared" si="4"/>
        <v>0</v>
      </c>
      <c r="CU5">
        <f t="shared" si="4"/>
        <v>0</v>
      </c>
      <c r="CV5">
        <f t="shared" si="4"/>
        <v>537.2767297019891</v>
      </c>
      <c r="CW5">
        <f t="shared" si="4"/>
        <v>28.753086728102062</v>
      </c>
      <c r="CX5">
        <f t="shared" si="4"/>
        <v>0</v>
      </c>
      <c r="CY5">
        <f t="shared" si="4"/>
        <v>0</v>
      </c>
      <c r="CZ5">
        <f t="shared" si="4"/>
        <v>508.71889569898485</v>
      </c>
      <c r="DA5">
        <f t="shared" si="4"/>
        <v>0</v>
      </c>
      <c r="DB5">
        <f t="shared" si="4"/>
        <v>0</v>
      </c>
      <c r="DC5">
        <f t="shared" si="4"/>
        <v>0</v>
      </c>
      <c r="DD5">
        <f t="shared" si="4"/>
        <v>0</v>
      </c>
      <c r="DE5">
        <f t="shared" si="4"/>
        <v>0</v>
      </c>
      <c r="DF5">
        <f t="shared" si="4"/>
        <v>0</v>
      </c>
      <c r="DG5">
        <f t="shared" si="4"/>
        <v>1689.1866206249688</v>
      </c>
      <c r="DH5">
        <f t="shared" si="4"/>
        <v>29.02618290609098</v>
      </c>
      <c r="DI5">
        <f t="shared" si="4"/>
        <v>0</v>
      </c>
      <c r="DJ5">
        <f t="shared" si="4"/>
        <v>28.745950755001104</v>
      </c>
      <c r="DK5">
        <f t="shared" si="4"/>
        <v>0</v>
      </c>
      <c r="DL5">
        <f t="shared" si="4"/>
        <v>0</v>
      </c>
      <c r="DM5">
        <f t="shared" si="4"/>
        <v>433.7303290669297</v>
      </c>
      <c r="DN5">
        <f t="shared" si="4"/>
        <v>0</v>
      </c>
      <c r="DO5">
        <f t="shared" si="4"/>
        <v>0</v>
      </c>
      <c r="DP5">
        <f t="shared" si="4"/>
        <v>0</v>
      </c>
      <c r="DQ5">
        <f t="shared" si="4"/>
        <v>0</v>
      </c>
      <c r="DR5">
        <f t="shared" si="4"/>
        <v>2421.4847958570317</v>
      </c>
      <c r="DS5">
        <f t="shared" si="4"/>
        <v>0</v>
      </c>
      <c r="DT5">
        <f t="shared" si="4"/>
        <v>426.38695114910661</v>
      </c>
      <c r="DU5">
        <f t="shared" si="4"/>
        <v>0</v>
      </c>
      <c r="DV5">
        <f t="shared" si="4"/>
        <v>0</v>
      </c>
      <c r="DW5">
        <f t="shared" si="4"/>
        <v>0</v>
      </c>
      <c r="DX5">
        <f t="shared" si="4"/>
        <v>617.50155134504894</v>
      </c>
      <c r="DY5">
        <f t="shared" si="4"/>
        <v>2804.8847282929273</v>
      </c>
      <c r="DZ5">
        <f t="shared" si="4"/>
        <v>12.585391665015777</v>
      </c>
      <c r="EA5">
        <f t="shared" ref="EA5:EN5" si="5">ABS(EA4)</f>
        <v>2784.8255905249971</v>
      </c>
      <c r="EB5">
        <f t="shared" si="5"/>
        <v>0</v>
      </c>
      <c r="EC5">
        <f t="shared" si="5"/>
        <v>0</v>
      </c>
      <c r="ED5">
        <f t="shared" si="5"/>
        <v>101.17579475099774</v>
      </c>
      <c r="EE5">
        <f t="shared" si="5"/>
        <v>0</v>
      </c>
      <c r="EF5">
        <f t="shared" si="5"/>
        <v>25.236735850012337</v>
      </c>
      <c r="EG5">
        <f t="shared" si="5"/>
        <v>100.48389117000625</v>
      </c>
      <c r="EH5">
        <f t="shared" si="5"/>
        <v>0</v>
      </c>
      <c r="EI5">
        <f t="shared" si="5"/>
        <v>240.18621830491611</v>
      </c>
      <c r="EJ5">
        <f t="shared" si="5"/>
        <v>1111.5451015421058</v>
      </c>
      <c r="EK5">
        <f t="shared" si="5"/>
        <v>15.151609138047206</v>
      </c>
      <c r="EL5">
        <f t="shared" si="5"/>
        <v>1197.6017067810972</v>
      </c>
      <c r="EM5">
        <f t="shared" si="5"/>
        <v>2281.3307315578641</v>
      </c>
      <c r="EN5">
        <f t="shared" si="5"/>
        <v>631.92759866706183</v>
      </c>
    </row>
    <row r="9" spans="1:144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1" t="s">
        <v>30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35</v>
      </c>
      <c r="AL9" s="1" t="s">
        <v>36</v>
      </c>
      <c r="AM9" s="1" t="s">
        <v>37</v>
      </c>
      <c r="AN9" s="1" t="s">
        <v>38</v>
      </c>
      <c r="AO9" s="1" t="s">
        <v>39</v>
      </c>
      <c r="AP9" s="1" t="s">
        <v>40</v>
      </c>
      <c r="AQ9" s="1" t="s">
        <v>41</v>
      </c>
      <c r="AR9" s="1" t="s">
        <v>42</v>
      </c>
      <c r="AS9" s="1" t="s">
        <v>43</v>
      </c>
      <c r="AT9" s="1" t="s">
        <v>44</v>
      </c>
      <c r="AU9" s="1" t="s">
        <v>45</v>
      </c>
      <c r="AV9" s="1" t="s">
        <v>46</v>
      </c>
      <c r="AW9" s="1" t="s">
        <v>47</v>
      </c>
      <c r="AX9" s="1" t="s">
        <v>48</v>
      </c>
      <c r="AY9" s="1" t="s">
        <v>49</v>
      </c>
      <c r="AZ9" s="1" t="s">
        <v>50</v>
      </c>
      <c r="BA9" s="1" t="s">
        <v>51</v>
      </c>
      <c r="BB9" s="1" t="s">
        <v>52</v>
      </c>
      <c r="BC9" s="1" t="s">
        <v>53</v>
      </c>
      <c r="BD9" s="1" t="s">
        <v>54</v>
      </c>
      <c r="BE9" s="1" t="s">
        <v>55</v>
      </c>
      <c r="BF9" s="1" t="s">
        <v>56</v>
      </c>
      <c r="BG9" s="1" t="s">
        <v>57</v>
      </c>
      <c r="BH9" s="1" t="s">
        <v>58</v>
      </c>
      <c r="BI9" s="1" t="s">
        <v>59</v>
      </c>
      <c r="BJ9" s="1" t="s">
        <v>60</v>
      </c>
      <c r="BK9" s="1" t="s">
        <v>61</v>
      </c>
      <c r="BL9" s="1" t="s">
        <v>62</v>
      </c>
      <c r="BM9" s="1" t="s">
        <v>63</v>
      </c>
      <c r="BN9" s="1" t="s">
        <v>64</v>
      </c>
      <c r="BO9" s="1" t="s">
        <v>65</v>
      </c>
      <c r="BP9" s="1" t="s">
        <v>66</v>
      </c>
      <c r="BQ9" s="1" t="s">
        <v>67</v>
      </c>
      <c r="BR9" s="1" t="s">
        <v>68</v>
      </c>
      <c r="BS9" s="1" t="s">
        <v>69</v>
      </c>
      <c r="BT9" s="1" t="s">
        <v>70</v>
      </c>
      <c r="BU9" s="1" t="s">
        <v>71</v>
      </c>
      <c r="BV9" s="1" t="s">
        <v>72</v>
      </c>
      <c r="BW9" s="1" t="s">
        <v>73</v>
      </c>
      <c r="BX9" s="1" t="s">
        <v>74</v>
      </c>
      <c r="BY9" s="1" t="s">
        <v>75</v>
      </c>
      <c r="BZ9" s="1" t="s">
        <v>76</v>
      </c>
      <c r="CA9" s="1" t="s">
        <v>77</v>
      </c>
      <c r="CB9" s="1" t="s">
        <v>78</v>
      </c>
      <c r="CC9" s="1" t="s">
        <v>79</v>
      </c>
      <c r="CD9" s="1" t="s">
        <v>80</v>
      </c>
      <c r="CE9" s="1" t="s">
        <v>81</v>
      </c>
      <c r="CF9" s="1" t="s">
        <v>82</v>
      </c>
      <c r="CG9" s="1" t="s">
        <v>83</v>
      </c>
      <c r="CH9" s="1" t="s">
        <v>84</v>
      </c>
      <c r="CI9" s="1" t="s">
        <v>85</v>
      </c>
      <c r="CJ9" s="1" t="s">
        <v>86</v>
      </c>
      <c r="CK9" s="1" t="s">
        <v>87</v>
      </c>
      <c r="CL9" s="1" t="s">
        <v>88</v>
      </c>
      <c r="CM9" s="1" t="s">
        <v>89</v>
      </c>
      <c r="CN9" s="1" t="s">
        <v>90</v>
      </c>
      <c r="CO9" s="1" t="s">
        <v>91</v>
      </c>
      <c r="CP9" s="1" t="s">
        <v>92</v>
      </c>
      <c r="CQ9" s="1" t="s">
        <v>93</v>
      </c>
      <c r="CR9" s="1" t="s">
        <v>94</v>
      </c>
      <c r="CS9" s="1" t="s">
        <v>95</v>
      </c>
      <c r="CT9" s="1" t="s">
        <v>96</v>
      </c>
      <c r="CU9" s="1" t="s">
        <v>97</v>
      </c>
      <c r="CV9" s="1" t="s">
        <v>98</v>
      </c>
      <c r="CW9" s="1" t="s">
        <v>99</v>
      </c>
      <c r="CX9" s="1" t="s">
        <v>100</v>
      </c>
      <c r="CY9" s="1" t="s">
        <v>101</v>
      </c>
      <c r="CZ9" s="1" t="s">
        <v>102</v>
      </c>
      <c r="DA9" s="1" t="s">
        <v>103</v>
      </c>
      <c r="DB9" s="1" t="s">
        <v>104</v>
      </c>
      <c r="DC9" s="1" t="s">
        <v>105</v>
      </c>
      <c r="DD9" s="1" t="s">
        <v>106</v>
      </c>
      <c r="DE9" s="1" t="s">
        <v>107</v>
      </c>
      <c r="DF9" s="1" t="s">
        <v>108</v>
      </c>
      <c r="DG9" s="1" t="s">
        <v>109</v>
      </c>
      <c r="DH9" s="1" t="s">
        <v>110</v>
      </c>
      <c r="DI9" s="1" t="s">
        <v>111</v>
      </c>
      <c r="DJ9" s="1" t="s">
        <v>112</v>
      </c>
      <c r="DK9" s="1" t="s">
        <v>113</v>
      </c>
      <c r="DL9" s="1" t="s">
        <v>114</v>
      </c>
      <c r="DM9" s="1" t="s">
        <v>115</v>
      </c>
      <c r="DN9" s="1" t="s">
        <v>116</v>
      </c>
      <c r="DO9" s="1" t="s">
        <v>117</v>
      </c>
      <c r="DP9" s="1" t="s">
        <v>118</v>
      </c>
      <c r="DQ9" s="1" t="s">
        <v>119</v>
      </c>
      <c r="DR9" s="1" t="s">
        <v>120</v>
      </c>
      <c r="DS9" s="1" t="s">
        <v>121</v>
      </c>
      <c r="DT9" s="1" t="s">
        <v>122</v>
      </c>
      <c r="DU9" s="1" t="s">
        <v>123</v>
      </c>
      <c r="DV9" s="1" t="s">
        <v>124</v>
      </c>
      <c r="DW9" s="1" t="s">
        <v>125</v>
      </c>
      <c r="DX9" s="1" t="s">
        <v>126</v>
      </c>
      <c r="DY9" s="1" t="s">
        <v>127</v>
      </c>
      <c r="DZ9" s="1" t="s">
        <v>128</v>
      </c>
      <c r="EA9" s="1" t="s">
        <v>129</v>
      </c>
      <c r="EB9" s="1" t="s">
        <v>130</v>
      </c>
      <c r="EC9" s="1" t="s">
        <v>131</v>
      </c>
      <c r="ED9" s="1" t="s">
        <v>132</v>
      </c>
      <c r="EE9" s="1" t="s">
        <v>133</v>
      </c>
      <c r="EF9" s="1" t="s">
        <v>134</v>
      </c>
      <c r="EG9" s="1" t="s">
        <v>135</v>
      </c>
      <c r="EH9" s="1" t="s">
        <v>136</v>
      </c>
      <c r="EI9" s="1" t="s">
        <v>137</v>
      </c>
      <c r="EJ9" s="1" t="s">
        <v>138</v>
      </c>
      <c r="EK9" s="1" t="s">
        <v>139</v>
      </c>
      <c r="EL9" s="1" t="s">
        <v>140</v>
      </c>
      <c r="EM9" s="1" t="s">
        <v>141</v>
      </c>
      <c r="EN9" s="1" t="s">
        <v>142</v>
      </c>
    </row>
    <row r="10" spans="1:144" x14ac:dyDescent="0.25">
      <c r="B10">
        <v>0</v>
      </c>
      <c r="C10">
        <v>976.65373058389378</v>
      </c>
      <c r="D10">
        <v>0</v>
      </c>
      <c r="E10">
        <v>0</v>
      </c>
      <c r="F10">
        <v>0</v>
      </c>
      <c r="G10">
        <v>661.50629828589445</v>
      </c>
      <c r="H10">
        <v>623.67871428905346</v>
      </c>
      <c r="I10">
        <v>0</v>
      </c>
      <c r="J10">
        <v>639.73144702704303</v>
      </c>
      <c r="K10">
        <v>0</v>
      </c>
      <c r="L10">
        <v>0</v>
      </c>
      <c r="M10">
        <v>0</v>
      </c>
      <c r="N10">
        <v>508.71787557189236</v>
      </c>
      <c r="O10">
        <v>68.641651521102176</v>
      </c>
      <c r="P10">
        <v>0</v>
      </c>
      <c r="Q10">
        <v>29.945442889038532</v>
      </c>
      <c r="R10">
        <v>0</v>
      </c>
      <c r="S10">
        <v>513.70768642100302</v>
      </c>
      <c r="T10">
        <v>0</v>
      </c>
      <c r="U10">
        <v>24.958618737036886</v>
      </c>
      <c r="V10">
        <v>2011.4374295999369</v>
      </c>
      <c r="W10">
        <v>0</v>
      </c>
      <c r="X10">
        <v>44.970105249012704</v>
      </c>
      <c r="Y10">
        <v>0</v>
      </c>
      <c r="Z10">
        <v>0</v>
      </c>
      <c r="AA10">
        <v>0</v>
      </c>
      <c r="AB10">
        <v>13.955303743023251</v>
      </c>
      <c r="AC10">
        <v>309.06091152100998</v>
      </c>
      <c r="AD10">
        <v>356.10284210197278</v>
      </c>
      <c r="AE10">
        <v>0</v>
      </c>
      <c r="AF10">
        <v>0</v>
      </c>
      <c r="AG10">
        <v>1155.8541031999994</v>
      </c>
      <c r="AH10">
        <v>0</v>
      </c>
      <c r="AI10">
        <v>0</v>
      </c>
      <c r="AJ10">
        <v>170.45609433589561</v>
      </c>
      <c r="AK10">
        <v>413.88268357295601</v>
      </c>
      <c r="AL10">
        <v>331.44102840396954</v>
      </c>
      <c r="AM10">
        <v>1619.412281689074</v>
      </c>
      <c r="AN10">
        <v>0</v>
      </c>
      <c r="AO10">
        <v>315.02188136601035</v>
      </c>
      <c r="AP10">
        <v>0</v>
      </c>
      <c r="AQ10">
        <v>1644.2328081900996</v>
      </c>
      <c r="AR10">
        <v>142.62023216997477</v>
      </c>
      <c r="AS10">
        <v>12.046112505959172</v>
      </c>
      <c r="AT10">
        <v>10055.21766016991</v>
      </c>
      <c r="AU10">
        <v>418.34104185800243</v>
      </c>
      <c r="AV10">
        <v>0</v>
      </c>
      <c r="AW10">
        <v>1606.5489210028318</v>
      </c>
      <c r="AX10">
        <v>0</v>
      </c>
      <c r="AY10">
        <v>1005.8853783129962</v>
      </c>
      <c r="AZ10">
        <v>0</v>
      </c>
      <c r="BA10">
        <v>1652.4361651159779</v>
      </c>
      <c r="BB10">
        <v>1045.345135297066</v>
      </c>
      <c r="BC10">
        <v>171.68473525998706</v>
      </c>
      <c r="BD10">
        <v>0</v>
      </c>
      <c r="BE10">
        <v>0</v>
      </c>
      <c r="BF10">
        <v>116.18058841904713</v>
      </c>
      <c r="BG10">
        <v>0</v>
      </c>
      <c r="BH10">
        <v>97.921747908003454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1955.0552715649246</v>
      </c>
      <c r="BQ10">
        <v>0</v>
      </c>
      <c r="BR10">
        <v>0</v>
      </c>
      <c r="BS10">
        <v>865.17533983696921</v>
      </c>
      <c r="BT10">
        <v>0</v>
      </c>
      <c r="BU10">
        <v>0</v>
      </c>
      <c r="BV10">
        <v>440.67612517301313</v>
      </c>
      <c r="BW10">
        <v>47.123655533141573</v>
      </c>
      <c r="BX10">
        <v>0</v>
      </c>
      <c r="BY10">
        <v>21218.323247131957</v>
      </c>
      <c r="BZ10">
        <v>0</v>
      </c>
      <c r="CA10">
        <v>0</v>
      </c>
      <c r="CB10">
        <v>744.88728630603873</v>
      </c>
      <c r="CC10">
        <v>0</v>
      </c>
      <c r="CD10">
        <v>1185.8566185130258</v>
      </c>
      <c r="CE10">
        <v>0</v>
      </c>
      <c r="CF10">
        <v>384.88634033910785</v>
      </c>
      <c r="CG10">
        <v>7199.8034476429893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131.84006330902776</v>
      </c>
      <c r="CS10">
        <v>99.346423525093996</v>
      </c>
      <c r="CT10">
        <v>0</v>
      </c>
      <c r="CU10">
        <v>0</v>
      </c>
      <c r="CV10">
        <v>537.2767297019891</v>
      </c>
      <c r="CW10">
        <v>28.753086728102062</v>
      </c>
      <c r="CX10">
        <v>0</v>
      </c>
      <c r="CY10">
        <v>0</v>
      </c>
      <c r="CZ10">
        <v>508.71889569898485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1689.1866206249688</v>
      </c>
      <c r="DH10">
        <v>29.02618290609098</v>
      </c>
      <c r="DI10">
        <v>0</v>
      </c>
      <c r="DJ10">
        <v>28.745950755001104</v>
      </c>
      <c r="DK10">
        <v>0</v>
      </c>
      <c r="DL10">
        <v>0</v>
      </c>
      <c r="DM10">
        <v>433.7303290669297</v>
      </c>
      <c r="DN10">
        <v>0</v>
      </c>
      <c r="DO10">
        <v>0</v>
      </c>
      <c r="DP10">
        <v>0</v>
      </c>
      <c r="DQ10">
        <v>0</v>
      </c>
      <c r="DR10">
        <v>2421.4847958570317</v>
      </c>
      <c r="DS10">
        <v>0</v>
      </c>
      <c r="DT10">
        <v>426.38695114910661</v>
      </c>
      <c r="DU10">
        <v>0</v>
      </c>
      <c r="DV10">
        <v>0</v>
      </c>
      <c r="DW10">
        <v>0</v>
      </c>
      <c r="DX10">
        <v>617.50155134504894</v>
      </c>
      <c r="DY10">
        <v>2804.8847282929273</v>
      </c>
      <c r="DZ10">
        <v>12.585391665015777</v>
      </c>
      <c r="EA10">
        <v>2784.8255905249971</v>
      </c>
      <c r="EB10">
        <v>0</v>
      </c>
      <c r="EC10">
        <v>0</v>
      </c>
      <c r="ED10">
        <v>101.17579475099774</v>
      </c>
      <c r="EE10">
        <v>0</v>
      </c>
      <c r="EF10">
        <v>25.236735850012337</v>
      </c>
      <c r="EG10">
        <v>100.48389117000625</v>
      </c>
      <c r="EH10">
        <v>0</v>
      </c>
      <c r="EI10">
        <v>240.18621830491611</v>
      </c>
      <c r="EJ10">
        <v>1111.5451015421058</v>
      </c>
      <c r="EK10">
        <v>15.151609138047206</v>
      </c>
      <c r="EL10">
        <v>1197.6017067810972</v>
      </c>
      <c r="EM10">
        <v>2281.3307315578641</v>
      </c>
      <c r="EN10">
        <v>631.92759866706183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F097-2179-4549-AAF1-5A5F25448978}">
  <dimension ref="A3:B145"/>
  <sheetViews>
    <sheetView tabSelected="1" workbookViewId="0">
      <selection activeCell="Q22" sqref="Q22"/>
    </sheetView>
  </sheetViews>
  <sheetFormatPr defaultRowHeight="15" x14ac:dyDescent="0.25"/>
  <cols>
    <col min="1" max="1" width="53.5703125" bestFit="1" customWidth="1"/>
  </cols>
  <sheetData>
    <row r="3" spans="1:2" x14ac:dyDescent="0.25">
      <c r="A3" s="1" t="s">
        <v>75</v>
      </c>
      <c r="B3">
        <v>21218.323247131957</v>
      </c>
    </row>
    <row r="4" spans="1:2" x14ac:dyDescent="0.25">
      <c r="A4" s="1" t="s">
        <v>44</v>
      </c>
      <c r="B4">
        <v>10055.21766016991</v>
      </c>
    </row>
    <row r="5" spans="1:2" x14ac:dyDescent="0.25">
      <c r="A5" s="1" t="s">
        <v>83</v>
      </c>
      <c r="B5">
        <v>7199.8034476429893</v>
      </c>
    </row>
    <row r="6" spans="1:2" x14ac:dyDescent="0.25">
      <c r="A6" s="1" t="s">
        <v>127</v>
      </c>
      <c r="B6">
        <v>2804.8847282929273</v>
      </c>
    </row>
    <row r="7" spans="1:2" x14ac:dyDescent="0.25">
      <c r="A7" s="1" t="s">
        <v>129</v>
      </c>
      <c r="B7">
        <v>2784.8255905249971</v>
      </c>
    </row>
    <row r="8" spans="1:2" x14ac:dyDescent="0.25">
      <c r="A8" s="1" t="s">
        <v>120</v>
      </c>
      <c r="B8">
        <v>2421.4847958570317</v>
      </c>
    </row>
    <row r="9" spans="1:2" x14ac:dyDescent="0.25">
      <c r="A9" s="1" t="s">
        <v>141</v>
      </c>
      <c r="B9">
        <v>2281.3307315578641</v>
      </c>
    </row>
    <row r="10" spans="1:2" x14ac:dyDescent="0.25">
      <c r="A10" s="1" t="s">
        <v>20</v>
      </c>
      <c r="B10">
        <v>2011.4374295999369</v>
      </c>
    </row>
    <row r="11" spans="1:2" x14ac:dyDescent="0.25">
      <c r="A11" s="1" t="s">
        <v>66</v>
      </c>
      <c r="B11">
        <v>1955.0552715649246</v>
      </c>
    </row>
    <row r="12" spans="1:2" x14ac:dyDescent="0.25">
      <c r="A12" s="1" t="s">
        <v>109</v>
      </c>
      <c r="B12">
        <v>1689.1866206249688</v>
      </c>
    </row>
    <row r="13" spans="1:2" x14ac:dyDescent="0.25">
      <c r="A13" s="1" t="s">
        <v>51</v>
      </c>
      <c r="B13">
        <v>1652.4361651159779</v>
      </c>
    </row>
    <row r="14" spans="1:2" x14ac:dyDescent="0.25">
      <c r="A14" s="1" t="s">
        <v>41</v>
      </c>
      <c r="B14">
        <v>1644.2328081900996</v>
      </c>
    </row>
    <row r="15" spans="1:2" x14ac:dyDescent="0.25">
      <c r="A15" s="1" t="s">
        <v>37</v>
      </c>
      <c r="B15">
        <v>1619.412281689074</v>
      </c>
    </row>
    <row r="16" spans="1:2" x14ac:dyDescent="0.25">
      <c r="A16" s="1" t="s">
        <v>47</v>
      </c>
      <c r="B16">
        <v>1606.5489210028318</v>
      </c>
    </row>
    <row r="17" spans="1:2" x14ac:dyDescent="0.25">
      <c r="A17" s="1" t="s">
        <v>140</v>
      </c>
      <c r="B17">
        <v>1197.6017067810972</v>
      </c>
    </row>
    <row r="18" spans="1:2" x14ac:dyDescent="0.25">
      <c r="A18" s="1" t="s">
        <v>80</v>
      </c>
      <c r="B18">
        <v>1185.8566185130258</v>
      </c>
    </row>
    <row r="19" spans="1:2" x14ac:dyDescent="0.25">
      <c r="A19" s="1" t="s">
        <v>31</v>
      </c>
      <c r="B19">
        <v>1155.8541031999994</v>
      </c>
    </row>
    <row r="20" spans="1:2" x14ac:dyDescent="0.25">
      <c r="A20" s="1" t="s">
        <v>138</v>
      </c>
      <c r="B20">
        <v>1111.5451015421058</v>
      </c>
    </row>
    <row r="21" spans="1:2" x14ac:dyDescent="0.25">
      <c r="A21" s="1" t="s">
        <v>52</v>
      </c>
      <c r="B21">
        <v>1045.345135297066</v>
      </c>
    </row>
    <row r="22" spans="1:2" x14ac:dyDescent="0.25">
      <c r="A22" s="1" t="s">
        <v>49</v>
      </c>
      <c r="B22">
        <v>1005.8853783129962</v>
      </c>
    </row>
    <row r="23" spans="1:2" x14ac:dyDescent="0.25">
      <c r="A23" s="1" t="s">
        <v>1</v>
      </c>
      <c r="B23">
        <v>976.65373058389378</v>
      </c>
    </row>
    <row r="24" spans="1:2" x14ac:dyDescent="0.25">
      <c r="A24" s="1" t="s">
        <v>69</v>
      </c>
      <c r="B24">
        <v>865.17533983696921</v>
      </c>
    </row>
    <row r="25" spans="1:2" x14ac:dyDescent="0.25">
      <c r="A25" s="1" t="s">
        <v>78</v>
      </c>
      <c r="B25">
        <v>744.88728630603873</v>
      </c>
    </row>
    <row r="26" spans="1:2" x14ac:dyDescent="0.25">
      <c r="A26" s="1" t="s">
        <v>5</v>
      </c>
      <c r="B26">
        <v>661.50629828589445</v>
      </c>
    </row>
    <row r="27" spans="1:2" x14ac:dyDescent="0.25">
      <c r="A27" s="1" t="s">
        <v>8</v>
      </c>
      <c r="B27">
        <v>639.73144702704303</v>
      </c>
    </row>
    <row r="28" spans="1:2" x14ac:dyDescent="0.25">
      <c r="A28" s="1" t="s">
        <v>142</v>
      </c>
      <c r="B28">
        <v>631.92759866706183</v>
      </c>
    </row>
    <row r="29" spans="1:2" x14ac:dyDescent="0.25">
      <c r="A29" s="1" t="s">
        <v>6</v>
      </c>
      <c r="B29">
        <v>623.67871428905346</v>
      </c>
    </row>
    <row r="30" spans="1:2" x14ac:dyDescent="0.25">
      <c r="A30" s="1" t="s">
        <v>126</v>
      </c>
      <c r="B30">
        <v>617.50155134504894</v>
      </c>
    </row>
    <row r="31" spans="1:2" x14ac:dyDescent="0.25">
      <c r="A31" s="1" t="s">
        <v>98</v>
      </c>
      <c r="B31">
        <v>537.2767297019891</v>
      </c>
    </row>
    <row r="32" spans="1:2" x14ac:dyDescent="0.25">
      <c r="A32" s="1" t="s">
        <v>17</v>
      </c>
      <c r="B32">
        <v>513.70768642100302</v>
      </c>
    </row>
    <row r="33" spans="1:2" x14ac:dyDescent="0.25">
      <c r="A33" s="1" t="s">
        <v>102</v>
      </c>
      <c r="B33">
        <v>508.71889569898485</v>
      </c>
    </row>
    <row r="34" spans="1:2" x14ac:dyDescent="0.25">
      <c r="A34" s="1" t="s">
        <v>12</v>
      </c>
      <c r="B34">
        <v>508.71787557189236</v>
      </c>
    </row>
    <row r="35" spans="1:2" x14ac:dyDescent="0.25">
      <c r="A35" s="1" t="s">
        <v>72</v>
      </c>
      <c r="B35">
        <v>440.67612517301313</v>
      </c>
    </row>
    <row r="36" spans="1:2" x14ac:dyDescent="0.25">
      <c r="A36" s="1" t="s">
        <v>115</v>
      </c>
      <c r="B36">
        <v>433.7303290669297</v>
      </c>
    </row>
    <row r="37" spans="1:2" x14ac:dyDescent="0.25">
      <c r="A37" s="1" t="s">
        <v>122</v>
      </c>
      <c r="B37">
        <v>426.38695114910661</v>
      </c>
    </row>
    <row r="38" spans="1:2" x14ac:dyDescent="0.25">
      <c r="A38" s="1" t="s">
        <v>45</v>
      </c>
      <c r="B38">
        <v>418.34104185800243</v>
      </c>
    </row>
    <row r="39" spans="1:2" x14ac:dyDescent="0.25">
      <c r="A39" s="1" t="s">
        <v>35</v>
      </c>
      <c r="B39">
        <v>413.88268357295601</v>
      </c>
    </row>
    <row r="40" spans="1:2" x14ac:dyDescent="0.25">
      <c r="A40" s="1" t="s">
        <v>82</v>
      </c>
      <c r="B40">
        <v>384.88634033910785</v>
      </c>
    </row>
    <row r="41" spans="1:2" x14ac:dyDescent="0.25">
      <c r="A41" s="1" t="s">
        <v>28</v>
      </c>
      <c r="B41">
        <v>356.10284210197278</v>
      </c>
    </row>
    <row r="42" spans="1:2" x14ac:dyDescent="0.25">
      <c r="A42" s="1" t="s">
        <v>36</v>
      </c>
      <c r="B42">
        <v>331.44102840396954</v>
      </c>
    </row>
    <row r="43" spans="1:2" x14ac:dyDescent="0.25">
      <c r="A43" s="1" t="s">
        <v>39</v>
      </c>
      <c r="B43">
        <v>315.02188136601035</v>
      </c>
    </row>
    <row r="44" spans="1:2" x14ac:dyDescent="0.25">
      <c r="A44" s="1" t="s">
        <v>27</v>
      </c>
      <c r="B44">
        <v>309.06091152100998</v>
      </c>
    </row>
    <row r="45" spans="1:2" x14ac:dyDescent="0.25">
      <c r="A45" s="1" t="s">
        <v>137</v>
      </c>
      <c r="B45">
        <v>240.18621830491611</v>
      </c>
    </row>
    <row r="46" spans="1:2" x14ac:dyDescent="0.25">
      <c r="A46" s="1" t="s">
        <v>53</v>
      </c>
      <c r="B46">
        <v>171.68473525998706</v>
      </c>
    </row>
    <row r="47" spans="1:2" x14ac:dyDescent="0.25">
      <c r="A47" s="1" t="s">
        <v>34</v>
      </c>
      <c r="B47">
        <v>170.45609433589561</v>
      </c>
    </row>
    <row r="48" spans="1:2" x14ac:dyDescent="0.25">
      <c r="A48" s="1" t="s">
        <v>42</v>
      </c>
      <c r="B48">
        <v>142.62023216997477</v>
      </c>
    </row>
    <row r="49" spans="1:2" x14ac:dyDescent="0.25">
      <c r="A49" s="1" t="s">
        <v>94</v>
      </c>
      <c r="B49">
        <v>131.84006330902776</v>
      </c>
    </row>
    <row r="50" spans="1:2" x14ac:dyDescent="0.25">
      <c r="A50" s="1" t="s">
        <v>56</v>
      </c>
      <c r="B50">
        <v>116.18058841904713</v>
      </c>
    </row>
    <row r="51" spans="1:2" x14ac:dyDescent="0.25">
      <c r="A51" s="1" t="s">
        <v>132</v>
      </c>
      <c r="B51">
        <v>101.17579475099774</v>
      </c>
    </row>
    <row r="52" spans="1:2" x14ac:dyDescent="0.25">
      <c r="A52" s="1" t="s">
        <v>135</v>
      </c>
      <c r="B52">
        <v>100.48389117000625</v>
      </c>
    </row>
    <row r="53" spans="1:2" x14ac:dyDescent="0.25">
      <c r="A53" s="1" t="s">
        <v>95</v>
      </c>
      <c r="B53">
        <v>99.346423525093996</v>
      </c>
    </row>
    <row r="54" spans="1:2" x14ac:dyDescent="0.25">
      <c r="A54" s="1" t="s">
        <v>58</v>
      </c>
      <c r="B54">
        <v>97.921747908003454</v>
      </c>
    </row>
    <row r="55" spans="1:2" x14ac:dyDescent="0.25">
      <c r="A55" s="1" t="s">
        <v>13</v>
      </c>
      <c r="B55">
        <v>68.641651521102176</v>
      </c>
    </row>
    <row r="56" spans="1:2" x14ac:dyDescent="0.25">
      <c r="A56" s="1" t="s">
        <v>73</v>
      </c>
      <c r="B56">
        <v>47.123655533141573</v>
      </c>
    </row>
    <row r="57" spans="1:2" x14ac:dyDescent="0.25">
      <c r="A57" s="1" t="s">
        <v>22</v>
      </c>
      <c r="B57">
        <v>44.970105249012704</v>
      </c>
    </row>
    <row r="58" spans="1:2" x14ac:dyDescent="0.25">
      <c r="A58" s="1" t="s">
        <v>15</v>
      </c>
      <c r="B58">
        <v>29.945442889038532</v>
      </c>
    </row>
    <row r="59" spans="1:2" x14ac:dyDescent="0.25">
      <c r="A59" s="1" t="s">
        <v>110</v>
      </c>
      <c r="B59">
        <v>29.02618290609098</v>
      </c>
    </row>
    <row r="60" spans="1:2" x14ac:dyDescent="0.25">
      <c r="A60" s="1" t="s">
        <v>99</v>
      </c>
      <c r="B60">
        <v>28.753086728102062</v>
      </c>
    </row>
    <row r="61" spans="1:2" x14ac:dyDescent="0.25">
      <c r="A61" s="1" t="s">
        <v>112</v>
      </c>
      <c r="B61">
        <v>28.745950755001104</v>
      </c>
    </row>
    <row r="62" spans="1:2" x14ac:dyDescent="0.25">
      <c r="A62" s="1" t="s">
        <v>134</v>
      </c>
      <c r="B62">
        <v>25.236735850012337</v>
      </c>
    </row>
    <row r="63" spans="1:2" x14ac:dyDescent="0.25">
      <c r="A63" s="1" t="s">
        <v>19</v>
      </c>
      <c r="B63">
        <v>24.958618737036886</v>
      </c>
    </row>
    <row r="64" spans="1:2" x14ac:dyDescent="0.25">
      <c r="A64" s="1" t="s">
        <v>139</v>
      </c>
      <c r="B64">
        <v>15.151609138047206</v>
      </c>
    </row>
    <row r="65" spans="1:2" x14ac:dyDescent="0.25">
      <c r="A65" s="1" t="s">
        <v>26</v>
      </c>
      <c r="B65">
        <v>13.955303743023251</v>
      </c>
    </row>
    <row r="66" spans="1:2" x14ac:dyDescent="0.25">
      <c r="A66" s="1" t="s">
        <v>128</v>
      </c>
      <c r="B66">
        <v>12.585391665015777</v>
      </c>
    </row>
    <row r="67" spans="1:2" x14ac:dyDescent="0.25">
      <c r="A67" s="1" t="s">
        <v>43</v>
      </c>
      <c r="B67">
        <v>12.046112505959172</v>
      </c>
    </row>
    <row r="68" spans="1:2" x14ac:dyDescent="0.25">
      <c r="A68" s="1" t="s">
        <v>0</v>
      </c>
      <c r="B68">
        <v>0</v>
      </c>
    </row>
    <row r="69" spans="1:2" x14ac:dyDescent="0.25">
      <c r="A69" s="1" t="s">
        <v>2</v>
      </c>
      <c r="B69">
        <v>0</v>
      </c>
    </row>
    <row r="70" spans="1:2" x14ac:dyDescent="0.25">
      <c r="A70" s="1" t="s">
        <v>3</v>
      </c>
      <c r="B70">
        <v>0</v>
      </c>
    </row>
    <row r="71" spans="1:2" x14ac:dyDescent="0.25">
      <c r="A71" s="1" t="s">
        <v>4</v>
      </c>
      <c r="B71">
        <v>0</v>
      </c>
    </row>
    <row r="72" spans="1:2" x14ac:dyDescent="0.25">
      <c r="A72" s="1" t="s">
        <v>7</v>
      </c>
      <c r="B72">
        <v>0</v>
      </c>
    </row>
    <row r="73" spans="1:2" x14ac:dyDescent="0.25">
      <c r="A73" s="1" t="s">
        <v>9</v>
      </c>
      <c r="B73">
        <v>0</v>
      </c>
    </row>
    <row r="74" spans="1:2" x14ac:dyDescent="0.25">
      <c r="A74" s="1" t="s">
        <v>10</v>
      </c>
      <c r="B74">
        <v>0</v>
      </c>
    </row>
    <row r="75" spans="1:2" x14ac:dyDescent="0.25">
      <c r="A75" s="1" t="s">
        <v>11</v>
      </c>
      <c r="B75">
        <v>0</v>
      </c>
    </row>
    <row r="76" spans="1:2" x14ac:dyDescent="0.25">
      <c r="A76" s="1" t="s">
        <v>14</v>
      </c>
      <c r="B76">
        <v>0</v>
      </c>
    </row>
    <row r="77" spans="1:2" x14ac:dyDescent="0.25">
      <c r="A77" s="1" t="s">
        <v>16</v>
      </c>
      <c r="B77">
        <v>0</v>
      </c>
    </row>
    <row r="78" spans="1:2" x14ac:dyDescent="0.25">
      <c r="A78" s="1" t="s">
        <v>18</v>
      </c>
      <c r="B78">
        <v>0</v>
      </c>
    </row>
    <row r="79" spans="1:2" x14ac:dyDescent="0.25">
      <c r="A79" s="1" t="s">
        <v>21</v>
      </c>
      <c r="B79">
        <v>0</v>
      </c>
    </row>
    <row r="80" spans="1:2" x14ac:dyDescent="0.25">
      <c r="A80" s="1" t="s">
        <v>23</v>
      </c>
      <c r="B80">
        <v>0</v>
      </c>
    </row>
    <row r="81" spans="1:2" x14ac:dyDescent="0.25">
      <c r="A81" s="1" t="s">
        <v>24</v>
      </c>
      <c r="B81">
        <v>0</v>
      </c>
    </row>
    <row r="82" spans="1:2" x14ac:dyDescent="0.25">
      <c r="A82" s="1" t="s">
        <v>25</v>
      </c>
      <c r="B82">
        <v>0</v>
      </c>
    </row>
    <row r="83" spans="1:2" x14ac:dyDescent="0.25">
      <c r="A83" s="1" t="s">
        <v>29</v>
      </c>
      <c r="B83">
        <v>0</v>
      </c>
    </row>
    <row r="84" spans="1:2" x14ac:dyDescent="0.25">
      <c r="A84" s="1" t="s">
        <v>30</v>
      </c>
      <c r="B84">
        <v>0</v>
      </c>
    </row>
    <row r="85" spans="1:2" x14ac:dyDescent="0.25">
      <c r="A85" s="1" t="s">
        <v>32</v>
      </c>
      <c r="B85">
        <v>0</v>
      </c>
    </row>
    <row r="86" spans="1:2" x14ac:dyDescent="0.25">
      <c r="A86" s="1" t="s">
        <v>33</v>
      </c>
      <c r="B86">
        <v>0</v>
      </c>
    </row>
    <row r="87" spans="1:2" x14ac:dyDescent="0.25">
      <c r="A87" s="1" t="s">
        <v>38</v>
      </c>
      <c r="B87">
        <v>0</v>
      </c>
    </row>
    <row r="88" spans="1:2" x14ac:dyDescent="0.25">
      <c r="A88" s="1" t="s">
        <v>40</v>
      </c>
      <c r="B88">
        <v>0</v>
      </c>
    </row>
    <row r="89" spans="1:2" x14ac:dyDescent="0.25">
      <c r="A89" s="1" t="s">
        <v>46</v>
      </c>
      <c r="B89">
        <v>0</v>
      </c>
    </row>
    <row r="90" spans="1:2" x14ac:dyDescent="0.25">
      <c r="A90" s="1" t="s">
        <v>48</v>
      </c>
      <c r="B90">
        <v>0</v>
      </c>
    </row>
    <row r="91" spans="1:2" x14ac:dyDescent="0.25">
      <c r="A91" s="1" t="s">
        <v>50</v>
      </c>
      <c r="B91">
        <v>0</v>
      </c>
    </row>
    <row r="92" spans="1:2" x14ac:dyDescent="0.25">
      <c r="A92" s="1" t="s">
        <v>54</v>
      </c>
      <c r="B92">
        <v>0</v>
      </c>
    </row>
    <row r="93" spans="1:2" x14ac:dyDescent="0.25">
      <c r="A93" s="1" t="s">
        <v>55</v>
      </c>
      <c r="B93">
        <v>0</v>
      </c>
    </row>
    <row r="94" spans="1:2" x14ac:dyDescent="0.25">
      <c r="A94" s="1" t="s">
        <v>57</v>
      </c>
      <c r="B94">
        <v>0</v>
      </c>
    </row>
    <row r="95" spans="1:2" x14ac:dyDescent="0.25">
      <c r="A95" s="1" t="s">
        <v>59</v>
      </c>
      <c r="B95">
        <v>0</v>
      </c>
    </row>
    <row r="96" spans="1:2" x14ac:dyDescent="0.25">
      <c r="A96" s="1" t="s">
        <v>60</v>
      </c>
      <c r="B96">
        <v>0</v>
      </c>
    </row>
    <row r="97" spans="1:2" x14ac:dyDescent="0.25">
      <c r="A97" s="1" t="s">
        <v>61</v>
      </c>
      <c r="B97">
        <v>0</v>
      </c>
    </row>
    <row r="98" spans="1:2" x14ac:dyDescent="0.25">
      <c r="A98" s="1" t="s">
        <v>62</v>
      </c>
      <c r="B98">
        <v>0</v>
      </c>
    </row>
    <row r="99" spans="1:2" x14ac:dyDescent="0.25">
      <c r="A99" s="1" t="s">
        <v>63</v>
      </c>
      <c r="B99">
        <v>0</v>
      </c>
    </row>
    <row r="100" spans="1:2" x14ac:dyDescent="0.25">
      <c r="A100" s="1" t="s">
        <v>64</v>
      </c>
      <c r="B100">
        <v>0</v>
      </c>
    </row>
    <row r="101" spans="1:2" x14ac:dyDescent="0.25">
      <c r="A101" s="1" t="s">
        <v>65</v>
      </c>
      <c r="B101">
        <v>0</v>
      </c>
    </row>
    <row r="102" spans="1:2" x14ac:dyDescent="0.25">
      <c r="A102" s="1" t="s">
        <v>67</v>
      </c>
      <c r="B102">
        <v>0</v>
      </c>
    </row>
    <row r="103" spans="1:2" x14ac:dyDescent="0.25">
      <c r="A103" s="1" t="s">
        <v>68</v>
      </c>
      <c r="B103">
        <v>0</v>
      </c>
    </row>
    <row r="104" spans="1:2" x14ac:dyDescent="0.25">
      <c r="A104" s="1" t="s">
        <v>70</v>
      </c>
      <c r="B104">
        <v>0</v>
      </c>
    </row>
    <row r="105" spans="1:2" x14ac:dyDescent="0.25">
      <c r="A105" s="1" t="s">
        <v>71</v>
      </c>
      <c r="B105">
        <v>0</v>
      </c>
    </row>
    <row r="106" spans="1:2" x14ac:dyDescent="0.25">
      <c r="A106" s="1" t="s">
        <v>74</v>
      </c>
      <c r="B106">
        <v>0</v>
      </c>
    </row>
    <row r="107" spans="1:2" x14ac:dyDescent="0.25">
      <c r="A107" s="1" t="s">
        <v>76</v>
      </c>
      <c r="B107">
        <v>0</v>
      </c>
    </row>
    <row r="108" spans="1:2" x14ac:dyDescent="0.25">
      <c r="A108" s="1" t="s">
        <v>77</v>
      </c>
      <c r="B108">
        <v>0</v>
      </c>
    </row>
    <row r="109" spans="1:2" x14ac:dyDescent="0.25">
      <c r="A109" s="1" t="s">
        <v>79</v>
      </c>
      <c r="B109">
        <v>0</v>
      </c>
    </row>
    <row r="110" spans="1:2" x14ac:dyDescent="0.25">
      <c r="A110" s="1" t="s">
        <v>81</v>
      </c>
      <c r="B110">
        <v>0</v>
      </c>
    </row>
    <row r="111" spans="1:2" x14ac:dyDescent="0.25">
      <c r="A111" s="1" t="s">
        <v>84</v>
      </c>
      <c r="B111">
        <v>0</v>
      </c>
    </row>
    <row r="112" spans="1:2" x14ac:dyDescent="0.25">
      <c r="A112" s="1" t="s">
        <v>85</v>
      </c>
      <c r="B112">
        <v>0</v>
      </c>
    </row>
    <row r="113" spans="1:2" x14ac:dyDescent="0.25">
      <c r="A113" s="1" t="s">
        <v>86</v>
      </c>
      <c r="B113">
        <v>0</v>
      </c>
    </row>
    <row r="114" spans="1:2" x14ac:dyDescent="0.25">
      <c r="A114" s="1" t="s">
        <v>87</v>
      </c>
      <c r="B114">
        <v>0</v>
      </c>
    </row>
    <row r="115" spans="1:2" x14ac:dyDescent="0.25">
      <c r="A115" s="1" t="s">
        <v>88</v>
      </c>
      <c r="B115">
        <v>0</v>
      </c>
    </row>
    <row r="116" spans="1:2" x14ac:dyDescent="0.25">
      <c r="A116" s="1" t="s">
        <v>89</v>
      </c>
      <c r="B116">
        <v>0</v>
      </c>
    </row>
    <row r="117" spans="1:2" x14ac:dyDescent="0.25">
      <c r="A117" s="1" t="s">
        <v>90</v>
      </c>
      <c r="B117">
        <v>0</v>
      </c>
    </row>
    <row r="118" spans="1:2" x14ac:dyDescent="0.25">
      <c r="A118" s="1" t="s">
        <v>91</v>
      </c>
      <c r="B118">
        <v>0</v>
      </c>
    </row>
    <row r="119" spans="1:2" x14ac:dyDescent="0.25">
      <c r="A119" s="1" t="s">
        <v>92</v>
      </c>
      <c r="B119">
        <v>0</v>
      </c>
    </row>
    <row r="120" spans="1:2" x14ac:dyDescent="0.25">
      <c r="A120" s="1" t="s">
        <v>93</v>
      </c>
      <c r="B120">
        <v>0</v>
      </c>
    </row>
    <row r="121" spans="1:2" x14ac:dyDescent="0.25">
      <c r="A121" s="1" t="s">
        <v>96</v>
      </c>
      <c r="B121">
        <v>0</v>
      </c>
    </row>
    <row r="122" spans="1:2" x14ac:dyDescent="0.25">
      <c r="A122" s="1" t="s">
        <v>97</v>
      </c>
      <c r="B122">
        <v>0</v>
      </c>
    </row>
    <row r="123" spans="1:2" x14ac:dyDescent="0.25">
      <c r="A123" s="1" t="s">
        <v>100</v>
      </c>
      <c r="B123">
        <v>0</v>
      </c>
    </row>
    <row r="124" spans="1:2" x14ac:dyDescent="0.25">
      <c r="A124" s="1" t="s">
        <v>101</v>
      </c>
      <c r="B124">
        <v>0</v>
      </c>
    </row>
    <row r="125" spans="1:2" x14ac:dyDescent="0.25">
      <c r="A125" s="1" t="s">
        <v>103</v>
      </c>
      <c r="B125">
        <v>0</v>
      </c>
    </row>
    <row r="126" spans="1:2" x14ac:dyDescent="0.25">
      <c r="A126" s="1" t="s">
        <v>104</v>
      </c>
      <c r="B126">
        <v>0</v>
      </c>
    </row>
    <row r="127" spans="1:2" x14ac:dyDescent="0.25">
      <c r="A127" s="1" t="s">
        <v>105</v>
      </c>
      <c r="B127">
        <v>0</v>
      </c>
    </row>
    <row r="128" spans="1:2" x14ac:dyDescent="0.25">
      <c r="A128" s="1" t="s">
        <v>106</v>
      </c>
      <c r="B128">
        <v>0</v>
      </c>
    </row>
    <row r="129" spans="1:2" x14ac:dyDescent="0.25">
      <c r="A129" s="1" t="s">
        <v>107</v>
      </c>
      <c r="B129">
        <v>0</v>
      </c>
    </row>
    <row r="130" spans="1:2" x14ac:dyDescent="0.25">
      <c r="A130" s="1" t="s">
        <v>108</v>
      </c>
      <c r="B130">
        <v>0</v>
      </c>
    </row>
    <row r="131" spans="1:2" x14ac:dyDescent="0.25">
      <c r="A131" s="1" t="s">
        <v>111</v>
      </c>
      <c r="B131">
        <v>0</v>
      </c>
    </row>
    <row r="132" spans="1:2" x14ac:dyDescent="0.25">
      <c r="A132" s="1" t="s">
        <v>113</v>
      </c>
      <c r="B132">
        <v>0</v>
      </c>
    </row>
    <row r="133" spans="1:2" x14ac:dyDescent="0.25">
      <c r="A133" s="1" t="s">
        <v>114</v>
      </c>
      <c r="B133">
        <v>0</v>
      </c>
    </row>
    <row r="134" spans="1:2" x14ac:dyDescent="0.25">
      <c r="A134" s="1" t="s">
        <v>116</v>
      </c>
      <c r="B134">
        <v>0</v>
      </c>
    </row>
    <row r="135" spans="1:2" x14ac:dyDescent="0.25">
      <c r="A135" s="1" t="s">
        <v>117</v>
      </c>
      <c r="B135">
        <v>0</v>
      </c>
    </row>
    <row r="136" spans="1:2" x14ac:dyDescent="0.25">
      <c r="A136" s="1" t="s">
        <v>118</v>
      </c>
      <c r="B136">
        <v>0</v>
      </c>
    </row>
    <row r="137" spans="1:2" x14ac:dyDescent="0.25">
      <c r="A137" s="1" t="s">
        <v>119</v>
      </c>
      <c r="B137">
        <v>0</v>
      </c>
    </row>
    <row r="138" spans="1:2" x14ac:dyDescent="0.25">
      <c r="A138" s="1" t="s">
        <v>121</v>
      </c>
      <c r="B138">
        <v>0</v>
      </c>
    </row>
    <row r="139" spans="1:2" x14ac:dyDescent="0.25">
      <c r="A139" s="1" t="s">
        <v>123</v>
      </c>
      <c r="B139">
        <v>0</v>
      </c>
    </row>
    <row r="140" spans="1:2" x14ac:dyDescent="0.25">
      <c r="A140" s="1" t="s">
        <v>124</v>
      </c>
      <c r="B140">
        <v>0</v>
      </c>
    </row>
    <row r="141" spans="1:2" x14ac:dyDescent="0.25">
      <c r="A141" s="1" t="s">
        <v>125</v>
      </c>
      <c r="B141">
        <v>0</v>
      </c>
    </row>
    <row r="142" spans="1:2" x14ac:dyDescent="0.25">
      <c r="A142" s="1" t="s">
        <v>130</v>
      </c>
      <c r="B142">
        <v>0</v>
      </c>
    </row>
    <row r="143" spans="1:2" x14ac:dyDescent="0.25">
      <c r="A143" s="1" t="s">
        <v>131</v>
      </c>
      <c r="B143">
        <v>0</v>
      </c>
    </row>
    <row r="144" spans="1:2" x14ac:dyDescent="0.25">
      <c r="A144" s="1" t="s">
        <v>133</v>
      </c>
      <c r="B144">
        <v>0</v>
      </c>
    </row>
    <row r="145" spans="1:2" x14ac:dyDescent="0.25">
      <c r="A145" s="1" t="s">
        <v>136</v>
      </c>
      <c r="B145">
        <v>0</v>
      </c>
    </row>
  </sheetData>
  <sortState xmlns:xlrd2="http://schemas.microsoft.com/office/spreadsheetml/2017/richdata2" ref="A3:B145">
    <sortCondition descending="1" ref="B3:B1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 H</cp:lastModifiedBy>
  <dcterms:created xsi:type="dcterms:W3CDTF">2020-11-03T09:35:50Z</dcterms:created>
  <dcterms:modified xsi:type="dcterms:W3CDTF">2020-11-03T09:40:54Z</dcterms:modified>
</cp:coreProperties>
</file>