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<sst xmlns="http://schemas.openxmlformats.org/spreadsheetml/2006/main" count="13" uniqueCount="13">
  <si>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Pi:</t>
  </si>
  <si>
    <t>Ci:</t>
  </si>
  <si>
    <t>#frame</t>
  </si>
  <si>
    <t>time</t>
  </si>
  <si>
    <t>T1</t>
  </si>
  <si>
    <t>T2</t>
  </si>
  <si>
    <t>T3</t>
  </si>
  <si>
    <t>T4</t>
  </si>
  <si>
    <t>T5</t>
  </si>
  <si>
    <t xml:space="preserve"> Total execution time in frame</t>
  </si>
  <si>
    <t>Slack</t>
  </si>
  <si>
    <t>{</t>
  </si>
  <si>
    <t>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</si>
</sst>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3E5A1"/>
        <bgColor rgb="FFB3E5A1"/>
      </patternFill>
    </fill>
    <fill>
      <patternFill patternType="solid">
        <fgColor rgb="FFFFDAA2"/>
        <bgColor rgb="FFFFDAA2"/>
      </patternFill>
    </fill>
    <fill>
      <patternFill patternType="solid">
        <fgColor rgb="FFC2E0AE"/>
        <bgColor rgb="FFC2E0A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1" numFmtId="0" xfId="0" applyAlignment="1" applyFont="1">
      <alignment shrinkToFit="0" wrapText="1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11.63"/>
    <col customWidth="1" min="11" max="11" width="59.75"/>
    <col customWidth="1" min="12" max="26" width="8.63"/>
  </cols>
  <sheetData>
    <row r="1" ht="12.75" customHeight="1">
      <c r="B1" s="1" t="s">
        <v>0</v>
      </c>
      <c r="C1" s="2">
        <v>4.0</v>
      </c>
      <c r="D1" s="2">
        <v>3.0</v>
      </c>
      <c r="E1" s="2">
        <v>10.0</v>
      </c>
      <c r="F1" s="2">
        <v>10.0</v>
      </c>
      <c r="G1" s="2">
        <v>5.0</v>
      </c>
    </row>
    <row r="2" ht="12.75" customHeight="1">
      <c r="B2" s="1" t="s">
        <v>1</v>
      </c>
      <c r="C2" s="2">
        <v>0.6</v>
      </c>
      <c r="D2" s="2">
        <v>0.35</v>
      </c>
      <c r="E2" s="2">
        <v>1.5</v>
      </c>
      <c r="F2" s="2">
        <v>1.1</v>
      </c>
      <c r="G2" s="2">
        <v>0.5</v>
      </c>
    </row>
    <row r="3" ht="12.75" customHeigh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3" t="s">
        <v>9</v>
      </c>
      <c r="I3" s="2" t="s">
        <v>10</v>
      </c>
      <c r="K3" s="2" t="s">
        <v>11</v>
      </c>
    </row>
    <row r="4" ht="12.75" customHeight="1">
      <c r="A4" s="2">
        <v>0.0</v>
      </c>
      <c r="B4" s="2">
        <f t="shared" ref="B4:B34" si="1">A4*2</f>
        <v>0</v>
      </c>
      <c r="C4" s="4">
        <v>1.0</v>
      </c>
      <c r="D4" s="4">
        <v>1.0</v>
      </c>
      <c r="E4" s="4">
        <v>0.0</v>
      </c>
      <c r="F4" s="4">
        <v>0.0</v>
      </c>
      <c r="G4" s="4">
        <v>1.0</v>
      </c>
      <c r="H4" s="2">
        <f t="shared" ref="H4:H34" si="2">C4*$C$2+D4*$D$2+E4*$E$2+F4*$F$2+G4*$G$2</f>
        <v>1.45</v>
      </c>
      <c r="I4" s="5">
        <f t="shared" ref="I4:I34" si="3">2-H4</f>
        <v>0.55</v>
      </c>
      <c r="K4" s="2" t="str">
        <f t="shared" ref="K4:K33" si="4">CONCATENATE("{ ", C4, ", ", D4, ", ", E4, ", ", F4, ", ", G4, " },")</f>
        <v>{ 1, 1, 0, 0, 1 },</v>
      </c>
    </row>
    <row r="5" ht="12.75" customHeight="1">
      <c r="A5" s="2">
        <v>1.0</v>
      </c>
      <c r="B5" s="2">
        <f t="shared" si="1"/>
        <v>2</v>
      </c>
      <c r="C5" s="2">
        <v>0.0</v>
      </c>
      <c r="D5" s="2">
        <v>0.0</v>
      </c>
      <c r="E5" s="2">
        <v>1.0</v>
      </c>
      <c r="F5" s="2">
        <v>0.0</v>
      </c>
      <c r="G5" s="2">
        <v>0.0</v>
      </c>
      <c r="H5" s="2">
        <f t="shared" si="2"/>
        <v>1.5</v>
      </c>
      <c r="I5" s="5">
        <f t="shared" si="3"/>
        <v>0.5</v>
      </c>
      <c r="K5" s="2" t="str">
        <f t="shared" si="4"/>
        <v>{ 0, 0, 1, 0, 0 },</v>
      </c>
    </row>
    <row r="6" ht="12.75" customHeight="1">
      <c r="A6" s="2">
        <v>2.0</v>
      </c>
      <c r="B6" s="2">
        <f t="shared" si="1"/>
        <v>4</v>
      </c>
      <c r="C6" s="4">
        <v>0.0</v>
      </c>
      <c r="D6" s="4">
        <v>1.0</v>
      </c>
      <c r="E6" s="2">
        <v>0.0</v>
      </c>
      <c r="F6" s="2">
        <v>1.0</v>
      </c>
      <c r="G6" s="2">
        <v>0.0</v>
      </c>
      <c r="H6" s="2">
        <f t="shared" si="2"/>
        <v>1.45</v>
      </c>
      <c r="I6" s="5">
        <f t="shared" si="3"/>
        <v>0.55</v>
      </c>
      <c r="K6" s="2" t="str">
        <f t="shared" si="4"/>
        <v>{ 0, 1, 0, 1, 0 },</v>
      </c>
    </row>
    <row r="7" ht="12.75" customHeight="1">
      <c r="A7" s="2">
        <v>3.0</v>
      </c>
      <c r="B7" s="2">
        <f t="shared" si="1"/>
        <v>6</v>
      </c>
      <c r="C7" s="2">
        <v>1.0</v>
      </c>
      <c r="D7" s="4">
        <v>1.0</v>
      </c>
      <c r="E7" s="2">
        <v>0.0</v>
      </c>
      <c r="F7" s="2">
        <v>0.0</v>
      </c>
      <c r="G7" s="4">
        <v>0.0</v>
      </c>
      <c r="H7" s="2">
        <f t="shared" si="2"/>
        <v>0.95</v>
      </c>
      <c r="I7" s="5">
        <f t="shared" si="3"/>
        <v>1.05</v>
      </c>
      <c r="K7" s="2" t="str">
        <f t="shared" si="4"/>
        <v>{ 1, 1, 0, 0, 0 },</v>
      </c>
    </row>
    <row r="8" ht="12.75" customHeight="1">
      <c r="A8" s="2">
        <v>4.0</v>
      </c>
      <c r="B8" s="2">
        <f t="shared" si="1"/>
        <v>8</v>
      </c>
      <c r="C8" s="4">
        <v>1.0</v>
      </c>
      <c r="D8" s="2">
        <v>0.0</v>
      </c>
      <c r="E8" s="2">
        <v>0.0</v>
      </c>
      <c r="F8" s="2">
        <v>0.0</v>
      </c>
      <c r="G8" s="2">
        <v>1.0</v>
      </c>
      <c r="H8" s="2">
        <f t="shared" si="2"/>
        <v>1.1</v>
      </c>
      <c r="I8" s="5">
        <f t="shared" si="3"/>
        <v>0.9</v>
      </c>
      <c r="K8" s="2" t="str">
        <f t="shared" si="4"/>
        <v>{ 1, 0, 0, 0, 1 },</v>
      </c>
    </row>
    <row r="9" ht="12.75" customHeight="1">
      <c r="A9" s="2">
        <v>5.0</v>
      </c>
      <c r="B9" s="2">
        <f t="shared" si="1"/>
        <v>10</v>
      </c>
      <c r="C9" s="2">
        <v>0.0</v>
      </c>
      <c r="D9" s="6">
        <v>1.0</v>
      </c>
      <c r="E9" s="4">
        <v>0.0</v>
      </c>
      <c r="F9" s="4">
        <v>0.0</v>
      </c>
      <c r="G9" s="4">
        <v>1.0</v>
      </c>
      <c r="H9" s="2">
        <f t="shared" si="2"/>
        <v>0.85</v>
      </c>
      <c r="I9" s="5">
        <f t="shared" si="3"/>
        <v>1.15</v>
      </c>
      <c r="K9" s="2" t="str">
        <f t="shared" si="4"/>
        <v>{ 0, 1, 0, 0, 1 },</v>
      </c>
    </row>
    <row r="10" ht="12.75" customHeight="1">
      <c r="A10" s="2">
        <v>6.0</v>
      </c>
      <c r="B10" s="2">
        <f t="shared" si="1"/>
        <v>12</v>
      </c>
      <c r="C10" s="4">
        <v>1.0</v>
      </c>
      <c r="D10" s="4">
        <v>1.0</v>
      </c>
      <c r="E10" s="2">
        <v>0.0</v>
      </c>
      <c r="F10" s="2">
        <v>0.0</v>
      </c>
      <c r="G10" s="2">
        <v>0.0</v>
      </c>
      <c r="H10" s="2">
        <f t="shared" si="2"/>
        <v>0.95</v>
      </c>
      <c r="I10" s="5">
        <f t="shared" si="3"/>
        <v>1.05</v>
      </c>
      <c r="K10" s="2" t="str">
        <f t="shared" si="4"/>
        <v>{ 1, 1, 0, 0, 0 },</v>
      </c>
    </row>
    <row r="11" ht="12.75" customHeight="1">
      <c r="A11" s="2">
        <v>7.0</v>
      </c>
      <c r="B11" s="2">
        <f t="shared" si="1"/>
        <v>14</v>
      </c>
      <c r="C11" s="2">
        <v>0.0</v>
      </c>
      <c r="D11" s="2">
        <v>0.0</v>
      </c>
      <c r="E11" s="2">
        <v>1.0</v>
      </c>
      <c r="F11" s="2">
        <v>0.0</v>
      </c>
      <c r="G11" s="2">
        <v>0.0</v>
      </c>
      <c r="H11" s="2">
        <f t="shared" si="2"/>
        <v>1.5</v>
      </c>
      <c r="I11" s="5">
        <f t="shared" si="3"/>
        <v>0.5</v>
      </c>
      <c r="K11" s="2" t="str">
        <f t="shared" si="4"/>
        <v>{ 0, 0, 1, 0, 0 },</v>
      </c>
    </row>
    <row r="12" ht="12.75" customHeight="1">
      <c r="A12" s="2">
        <v>8.0</v>
      </c>
      <c r="B12" s="2">
        <f t="shared" si="1"/>
        <v>16</v>
      </c>
      <c r="C12" s="4">
        <v>0.0</v>
      </c>
      <c r="D12" s="6">
        <v>1.0</v>
      </c>
      <c r="E12" s="2">
        <v>0.0</v>
      </c>
      <c r="F12" s="2">
        <v>1.0</v>
      </c>
      <c r="G12" s="4">
        <v>0.0</v>
      </c>
      <c r="H12" s="2">
        <f t="shared" si="2"/>
        <v>1.45</v>
      </c>
      <c r="I12" s="5">
        <f t="shared" si="3"/>
        <v>0.55</v>
      </c>
      <c r="K12" s="2" t="str">
        <f t="shared" si="4"/>
        <v>{ 0, 1, 0, 1, 0 },</v>
      </c>
    </row>
    <row r="13" ht="12.75" customHeight="1">
      <c r="A13" s="2">
        <v>9.0</v>
      </c>
      <c r="B13" s="2">
        <f t="shared" si="1"/>
        <v>18</v>
      </c>
      <c r="C13" s="2">
        <v>1.0</v>
      </c>
      <c r="D13" s="4">
        <v>1.0</v>
      </c>
      <c r="E13" s="2">
        <v>0.0</v>
      </c>
      <c r="F13" s="2">
        <v>0.0</v>
      </c>
      <c r="G13" s="2">
        <v>1.0</v>
      </c>
      <c r="H13" s="2">
        <f t="shared" si="2"/>
        <v>1.45</v>
      </c>
      <c r="I13" s="5">
        <f t="shared" si="3"/>
        <v>0.55</v>
      </c>
      <c r="K13" s="2" t="str">
        <f t="shared" si="4"/>
        <v>{ 1, 1, 0, 0, 1 },</v>
      </c>
    </row>
    <row r="14" ht="12.75" customHeight="1">
      <c r="A14" s="2">
        <v>10.0</v>
      </c>
      <c r="B14" s="2">
        <f t="shared" si="1"/>
        <v>20</v>
      </c>
      <c r="C14" s="4">
        <v>1.0</v>
      </c>
      <c r="D14" s="2">
        <v>1.0</v>
      </c>
      <c r="E14" s="4">
        <v>0.0</v>
      </c>
      <c r="F14" s="4">
        <v>0.0</v>
      </c>
      <c r="G14" s="4">
        <v>1.0</v>
      </c>
      <c r="H14" s="2">
        <f t="shared" si="2"/>
        <v>1.45</v>
      </c>
      <c r="I14" s="5">
        <f t="shared" si="3"/>
        <v>0.55</v>
      </c>
      <c r="K14" s="2" t="str">
        <f t="shared" si="4"/>
        <v>{ 1, 1, 0, 0, 1 },</v>
      </c>
    </row>
    <row r="15" ht="12.75" customHeight="1">
      <c r="A15" s="2">
        <v>11.0</v>
      </c>
      <c r="B15" s="2">
        <f t="shared" si="1"/>
        <v>22</v>
      </c>
      <c r="C15" s="2">
        <v>0.0</v>
      </c>
      <c r="D15" s="4">
        <v>0.0</v>
      </c>
      <c r="E15" s="2">
        <v>1.0</v>
      </c>
      <c r="F15" s="2">
        <v>0.0</v>
      </c>
      <c r="G15" s="2">
        <v>0.0</v>
      </c>
      <c r="H15" s="2">
        <f t="shared" si="2"/>
        <v>1.5</v>
      </c>
      <c r="I15" s="5">
        <f t="shared" si="3"/>
        <v>0.5</v>
      </c>
      <c r="K15" s="2" t="str">
        <f t="shared" si="4"/>
        <v>{ 0, 0, 1, 0, 0 },</v>
      </c>
    </row>
    <row r="16" ht="12.75" customHeight="1">
      <c r="A16" s="2">
        <v>12.0</v>
      </c>
      <c r="B16" s="2">
        <f t="shared" si="1"/>
        <v>24</v>
      </c>
      <c r="C16" s="4">
        <v>1.0</v>
      </c>
      <c r="D16" s="4">
        <v>1.0</v>
      </c>
      <c r="E16" s="2">
        <v>0.0</v>
      </c>
      <c r="F16" s="2">
        <v>0.0</v>
      </c>
      <c r="G16" s="2">
        <v>0.0</v>
      </c>
      <c r="H16" s="2">
        <f t="shared" si="2"/>
        <v>0.95</v>
      </c>
      <c r="I16" s="5">
        <f t="shared" si="3"/>
        <v>1.05</v>
      </c>
      <c r="K16" s="2" t="str">
        <f t="shared" si="4"/>
        <v>{ 1, 1, 0, 0, 0 },</v>
      </c>
    </row>
    <row r="17" ht="12.75" customHeight="1">
      <c r="A17" s="2">
        <v>13.0</v>
      </c>
      <c r="B17" s="2">
        <f t="shared" si="1"/>
        <v>26</v>
      </c>
      <c r="C17" s="2">
        <v>0.0</v>
      </c>
      <c r="D17" s="2">
        <v>0.0</v>
      </c>
      <c r="E17" s="2">
        <v>0.0</v>
      </c>
      <c r="F17" s="2">
        <v>1.0</v>
      </c>
      <c r="G17" s="4">
        <v>1.0</v>
      </c>
      <c r="H17" s="2">
        <f t="shared" si="2"/>
        <v>1.6</v>
      </c>
      <c r="I17" s="5">
        <f t="shared" si="3"/>
        <v>0.4</v>
      </c>
      <c r="K17" s="2" t="str">
        <f t="shared" si="4"/>
        <v>{ 0, 0, 0, 1, 1 },</v>
      </c>
    </row>
    <row r="18" ht="12.75" customHeight="1">
      <c r="A18" s="2">
        <v>14.0</v>
      </c>
      <c r="B18" s="2">
        <f t="shared" si="1"/>
        <v>28</v>
      </c>
      <c r="C18" s="4">
        <v>1.0</v>
      </c>
      <c r="D18" s="4">
        <v>1.0</v>
      </c>
      <c r="E18" s="2">
        <v>0.0</v>
      </c>
      <c r="F18" s="2">
        <v>0.0</v>
      </c>
      <c r="G18" s="2">
        <v>0.0</v>
      </c>
      <c r="H18" s="2">
        <f t="shared" si="2"/>
        <v>0.95</v>
      </c>
      <c r="I18" s="5">
        <f t="shared" si="3"/>
        <v>1.05</v>
      </c>
      <c r="K18" s="2" t="str">
        <f t="shared" si="4"/>
        <v>{ 1, 1, 0, 0, 0 },</v>
      </c>
    </row>
    <row r="19" ht="12.75" customHeight="1">
      <c r="A19" s="2">
        <v>15.0</v>
      </c>
      <c r="B19" s="2">
        <f t="shared" si="1"/>
        <v>30</v>
      </c>
      <c r="C19" s="2">
        <v>0.0</v>
      </c>
      <c r="D19" s="4">
        <v>1.0</v>
      </c>
      <c r="E19" s="4">
        <v>0.0</v>
      </c>
      <c r="F19" s="4">
        <v>0.0</v>
      </c>
      <c r="G19" s="4">
        <v>1.0</v>
      </c>
      <c r="H19" s="2">
        <f t="shared" si="2"/>
        <v>0.85</v>
      </c>
      <c r="I19" s="5">
        <f t="shared" si="3"/>
        <v>1.15</v>
      </c>
      <c r="K19" s="2" t="str">
        <f t="shared" si="4"/>
        <v>{ 0, 1, 0, 0, 1 },</v>
      </c>
    </row>
    <row r="20" ht="12.75" customHeight="1">
      <c r="A20" s="2">
        <v>16.0</v>
      </c>
      <c r="B20" s="2">
        <f t="shared" si="1"/>
        <v>32</v>
      </c>
      <c r="C20" s="4">
        <v>0.0</v>
      </c>
      <c r="D20" s="2">
        <v>0.0</v>
      </c>
      <c r="E20" s="2">
        <v>1.0</v>
      </c>
      <c r="F20" s="2">
        <v>0.0</v>
      </c>
      <c r="G20" s="2">
        <v>0.0</v>
      </c>
      <c r="H20" s="2">
        <f t="shared" si="2"/>
        <v>1.5</v>
      </c>
      <c r="I20" s="5">
        <f t="shared" si="3"/>
        <v>0.5</v>
      </c>
      <c r="K20" s="2" t="str">
        <f t="shared" si="4"/>
        <v>{ 0, 0, 1, 0, 0 },</v>
      </c>
    </row>
    <row r="21" ht="12.75" customHeight="1">
      <c r="A21" s="2">
        <v>17.0</v>
      </c>
      <c r="B21" s="2">
        <f t="shared" si="1"/>
        <v>34</v>
      </c>
      <c r="C21" s="2">
        <v>1.0</v>
      </c>
      <c r="D21" s="4">
        <v>1.0</v>
      </c>
      <c r="E21" s="2">
        <v>0.0</v>
      </c>
      <c r="F21" s="2">
        <v>0.0</v>
      </c>
      <c r="G21" s="2">
        <v>0.0</v>
      </c>
      <c r="H21" s="2">
        <f t="shared" si="2"/>
        <v>0.95</v>
      </c>
      <c r="I21" s="5">
        <f t="shared" si="3"/>
        <v>1.05</v>
      </c>
      <c r="K21" s="2" t="str">
        <f t="shared" si="4"/>
        <v>{ 1, 1, 0, 0, 0 },</v>
      </c>
    </row>
    <row r="22" ht="12.75" customHeight="1">
      <c r="A22" s="2">
        <v>18.0</v>
      </c>
      <c r="B22" s="2">
        <f t="shared" si="1"/>
        <v>36</v>
      </c>
      <c r="C22" s="4">
        <v>0.0</v>
      </c>
      <c r="D22" s="4">
        <v>1.0</v>
      </c>
      <c r="E22" s="2">
        <v>0.0</v>
      </c>
      <c r="F22" s="2">
        <v>1.0</v>
      </c>
      <c r="G22" s="4">
        <v>0.0</v>
      </c>
      <c r="H22" s="2">
        <f t="shared" si="2"/>
        <v>1.45</v>
      </c>
      <c r="I22" s="5">
        <f t="shared" si="3"/>
        <v>0.55</v>
      </c>
      <c r="K22" s="2" t="str">
        <f t="shared" si="4"/>
        <v>{ 0, 1, 0, 1, 0 },</v>
      </c>
    </row>
    <row r="23" ht="12.75" customHeight="1">
      <c r="A23" s="2">
        <v>19.0</v>
      </c>
      <c r="B23" s="2">
        <f t="shared" si="1"/>
        <v>38</v>
      </c>
      <c r="C23" s="2">
        <v>1.0</v>
      </c>
      <c r="D23" s="2">
        <v>0.0</v>
      </c>
      <c r="E23" s="2">
        <v>0.0</v>
      </c>
      <c r="F23" s="2">
        <v>0.0</v>
      </c>
      <c r="G23" s="2">
        <v>1.0</v>
      </c>
      <c r="H23" s="2">
        <f t="shared" si="2"/>
        <v>1.1</v>
      </c>
      <c r="I23" s="5">
        <f t="shared" si="3"/>
        <v>0.9</v>
      </c>
      <c r="K23" s="2" t="str">
        <f t="shared" si="4"/>
        <v>{ 1, 0, 0, 0, 1 },</v>
      </c>
    </row>
    <row r="24" ht="12.75" customHeight="1">
      <c r="A24" s="2">
        <v>20.0</v>
      </c>
      <c r="B24" s="2">
        <f t="shared" si="1"/>
        <v>40</v>
      </c>
      <c r="C24" s="4">
        <v>0.0</v>
      </c>
      <c r="D24" s="4">
        <v>1.0</v>
      </c>
      <c r="E24" s="4">
        <v>0.0</v>
      </c>
      <c r="F24" s="4">
        <v>1.0</v>
      </c>
      <c r="G24" s="4">
        <v>0.0</v>
      </c>
      <c r="H24" s="2">
        <f t="shared" si="2"/>
        <v>1.45</v>
      </c>
      <c r="I24" s="5">
        <f t="shared" si="3"/>
        <v>0.55</v>
      </c>
      <c r="K24" s="2" t="str">
        <f t="shared" si="4"/>
        <v>{ 0, 1, 0, 1, 0 },</v>
      </c>
    </row>
    <row r="25" ht="12.75" customHeight="1">
      <c r="A25" s="2">
        <v>21.0</v>
      </c>
      <c r="B25" s="2">
        <f t="shared" si="1"/>
        <v>42</v>
      </c>
      <c r="C25" s="2">
        <v>1.0</v>
      </c>
      <c r="D25" s="4">
        <v>1.0</v>
      </c>
      <c r="E25" s="2">
        <v>0.0</v>
      </c>
      <c r="F25" s="2">
        <v>0.0</v>
      </c>
      <c r="G25" s="2">
        <v>1.0</v>
      </c>
      <c r="H25" s="2">
        <f t="shared" si="2"/>
        <v>1.45</v>
      </c>
      <c r="I25" s="5">
        <f t="shared" si="3"/>
        <v>0.55</v>
      </c>
      <c r="K25" s="2" t="str">
        <f t="shared" si="4"/>
        <v>{ 1, 1, 0, 0, 1 },</v>
      </c>
    </row>
    <row r="26" ht="12.75" customHeight="1">
      <c r="A26" s="2">
        <v>22.0</v>
      </c>
      <c r="B26" s="2">
        <f t="shared" si="1"/>
        <v>44</v>
      </c>
      <c r="C26" s="4">
        <v>0.0</v>
      </c>
      <c r="D26" s="2">
        <v>0.0</v>
      </c>
      <c r="E26" s="2">
        <v>1.0</v>
      </c>
      <c r="F26" s="2">
        <v>0.0</v>
      </c>
      <c r="G26" s="2">
        <v>0.0</v>
      </c>
      <c r="H26" s="2">
        <f t="shared" si="2"/>
        <v>1.5</v>
      </c>
      <c r="I26" s="5">
        <f t="shared" si="3"/>
        <v>0.5</v>
      </c>
      <c r="K26" s="2" t="str">
        <f t="shared" si="4"/>
        <v>{ 0, 0, 1, 0, 0 },</v>
      </c>
    </row>
    <row r="27" ht="12.75" customHeight="1">
      <c r="A27" s="2">
        <v>23.0</v>
      </c>
      <c r="B27" s="2">
        <f t="shared" si="1"/>
        <v>46</v>
      </c>
      <c r="C27" s="2">
        <v>1.0</v>
      </c>
      <c r="D27" s="4">
        <v>1.0</v>
      </c>
      <c r="E27" s="2">
        <v>0.0</v>
      </c>
      <c r="F27" s="2">
        <v>0.0</v>
      </c>
      <c r="G27" s="4">
        <v>0.0</v>
      </c>
      <c r="H27" s="2">
        <f t="shared" si="2"/>
        <v>0.95</v>
      </c>
      <c r="I27" s="5">
        <f t="shared" si="3"/>
        <v>1.05</v>
      </c>
      <c r="K27" s="2" t="str">
        <f t="shared" si="4"/>
        <v>{ 1, 1, 0, 0, 0 },</v>
      </c>
    </row>
    <row r="28" ht="12.75" customHeight="1">
      <c r="A28" s="2">
        <v>24.0</v>
      </c>
      <c r="B28" s="2">
        <f t="shared" si="1"/>
        <v>48</v>
      </c>
      <c r="C28" s="4">
        <v>0.0</v>
      </c>
      <c r="D28" s="4">
        <v>1.0</v>
      </c>
      <c r="E28" s="2">
        <v>0.0</v>
      </c>
      <c r="F28" s="2">
        <v>0.0</v>
      </c>
      <c r="G28" s="2">
        <v>1.0</v>
      </c>
      <c r="H28" s="2">
        <f t="shared" si="2"/>
        <v>0.85</v>
      </c>
      <c r="I28" s="5">
        <f t="shared" si="3"/>
        <v>1.15</v>
      </c>
      <c r="K28" s="2" t="str">
        <f t="shared" si="4"/>
        <v>{ 0, 1, 0, 0, 1 },</v>
      </c>
    </row>
    <row r="29" ht="12.75" customHeight="1">
      <c r="A29" s="2">
        <v>25.0</v>
      </c>
      <c r="B29" s="2">
        <f t="shared" si="1"/>
        <v>50</v>
      </c>
      <c r="C29" s="2">
        <v>1.0</v>
      </c>
      <c r="D29" s="2">
        <v>0.0</v>
      </c>
      <c r="E29" s="4">
        <v>0.0</v>
      </c>
      <c r="F29" s="4">
        <v>0.0</v>
      </c>
      <c r="G29" s="4">
        <v>1.0</v>
      </c>
      <c r="H29" s="2">
        <f t="shared" si="2"/>
        <v>1.1</v>
      </c>
      <c r="I29" s="5">
        <f t="shared" si="3"/>
        <v>0.9</v>
      </c>
      <c r="K29" s="2" t="str">
        <f t="shared" si="4"/>
        <v>{ 1, 0, 0, 0, 1 },</v>
      </c>
    </row>
    <row r="30" ht="12.75" customHeight="1">
      <c r="A30" s="2">
        <v>26.0</v>
      </c>
      <c r="B30" s="2">
        <f t="shared" si="1"/>
        <v>52</v>
      </c>
      <c r="C30" s="4">
        <v>1.0</v>
      </c>
      <c r="D30" s="4">
        <v>1.0</v>
      </c>
      <c r="E30" s="2">
        <v>0.0</v>
      </c>
      <c r="F30" s="2">
        <v>0.0</v>
      </c>
      <c r="G30" s="2">
        <v>0.0</v>
      </c>
      <c r="H30" s="2">
        <f t="shared" si="2"/>
        <v>0.95</v>
      </c>
      <c r="I30" s="5">
        <f t="shared" si="3"/>
        <v>1.05</v>
      </c>
      <c r="K30" s="2" t="str">
        <f t="shared" si="4"/>
        <v>{ 1, 1, 0, 0, 0 },</v>
      </c>
    </row>
    <row r="31" ht="12.75" customHeight="1">
      <c r="A31" s="2">
        <v>27.0</v>
      </c>
      <c r="B31" s="2">
        <f t="shared" si="1"/>
        <v>54</v>
      </c>
      <c r="C31" s="2">
        <v>0.0</v>
      </c>
      <c r="D31" s="4">
        <v>1.0</v>
      </c>
      <c r="E31" s="2">
        <v>0.0</v>
      </c>
      <c r="F31" s="2">
        <v>1.0</v>
      </c>
      <c r="G31" s="4">
        <v>0.0</v>
      </c>
      <c r="H31" s="2">
        <f t="shared" si="2"/>
        <v>1.45</v>
      </c>
      <c r="I31" s="5">
        <f t="shared" si="3"/>
        <v>0.55</v>
      </c>
      <c r="K31" s="2" t="str">
        <f t="shared" si="4"/>
        <v>{ 0, 1, 0, 1, 0 },</v>
      </c>
    </row>
    <row r="32" ht="12.75" customHeight="1">
      <c r="A32" s="2">
        <v>28.0</v>
      </c>
      <c r="B32" s="2">
        <f t="shared" si="1"/>
        <v>56</v>
      </c>
      <c r="C32" s="4">
        <v>0.0</v>
      </c>
      <c r="D32" s="2">
        <v>0.0</v>
      </c>
      <c r="E32" s="2">
        <v>1.0</v>
      </c>
      <c r="F32" s="2">
        <v>0.0</v>
      </c>
      <c r="G32" s="2">
        <v>0.0</v>
      </c>
      <c r="H32" s="2">
        <f t="shared" si="2"/>
        <v>1.5</v>
      </c>
      <c r="I32" s="5">
        <f t="shared" si="3"/>
        <v>0.5</v>
      </c>
      <c r="K32" s="2" t="str">
        <f t="shared" si="4"/>
        <v>{ 0, 0, 1, 0, 0 },</v>
      </c>
    </row>
    <row r="33" ht="12.75" customHeight="1">
      <c r="A33" s="2">
        <v>29.0</v>
      </c>
      <c r="B33" s="2">
        <f t="shared" si="1"/>
        <v>58</v>
      </c>
      <c r="C33" s="2">
        <v>1.0</v>
      </c>
      <c r="D33" s="4">
        <v>1.0</v>
      </c>
      <c r="E33" s="2">
        <v>0.0</v>
      </c>
      <c r="F33" s="2">
        <v>0.0</v>
      </c>
      <c r="G33" s="2">
        <v>1.0</v>
      </c>
      <c r="H33" s="2">
        <f t="shared" si="2"/>
        <v>1.45</v>
      </c>
      <c r="I33" s="5">
        <f t="shared" si="3"/>
        <v>0.55</v>
      </c>
      <c r="K33" s="2" t="str">
        <f t="shared" si="4"/>
        <v>{ 1, 1, 0, 0, 1 },</v>
      </c>
    </row>
    <row r="34" ht="12.75" customHeight="1">
      <c r="A34" s="2">
        <v>30.0</v>
      </c>
      <c r="B34" s="2">
        <f t="shared" si="1"/>
        <v>60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2">
        <f t="shared" si="2"/>
        <v>0</v>
      </c>
      <c r="I34" s="5">
        <f t="shared" si="3"/>
        <v>2</v>
      </c>
      <c r="K34" s="2" t="s">
        <v>12</v>
      </c>
    </row>
    <row r="35" ht="12.75" customHeight="1"/>
    <row r="36" ht="12.75" customHeight="1"/>
    <row r="37" ht="12.75" customHeight="1">
      <c r="C37" s="2">
        <f t="shared" ref="C37:G37" si="5">SUM(C4:C34)</f>
        <v>15</v>
      </c>
      <c r="D37" s="2">
        <f t="shared" si="5"/>
        <v>20</v>
      </c>
      <c r="E37" s="2">
        <f t="shared" si="5"/>
        <v>6</v>
      </c>
      <c r="F37" s="2">
        <f t="shared" si="5"/>
        <v>6</v>
      </c>
      <c r="G37" s="2">
        <f t="shared" si="5"/>
        <v>12</v>
      </c>
    </row>
    <row r="38" ht="12.75" customHeight="1">
      <c r="C38" s="2">
        <f t="shared" ref="C38:G38" si="6">$B$34/C1</f>
        <v>15</v>
      </c>
      <c r="D38" s="2">
        <f t="shared" si="6"/>
        <v>20</v>
      </c>
      <c r="E38" s="2">
        <f t="shared" si="6"/>
        <v>6</v>
      </c>
      <c r="F38" s="2">
        <f t="shared" si="6"/>
        <v>6</v>
      </c>
      <c r="G38" s="2">
        <f t="shared" si="6"/>
        <v>12</v>
      </c>
    </row>
    <row r="39" ht="12.75" customHeight="1">
      <c r="C39" s="2">
        <f t="shared" ref="C39:G39" si="7">(10000/$B$34)*C38</f>
        <v>2500</v>
      </c>
      <c r="D39" s="2">
        <f t="shared" si="7"/>
        <v>3333.333333</v>
      </c>
      <c r="E39" s="2">
        <f t="shared" si="7"/>
        <v>1000</v>
      </c>
      <c r="F39" s="2">
        <f t="shared" si="7"/>
        <v>1000</v>
      </c>
      <c r="G39" s="2">
        <f t="shared" si="7"/>
        <v>2000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I4: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