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9868" windowHeight="15264" activeTab="6"/>
  </bookViews>
  <sheets>
    <sheet name="Cụm Băng Tải" sheetId="3" r:id="rId1"/>
    <sheet name="Cụm Lồng Vỏ" sheetId="4" r:id="rId2"/>
    <sheet name="Cụm Khoan" sheetId="5" r:id="rId3"/>
    <sheet name="Cụm Đóng Chốt" sheetId="6" r:id="rId4"/>
    <sheet name="Cụm Out" sheetId="7" r:id="rId5"/>
    <sheet name="List_IP" sheetId="8" r:id="rId6"/>
    <sheet name="Gói Tin" sheetId="9" r:id="rId7"/>
    <sheet name="Sheet1" sheetId="10" r:id="rId8"/>
  </sheets>
  <calcPr calcId="144525"/>
</workbook>
</file>

<file path=xl/sharedStrings.xml><?xml version="1.0" encoding="utf-8"?>
<sst xmlns="http://schemas.openxmlformats.org/spreadsheetml/2006/main" count="1137" uniqueCount="459">
  <si>
    <t>STT</t>
  </si>
  <si>
    <t>Tên thiết bị</t>
  </si>
  <si>
    <t>Mã thiết bị</t>
  </si>
  <si>
    <t>Đơn vị</t>
  </si>
  <si>
    <t>Số lượng/bộ</t>
  </si>
  <si>
    <t>Ghi Chú</t>
  </si>
  <si>
    <t>MCB Mitsubishi BH-D6 3P 16A 6kA C N</t>
  </si>
  <si>
    <t>BH-D6 3P 16A</t>
  </si>
  <si>
    <t>Pcs</t>
  </si>
  <si>
    <t xml:space="preserve"> </t>
  </si>
  <si>
    <t>Động cơ băng tải</t>
  </si>
  <si>
    <t>Điều khiển biến tần 1 chiều ( 1 output)</t>
  </si>
  <si>
    <t>tín hiệu quá tải biến tần (1 input)</t>
  </si>
  <si>
    <t>MCB Mitsubishi BH-D6 2P 16A 6kA C N</t>
  </si>
  <si>
    <t>BH-D6 2P 16A</t>
  </si>
  <si>
    <t>4 Stopper</t>
  </si>
  <si>
    <t>Van 5/2 (8 output)</t>
  </si>
  <si>
    <t>CMSG-2 (8 input)</t>
  </si>
  <si>
    <t>PLC Mitsubishi FX3U-48MT/ES-A (24 In / 24 Out Transistor)</t>
  </si>
  <si>
    <t>FX3U-48MT/ESS</t>
  </si>
  <si>
    <t>Xy lanh nâng hạ jig</t>
  </si>
  <si>
    <t>Van 5/2 (2 output)</t>
  </si>
  <si>
    <t>Chưa rõ cảm biến (2 input)</t>
  </si>
  <si>
    <t>Module Mitsubishi FX3U-ENET-ADP</t>
  </si>
  <si>
    <t>FX3U-ENET-ADP</t>
  </si>
  <si>
    <t>PRDT12-8D0 (4 input)</t>
  </si>
  <si>
    <t>Board truyền thông RS 232C Mitsubishi FX3U-232-BD</t>
  </si>
  <si>
    <t>FX3U-232-BD</t>
  </si>
  <si>
    <t>BJ1M-DDT (1 input)</t>
  </si>
  <si>
    <t>Role RJ2S</t>
  </si>
  <si>
    <t>RJ2S-CL-D24</t>
  </si>
  <si>
    <t>Barcode MV-ID3050PM-25M-WBN</t>
  </si>
  <si>
    <t>1 output</t>
  </si>
  <si>
    <t>1 rs232</t>
  </si>
  <si>
    <t>Đế role RJ2S</t>
  </si>
  <si>
    <t>SJ2S-05B</t>
  </si>
  <si>
    <t>SS vùng BW20-32 (1 input)</t>
  </si>
  <si>
    <t>Nguồn 24V-10A</t>
  </si>
  <si>
    <t xml:space="preserve"> DRL-24V240W1EN</t>
  </si>
  <si>
    <t>Z-15GW2-B OMI (3 input)</t>
  </si>
  <si>
    <t>HMI Weintek MT8071iP 7 inch</t>
  </si>
  <si>
    <t>MT8071iP</t>
  </si>
  <si>
    <t>20 input, 1 rs232</t>
  </si>
  <si>
    <t>Bộ lọc nhiễu 1P 250V 10A</t>
  </si>
  <si>
    <t>WYFS10TD</t>
  </si>
  <si>
    <t>Cảm biến cửa</t>
  </si>
  <si>
    <t>ZCN-P501O</t>
  </si>
  <si>
    <t>ĐÈN TUÝP LED T5 8W 0,6M</t>
  </si>
  <si>
    <t>s</t>
  </si>
  <si>
    <t>Cầu tiếp địa</t>
  </si>
  <si>
    <t>B-3x17/10</t>
  </si>
  <si>
    <t>E14:J15LB14:J15</t>
  </si>
  <si>
    <t>Ô cắm dạng cài CHINT</t>
  </si>
  <si>
    <t>AC30-103</t>
  </si>
  <si>
    <t>Cầu đấu dây điện Hanyoung HYT-304, 30A, 4 Cực</t>
  </si>
  <si>
    <t>HYT-304</t>
  </si>
  <si>
    <t>Cầu đấu dây dạng cắm Push-in (DIN Rail) Dinkle – DPP2.5</t>
  </si>
  <si>
    <t>DPP2.5</t>
  </si>
  <si>
    <t>Jump 10 cầu đấu DPP2.5</t>
  </si>
  <si>
    <t>Cầu chặn nhựa 25A</t>
  </si>
  <si>
    <t>HYBT-03</t>
  </si>
  <si>
    <t>Cầu Step HYBT 25A (Domimo tep)</t>
  </si>
  <si>
    <t>HYBT 25A</t>
  </si>
  <si>
    <t>Chặn cầu UK</t>
  </si>
  <si>
    <t>Biến tần KO100-R4S2-B</t>
  </si>
  <si>
    <t>KO100-R4S2-B</t>
  </si>
  <si>
    <t>Van khí nén</t>
  </si>
  <si>
    <t>SY5220-5LZD-C8</t>
  </si>
  <si>
    <t>SY5220-5LZD-C6</t>
  </si>
  <si>
    <t>Đầu đọc QR Code</t>
  </si>
  <si>
    <t>MV-ID3050PM-
25M-WBN</t>
  </si>
  <si>
    <t>Cảm biến xy lanh</t>
  </si>
  <si>
    <t>CMSG-2</t>
  </si>
  <si>
    <t>A93--Reed</t>
  </si>
  <si>
    <t>http://vietnamese.pneumatic-equipments.com/sale-8698818-smc_d_a90_d_a93_d_a96_reed_switch_direct_mounting_style_sensor_switch_for_cdu_series_air_actuator.html</t>
  </si>
  <si>
    <t>Cảm biến từ</t>
  </si>
  <si>
    <t>PRDT12-8D0</t>
  </si>
  <si>
    <t>Cảm biến quang điện</t>
  </si>
  <si>
    <t>BJ1M-DDT</t>
  </si>
  <si>
    <t>Cảm biến vùng</t>
  </si>
  <si>
    <t>BW20-32</t>
  </si>
  <si>
    <t>Công tắc hành trình</t>
  </si>
  <si>
    <t>Z-15GW2-B OMI</t>
  </si>
  <si>
    <t>Bt Chuyển Jig</t>
  </si>
  <si>
    <t>I_M_U_S1</t>
  </si>
  <si>
    <t>D10.0</t>
  </si>
  <si>
    <t>I_M_D_S1</t>
  </si>
  <si>
    <t>D10.1</t>
  </si>
  <si>
    <t>I_M_U_S2</t>
  </si>
  <si>
    <t>D10.2</t>
  </si>
  <si>
    <t>I_M_D_S2</t>
  </si>
  <si>
    <t>D10.3</t>
  </si>
  <si>
    <t>I_M_U_S3</t>
  </si>
  <si>
    <t>D10.4</t>
  </si>
  <si>
    <t>I_M_D_S3</t>
  </si>
  <si>
    <t>D10.5</t>
  </si>
  <si>
    <t>I_M_U_S4</t>
  </si>
  <si>
    <t>D10.6</t>
  </si>
  <si>
    <t>I_M_D_S4</t>
  </si>
  <si>
    <t>D10.7</t>
  </si>
  <si>
    <t>I_M_U_Jig</t>
  </si>
  <si>
    <t>D10.8</t>
  </si>
  <si>
    <t>I_M_D_Jig</t>
  </si>
  <si>
    <t>D10.9</t>
  </si>
  <si>
    <t>I_M_FWD</t>
  </si>
  <si>
    <t>D10.10</t>
  </si>
  <si>
    <t>I_M_Stop</t>
  </si>
  <si>
    <t>D10.11</t>
  </si>
  <si>
    <t>MCB Mitsubishi BH-D6 3P 32A 6kA C N</t>
  </si>
  <si>
    <t>BH-D6 3P 32A 6kA</t>
  </si>
  <si>
    <t>PLC Mitsubishi FX3U-128MT/ES-A (64 In / 64 Out Transistor)</t>
  </si>
  <si>
    <t xml:space="preserve"> FX3U-128MT/ES-A</t>
  </si>
  <si>
    <t>Board truyền thông Mitsubishi FX3U-485-BD</t>
  </si>
  <si>
    <t>FX3U-485-BD</t>
  </si>
  <si>
    <t>Module chức năng A/D Mitsubishi FX2N-2AD</t>
  </si>
  <si>
    <t>FX2N-2AD</t>
  </si>
  <si>
    <t>Module input</t>
  </si>
  <si>
    <t>FX2N-16EX-ES/UL</t>
  </si>
  <si>
    <t>Module output</t>
  </si>
  <si>
    <t>FX2N-16EYR</t>
  </si>
  <si>
    <t>Nguồn 24V 10A</t>
  </si>
  <si>
    <t>Chưa có át máy nung + nguyên lý điều khiển</t>
  </si>
  <si>
    <t>Driver Động Cơ Servo</t>
  </si>
  <si>
    <t>ASDA-B3-0721-L</t>
  </si>
  <si>
    <t>Đầu cân điện tử DGTPAN</t>
  </si>
  <si>
    <t>DGTPAN</t>
  </si>
  <si>
    <t xml:space="preserve">Van Khí </t>
  </si>
  <si>
    <t>SY5220-5LZD-C6-F2</t>
  </si>
  <si>
    <t>M9N-Solid State</t>
  </si>
  <si>
    <t>Cảm biến tiệm cận</t>
  </si>
  <si>
    <t>M9NV-Solid State</t>
  </si>
  <si>
    <t>M9BL - 2 Wire</t>
  </si>
  <si>
    <t xml:space="preserve">Cảm biến check độ sâu </t>
  </si>
  <si>
    <t>HG-C1200</t>
  </si>
  <si>
    <t>I_M_REV</t>
  </si>
  <si>
    <t>I_M_U</t>
  </si>
  <si>
    <t>I_M_D</t>
  </si>
  <si>
    <t>I_M_XL_Origin</t>
  </si>
  <si>
    <t>I_M_XL_Tf</t>
  </si>
  <si>
    <t>Băng Tải chờ</t>
  </si>
  <si>
    <t>D11.0</t>
  </si>
  <si>
    <t>D11.1</t>
  </si>
  <si>
    <t>D11.2</t>
  </si>
  <si>
    <t>D11.3</t>
  </si>
  <si>
    <t>Cụm chuyển Jig</t>
  </si>
  <si>
    <t>D12.0</t>
  </si>
  <si>
    <t>D12.1</t>
  </si>
  <si>
    <t>I_M_Sol_Org</t>
  </si>
  <si>
    <t>D12.2</t>
  </si>
  <si>
    <t>I_M_Sol_Tf</t>
  </si>
  <si>
    <t>D12.3</t>
  </si>
  <si>
    <t>Cụm chuyển frame</t>
  </si>
  <si>
    <t>D13.0</t>
  </si>
  <si>
    <t>D13.1</t>
  </si>
  <si>
    <t>D13.2</t>
  </si>
  <si>
    <t>D13.3</t>
  </si>
  <si>
    <t>I_M_XL_Kep_SP1</t>
  </si>
  <si>
    <t>D13.4</t>
  </si>
  <si>
    <t>I_M_XL_Nha_SP1</t>
  </si>
  <si>
    <t>D13.5</t>
  </si>
  <si>
    <t>I_M_XL_Kep_SP2</t>
  </si>
  <si>
    <t>D13.6</t>
  </si>
  <si>
    <t>I_M_XL_Nha_SP2</t>
  </si>
  <si>
    <t>D13.7</t>
  </si>
  <si>
    <t>Cụm BĂng tải out</t>
  </si>
  <si>
    <t>D14.0</t>
  </si>
  <si>
    <t>D14.1</t>
  </si>
  <si>
    <t>I_M_U_S</t>
  </si>
  <si>
    <t>D14.2</t>
  </si>
  <si>
    <t>I_M_D_S</t>
  </si>
  <si>
    <t>D14.3</t>
  </si>
  <si>
    <t>D14.4</t>
  </si>
  <si>
    <t>D14.5</t>
  </si>
  <si>
    <t>Cụm Ép</t>
  </si>
  <si>
    <t>I_M_U_DT</t>
  </si>
  <si>
    <t>D15.0</t>
  </si>
  <si>
    <t>I_M_D_DT</t>
  </si>
  <si>
    <t>D15.1</t>
  </si>
  <si>
    <t>I_M_Kep</t>
  </si>
  <si>
    <t>D15.2</t>
  </si>
  <si>
    <t>I_M_Nha</t>
  </si>
  <si>
    <t>D15.3</t>
  </si>
  <si>
    <t>I_M_Do_Org</t>
  </si>
  <si>
    <t>D15.4</t>
  </si>
  <si>
    <t>I_M_Do_Lap</t>
  </si>
  <si>
    <t>D15.5</t>
  </si>
  <si>
    <t>D15.6</t>
  </si>
  <si>
    <t>D15.7</t>
  </si>
  <si>
    <t>D15.8</t>
  </si>
  <si>
    <t>D15.9</t>
  </si>
  <si>
    <t>Jog Lên</t>
  </si>
  <si>
    <t>D15.10</t>
  </si>
  <si>
    <t>Jog Xuống</t>
  </si>
  <si>
    <t>D15.11</t>
  </si>
  <si>
    <t xml:space="preserve"> 2 Stopper</t>
  </si>
  <si>
    <t>CMSG-2 (4 input)</t>
  </si>
  <si>
    <t>PRDT112-8D0 (2 input)</t>
  </si>
  <si>
    <t>Contactor Mitsubishi S-T10 9A 4kW AC200V 3P</t>
  </si>
  <si>
    <t>S-T10 9A 4kW AC200V 3P</t>
  </si>
  <si>
    <t>BYD3M-TDT (2input)</t>
  </si>
  <si>
    <t>PLC Mitsubishi FX3U-80MT/ES-A (40 In / 40 Out Transistor)</t>
  </si>
  <si>
    <t>FX3U-80MT/ES-A</t>
  </si>
  <si>
    <t>Xy lanh nâng hạn jig (MDBB63-40Z-M9N)</t>
  </si>
  <si>
    <t>Van 5/3 (4 output)</t>
  </si>
  <si>
    <t>4 input (Không rõ cảm biến)</t>
  </si>
  <si>
    <t>Sensor check jig Ex-113EA/2M  (2input)</t>
  </si>
  <si>
    <t>Động cơ khoan</t>
  </si>
  <si>
    <t>2 output</t>
  </si>
  <si>
    <t xml:space="preserve">2 Dộng cơ Servo Asda b3 </t>
  </si>
  <si>
    <t>EE-SX771 (6input)</t>
  </si>
  <si>
    <t>HMI Weintek MT8072iP 7 inch</t>
  </si>
  <si>
    <t>MT8072iP</t>
  </si>
  <si>
    <t>Máy hút bụi</t>
  </si>
  <si>
    <t>2 xy lanh ép</t>
  </si>
  <si>
    <t>2 van 5/3 (4 output)</t>
  </si>
  <si>
    <t>chưa rõ cảm biến (4input)</t>
  </si>
  <si>
    <t>Tổng</t>
  </si>
  <si>
    <t>Valve khí đóng mở máy hút</t>
  </si>
  <si>
    <t>VP542-5G1-03A-F</t>
  </si>
  <si>
    <t>Valve khí</t>
  </si>
  <si>
    <t>SY5220-5LZD-C8-F2</t>
  </si>
  <si>
    <t>Driver Servo ASDA B3</t>
  </si>
  <si>
    <t>ASD-B3-0421-L</t>
  </si>
  <si>
    <t>PRDT112-8D0</t>
  </si>
  <si>
    <t>Cảm biến quang thu phát</t>
  </si>
  <si>
    <t>BYD3M-TDT</t>
  </si>
  <si>
    <t>Cảm biến</t>
  </si>
  <si>
    <t>Ex-113EA/2M</t>
  </si>
  <si>
    <t>Cảm biến U</t>
  </si>
  <si>
    <t>EE-SX771</t>
  </si>
  <si>
    <t>5 Stopper</t>
  </si>
  <si>
    <t>Van 5/3 (10 output)</t>
  </si>
  <si>
    <t>CMSG-2 (10 input)</t>
  </si>
  <si>
    <t>5 PRDT12-8D0 (5 input)</t>
  </si>
  <si>
    <t>5 BYD3M-TDT (5 input)</t>
  </si>
  <si>
    <t>5 xy lanh nâng hạ jig</t>
  </si>
  <si>
    <t>Chưa rõ cảm biến (10 input)</t>
  </si>
  <si>
    <t>2 senser check jig (EX-13EA) (2 input)</t>
  </si>
  <si>
    <t>1 Xy lanh updown</t>
  </si>
  <si>
    <t>Van 5/3 (2 output)</t>
  </si>
  <si>
    <t>chưa rõ cảm biến (2 input)</t>
  </si>
  <si>
    <t>1 xy lanh quay</t>
  </si>
  <si>
    <t>chưa rõ cảm biến (4 input)</t>
  </si>
  <si>
    <t xml:space="preserve">3 Dộng cơ Servo Asda b3 </t>
  </si>
  <si>
    <t>9 EE-SX771 (9 INPUT) Chưa thấy trên bản vẽ</t>
  </si>
  <si>
    <t>Van phun keo</t>
  </si>
  <si>
    <t>Chưa thấy trên bản vẽ</t>
  </si>
  <si>
    <t>1 CDM2B20-25Z-A93L</t>
  </si>
  <si>
    <t>van 5/3 (2 output)</t>
  </si>
  <si>
    <t>4 Xy lanh đẩy (MDBB40-25Z-A93L)</t>
  </si>
  <si>
    <t>Van 5/3 (8 output)</t>
  </si>
  <si>
    <t>Chưa rõ cảm biến (8 input)</t>
  </si>
  <si>
    <t>2 xy lanh đóng chốt MDBB50-40Z-A93L</t>
  </si>
  <si>
    <t>Chưa rõ cảm biến (4 input)</t>
  </si>
  <si>
    <t>2 xy lanh CY3R20-200-M9NW</t>
  </si>
  <si>
    <t>2 Xy lanh chặn MGJ6-15-F8BL</t>
  </si>
  <si>
    <t>4 SS E2e-c03sr8-wc-c1 (4 input)</t>
  </si>
  <si>
    <t>Valve khí cho xylanh đóng chốt</t>
  </si>
  <si>
    <t>Valve khí cho xylanh ép</t>
  </si>
  <si>
    <t>SY5220-5LZD-C4</t>
  </si>
  <si>
    <t>ASDA-B3-0221-L</t>
  </si>
  <si>
    <t>Cảm biến thu phát quang</t>
  </si>
  <si>
    <t>Cảm biến quang</t>
  </si>
  <si>
    <t>EX-13EA</t>
  </si>
  <si>
    <t>F8B-Solid State</t>
  </si>
  <si>
    <t>E2E-C03SR8-WC-C1</t>
  </si>
  <si>
    <t>Cụm 3 trục</t>
  </si>
  <si>
    <t>Cụm 3 trục full bộ gồm 3 động cơ Servo</t>
  </si>
  <si>
    <t xml:space="preserve">chưa xác định cảm biến </t>
  </si>
  <si>
    <t>Động cơ khí nén PJ40R200W040</t>
  </si>
  <si>
    <t>Cụm chuyển jig</t>
  </si>
  <si>
    <t>Xy lanh nâng Jig CDQ2A50-40DMZ-M9N</t>
  </si>
  <si>
    <t>chưa xác định cảm biến</t>
  </si>
  <si>
    <t>MCCB Mitsubishi NF63-SV 3P 63A 7.5kA</t>
  </si>
  <si>
    <t>NF63-SV 3P 63A 7.5kA</t>
  </si>
  <si>
    <t>Xy lanh kéo CY3R50-1200-M9N</t>
  </si>
  <si>
    <t>Động cơ 3 pha 200/220V-CA ( RNYM009-17-25)</t>
  </si>
  <si>
    <t>Module điều khiển vị trí 1 trục Mitsubishi FX3U-1PG</t>
  </si>
  <si>
    <t>FX3U-1PG</t>
  </si>
  <si>
    <t>Cụm nâng hạ &amp; tranfer tray</t>
  </si>
  <si>
    <t>1 Xy lanh SE50x1000S</t>
  </si>
  <si>
    <t>Van 5/3</t>
  </si>
  <si>
    <t>CMSE-2</t>
  </si>
  <si>
    <t>1 Xy lanh nâng khay ACQ40x175SB</t>
  </si>
  <si>
    <t>Đèn báo IDEC YW1P-1EQM3R 220V 22mm (đỏ)</t>
  </si>
  <si>
    <t>YW1P-1EQM3R</t>
  </si>
  <si>
    <t>1 xy lanh kẹp khay ACQ32x30SB</t>
  </si>
  <si>
    <t>Đèn báo IDEC YW1P-1EQM3Y 220V 22mm (vàng)</t>
  </si>
  <si>
    <t>YW1P-1EQM3Y</t>
  </si>
  <si>
    <t>1 Động cơ 400W servo(Báo full bộ cáp 5M)</t>
  </si>
  <si>
    <t>Đèn báo IDEC YW1P-1EQM3G 220V 22mm (xanh lá cây)</t>
  </si>
  <si>
    <t>YW1P-1EQM3G</t>
  </si>
  <si>
    <t>Cụm băng tải chuyển tray</t>
  </si>
  <si>
    <t>Động cơ 3 pha 200/220V-CA (ZNFM02-1180-10/J2NQLA)</t>
  </si>
  <si>
    <t>Vỏ cầu chì 2A</t>
  </si>
  <si>
    <t>OMG-FS32X</t>
  </si>
  <si>
    <t>BJ3M-PDT</t>
  </si>
  <si>
    <t>Cầu chì ống 2A</t>
  </si>
  <si>
    <t>OFL 10X38(2A)</t>
  </si>
  <si>
    <t xml:space="preserve">Encoder </t>
  </si>
  <si>
    <t>CTHT Z-15GW2-B</t>
  </si>
  <si>
    <t>Senser tiệm cận PRD12-8DN</t>
  </si>
  <si>
    <t>Thiếu 1 Toyo</t>
  </si>
  <si>
    <t>Switch mạng công nghiệp 16 port TXI007</t>
  </si>
  <si>
    <t>TXI007</t>
  </si>
  <si>
    <t>Cầu đấu HYT-1004</t>
  </si>
  <si>
    <t>HYT-1004</t>
  </si>
  <si>
    <t>Chưa rõ mã</t>
  </si>
  <si>
    <t>Valve khí 1</t>
  </si>
  <si>
    <t>Valve khí 2</t>
  </si>
  <si>
    <t>ASDA-B3-0421-L</t>
  </si>
  <si>
    <t>PRD12-8DN</t>
  </si>
  <si>
    <t>Encoder</t>
  </si>
  <si>
    <t>E40S6-360-3-T-24</t>
  </si>
  <si>
    <t>Hệ Thống</t>
  </si>
  <si>
    <t>NUC - Wifi</t>
  </si>
  <si>
    <t>????????</t>
  </si>
  <si>
    <t>Port Communication</t>
  </si>
  <si>
    <t>Port HMI</t>
  </si>
  <si>
    <t>Port Server</t>
  </si>
  <si>
    <t>Switch</t>
  </si>
  <si>
    <t>NUC - Lan</t>
  </si>
  <si>
    <t>192.168.1.10</t>
  </si>
  <si>
    <t>Port 1</t>
  </si>
  <si>
    <t>Cụm Băng Tải</t>
  </si>
  <si>
    <t>PLC</t>
  </si>
  <si>
    <t>192.168.1.11</t>
  </si>
  <si>
    <t>Port 2</t>
  </si>
  <si>
    <t>Master</t>
  </si>
  <si>
    <t>HMI</t>
  </si>
  <si>
    <t>192.168.1.12</t>
  </si>
  <si>
    <t>Port 3</t>
  </si>
  <si>
    <t>Cụm Lồng Vỏ</t>
  </si>
  <si>
    <t>192.168.1.13</t>
  </si>
  <si>
    <t>Port 4</t>
  </si>
  <si>
    <t>192.168.1.14</t>
  </si>
  <si>
    <t>Port 5</t>
  </si>
  <si>
    <t>Cụm Khoan</t>
  </si>
  <si>
    <t>192.168.1.15</t>
  </si>
  <si>
    <t>Port 6</t>
  </si>
  <si>
    <t>192.168.1.16</t>
  </si>
  <si>
    <t>Port 7</t>
  </si>
  <si>
    <t>Cụm Đóng Chốt</t>
  </si>
  <si>
    <t>192.168.1.17</t>
  </si>
  <si>
    <t>Port 8</t>
  </si>
  <si>
    <t>192.168.1.18</t>
  </si>
  <si>
    <t>Port 9</t>
  </si>
  <si>
    <t>Cụm Out</t>
  </si>
  <si>
    <t>192.168.1.19</t>
  </si>
  <si>
    <t>Port 10</t>
  </si>
  <si>
    <t>192.168.1.20</t>
  </si>
  <si>
    <t>Port 11</t>
  </si>
  <si>
    <t>QR_Code_BT</t>
  </si>
  <si>
    <t>192.168.1.21</t>
  </si>
  <si>
    <t>QR_Code_LV</t>
  </si>
  <si>
    <t>192.168.1.22</t>
  </si>
  <si>
    <t>Slave - Master</t>
  </si>
  <si>
    <t>Gói tin Order</t>
  </si>
  <si>
    <t>Thanh ghi</t>
  </si>
  <si>
    <t>Comment</t>
  </si>
  <si>
    <t>Tất cả các cụm đều
dùng thanh ghi này</t>
  </si>
  <si>
    <t>PC-Master (Chỉ Master Nhận)</t>
  </si>
  <si>
    <t>Gói tin Order 1</t>
  </si>
  <si>
    <t>V_FrameOut</t>
  </si>
  <si>
    <t>D500-D509</t>
  </si>
  <si>
    <t>Mã Oder</t>
  </si>
  <si>
    <t>D1000-D1009</t>
  </si>
  <si>
    <t>Mã Frame</t>
  </si>
  <si>
    <t>D510-D529</t>
  </si>
  <si>
    <t>Mã Frame 1</t>
  </si>
  <si>
    <t>D1010-D1029</t>
  </si>
  <si>
    <t>Status</t>
  </si>
  <si>
    <t>D530</t>
  </si>
  <si>
    <t>NG/OK(1/2)</t>
  </si>
  <si>
    <t>Vuale 1</t>
  </si>
  <si>
    <t>D531-D532</t>
  </si>
  <si>
    <t>Height</t>
  </si>
  <si>
    <t>Value 2</t>
  </si>
  <si>
    <t>D533-D534</t>
  </si>
  <si>
    <t>Detph Drill</t>
  </si>
  <si>
    <t>Vuale 3</t>
  </si>
  <si>
    <t>D535-D536</t>
  </si>
  <si>
    <t>Erorr Latch</t>
  </si>
  <si>
    <t>Value 4</t>
  </si>
  <si>
    <t>D537-D538</t>
  </si>
  <si>
    <t>Value 5</t>
  </si>
  <si>
    <t>D539-D540</t>
  </si>
  <si>
    <t>Gói tin máy</t>
  </si>
  <si>
    <t>Status_Machine</t>
  </si>
  <si>
    <t>D541</t>
  </si>
  <si>
    <t>D541.0 Máy chạy không có hàng</t>
  </si>
  <si>
    <t>D541.1 Máy chạy có hàng</t>
  </si>
  <si>
    <t>D541.2 Máy chạy nhưng có cảnh báo</t>
  </si>
  <si>
    <t>D541.3 Máy dừng</t>
  </si>
  <si>
    <t>D541.4 Máy Lỗi</t>
  </si>
  <si>
    <t>Check connect</t>
  </si>
  <si>
    <t>D541.5 Nhấp Clock 10Hz</t>
  </si>
  <si>
    <t>Status_Tranfer1</t>
  </si>
  <si>
    <t>D542</t>
  </si>
  <si>
    <t>D542.0 Sẵn sàng nhận hàng</t>
  </si>
  <si>
    <t>Trạm Hiện Tại</t>
  </si>
  <si>
    <t>D542.1 Nhận hàng xong</t>
  </si>
  <si>
    <t>Khi có tín hiệu này thì Srv mới gửi thông số chạy</t>
  </si>
  <si>
    <t>Status_Tranfer2</t>
  </si>
  <si>
    <t>D542.2 Sẵn sàng nhận hàng</t>
  </si>
  <si>
    <t>D542.3 Nhận hàng xong</t>
  </si>
  <si>
    <t>D543</t>
  </si>
  <si>
    <t>D543.0 Yêu cầu nhận hàng</t>
  </si>
  <si>
    <t>D543.1 Yêu cầu nhận hàng</t>
  </si>
  <si>
    <t>Assy Status</t>
  </si>
  <si>
    <t>Cụm Output</t>
  </si>
  <si>
    <t>D545</t>
  </si>
  <si>
    <t>DoneFrame</t>
  </si>
  <si>
    <t>D546.0 (Giữ 10s)</t>
  </si>
  <si>
    <t>Thả vào tray xong</t>
  </si>
  <si>
    <t>Master - Slave</t>
  </si>
  <si>
    <t>V_Frame</t>
  </si>
  <si>
    <t>D550-D559</t>
  </si>
  <si>
    <t>Value1,2,3,4,5</t>
  </si>
  <si>
    <t>D560-D579</t>
  </si>
  <si>
    <t>D581</t>
  </si>
  <si>
    <t>D581.0 Sẵn sàng nhận hàng</t>
  </si>
  <si>
    <t>Trạm sau</t>
  </si>
  <si>
    <t>D581.1 Nhận hàng xong</t>
  </si>
  <si>
    <t>D581.2 Sẵn sàng nhận hàng</t>
  </si>
  <si>
    <t>D581.3 Nhận hàng xong</t>
  </si>
  <si>
    <t>D582</t>
  </si>
  <si>
    <t>D582.0 Yêu cầu nhận hàng</t>
  </si>
  <si>
    <t>Trạm Trước</t>
  </si>
  <si>
    <t>D582.1 Yêu cầu nhận hàng</t>
  </si>
  <si>
    <t>D582.2 Codition</t>
  </si>
  <si>
    <t>Done Order</t>
  </si>
  <si>
    <t>D590</t>
  </si>
  <si>
    <t>D590.0 (Server giữ 10s)</t>
  </si>
  <si>
    <t>Traffic</t>
  </si>
  <si>
    <t>D591</t>
  </si>
  <si>
    <t>DB Master</t>
  </si>
  <si>
    <t>Cụm BT</t>
  </si>
  <si>
    <t>500-599</t>
  </si>
  <si>
    <t>600-699</t>
  </si>
  <si>
    <t>700-799</t>
  </si>
  <si>
    <t>800-899</t>
  </si>
  <si>
    <t>900-999</t>
  </si>
  <si>
    <t>COM AGV (Cụm Output)</t>
  </si>
  <si>
    <t>Assy Status (PLC Gửi D600)</t>
  </si>
  <si>
    <t>Traffic Status (AGV gửi D601)</t>
  </si>
  <si>
    <t>1: Call AGV</t>
  </si>
  <si>
    <t>1: AGV đang lấy hàng</t>
  </si>
  <si>
    <t>2: Ready Rev</t>
  </si>
  <si>
    <t>2: AGV Req Rev</t>
  </si>
  <si>
    <t>3: AGV Send Done</t>
  </si>
  <si>
    <t>COM Conveyer (Cụm Output)</t>
  </si>
  <si>
    <t>Assy Status (PLC Gửi D602)</t>
  </si>
  <si>
    <t>Conveyer Status (AGV gửi D603)</t>
  </si>
  <si>
    <t>1: Req Conveyer Rev</t>
  </si>
  <si>
    <t>1: Conveyer Ready</t>
  </si>
  <si>
    <t>2: Codition Conveyer</t>
  </si>
  <si>
    <t>2: Conveyer Rev Done</t>
  </si>
  <si>
    <t>DataBT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</si>
</sst>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40">
    <font>
      <sz val="11"/>
      <color theme="1"/>
      <name val="Calibri"/>
      <charset val="134"/>
      <scheme val="minor"/>
    </font>
    <font>
      <sz val="13"/>
      <color theme="1"/>
      <name val="Times New Roman"/>
      <charset val="134"/>
    </font>
    <font>
      <b/>
      <sz val="13"/>
      <color theme="1"/>
      <name val="Times New Roman"/>
      <charset val="134"/>
    </font>
    <font>
      <b/>
      <sz val="13"/>
      <color rgb="FFFF0000"/>
      <name val="Times New Roman"/>
      <charset val="134"/>
    </font>
    <font>
      <b/>
      <u/>
      <sz val="16"/>
      <color theme="1"/>
      <name val="Times New Roman"/>
      <charset val="134"/>
    </font>
    <font>
      <sz val="11"/>
      <name val="Times New Roman"/>
      <charset val="134"/>
    </font>
    <font>
      <sz val="16"/>
      <name val="Times New Roman"/>
      <charset val="134"/>
    </font>
    <font>
      <sz val="16"/>
      <color rgb="FF333333"/>
      <name val="Times New Roman"/>
      <charset val="134"/>
    </font>
    <font>
      <sz val="16"/>
      <color theme="1"/>
      <name val="Times New Roman"/>
      <charset val="134"/>
    </font>
    <font>
      <sz val="16"/>
      <color indexed="8"/>
      <name val="Times New Roman"/>
      <charset val="134"/>
    </font>
    <font>
      <b/>
      <sz val="11"/>
      <name val="Times New Roman"/>
      <charset val="134"/>
    </font>
    <font>
      <sz val="11"/>
      <color theme="1"/>
      <name val="Times New Roman"/>
      <charset val="134"/>
    </font>
    <font>
      <sz val="12"/>
      <name val="Times New Roman"/>
      <charset val="134"/>
    </font>
    <font>
      <b/>
      <sz val="11"/>
      <color rgb="FFFF0000"/>
      <name val="Times New Roman"/>
      <charset val="134"/>
    </font>
    <font>
      <sz val="11"/>
      <color rgb="FFFF0000"/>
      <name val="Times New Roman"/>
      <charset val="134"/>
    </font>
    <font>
      <b/>
      <i/>
      <u/>
      <sz val="12"/>
      <color rgb="FFFF0000"/>
      <name val="Times New Roman"/>
      <charset val="134"/>
    </font>
    <font>
      <b/>
      <sz val="16"/>
      <name val="Times New Roman"/>
      <charset val="134"/>
    </font>
    <font>
      <sz val="16"/>
      <color rgb="FF111111"/>
      <name val="Times New Roman"/>
      <charset val="134"/>
    </font>
    <font>
      <i/>
      <u/>
      <sz val="12"/>
      <color rgb="FFFF0000"/>
      <name val="Times New Roman"/>
      <charset val="134"/>
    </font>
    <font>
      <sz val="16"/>
      <color rgb="FFFF0000"/>
      <name val="Times New Roman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indexed="8"/>
      <name val="Calibri"/>
      <charset val="134"/>
    </font>
  </fonts>
  <fills count="4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10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9" borderId="7" applyNumberFormat="0" applyFon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10" borderId="10" applyNumberFormat="0" applyAlignment="0" applyProtection="0">
      <alignment vertical="center"/>
    </xf>
    <xf numFmtId="0" fontId="29" fillId="11" borderId="11" applyNumberFormat="0" applyAlignment="0" applyProtection="0">
      <alignment vertical="center"/>
    </xf>
    <xf numFmtId="0" fontId="30" fillId="11" borderId="10" applyNumberFormat="0" applyAlignment="0" applyProtection="0">
      <alignment vertical="center"/>
    </xf>
    <xf numFmtId="0" fontId="31" fillId="12" borderId="12" applyNumberFormat="0" applyAlignment="0" applyProtection="0">
      <alignment vertical="center"/>
    </xf>
    <xf numFmtId="0" fontId="32" fillId="0" borderId="13" applyNumberFormat="0" applyFill="0" applyAlignment="0" applyProtection="0">
      <alignment vertical="center"/>
    </xf>
    <xf numFmtId="0" fontId="33" fillId="0" borderId="14" applyNumberFormat="0" applyFill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37" fillId="23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6" borderId="0" applyNumberFormat="0" applyBorder="0" applyAlignment="0" applyProtection="0">
      <alignment vertical="center"/>
    </xf>
    <xf numFmtId="0" fontId="37" fillId="27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7" fillId="31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34" borderId="0" applyNumberFormat="0" applyBorder="0" applyAlignment="0" applyProtection="0">
      <alignment vertical="center"/>
    </xf>
    <xf numFmtId="0" fontId="37" fillId="35" borderId="0" applyNumberFormat="0" applyBorder="0" applyAlignment="0" applyProtection="0">
      <alignment vertical="center"/>
    </xf>
    <xf numFmtId="0" fontId="37" fillId="36" borderId="0" applyNumberFormat="0" applyBorder="0" applyAlignment="0" applyProtection="0">
      <alignment vertical="center"/>
    </xf>
    <xf numFmtId="0" fontId="38" fillId="37" borderId="0" applyNumberFormat="0" applyBorder="0" applyAlignment="0" applyProtection="0">
      <alignment vertical="center"/>
    </xf>
    <xf numFmtId="0" fontId="38" fillId="38" borderId="0" applyNumberFormat="0" applyBorder="0" applyAlignment="0" applyProtection="0">
      <alignment vertical="center"/>
    </xf>
    <xf numFmtId="0" fontId="37" fillId="39" borderId="0" applyNumberFormat="0" applyBorder="0" applyAlignment="0" applyProtection="0">
      <alignment vertical="center"/>
    </xf>
    <xf numFmtId="0" fontId="0" fillId="0" borderId="0"/>
    <xf numFmtId="0" fontId="39" fillId="0" borderId="0" applyFill="0" applyProtection="0"/>
  </cellStyleXfs>
  <cellXfs count="12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3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/>
    </xf>
    <xf numFmtId="16" fontId="1" fillId="2" borderId="1" xfId="0" applyNumberFormat="1" applyFont="1" applyFill="1" applyBorder="1" applyAlignment="1">
      <alignment horizontal="center"/>
    </xf>
    <xf numFmtId="0" fontId="0" fillId="2" borderId="1" xfId="0" applyFill="1" applyBorder="1"/>
    <xf numFmtId="0" fontId="1" fillId="3" borderId="1" xfId="0" applyFont="1" applyFill="1" applyBorder="1" applyAlignment="1">
      <alignment horizontal="center" vertical="center"/>
    </xf>
    <xf numFmtId="0" fontId="2" fillId="3" borderId="1" xfId="0" applyFont="1" applyFill="1" applyBorder="1"/>
    <xf numFmtId="0" fontId="2" fillId="3" borderId="1" xfId="0" applyFont="1" applyFill="1" applyBorder="1" applyAlignment="1">
      <alignment horizontal="center"/>
    </xf>
    <xf numFmtId="0" fontId="1" fillId="3" borderId="1" xfId="0" applyFont="1" applyFill="1" applyBorder="1"/>
    <xf numFmtId="0" fontId="1" fillId="3" borderId="1" xfId="0" applyFont="1" applyFill="1" applyBorder="1" applyAlignment="1">
      <alignment horizontal="center"/>
    </xf>
    <xf numFmtId="0" fontId="0" fillId="3" borderId="1" xfId="0" applyFill="1" applyBorder="1"/>
    <xf numFmtId="0" fontId="1" fillId="4" borderId="1" xfId="0" applyFont="1" applyFill="1" applyBorder="1" applyAlignment="1">
      <alignment vertical="center"/>
    </xf>
    <xf numFmtId="0" fontId="2" fillId="4" borderId="1" xfId="0" applyFont="1" applyFill="1" applyBorder="1"/>
    <xf numFmtId="0" fontId="2" fillId="4" borderId="1" xfId="0" applyFont="1" applyFill="1" applyBorder="1" applyAlignment="1">
      <alignment horizontal="center"/>
    </xf>
    <xf numFmtId="0" fontId="1" fillId="4" borderId="1" xfId="0" applyFont="1" applyFill="1" applyBorder="1"/>
    <xf numFmtId="0" fontId="1" fillId="4" borderId="1" xfId="0" applyFont="1" applyFill="1" applyBorder="1" applyAlignment="1">
      <alignment horizontal="center"/>
    </xf>
    <xf numFmtId="0" fontId="1" fillId="0" borderId="0" xfId="0" applyFont="1" applyBorder="1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left"/>
    </xf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vertical="center"/>
    </xf>
    <xf numFmtId="0" fontId="4" fillId="5" borderId="1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vertical="center" wrapText="1"/>
    </xf>
    <xf numFmtId="0" fontId="6" fillId="6" borderId="1" xfId="0" applyFont="1" applyFill="1" applyBorder="1" applyAlignment="1">
      <alignment vertical="center" wrapText="1"/>
    </xf>
    <xf numFmtId="0" fontId="8" fillId="5" borderId="1" xfId="0" applyFont="1" applyFill="1" applyBorder="1"/>
    <xf numFmtId="0" fontId="5" fillId="0" borderId="3" xfId="0" applyFont="1" applyBorder="1" applyAlignment="1">
      <alignment horizontal="center" vertical="center"/>
    </xf>
    <xf numFmtId="0" fontId="9" fillId="6" borderId="1" xfId="0" applyFont="1" applyFill="1" applyBorder="1" applyAlignment="1">
      <alignment vertical="center" wrapText="1"/>
    </xf>
    <xf numFmtId="0" fontId="9" fillId="5" borderId="1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8" fillId="5" borderId="1" xfId="0" applyFont="1" applyFill="1" applyBorder="1" applyAlignment="1">
      <alignment vertical="center"/>
    </xf>
    <xf numFmtId="0" fontId="8" fillId="5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vertical="center"/>
    </xf>
    <xf numFmtId="0" fontId="9" fillId="5" borderId="1" xfId="0" applyFont="1" applyFill="1" applyBorder="1" applyAlignment="1">
      <alignment vertical="center" wrapText="1"/>
    </xf>
    <xf numFmtId="0" fontId="8" fillId="5" borderId="1" xfId="0" applyFont="1" applyFill="1" applyBorder="1" applyAlignment="1">
      <alignment vertical="center" wrapText="1"/>
    </xf>
    <xf numFmtId="0" fontId="7" fillId="5" borderId="1" xfId="0" applyFont="1" applyFill="1" applyBorder="1" applyAlignment="1"/>
    <xf numFmtId="0" fontId="10" fillId="0" borderId="4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9" fillId="5" borderId="1" xfId="0" applyFont="1" applyFill="1" applyBorder="1" applyAlignment="1"/>
    <xf numFmtId="0" fontId="9" fillId="5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vertical="center" wrapText="1"/>
    </xf>
    <xf numFmtId="0" fontId="8" fillId="5" borderId="1" xfId="50" applyFont="1" applyFill="1" applyBorder="1" applyAlignment="1" applyProtection="1">
      <alignment vertical="center" wrapText="1"/>
    </xf>
    <xf numFmtId="0" fontId="8" fillId="5" borderId="1" xfId="50" applyFont="1" applyFill="1" applyBorder="1" applyAlignment="1" applyProtection="1">
      <alignment horizontal="center" vertical="center"/>
    </xf>
    <xf numFmtId="0" fontId="10" fillId="7" borderId="5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vertical="center" wrapText="1"/>
    </xf>
    <xf numFmtId="0" fontId="9" fillId="6" borderId="1" xfId="0" applyFont="1" applyFill="1" applyBorder="1" applyAlignment="1">
      <alignment horizontal="center" vertical="center" wrapText="1"/>
    </xf>
    <xf numFmtId="0" fontId="11" fillId="0" borderId="0" xfId="0" applyFont="1"/>
    <xf numFmtId="0" fontId="9" fillId="5" borderId="1" xfId="0" applyFont="1" applyFill="1" applyBorder="1" applyAlignment="1">
      <alignment wrapText="1"/>
    </xf>
    <xf numFmtId="0" fontId="8" fillId="5" borderId="1" xfId="0" applyFont="1" applyFill="1" applyBorder="1" applyAlignment="1">
      <alignment horizontal="center"/>
    </xf>
    <xf numFmtId="0" fontId="8" fillId="5" borderId="1" xfId="0" applyFont="1" applyFill="1" applyBorder="1" applyAlignment="1">
      <alignment horizontal="left" vertical="center"/>
    </xf>
    <xf numFmtId="0" fontId="9" fillId="0" borderId="1" xfId="0" applyFont="1" applyFill="1" applyBorder="1" applyAlignment="1">
      <alignment horizontal="left" vertical="center" wrapText="1"/>
    </xf>
    <xf numFmtId="0" fontId="8" fillId="0" borderId="1" xfId="0" applyFont="1" applyBorder="1"/>
    <xf numFmtId="0" fontId="6" fillId="0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11" fillId="4" borderId="1" xfId="0" applyFont="1" applyFill="1" applyBorder="1"/>
    <xf numFmtId="0" fontId="11" fillId="4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/>
    <xf numFmtId="0" fontId="12" fillId="4" borderId="1" xfId="0" applyFont="1" applyFill="1" applyBorder="1" applyAlignment="1">
      <alignment horizontal="left" vertical="center" wrapText="1"/>
    </xf>
    <xf numFmtId="0" fontId="10" fillId="7" borderId="6" xfId="0" applyFont="1" applyFill="1" applyBorder="1" applyAlignment="1">
      <alignment horizontal="center" vertical="center"/>
    </xf>
    <xf numFmtId="0" fontId="11" fillId="7" borderId="1" xfId="0" applyFont="1" applyFill="1" applyBorder="1"/>
    <xf numFmtId="0" fontId="11" fillId="7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vertical="center" wrapText="1"/>
    </xf>
    <xf numFmtId="0" fontId="6" fillId="0" borderId="1" xfId="0" applyFont="1" applyFill="1" applyBorder="1" applyAlignment="1">
      <alignment horizontal="left" vertical="center" wrapText="1"/>
    </xf>
    <xf numFmtId="0" fontId="8" fillId="0" borderId="1" xfId="0" applyFont="1" applyFill="1" applyBorder="1"/>
    <xf numFmtId="0" fontId="8" fillId="0" borderId="1" xfId="0" applyFont="1" applyFill="1" applyBorder="1" applyAlignment="1">
      <alignment horizontal="left" vertical="center"/>
    </xf>
    <xf numFmtId="0" fontId="8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left" vertical="center"/>
    </xf>
    <xf numFmtId="0" fontId="9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 wrapText="1"/>
    </xf>
    <xf numFmtId="0" fontId="7" fillId="0" borderId="1" xfId="0" applyFont="1" applyFill="1" applyBorder="1"/>
    <xf numFmtId="0" fontId="9" fillId="0" borderId="1" xfId="0" applyFont="1" applyFill="1" applyBorder="1" applyAlignment="1">
      <alignment horizontal="center" vertical="center" wrapText="1"/>
    </xf>
    <xf numFmtId="0" fontId="8" fillId="0" borderId="1" xfId="50" applyFont="1" applyFill="1" applyBorder="1" applyAlignment="1" applyProtection="1">
      <alignment horizontal="left" vertical="center" wrapText="1"/>
    </xf>
    <xf numFmtId="0" fontId="8" fillId="0" borderId="1" xfId="50" applyFont="1" applyFill="1" applyBorder="1" applyAlignment="1" applyProtection="1">
      <alignment horizontal="center" vertical="center"/>
    </xf>
    <xf numFmtId="0" fontId="9" fillId="0" borderId="1" xfId="0" applyFont="1" applyFill="1" applyBorder="1" applyAlignment="1">
      <alignment wrapText="1"/>
    </xf>
    <xf numFmtId="0" fontId="6" fillId="0" borderId="1" xfId="0" applyFont="1" applyFill="1" applyBorder="1" applyAlignment="1">
      <alignment vertical="center"/>
    </xf>
    <xf numFmtId="0" fontId="6" fillId="0" borderId="1" xfId="0" applyFont="1" applyFill="1" applyBorder="1" applyAlignment="1">
      <alignment vertical="center" wrapText="1"/>
    </xf>
    <xf numFmtId="1" fontId="8" fillId="0" borderId="1" xfId="49" applyNumberFormat="1" applyFont="1" applyFill="1" applyBorder="1" applyAlignment="1">
      <alignment horizontal="left" vertical="center" wrapText="1"/>
    </xf>
    <xf numFmtId="0" fontId="10" fillId="0" borderId="1" xfId="0" applyFont="1" applyBorder="1" applyAlignment="1">
      <alignment horizontal="center" vertical="center"/>
    </xf>
    <xf numFmtId="0" fontId="11" fillId="0" borderId="1" xfId="0" applyFont="1" applyFill="1" applyBorder="1"/>
    <xf numFmtId="0" fontId="13" fillId="0" borderId="1" xfId="0" applyFont="1" applyBorder="1" applyAlignment="1">
      <alignment horizontal="center"/>
    </xf>
    <xf numFmtId="0" fontId="14" fillId="0" borderId="1" xfId="0" applyFont="1" applyBorder="1"/>
    <xf numFmtId="0" fontId="14" fillId="0" borderId="1" xfId="0" applyFont="1" applyBorder="1" applyAlignment="1">
      <alignment horizontal="center" vertical="center"/>
    </xf>
    <xf numFmtId="0" fontId="14" fillId="0" borderId="1" xfId="0" applyFont="1" applyFill="1" applyBorder="1"/>
    <xf numFmtId="0" fontId="11" fillId="0" borderId="0" xfId="0" applyFont="1" applyAlignment="1">
      <alignment horizontal="center"/>
    </xf>
    <xf numFmtId="0" fontId="4" fillId="8" borderId="1" xfId="0" applyFont="1" applyFill="1" applyBorder="1" applyAlignment="1">
      <alignment horizontal="center" vertical="center"/>
    </xf>
    <xf numFmtId="0" fontId="8" fillId="0" borderId="0" xfId="0" applyFont="1" applyFill="1" applyBorder="1"/>
    <xf numFmtId="0" fontId="7" fillId="0" borderId="1" xfId="0" applyFont="1" applyBorder="1" applyAlignment="1">
      <alignment vertical="center" wrapText="1"/>
    </xf>
    <xf numFmtId="0" fontId="6" fillId="6" borderId="1" xfId="0" applyFont="1" applyFill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 wrapText="1"/>
    </xf>
    <xf numFmtId="0" fontId="6" fillId="5" borderId="1" xfId="0" applyFont="1" applyFill="1" applyBorder="1" applyAlignment="1">
      <alignment horizontal="left" vertical="center"/>
    </xf>
    <xf numFmtId="0" fontId="9" fillId="0" borderId="1" xfId="0" applyFont="1" applyBorder="1" applyAlignment="1">
      <alignment horizontal="left" vertical="center" wrapText="1"/>
    </xf>
    <xf numFmtId="0" fontId="9" fillId="6" borderId="1" xfId="0" applyFont="1" applyFill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/>
    </xf>
    <xf numFmtId="0" fontId="9" fillId="5" borderId="1" xfId="0" applyFont="1" applyFill="1" applyBorder="1" applyAlignment="1">
      <alignment horizontal="left" vertical="center" wrapText="1"/>
    </xf>
    <xf numFmtId="1" fontId="8" fillId="5" borderId="1" xfId="49" applyNumberFormat="1" applyFont="1" applyFill="1" applyBorder="1" applyAlignment="1">
      <alignment horizontal="left" vertical="center" wrapText="1"/>
    </xf>
    <xf numFmtId="0" fontId="11" fillId="0" borderId="0" xfId="0" applyFont="1" applyBorder="1"/>
    <xf numFmtId="0" fontId="14" fillId="4" borderId="1" xfId="0" applyFont="1" applyFill="1" applyBorder="1"/>
    <xf numFmtId="0" fontId="14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7" fillId="0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0" xfId="0" applyBorder="1"/>
    <xf numFmtId="0" fontId="15" fillId="0" borderId="1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left" vertical="center"/>
    </xf>
    <xf numFmtId="0" fontId="18" fillId="0" borderId="1" xfId="0" applyFont="1" applyFill="1" applyBorder="1" applyAlignment="1">
      <alignment horizontal="center" vertical="center"/>
    </xf>
    <xf numFmtId="0" fontId="19" fillId="0" borderId="0" xfId="0" applyFont="1" applyFill="1" applyBorder="1" applyAlignment="1"/>
    <xf numFmtId="0" fontId="8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wrapText="1"/>
    </xf>
    <xf numFmtId="0" fontId="19" fillId="0" borderId="0" xfId="0" applyFont="1" applyFill="1" applyBorder="1"/>
    <xf numFmtId="0" fontId="19" fillId="0" borderId="0" xfId="0" applyFont="1" applyFill="1" applyBorder="1" applyAlignment="1">
      <alignment horizontal="center" vertical="center"/>
    </xf>
  </cellXfs>
  <cellStyles count="51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2" xfId="49"/>
    <cellStyle name="Normal 4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51"/>
  <sheetViews>
    <sheetView zoomScale="115" zoomScaleNormal="115" topLeftCell="A33" workbookViewId="0">
      <selection activeCell="C40" sqref="C40:D51"/>
    </sheetView>
  </sheetViews>
  <sheetFormatPr defaultColWidth="9" defaultRowHeight="14.4"/>
  <cols>
    <col min="1" max="1" width="7.13888888888889" customWidth="1"/>
    <col min="2" max="2" width="43.5740740740741" style="115" customWidth="1"/>
    <col min="3" max="3" width="27.712962962963" style="115" customWidth="1"/>
    <col min="4" max="4" width="10.287037037037" customWidth="1"/>
    <col min="5" max="5" width="17.4259259259259" customWidth="1"/>
    <col min="6" max="6" width="67.1388888888889" customWidth="1"/>
    <col min="7" max="7" width="9.13888888888889" style="116"/>
    <col min="8" max="8" width="85.8611111111111" style="116" customWidth="1"/>
    <col min="9" max="9" width="37.4259259259259" style="116" customWidth="1"/>
    <col min="10" max="10" width="49.287037037037" style="116" customWidth="1"/>
    <col min="11" max="11" width="15.5740740740741" style="116" customWidth="1"/>
    <col min="12" max="12" width="56.5740740740741" style="116" customWidth="1"/>
    <col min="13" max="13" width="57.5740740740741" style="116" customWidth="1"/>
    <col min="14" max="14" width="9.13888888888889" style="116"/>
  </cols>
  <sheetData>
    <row r="1" ht="21" spans="1:13">
      <c r="A1" s="97" t="s">
        <v>0</v>
      </c>
      <c r="B1" s="97" t="s">
        <v>1</v>
      </c>
      <c r="C1" s="97" t="s">
        <v>2</v>
      </c>
      <c r="D1" s="97" t="s">
        <v>3</v>
      </c>
      <c r="E1" s="97" t="s">
        <v>4</v>
      </c>
      <c r="F1" s="97" t="s">
        <v>5</v>
      </c>
      <c r="G1" s="98"/>
      <c r="H1" s="98"/>
      <c r="I1" s="98"/>
      <c r="J1" s="98"/>
      <c r="K1" s="98"/>
      <c r="L1" s="98"/>
      <c r="M1" s="98"/>
    </row>
    <row r="2" ht="42" spans="1:13">
      <c r="A2" s="62">
        <v>1</v>
      </c>
      <c r="B2" s="114" t="s">
        <v>6</v>
      </c>
      <c r="C2" s="75" t="s">
        <v>7</v>
      </c>
      <c r="D2" s="62" t="s">
        <v>8</v>
      </c>
      <c r="E2" s="62">
        <v>1</v>
      </c>
      <c r="F2" s="117"/>
      <c r="G2" s="118" t="s">
        <v>9</v>
      </c>
      <c r="H2" s="118"/>
      <c r="I2" s="98" t="s">
        <v>10</v>
      </c>
      <c r="J2" s="98" t="s">
        <v>11</v>
      </c>
      <c r="K2" s="122">
        <v>1</v>
      </c>
      <c r="L2" s="98" t="s">
        <v>12</v>
      </c>
      <c r="M2" s="122">
        <v>1</v>
      </c>
    </row>
    <row r="3" ht="42" spans="1:13">
      <c r="A3" s="62">
        <v>2</v>
      </c>
      <c r="B3" s="114" t="s">
        <v>13</v>
      </c>
      <c r="C3" s="75" t="s">
        <v>14</v>
      </c>
      <c r="D3" s="62" t="s">
        <v>8</v>
      </c>
      <c r="E3" s="62">
        <v>1</v>
      </c>
      <c r="F3" s="117"/>
      <c r="G3" s="118" t="s">
        <v>9</v>
      </c>
      <c r="H3" s="118"/>
      <c r="I3" s="98" t="s">
        <v>15</v>
      </c>
      <c r="J3" s="98" t="s">
        <v>16</v>
      </c>
      <c r="K3" s="122">
        <v>4</v>
      </c>
      <c r="L3" s="98" t="s">
        <v>17</v>
      </c>
      <c r="M3" s="122">
        <v>8</v>
      </c>
    </row>
    <row r="4" ht="42" spans="1:13">
      <c r="A4" s="62">
        <v>3</v>
      </c>
      <c r="B4" s="114" t="s">
        <v>18</v>
      </c>
      <c r="C4" s="119" t="s">
        <v>19</v>
      </c>
      <c r="D4" s="62" t="s">
        <v>8</v>
      </c>
      <c r="E4" s="62">
        <v>1</v>
      </c>
      <c r="F4" s="117"/>
      <c r="G4" s="118" t="s">
        <v>9</v>
      </c>
      <c r="H4" s="118"/>
      <c r="I4" s="98" t="s">
        <v>20</v>
      </c>
      <c r="J4" s="98" t="s">
        <v>21</v>
      </c>
      <c r="K4" s="122">
        <v>2</v>
      </c>
      <c r="L4" s="98" t="s">
        <v>22</v>
      </c>
      <c r="M4" s="122">
        <v>2</v>
      </c>
    </row>
    <row r="5" ht="42" spans="1:13">
      <c r="A5" s="62">
        <v>4</v>
      </c>
      <c r="B5" s="114" t="s">
        <v>23</v>
      </c>
      <c r="C5" s="79" t="s">
        <v>24</v>
      </c>
      <c r="D5" s="62" t="s">
        <v>8</v>
      </c>
      <c r="E5" s="62">
        <v>1</v>
      </c>
      <c r="F5" s="117"/>
      <c r="G5" s="118" t="s">
        <v>9</v>
      </c>
      <c r="H5" s="118"/>
      <c r="I5" s="98"/>
      <c r="J5" s="98"/>
      <c r="K5" s="122"/>
      <c r="L5" s="98" t="s">
        <v>25</v>
      </c>
      <c r="M5" s="122">
        <v>4</v>
      </c>
    </row>
    <row r="6" ht="42" spans="1:13">
      <c r="A6" s="62">
        <v>5</v>
      </c>
      <c r="B6" s="114" t="s">
        <v>26</v>
      </c>
      <c r="C6" s="60" t="s">
        <v>27</v>
      </c>
      <c r="D6" s="62" t="s">
        <v>8</v>
      </c>
      <c r="E6" s="62">
        <v>1</v>
      </c>
      <c r="F6" s="117"/>
      <c r="G6" s="118" t="s">
        <v>9</v>
      </c>
      <c r="H6" s="118"/>
      <c r="I6" s="98"/>
      <c r="J6" s="98"/>
      <c r="K6" s="122"/>
      <c r="L6" s="98" t="s">
        <v>28</v>
      </c>
      <c r="M6" s="122">
        <v>1</v>
      </c>
    </row>
    <row r="7" ht="21" spans="1:13">
      <c r="A7" s="62">
        <v>6</v>
      </c>
      <c r="B7" s="60" t="s">
        <v>29</v>
      </c>
      <c r="C7" s="60" t="s">
        <v>30</v>
      </c>
      <c r="D7" s="62" t="s">
        <v>8</v>
      </c>
      <c r="E7" s="62">
        <v>1</v>
      </c>
      <c r="F7" s="117"/>
      <c r="G7" s="118" t="s">
        <v>9</v>
      </c>
      <c r="H7" s="118"/>
      <c r="I7" s="98" t="s">
        <v>31</v>
      </c>
      <c r="J7" s="98" t="s">
        <v>32</v>
      </c>
      <c r="K7" s="122">
        <v>1</v>
      </c>
      <c r="L7" s="123" t="s">
        <v>33</v>
      </c>
      <c r="M7" s="122"/>
    </row>
    <row r="8" ht="21" spans="1:13">
      <c r="A8" s="62">
        <v>7</v>
      </c>
      <c r="B8" s="60" t="s">
        <v>34</v>
      </c>
      <c r="C8" s="60" t="s">
        <v>35</v>
      </c>
      <c r="D8" s="62" t="s">
        <v>8</v>
      </c>
      <c r="E8" s="62">
        <v>1</v>
      </c>
      <c r="F8" s="117"/>
      <c r="G8" s="118" t="s">
        <v>9</v>
      </c>
      <c r="H8" s="118"/>
      <c r="I8" s="98"/>
      <c r="J8" s="98"/>
      <c r="K8" s="122"/>
      <c r="L8" s="98" t="s">
        <v>36</v>
      </c>
      <c r="M8" s="122">
        <v>1</v>
      </c>
    </row>
    <row r="9" ht="21" spans="1:13">
      <c r="A9" s="62">
        <v>8</v>
      </c>
      <c r="B9" s="84" t="s">
        <v>37</v>
      </c>
      <c r="C9" s="84" t="s">
        <v>38</v>
      </c>
      <c r="D9" s="62" t="s">
        <v>8</v>
      </c>
      <c r="E9" s="85">
        <v>1</v>
      </c>
      <c r="F9" s="117"/>
      <c r="G9" s="118" t="s">
        <v>9</v>
      </c>
      <c r="H9" s="118"/>
      <c r="I9" s="98"/>
      <c r="J9" s="98"/>
      <c r="K9" s="122"/>
      <c r="L9" s="98" t="s">
        <v>39</v>
      </c>
      <c r="M9" s="122">
        <v>3</v>
      </c>
    </row>
    <row r="10" ht="21" spans="1:13">
      <c r="A10" s="62">
        <v>9</v>
      </c>
      <c r="B10" s="114" t="s">
        <v>40</v>
      </c>
      <c r="C10" s="84" t="s">
        <v>41</v>
      </c>
      <c r="D10" s="62" t="s">
        <v>8</v>
      </c>
      <c r="E10" s="85">
        <v>1</v>
      </c>
      <c r="F10" s="120"/>
      <c r="G10" s="118" t="s">
        <v>9</v>
      </c>
      <c r="H10" s="121"/>
      <c r="I10" s="121"/>
      <c r="J10" s="124"/>
      <c r="K10" s="125">
        <f>SUM(K2:K9)</f>
        <v>8</v>
      </c>
      <c r="L10" s="124" t="s">
        <v>42</v>
      </c>
      <c r="M10" s="125">
        <f>SUM(M2:M9)</f>
        <v>20</v>
      </c>
    </row>
    <row r="11" ht="21" spans="1:13">
      <c r="A11" s="62">
        <v>10</v>
      </c>
      <c r="B11" s="60" t="s">
        <v>43</v>
      </c>
      <c r="C11" s="60" t="s">
        <v>44</v>
      </c>
      <c r="D11" s="62" t="s">
        <v>8</v>
      </c>
      <c r="E11" s="80">
        <v>1</v>
      </c>
      <c r="F11" s="120"/>
      <c r="G11" s="118" t="s">
        <v>9</v>
      </c>
      <c r="H11" s="98"/>
      <c r="I11" s="98">
        <f ca="1">C11:I15</f>
        <v>0</v>
      </c>
      <c r="J11" s="98"/>
      <c r="K11" s="98"/>
      <c r="L11" s="98"/>
      <c r="M11" s="98"/>
    </row>
    <row r="12" ht="21" spans="1:13">
      <c r="A12" s="62">
        <v>11</v>
      </c>
      <c r="B12" s="81" t="s">
        <v>45</v>
      </c>
      <c r="C12" s="77" t="s">
        <v>46</v>
      </c>
      <c r="D12" s="62" t="s">
        <v>8</v>
      </c>
      <c r="E12" s="78">
        <v>1</v>
      </c>
      <c r="F12" s="120"/>
      <c r="G12" s="118" t="s">
        <v>9</v>
      </c>
      <c r="H12" s="98"/>
      <c r="I12" s="98"/>
      <c r="J12" s="98"/>
      <c r="K12" s="98"/>
      <c r="L12" s="98"/>
      <c r="M12" s="98"/>
    </row>
    <row r="13" ht="21" spans="1:13">
      <c r="A13" s="62">
        <v>12</v>
      </c>
      <c r="B13" s="81" t="s">
        <v>47</v>
      </c>
      <c r="C13" s="77"/>
      <c r="D13" s="62" t="s">
        <v>8</v>
      </c>
      <c r="E13" s="78">
        <v>1</v>
      </c>
      <c r="F13" s="120"/>
      <c r="G13" s="118" t="s">
        <v>9</v>
      </c>
      <c r="H13" s="98"/>
      <c r="I13" s="98"/>
      <c r="J13" s="98"/>
      <c r="K13" s="98"/>
      <c r="L13" s="98" t="s">
        <v>48</v>
      </c>
      <c r="M13" s="98"/>
    </row>
    <row r="14" ht="21" spans="1:13">
      <c r="A14" s="62">
        <v>13</v>
      </c>
      <c r="B14" s="81" t="s">
        <v>49</v>
      </c>
      <c r="C14" s="77" t="s">
        <v>50</v>
      </c>
      <c r="D14" s="62" t="s">
        <v>8</v>
      </c>
      <c r="E14" s="78">
        <v>1</v>
      </c>
      <c r="F14" s="120"/>
      <c r="G14" s="118" t="s">
        <v>9</v>
      </c>
      <c r="H14" s="98"/>
      <c r="I14" s="98"/>
      <c r="J14" s="98" t="s">
        <v>51</v>
      </c>
      <c r="K14" s="98"/>
      <c r="L14" s="98"/>
      <c r="M14" s="98"/>
    </row>
    <row r="15" ht="21" spans="1:13">
      <c r="A15" s="62">
        <v>14</v>
      </c>
      <c r="B15" s="60" t="s">
        <v>52</v>
      </c>
      <c r="C15" s="60" t="s">
        <v>53</v>
      </c>
      <c r="D15" s="62" t="s">
        <v>8</v>
      </c>
      <c r="E15" s="80">
        <v>3</v>
      </c>
      <c r="F15" s="120"/>
      <c r="G15" s="118" t="s">
        <v>9</v>
      </c>
      <c r="H15" s="98"/>
      <c r="I15" s="98"/>
      <c r="J15" s="98"/>
      <c r="K15" s="98"/>
      <c r="L15" s="98"/>
      <c r="M15" s="98"/>
    </row>
    <row r="16" ht="42" spans="1:13">
      <c r="A16" s="62">
        <v>15</v>
      </c>
      <c r="B16" s="114" t="s">
        <v>54</v>
      </c>
      <c r="C16" s="60" t="s">
        <v>55</v>
      </c>
      <c r="D16" s="62" t="s">
        <v>8</v>
      </c>
      <c r="E16" s="80">
        <v>1</v>
      </c>
      <c r="F16" s="120"/>
      <c r="G16" s="118" t="s">
        <v>9</v>
      </c>
      <c r="H16" s="98"/>
      <c r="I16" s="98"/>
      <c r="J16" s="98"/>
      <c r="K16" s="98"/>
      <c r="L16" s="98"/>
      <c r="M16" s="98"/>
    </row>
    <row r="17" ht="42" spans="1:13">
      <c r="A17" s="62">
        <v>16</v>
      </c>
      <c r="B17" s="75" t="s">
        <v>56</v>
      </c>
      <c r="C17" s="60" t="s">
        <v>57</v>
      </c>
      <c r="D17" s="62" t="s">
        <v>8</v>
      </c>
      <c r="E17" s="80">
        <v>30</v>
      </c>
      <c r="F17" s="120"/>
      <c r="G17" s="118" t="s">
        <v>9</v>
      </c>
      <c r="H17" s="98"/>
      <c r="I17" s="98"/>
      <c r="J17" s="98"/>
      <c r="K17" s="98"/>
      <c r="L17" s="98"/>
      <c r="M17" s="98"/>
    </row>
    <row r="18" ht="21" spans="1:13">
      <c r="A18" s="62">
        <v>17</v>
      </c>
      <c r="B18" s="114" t="s">
        <v>58</v>
      </c>
      <c r="C18" s="60"/>
      <c r="D18" s="62" t="s">
        <v>8</v>
      </c>
      <c r="E18" s="80">
        <v>2</v>
      </c>
      <c r="F18" s="120"/>
      <c r="G18" s="118" t="s">
        <v>9</v>
      </c>
      <c r="H18" s="98"/>
      <c r="I18" s="98"/>
      <c r="J18" s="98"/>
      <c r="K18" s="98"/>
      <c r="L18" s="98"/>
      <c r="M18" s="98"/>
    </row>
    <row r="19" ht="21" spans="1:13">
      <c r="A19" s="62">
        <v>18</v>
      </c>
      <c r="B19" s="60" t="s">
        <v>59</v>
      </c>
      <c r="C19" s="60" t="s">
        <v>60</v>
      </c>
      <c r="D19" s="62" t="s">
        <v>8</v>
      </c>
      <c r="E19" s="80">
        <v>4</v>
      </c>
      <c r="F19" s="120"/>
      <c r="G19" s="118" t="s">
        <v>9</v>
      </c>
      <c r="H19" s="98"/>
      <c r="I19" s="98"/>
      <c r="J19" s="98"/>
      <c r="K19" s="98"/>
      <c r="L19" s="98"/>
      <c r="M19" s="98"/>
    </row>
    <row r="20" ht="42" spans="1:13">
      <c r="A20" s="62">
        <v>19</v>
      </c>
      <c r="B20" s="60" t="s">
        <v>61</v>
      </c>
      <c r="C20" s="60" t="s">
        <v>62</v>
      </c>
      <c r="D20" s="62" t="s">
        <v>8</v>
      </c>
      <c r="E20" s="80">
        <v>10</v>
      </c>
      <c r="F20" s="120"/>
      <c r="G20" s="118" t="s">
        <v>9</v>
      </c>
      <c r="H20" s="98"/>
      <c r="I20" s="98"/>
      <c r="J20" s="98"/>
      <c r="K20" s="98"/>
      <c r="L20" s="98"/>
      <c r="M20" s="98"/>
    </row>
    <row r="21" ht="21" spans="1:13">
      <c r="A21" s="62">
        <v>20</v>
      </c>
      <c r="B21" s="60" t="s">
        <v>63</v>
      </c>
      <c r="C21" s="60"/>
      <c r="D21" s="62" t="s">
        <v>8</v>
      </c>
      <c r="E21" s="83">
        <v>2</v>
      </c>
      <c r="F21" s="120"/>
      <c r="G21" s="118" t="s">
        <v>9</v>
      </c>
      <c r="H21" s="98"/>
      <c r="I21" s="98"/>
      <c r="J21" s="98"/>
      <c r="K21" s="98"/>
      <c r="L21" s="98"/>
      <c r="M21" s="98"/>
    </row>
    <row r="22" ht="21" spans="1:13">
      <c r="A22" s="62">
        <v>21</v>
      </c>
      <c r="B22" s="77" t="s">
        <v>64</v>
      </c>
      <c r="C22" s="77" t="s">
        <v>65</v>
      </c>
      <c r="D22" s="62" t="s">
        <v>8</v>
      </c>
      <c r="E22" s="78">
        <v>1</v>
      </c>
      <c r="F22" s="120"/>
      <c r="G22" s="118" t="s">
        <v>9</v>
      </c>
      <c r="H22" s="98"/>
      <c r="I22" s="98"/>
      <c r="J22" s="98"/>
      <c r="K22" s="98"/>
      <c r="L22" s="98"/>
      <c r="M22" s="98"/>
    </row>
    <row r="23" ht="21" spans="1:13">
      <c r="A23" s="62">
        <v>22</v>
      </c>
      <c r="B23" s="77" t="s">
        <v>66</v>
      </c>
      <c r="C23" s="75" t="s">
        <v>67</v>
      </c>
      <c r="D23" s="62" t="s">
        <v>8</v>
      </c>
      <c r="E23" s="62">
        <v>1</v>
      </c>
      <c r="F23" s="120"/>
      <c r="G23" s="118" t="s">
        <v>9</v>
      </c>
      <c r="H23" s="98"/>
      <c r="I23" s="98"/>
      <c r="J23" s="98"/>
      <c r="K23" s="98"/>
      <c r="L23" s="98"/>
      <c r="M23" s="98"/>
    </row>
    <row r="24" ht="21" spans="1:13">
      <c r="A24" s="62">
        <v>23</v>
      </c>
      <c r="B24" s="77" t="s">
        <v>66</v>
      </c>
      <c r="C24" s="89" t="s">
        <v>68</v>
      </c>
      <c r="D24" s="62" t="s">
        <v>8</v>
      </c>
      <c r="E24" s="62">
        <v>5</v>
      </c>
      <c r="F24" s="120"/>
      <c r="G24" s="118" t="s">
        <v>9</v>
      </c>
      <c r="H24" s="98"/>
      <c r="I24" s="98"/>
      <c r="J24" s="98"/>
      <c r="K24" s="98"/>
      <c r="L24" s="98"/>
      <c r="M24" s="98"/>
    </row>
    <row r="25" ht="42" spans="1:13">
      <c r="A25" s="62">
        <v>24</v>
      </c>
      <c r="B25" s="79" t="s">
        <v>69</v>
      </c>
      <c r="C25" s="89" t="s">
        <v>70</v>
      </c>
      <c r="D25" s="62" t="s">
        <v>8</v>
      </c>
      <c r="E25" s="62">
        <v>1</v>
      </c>
      <c r="F25" s="120"/>
      <c r="G25" s="118" t="s">
        <v>9</v>
      </c>
      <c r="H25" s="98"/>
      <c r="I25" s="98"/>
      <c r="J25" s="98"/>
      <c r="K25" s="98"/>
      <c r="L25" s="98"/>
      <c r="M25" s="98"/>
    </row>
    <row r="26" ht="21" spans="1:13">
      <c r="A26" s="62">
        <v>25</v>
      </c>
      <c r="B26" s="77" t="s">
        <v>71</v>
      </c>
      <c r="C26" s="77" t="s">
        <v>72</v>
      </c>
      <c r="D26" s="62" t="s">
        <v>8</v>
      </c>
      <c r="E26" s="62">
        <v>8</v>
      </c>
      <c r="F26" s="120"/>
      <c r="G26" s="118" t="s">
        <v>9</v>
      </c>
      <c r="H26" s="98"/>
      <c r="I26" s="98"/>
      <c r="J26" s="98"/>
      <c r="K26" s="98"/>
      <c r="L26" s="98"/>
      <c r="M26" s="98"/>
    </row>
    <row r="27" ht="21" spans="1:13">
      <c r="A27" s="62">
        <v>26</v>
      </c>
      <c r="B27" s="77" t="s">
        <v>71</v>
      </c>
      <c r="C27" s="77" t="s">
        <v>73</v>
      </c>
      <c r="D27" s="62" t="s">
        <v>8</v>
      </c>
      <c r="E27" s="62">
        <v>2</v>
      </c>
      <c r="F27" s="120" t="s">
        <v>74</v>
      </c>
      <c r="G27" s="118" t="s">
        <v>9</v>
      </c>
      <c r="H27" s="98"/>
      <c r="I27" s="98"/>
      <c r="J27" s="98"/>
      <c r="K27" s="98"/>
      <c r="L27" s="98"/>
      <c r="M27" s="98"/>
    </row>
    <row r="28" ht="21" spans="1:13">
      <c r="A28" s="62">
        <v>27</v>
      </c>
      <c r="B28" s="77" t="s">
        <v>75</v>
      </c>
      <c r="C28" s="77" t="s">
        <v>76</v>
      </c>
      <c r="D28" s="62" t="s">
        <v>8</v>
      </c>
      <c r="E28" s="62">
        <v>4</v>
      </c>
      <c r="F28" s="120"/>
      <c r="G28" s="118" t="s">
        <v>9</v>
      </c>
      <c r="H28" s="98"/>
      <c r="I28" s="98"/>
      <c r="J28" s="98"/>
      <c r="K28" s="98"/>
      <c r="L28" s="98"/>
      <c r="M28" s="98"/>
    </row>
    <row r="29" ht="21" spans="1:13">
      <c r="A29" s="62">
        <v>28</v>
      </c>
      <c r="B29" s="77" t="s">
        <v>77</v>
      </c>
      <c r="C29" s="77" t="s">
        <v>78</v>
      </c>
      <c r="D29" s="62" t="s">
        <v>8</v>
      </c>
      <c r="E29" s="62">
        <v>1</v>
      </c>
      <c r="F29" s="120"/>
      <c r="G29" s="118" t="s">
        <v>9</v>
      </c>
      <c r="H29" s="98"/>
      <c r="I29" s="98"/>
      <c r="J29" s="98"/>
      <c r="K29" s="98"/>
      <c r="L29" s="98"/>
      <c r="M29" s="98"/>
    </row>
    <row r="30" ht="21" spans="1:13">
      <c r="A30" s="62">
        <v>29</v>
      </c>
      <c r="B30" s="77" t="s">
        <v>79</v>
      </c>
      <c r="C30" s="77" t="s">
        <v>80</v>
      </c>
      <c r="D30" s="62" t="s">
        <v>8</v>
      </c>
      <c r="E30" s="62">
        <v>1</v>
      </c>
      <c r="F30" s="120"/>
      <c r="G30" s="118" t="s">
        <v>9</v>
      </c>
      <c r="H30" s="98"/>
      <c r="I30" s="98"/>
      <c r="J30" s="98"/>
      <c r="K30" s="98"/>
      <c r="L30" s="98"/>
      <c r="M30" s="98"/>
    </row>
    <row r="31" ht="21" spans="1:13">
      <c r="A31" s="62">
        <v>30</v>
      </c>
      <c r="B31" s="77" t="s">
        <v>81</v>
      </c>
      <c r="C31" s="77" t="s">
        <v>82</v>
      </c>
      <c r="D31" s="62" t="s">
        <v>8</v>
      </c>
      <c r="E31" s="62">
        <v>3</v>
      </c>
      <c r="F31" s="120"/>
      <c r="G31" s="118" t="s">
        <v>9</v>
      </c>
      <c r="H31" s="98"/>
      <c r="I31" s="98"/>
      <c r="J31" s="98"/>
      <c r="K31" s="98"/>
      <c r="L31" s="98"/>
      <c r="M31" s="98"/>
    </row>
    <row r="40" spans="2:4">
      <c r="B40" s="113" t="s">
        <v>83</v>
      </c>
      <c r="C40" t="s">
        <v>84</v>
      </c>
      <c r="D40" t="s">
        <v>85</v>
      </c>
    </row>
    <row r="41" spans="2:4">
      <c r="B41" s="113"/>
      <c r="C41" t="s">
        <v>86</v>
      </c>
      <c r="D41" t="s">
        <v>87</v>
      </c>
    </row>
    <row r="42" spans="2:4">
      <c r="B42" s="113"/>
      <c r="C42" t="s">
        <v>88</v>
      </c>
      <c r="D42" t="s">
        <v>89</v>
      </c>
    </row>
    <row r="43" spans="2:4">
      <c r="B43" s="113"/>
      <c r="C43" t="s">
        <v>90</v>
      </c>
      <c r="D43" t="s">
        <v>91</v>
      </c>
    </row>
    <row r="44" spans="2:4">
      <c r="B44" s="113"/>
      <c r="C44" t="s">
        <v>92</v>
      </c>
      <c r="D44" t="s">
        <v>93</v>
      </c>
    </row>
    <row r="45" spans="2:4">
      <c r="B45" s="113"/>
      <c r="C45" t="s">
        <v>94</v>
      </c>
      <c r="D45" t="s">
        <v>95</v>
      </c>
    </row>
    <row r="46" spans="2:4">
      <c r="B46"/>
      <c r="C46" t="s">
        <v>96</v>
      </c>
      <c r="D46" t="s">
        <v>97</v>
      </c>
    </row>
    <row r="47" spans="3:4">
      <c r="C47" s="115" t="s">
        <v>98</v>
      </c>
      <c r="D47" t="s">
        <v>99</v>
      </c>
    </row>
    <row r="48" spans="3:4">
      <c r="C48" s="115" t="s">
        <v>100</v>
      </c>
      <c r="D48" t="s">
        <v>101</v>
      </c>
    </row>
    <row r="49" spans="3:4">
      <c r="C49" s="115" t="s">
        <v>102</v>
      </c>
      <c r="D49" t="s">
        <v>103</v>
      </c>
    </row>
    <row r="50" spans="3:4">
      <c r="C50" s="115" t="s">
        <v>104</v>
      </c>
      <c r="D50" t="s">
        <v>105</v>
      </c>
    </row>
    <row r="51" spans="3:4">
      <c r="C51" s="115" t="s">
        <v>106</v>
      </c>
      <c r="D51" t="s">
        <v>107</v>
      </c>
    </row>
  </sheetData>
  <mergeCells count="1">
    <mergeCell ref="B40:B45"/>
  </mergeCells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90"/>
  <sheetViews>
    <sheetView zoomScale="130" zoomScaleNormal="130" topLeftCell="C5" workbookViewId="0">
      <selection activeCell="E64" sqref="E64:E71"/>
    </sheetView>
  </sheetViews>
  <sheetFormatPr defaultColWidth="9" defaultRowHeight="14.4"/>
  <cols>
    <col min="1" max="1" width="7" customWidth="1"/>
    <col min="2" max="2" width="52.4259259259259" customWidth="1"/>
    <col min="3" max="3" width="29" customWidth="1"/>
    <col min="4" max="4" width="26.5740740740741" style="113" customWidth="1"/>
    <col min="5" max="5" width="17.4259259259259" style="113" customWidth="1"/>
    <col min="6" max="6" width="12.712962962963" customWidth="1"/>
    <col min="7" max="7" width="21.287037037037" customWidth="1"/>
    <col min="8" max="8" width="31" customWidth="1"/>
    <col min="9" max="9" width="23.8611111111111" customWidth="1"/>
  </cols>
  <sheetData>
    <row r="1" ht="20.4" spans="1:6">
      <c r="A1" s="97" t="s">
        <v>0</v>
      </c>
      <c r="B1" s="97" t="s">
        <v>1</v>
      </c>
      <c r="C1" s="97" t="s">
        <v>2</v>
      </c>
      <c r="D1" s="97" t="s">
        <v>3</v>
      </c>
      <c r="E1" s="97" t="s">
        <v>4</v>
      </c>
      <c r="F1" s="97" t="s">
        <v>5</v>
      </c>
    </row>
    <row r="2" ht="21" spans="1:6">
      <c r="A2" s="62">
        <v>1</v>
      </c>
      <c r="B2" s="114" t="s">
        <v>13</v>
      </c>
      <c r="C2" s="75" t="s">
        <v>14</v>
      </c>
      <c r="D2" s="62" t="s">
        <v>8</v>
      </c>
      <c r="E2" s="62">
        <v>1</v>
      </c>
      <c r="F2" s="76"/>
    </row>
    <row r="3" ht="21" spans="1:6">
      <c r="A3" s="62">
        <v>2</v>
      </c>
      <c r="B3" s="114" t="s">
        <v>13</v>
      </c>
      <c r="C3" s="75" t="s">
        <v>14</v>
      </c>
      <c r="D3" s="62" t="s">
        <v>8</v>
      </c>
      <c r="E3" s="62">
        <v>3</v>
      </c>
      <c r="F3" s="76"/>
    </row>
    <row r="4" ht="21" spans="1:6">
      <c r="A4" s="62">
        <v>3</v>
      </c>
      <c r="B4" s="75" t="s">
        <v>108</v>
      </c>
      <c r="C4" s="75" t="s">
        <v>109</v>
      </c>
      <c r="D4" s="62" t="s">
        <v>8</v>
      </c>
      <c r="E4" s="62">
        <v>1</v>
      </c>
      <c r="F4" s="76"/>
    </row>
    <row r="5" ht="42" spans="1:6">
      <c r="A5" s="62">
        <v>4</v>
      </c>
      <c r="B5" s="114" t="s">
        <v>110</v>
      </c>
      <c r="C5" s="77" t="s">
        <v>111</v>
      </c>
      <c r="D5" s="62" t="s">
        <v>8</v>
      </c>
      <c r="E5" s="78">
        <v>1</v>
      </c>
      <c r="F5" s="76"/>
    </row>
    <row r="6" ht="21" spans="1:6">
      <c r="A6" s="62">
        <v>5</v>
      </c>
      <c r="B6" s="114" t="s">
        <v>23</v>
      </c>
      <c r="C6" s="79" t="s">
        <v>24</v>
      </c>
      <c r="D6" s="62" t="s">
        <v>8</v>
      </c>
      <c r="E6" s="62">
        <v>1</v>
      </c>
      <c r="F6" s="76"/>
    </row>
    <row r="7" ht="42" spans="1:6">
      <c r="A7" s="62">
        <v>6</v>
      </c>
      <c r="B7" s="114" t="s">
        <v>112</v>
      </c>
      <c r="C7" s="60" t="s">
        <v>113</v>
      </c>
      <c r="D7" s="62" t="s">
        <v>8</v>
      </c>
      <c r="E7" s="62">
        <v>1</v>
      </c>
      <c r="F7" s="76"/>
    </row>
    <row r="8" ht="42" spans="1:6">
      <c r="A8" s="62">
        <v>7</v>
      </c>
      <c r="B8" s="114" t="s">
        <v>114</v>
      </c>
      <c r="C8" s="60" t="s">
        <v>115</v>
      </c>
      <c r="D8" s="62" t="s">
        <v>8</v>
      </c>
      <c r="E8" s="80">
        <v>1</v>
      </c>
      <c r="F8" s="76"/>
    </row>
    <row r="9" ht="21" spans="1:6">
      <c r="A9" s="62">
        <v>8</v>
      </c>
      <c r="B9" s="81" t="s">
        <v>116</v>
      </c>
      <c r="C9" s="82" t="s">
        <v>117</v>
      </c>
      <c r="D9" s="62" t="s">
        <v>8</v>
      </c>
      <c r="E9" s="78">
        <v>1</v>
      </c>
      <c r="F9" s="76"/>
    </row>
    <row r="10" ht="21" spans="1:6">
      <c r="A10" s="62">
        <v>9</v>
      </c>
      <c r="B10" s="81" t="s">
        <v>118</v>
      </c>
      <c r="C10" s="82" t="s">
        <v>119</v>
      </c>
      <c r="D10" s="62" t="s">
        <v>8</v>
      </c>
      <c r="E10" s="78">
        <v>1</v>
      </c>
      <c r="F10" s="76"/>
    </row>
    <row r="11" ht="21" spans="1:6">
      <c r="A11" s="62">
        <v>10</v>
      </c>
      <c r="B11" s="60" t="s">
        <v>29</v>
      </c>
      <c r="C11" s="60" t="s">
        <v>30</v>
      </c>
      <c r="D11" s="62" t="s">
        <v>8</v>
      </c>
      <c r="E11" s="83">
        <v>5</v>
      </c>
      <c r="F11" s="76"/>
    </row>
    <row r="12" ht="21" spans="1:6">
      <c r="A12" s="62">
        <v>11</v>
      </c>
      <c r="B12" s="60" t="s">
        <v>34</v>
      </c>
      <c r="C12" s="60" t="s">
        <v>35</v>
      </c>
      <c r="D12" s="62" t="s">
        <v>8</v>
      </c>
      <c r="E12" s="83">
        <v>5</v>
      </c>
      <c r="F12" s="76"/>
    </row>
    <row r="13" ht="21" spans="1:6">
      <c r="A13" s="62">
        <v>15</v>
      </c>
      <c r="B13" s="75" t="s">
        <v>120</v>
      </c>
      <c r="C13" s="84" t="s">
        <v>38</v>
      </c>
      <c r="D13" s="62" t="s">
        <v>8</v>
      </c>
      <c r="E13" s="85">
        <v>1</v>
      </c>
      <c r="F13" s="76"/>
    </row>
    <row r="14" ht="21" spans="1:6">
      <c r="A14" s="62">
        <v>16</v>
      </c>
      <c r="B14" s="114" t="s">
        <v>40</v>
      </c>
      <c r="C14" s="84" t="s">
        <v>41</v>
      </c>
      <c r="D14" s="62" t="s">
        <v>8</v>
      </c>
      <c r="E14" s="85">
        <v>1</v>
      </c>
      <c r="F14" s="76"/>
    </row>
    <row r="15" ht="21" spans="1:6">
      <c r="A15" s="62">
        <v>17</v>
      </c>
      <c r="B15" s="60" t="s">
        <v>43</v>
      </c>
      <c r="C15" s="60" t="s">
        <v>44</v>
      </c>
      <c r="D15" s="62" t="s">
        <v>8</v>
      </c>
      <c r="E15" s="80">
        <v>1</v>
      </c>
      <c r="F15" s="76"/>
    </row>
    <row r="16" ht="21" spans="1:6">
      <c r="A16" s="62">
        <v>18</v>
      </c>
      <c r="B16" s="81" t="s">
        <v>45</v>
      </c>
      <c r="C16" s="77" t="s">
        <v>46</v>
      </c>
      <c r="D16" s="62" t="s">
        <v>8</v>
      </c>
      <c r="E16" s="78">
        <v>1</v>
      </c>
      <c r="F16" s="76"/>
    </row>
    <row r="17" ht="21" spans="1:6">
      <c r="A17" s="62">
        <v>19</v>
      </c>
      <c r="B17" s="81" t="s">
        <v>47</v>
      </c>
      <c r="C17" s="77"/>
      <c r="D17" s="62" t="s">
        <v>8</v>
      </c>
      <c r="E17" s="78">
        <v>1</v>
      </c>
      <c r="F17" s="76"/>
    </row>
    <row r="18" ht="21" spans="1:6">
      <c r="A18" s="62">
        <v>20</v>
      </c>
      <c r="B18" s="81" t="s">
        <v>49</v>
      </c>
      <c r="C18" s="77" t="s">
        <v>50</v>
      </c>
      <c r="D18" s="62" t="s">
        <v>8</v>
      </c>
      <c r="E18" s="78">
        <v>1</v>
      </c>
      <c r="F18" s="76"/>
    </row>
    <row r="19" ht="21" spans="1:6">
      <c r="A19" s="62">
        <v>21</v>
      </c>
      <c r="B19" s="60" t="s">
        <v>52</v>
      </c>
      <c r="C19" s="60" t="s">
        <v>53</v>
      </c>
      <c r="D19" s="62" t="s">
        <v>8</v>
      </c>
      <c r="E19" s="80">
        <v>3</v>
      </c>
      <c r="F19" s="76"/>
    </row>
    <row r="20" ht="42" spans="1:6">
      <c r="A20" s="62">
        <v>22</v>
      </c>
      <c r="B20" s="114" t="s">
        <v>54</v>
      </c>
      <c r="C20" s="60" t="s">
        <v>55</v>
      </c>
      <c r="D20" s="62" t="s">
        <v>8</v>
      </c>
      <c r="E20" s="80">
        <v>1</v>
      </c>
      <c r="F20" s="76"/>
    </row>
    <row r="21" ht="42" spans="1:6">
      <c r="A21" s="62">
        <v>23</v>
      </c>
      <c r="B21" s="81" t="s">
        <v>121</v>
      </c>
      <c r="C21" s="77"/>
      <c r="D21" s="62" t="s">
        <v>8</v>
      </c>
      <c r="E21" s="78"/>
      <c r="F21" s="76"/>
    </row>
    <row r="22" ht="42" spans="1:6">
      <c r="A22" s="62">
        <v>24</v>
      </c>
      <c r="B22" s="75" t="s">
        <v>56</v>
      </c>
      <c r="C22" s="60" t="s">
        <v>57</v>
      </c>
      <c r="D22" s="62" t="s">
        <v>8</v>
      </c>
      <c r="E22" s="80">
        <v>60</v>
      </c>
      <c r="F22" s="76"/>
    </row>
    <row r="23" ht="21" spans="1:6">
      <c r="A23" s="62">
        <v>25</v>
      </c>
      <c r="B23" s="114" t="s">
        <v>58</v>
      </c>
      <c r="C23" s="60"/>
      <c r="D23" s="62" t="s">
        <v>8</v>
      </c>
      <c r="E23" s="80">
        <v>4</v>
      </c>
      <c r="F23" s="76"/>
    </row>
    <row r="24" ht="21" spans="1:6">
      <c r="A24" s="62">
        <v>26</v>
      </c>
      <c r="B24" s="60" t="s">
        <v>59</v>
      </c>
      <c r="C24" s="60" t="s">
        <v>60</v>
      </c>
      <c r="D24" s="62" t="s">
        <v>8</v>
      </c>
      <c r="E24" s="80">
        <v>5</v>
      </c>
      <c r="F24" s="76"/>
    </row>
    <row r="25" ht="21" spans="1:6">
      <c r="A25" s="62">
        <v>27</v>
      </c>
      <c r="B25" s="60" t="s">
        <v>61</v>
      </c>
      <c r="C25" s="60" t="s">
        <v>62</v>
      </c>
      <c r="D25" s="62" t="s">
        <v>8</v>
      </c>
      <c r="E25" s="80">
        <v>20</v>
      </c>
      <c r="F25" s="76"/>
    </row>
    <row r="26" ht="21" spans="1:6">
      <c r="A26" s="62">
        <v>28</v>
      </c>
      <c r="B26" s="60" t="s">
        <v>63</v>
      </c>
      <c r="C26" s="60"/>
      <c r="D26" s="62" t="s">
        <v>8</v>
      </c>
      <c r="E26" s="83">
        <v>10</v>
      </c>
      <c r="F26" s="76"/>
    </row>
    <row r="27" ht="21" spans="1:6">
      <c r="A27" s="62">
        <v>29</v>
      </c>
      <c r="B27" s="77" t="s">
        <v>64</v>
      </c>
      <c r="C27" s="77" t="s">
        <v>65</v>
      </c>
      <c r="D27" s="62" t="s">
        <v>8</v>
      </c>
      <c r="E27" s="78">
        <v>2</v>
      </c>
      <c r="F27" s="61"/>
    </row>
    <row r="28" ht="42" spans="1:6">
      <c r="A28" s="62">
        <v>30</v>
      </c>
      <c r="B28" s="79" t="s">
        <v>69</v>
      </c>
      <c r="C28" s="89" t="s">
        <v>70</v>
      </c>
      <c r="D28" s="62" t="s">
        <v>8</v>
      </c>
      <c r="E28" s="62">
        <v>1</v>
      </c>
      <c r="F28" s="61"/>
    </row>
    <row r="29" ht="21" spans="1:6">
      <c r="A29" s="62">
        <v>31</v>
      </c>
      <c r="B29" s="60" t="s">
        <v>122</v>
      </c>
      <c r="C29" s="61" t="s">
        <v>123</v>
      </c>
      <c r="D29" s="62" t="s">
        <v>8</v>
      </c>
      <c r="E29" s="63">
        <v>1</v>
      </c>
      <c r="F29" s="61"/>
    </row>
    <row r="30" ht="21" spans="1:6">
      <c r="A30" s="62">
        <v>32</v>
      </c>
      <c r="B30" s="60" t="s">
        <v>124</v>
      </c>
      <c r="C30" s="76" t="s">
        <v>125</v>
      </c>
      <c r="D30" s="62" t="s">
        <v>8</v>
      </c>
      <c r="E30" s="64">
        <v>1</v>
      </c>
      <c r="F30" s="76"/>
    </row>
    <row r="31" ht="21" spans="1:6">
      <c r="A31" s="62">
        <v>33</v>
      </c>
      <c r="B31" s="76" t="s">
        <v>126</v>
      </c>
      <c r="C31" s="88" t="s">
        <v>67</v>
      </c>
      <c r="D31" s="62" t="s">
        <v>8</v>
      </c>
      <c r="E31" s="62">
        <v>8</v>
      </c>
      <c r="F31" s="76"/>
    </row>
    <row r="32" ht="21" spans="1:6">
      <c r="A32" s="62">
        <v>34</v>
      </c>
      <c r="B32" s="76" t="s">
        <v>126</v>
      </c>
      <c r="C32" s="89" t="s">
        <v>68</v>
      </c>
      <c r="D32" s="62" t="s">
        <v>8</v>
      </c>
      <c r="E32" s="62">
        <v>9</v>
      </c>
      <c r="F32" s="76"/>
    </row>
    <row r="33" ht="21" spans="1:6">
      <c r="A33" s="62">
        <v>35</v>
      </c>
      <c r="B33" s="76" t="s">
        <v>126</v>
      </c>
      <c r="C33" s="76" t="s">
        <v>127</v>
      </c>
      <c r="D33" s="62" t="s">
        <v>8</v>
      </c>
      <c r="E33" s="64">
        <v>1</v>
      </c>
      <c r="F33" s="76"/>
    </row>
    <row r="34" ht="21" spans="1:6">
      <c r="A34" s="62">
        <v>36</v>
      </c>
      <c r="B34" s="76" t="s">
        <v>71</v>
      </c>
      <c r="C34" s="76" t="s">
        <v>73</v>
      </c>
      <c r="D34" s="62" t="s">
        <v>8</v>
      </c>
      <c r="E34" s="64">
        <v>16</v>
      </c>
      <c r="F34" s="76"/>
    </row>
    <row r="35" ht="21" spans="1:6">
      <c r="A35" s="62">
        <v>37</v>
      </c>
      <c r="B35" s="61" t="s">
        <v>71</v>
      </c>
      <c r="C35" s="61" t="s">
        <v>128</v>
      </c>
      <c r="D35" s="62" t="s">
        <v>8</v>
      </c>
      <c r="E35" s="63">
        <v>6</v>
      </c>
      <c r="F35" s="61"/>
    </row>
    <row r="36" ht="21" spans="1:6">
      <c r="A36" s="62">
        <v>38</v>
      </c>
      <c r="B36" s="61" t="s">
        <v>71</v>
      </c>
      <c r="C36" s="61" t="s">
        <v>72</v>
      </c>
      <c r="D36" s="62" t="s">
        <v>8</v>
      </c>
      <c r="E36" s="63">
        <v>6</v>
      </c>
      <c r="F36" s="61"/>
    </row>
    <row r="37" ht="21" spans="1:6">
      <c r="A37" s="62">
        <v>39</v>
      </c>
      <c r="B37" s="61" t="s">
        <v>129</v>
      </c>
      <c r="C37" s="61" t="s">
        <v>76</v>
      </c>
      <c r="D37" s="62" t="s">
        <v>8</v>
      </c>
      <c r="E37" s="63">
        <v>4</v>
      </c>
      <c r="F37" s="61"/>
    </row>
    <row r="38" ht="21" spans="1:6">
      <c r="A38" s="62">
        <v>40</v>
      </c>
      <c r="B38" s="61" t="s">
        <v>77</v>
      </c>
      <c r="C38" s="61" t="s">
        <v>78</v>
      </c>
      <c r="D38" s="62" t="s">
        <v>8</v>
      </c>
      <c r="E38" s="63">
        <v>4</v>
      </c>
      <c r="F38" s="61"/>
    </row>
    <row r="39" ht="21" spans="1:6">
      <c r="A39" s="62">
        <v>41</v>
      </c>
      <c r="B39" s="61" t="s">
        <v>71</v>
      </c>
      <c r="C39" s="61" t="s">
        <v>130</v>
      </c>
      <c r="D39" s="62" t="s">
        <v>8</v>
      </c>
      <c r="E39" s="63">
        <v>4</v>
      </c>
      <c r="F39" s="61"/>
    </row>
    <row r="40" ht="21" spans="1:6">
      <c r="A40" s="62">
        <v>42</v>
      </c>
      <c r="B40" s="76" t="s">
        <v>71</v>
      </c>
      <c r="C40" s="76" t="s">
        <v>131</v>
      </c>
      <c r="D40" s="62" t="s">
        <v>8</v>
      </c>
      <c r="E40" s="63">
        <v>6</v>
      </c>
      <c r="F40" s="61"/>
    </row>
    <row r="41" ht="21" spans="1:6">
      <c r="A41" s="62">
        <v>43</v>
      </c>
      <c r="B41" s="76" t="s">
        <v>129</v>
      </c>
      <c r="C41" s="61" t="s">
        <v>76</v>
      </c>
      <c r="D41" s="62" t="s">
        <v>8</v>
      </c>
      <c r="E41" s="63">
        <v>3</v>
      </c>
      <c r="F41" s="61"/>
    </row>
    <row r="42" ht="21" spans="1:6">
      <c r="A42" s="62">
        <v>44</v>
      </c>
      <c r="B42" s="76" t="s">
        <v>132</v>
      </c>
      <c r="C42" s="61" t="s">
        <v>133</v>
      </c>
      <c r="D42" s="62" t="s">
        <v>8</v>
      </c>
      <c r="E42" s="63">
        <v>1</v>
      </c>
      <c r="F42" s="61"/>
    </row>
    <row r="44" spans="7:9">
      <c r="G44" s="113" t="s">
        <v>83</v>
      </c>
      <c r="H44" t="s">
        <v>104</v>
      </c>
      <c r="I44" t="s">
        <v>85</v>
      </c>
    </row>
    <row r="45" spans="7:9">
      <c r="G45" s="113"/>
      <c r="H45" t="s">
        <v>134</v>
      </c>
      <c r="I45" t="s">
        <v>87</v>
      </c>
    </row>
    <row r="46" spans="7:9">
      <c r="G46" s="113"/>
      <c r="H46" t="s">
        <v>106</v>
      </c>
      <c r="I46" t="s">
        <v>89</v>
      </c>
    </row>
    <row r="47" spans="7:9">
      <c r="G47" s="113"/>
      <c r="H47" t="s">
        <v>135</v>
      </c>
      <c r="I47" t="s">
        <v>91</v>
      </c>
    </row>
    <row r="48" spans="7:9">
      <c r="G48" s="113"/>
      <c r="H48" t="s">
        <v>136</v>
      </c>
      <c r="I48" t="s">
        <v>93</v>
      </c>
    </row>
    <row r="49" spans="7:9">
      <c r="G49" s="113"/>
      <c r="H49" t="s">
        <v>137</v>
      </c>
      <c r="I49" t="s">
        <v>95</v>
      </c>
    </row>
    <row r="50" spans="8:9">
      <c r="H50" t="s">
        <v>138</v>
      </c>
      <c r="I50" t="s">
        <v>97</v>
      </c>
    </row>
    <row r="53" spans="7:9">
      <c r="G53" t="s">
        <v>139</v>
      </c>
      <c r="H53" t="s">
        <v>104</v>
      </c>
      <c r="I53" t="s">
        <v>140</v>
      </c>
    </row>
    <row r="54" spans="8:9">
      <c r="H54" t="s">
        <v>106</v>
      </c>
      <c r="I54" t="s">
        <v>141</v>
      </c>
    </row>
    <row r="55" spans="8:9">
      <c r="H55" t="s">
        <v>135</v>
      </c>
      <c r="I55" t="s">
        <v>142</v>
      </c>
    </row>
    <row r="56" spans="8:9">
      <c r="H56" t="s">
        <v>136</v>
      </c>
      <c r="I56" t="s">
        <v>143</v>
      </c>
    </row>
    <row r="58" spans="7:9">
      <c r="G58" t="s">
        <v>144</v>
      </c>
      <c r="H58" t="s">
        <v>135</v>
      </c>
      <c r="I58" t="s">
        <v>145</v>
      </c>
    </row>
    <row r="59" spans="8:9">
      <c r="H59" t="s">
        <v>136</v>
      </c>
      <c r="I59" t="s">
        <v>146</v>
      </c>
    </row>
    <row r="60" spans="8:9">
      <c r="H60" t="s">
        <v>147</v>
      </c>
      <c r="I60" t="s">
        <v>148</v>
      </c>
    </row>
    <row r="61" spans="8:9">
      <c r="H61" t="s">
        <v>149</v>
      </c>
      <c r="I61" t="s">
        <v>150</v>
      </c>
    </row>
    <row r="63" spans="7:9">
      <c r="G63" t="s">
        <v>151</v>
      </c>
      <c r="H63" t="s">
        <v>135</v>
      </c>
      <c r="I63" t="s">
        <v>152</v>
      </c>
    </row>
    <row r="64" spans="8:9">
      <c r="H64" t="s">
        <v>136</v>
      </c>
      <c r="I64" t="s">
        <v>153</v>
      </c>
    </row>
    <row r="65" spans="8:9">
      <c r="H65" t="s">
        <v>147</v>
      </c>
      <c r="I65" t="s">
        <v>154</v>
      </c>
    </row>
    <row r="66" spans="8:9">
      <c r="H66" t="s">
        <v>149</v>
      </c>
      <c r="I66" t="s">
        <v>155</v>
      </c>
    </row>
    <row r="67" spans="8:9">
      <c r="H67" t="s">
        <v>156</v>
      </c>
      <c r="I67" t="s">
        <v>157</v>
      </c>
    </row>
    <row r="68" spans="8:9">
      <c r="H68" t="s">
        <v>158</v>
      </c>
      <c r="I68" t="s">
        <v>159</v>
      </c>
    </row>
    <row r="69" spans="8:9">
      <c r="H69" t="s">
        <v>160</v>
      </c>
      <c r="I69" t="s">
        <v>161</v>
      </c>
    </row>
    <row r="70" spans="8:9">
      <c r="H70" t="s">
        <v>162</v>
      </c>
      <c r="I70" t="s">
        <v>163</v>
      </c>
    </row>
    <row r="72" spans="7:9">
      <c r="G72" t="s">
        <v>164</v>
      </c>
      <c r="H72" t="s">
        <v>104</v>
      </c>
      <c r="I72" t="s">
        <v>165</v>
      </c>
    </row>
    <row r="73" spans="8:9">
      <c r="H73" t="s">
        <v>106</v>
      </c>
      <c r="I73" t="s">
        <v>166</v>
      </c>
    </row>
    <row r="74" spans="8:9">
      <c r="H74" t="s">
        <v>167</v>
      </c>
      <c r="I74" t="s">
        <v>168</v>
      </c>
    </row>
    <row r="75" spans="8:9">
      <c r="H75" t="s">
        <v>169</v>
      </c>
      <c r="I75" t="s">
        <v>170</v>
      </c>
    </row>
    <row r="76" spans="8:9">
      <c r="H76" t="s">
        <v>100</v>
      </c>
      <c r="I76" t="s">
        <v>171</v>
      </c>
    </row>
    <row r="77" spans="8:9">
      <c r="H77" t="s">
        <v>102</v>
      </c>
      <c r="I77" t="s">
        <v>172</v>
      </c>
    </row>
    <row r="79" spans="7:9">
      <c r="G79" t="s">
        <v>173</v>
      </c>
      <c r="H79" t="s">
        <v>174</v>
      </c>
      <c r="I79" t="s">
        <v>175</v>
      </c>
    </row>
    <row r="80" spans="8:9">
      <c r="H80" t="s">
        <v>176</v>
      </c>
      <c r="I80" t="s">
        <v>177</v>
      </c>
    </row>
    <row r="81" spans="8:9">
      <c r="H81" t="s">
        <v>178</v>
      </c>
      <c r="I81" t="s">
        <v>179</v>
      </c>
    </row>
    <row r="82" spans="8:9">
      <c r="H82" t="s">
        <v>180</v>
      </c>
      <c r="I82" t="s">
        <v>181</v>
      </c>
    </row>
    <row r="83" spans="8:9">
      <c r="H83" t="s">
        <v>182</v>
      </c>
      <c r="I83" t="s">
        <v>183</v>
      </c>
    </row>
    <row r="84" spans="8:9">
      <c r="H84" t="s">
        <v>184</v>
      </c>
      <c r="I84" t="s">
        <v>185</v>
      </c>
    </row>
    <row r="85" spans="8:9">
      <c r="H85" t="s">
        <v>167</v>
      </c>
      <c r="I85" t="s">
        <v>186</v>
      </c>
    </row>
    <row r="86" spans="8:9">
      <c r="H86" t="s">
        <v>169</v>
      </c>
      <c r="I86" t="s">
        <v>187</v>
      </c>
    </row>
    <row r="87" spans="8:9">
      <c r="H87" t="s">
        <v>100</v>
      </c>
      <c r="I87" t="s">
        <v>188</v>
      </c>
    </row>
    <row r="88" spans="8:9">
      <c r="H88" t="s">
        <v>102</v>
      </c>
      <c r="I88" t="s">
        <v>189</v>
      </c>
    </row>
    <row r="89" spans="8:9">
      <c r="H89" t="s">
        <v>190</v>
      </c>
      <c r="I89" t="s">
        <v>191</v>
      </c>
    </row>
    <row r="90" spans="8:9">
      <c r="H90" t="s">
        <v>192</v>
      </c>
      <c r="I90" t="s">
        <v>193</v>
      </c>
    </row>
  </sheetData>
  <mergeCells count="1">
    <mergeCell ref="G44:G49"/>
  </mergeCell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6"/>
  <sheetViews>
    <sheetView topLeftCell="A16" workbookViewId="0">
      <selection activeCell="E26" sqref="E26:E28"/>
    </sheetView>
  </sheetViews>
  <sheetFormatPr defaultColWidth="9" defaultRowHeight="13.8"/>
  <cols>
    <col min="1" max="1" width="6.71296296296296" style="56" customWidth="1"/>
    <col min="2" max="2" width="53.712962962963" style="56" customWidth="1"/>
    <col min="3" max="3" width="31.1388888888889" style="56" customWidth="1"/>
    <col min="4" max="4" width="9.71296296296296" style="56" customWidth="1"/>
    <col min="5" max="5" width="16.8611111111111" style="96" customWidth="1"/>
    <col min="6" max="6" width="37.1388888888889" style="56" customWidth="1"/>
    <col min="7" max="7" width="9.13888888888889" style="56"/>
    <col min="8" max="8" width="24.5740740740741" style="56" customWidth="1"/>
    <col min="9" max="9" width="38.4259259259259" style="56" customWidth="1"/>
    <col min="10" max="10" width="33.8611111111111" style="56" customWidth="1"/>
    <col min="11" max="11" width="3" style="56" customWidth="1"/>
    <col min="12" max="12" width="36" style="56" customWidth="1"/>
    <col min="13" max="13" width="3" style="56" customWidth="1"/>
    <col min="14" max="16384" width="9.13888888888889" style="56"/>
  </cols>
  <sheetData>
    <row r="1" ht="21" spans="1:14">
      <c r="A1" s="97" t="s">
        <v>0</v>
      </c>
      <c r="B1" s="97" t="s">
        <v>1</v>
      </c>
      <c r="C1" s="97" t="s">
        <v>2</v>
      </c>
      <c r="D1" s="97" t="s">
        <v>3</v>
      </c>
      <c r="E1" s="97" t="s">
        <v>4</v>
      </c>
      <c r="F1" s="97" t="s">
        <v>5</v>
      </c>
      <c r="G1" s="98"/>
      <c r="H1" s="98"/>
      <c r="I1" s="98"/>
      <c r="J1" s="98"/>
      <c r="K1" s="98"/>
      <c r="L1" s="98"/>
      <c r="M1" s="98"/>
      <c r="N1" s="110"/>
    </row>
    <row r="2" ht="21" spans="1:13">
      <c r="A2" s="32">
        <v>1</v>
      </c>
      <c r="B2" s="99" t="s">
        <v>13</v>
      </c>
      <c r="C2" s="100" t="s">
        <v>14</v>
      </c>
      <c r="D2" s="101" t="s">
        <v>8</v>
      </c>
      <c r="E2" s="32">
        <v>1</v>
      </c>
      <c r="F2" s="61"/>
      <c r="H2" s="90"/>
      <c r="I2" s="65" t="s">
        <v>10</v>
      </c>
      <c r="J2" s="65" t="s">
        <v>11</v>
      </c>
      <c r="K2" s="66">
        <v>1</v>
      </c>
      <c r="L2" s="65" t="s">
        <v>12</v>
      </c>
      <c r="M2" s="67">
        <v>1</v>
      </c>
    </row>
    <row r="3" ht="21" spans="1:13">
      <c r="A3" s="32">
        <v>2</v>
      </c>
      <c r="B3" s="99" t="s">
        <v>6</v>
      </c>
      <c r="C3" s="100" t="s">
        <v>7</v>
      </c>
      <c r="D3" s="101" t="s">
        <v>8</v>
      </c>
      <c r="E3" s="32">
        <v>5</v>
      </c>
      <c r="F3" s="61"/>
      <c r="H3" s="90"/>
      <c r="I3" s="65" t="s">
        <v>194</v>
      </c>
      <c r="J3" s="65" t="s">
        <v>21</v>
      </c>
      <c r="K3" s="67">
        <v>2</v>
      </c>
      <c r="L3" s="65" t="s">
        <v>195</v>
      </c>
      <c r="M3" s="67">
        <v>4</v>
      </c>
    </row>
    <row r="4" ht="21" spans="1:13">
      <c r="A4" s="32">
        <v>3</v>
      </c>
      <c r="B4" s="102" t="s">
        <v>108</v>
      </c>
      <c r="C4" s="100" t="s">
        <v>109</v>
      </c>
      <c r="D4" s="101" t="s">
        <v>8</v>
      </c>
      <c r="E4" s="32">
        <v>1</v>
      </c>
      <c r="F4" s="61"/>
      <c r="H4" s="90"/>
      <c r="I4" s="68"/>
      <c r="J4" s="68"/>
      <c r="K4" s="67"/>
      <c r="L4" s="65" t="s">
        <v>196</v>
      </c>
      <c r="M4" s="67">
        <v>2</v>
      </c>
    </row>
    <row r="5" ht="42" spans="1:13">
      <c r="A5" s="32">
        <v>4</v>
      </c>
      <c r="B5" s="102" t="s">
        <v>197</v>
      </c>
      <c r="C5" s="100" t="s">
        <v>198</v>
      </c>
      <c r="D5" s="101" t="s">
        <v>8</v>
      </c>
      <c r="E5" s="32">
        <v>2</v>
      </c>
      <c r="F5" s="61"/>
      <c r="H5" s="90"/>
      <c r="I5" s="68"/>
      <c r="J5" s="68"/>
      <c r="K5" s="67"/>
      <c r="L5" s="65" t="s">
        <v>199</v>
      </c>
      <c r="M5" s="67">
        <v>2</v>
      </c>
    </row>
    <row r="6" ht="42" spans="1:13">
      <c r="A6" s="32">
        <v>5</v>
      </c>
      <c r="B6" s="99" t="s">
        <v>200</v>
      </c>
      <c r="C6" s="59" t="s">
        <v>201</v>
      </c>
      <c r="D6" s="101" t="s">
        <v>8</v>
      </c>
      <c r="E6" s="41">
        <v>1</v>
      </c>
      <c r="F6" s="61"/>
      <c r="H6" s="90"/>
      <c r="I6" s="65" t="s">
        <v>202</v>
      </c>
      <c r="J6" s="65" t="s">
        <v>203</v>
      </c>
      <c r="K6" s="67">
        <v>4</v>
      </c>
      <c r="L6" s="65" t="s">
        <v>204</v>
      </c>
      <c r="M6" s="67">
        <v>4</v>
      </c>
    </row>
    <row r="7" ht="21" spans="1:13">
      <c r="A7" s="32">
        <v>6</v>
      </c>
      <c r="B7" s="99" t="s">
        <v>23</v>
      </c>
      <c r="C7" s="103" t="s">
        <v>24</v>
      </c>
      <c r="D7" s="101" t="s">
        <v>8</v>
      </c>
      <c r="E7" s="32">
        <v>1</v>
      </c>
      <c r="F7" s="61"/>
      <c r="H7" s="90"/>
      <c r="I7" s="68"/>
      <c r="J7" s="68"/>
      <c r="K7" s="67"/>
      <c r="L7" s="65" t="s">
        <v>205</v>
      </c>
      <c r="M7" s="67">
        <v>2</v>
      </c>
    </row>
    <row r="8" ht="42" spans="1:13">
      <c r="A8" s="32">
        <v>7</v>
      </c>
      <c r="B8" s="99" t="s">
        <v>26</v>
      </c>
      <c r="C8" s="104" t="s">
        <v>27</v>
      </c>
      <c r="D8" s="101" t="s">
        <v>8</v>
      </c>
      <c r="E8" s="32">
        <v>1</v>
      </c>
      <c r="F8" s="61"/>
      <c r="H8" s="90"/>
      <c r="I8" s="65" t="s">
        <v>206</v>
      </c>
      <c r="J8" s="65" t="s">
        <v>207</v>
      </c>
      <c r="K8" s="66">
        <v>2</v>
      </c>
      <c r="L8" s="65"/>
      <c r="M8" s="67"/>
    </row>
    <row r="9" ht="21" spans="1:13">
      <c r="A9" s="32">
        <v>11</v>
      </c>
      <c r="B9" s="105" t="s">
        <v>29</v>
      </c>
      <c r="C9" s="105" t="s">
        <v>30</v>
      </c>
      <c r="D9" s="101" t="s">
        <v>8</v>
      </c>
      <c r="E9" s="55">
        <v>5</v>
      </c>
      <c r="F9" s="61"/>
      <c r="H9" s="90"/>
      <c r="I9" s="68"/>
      <c r="J9" s="68"/>
      <c r="K9" s="67"/>
      <c r="L9" s="65"/>
      <c r="M9" s="67"/>
    </row>
    <row r="10" ht="21" spans="1:13">
      <c r="A10" s="32">
        <v>12</v>
      </c>
      <c r="B10" s="104" t="s">
        <v>34</v>
      </c>
      <c r="C10" s="104" t="s">
        <v>35</v>
      </c>
      <c r="D10" s="101" t="s">
        <v>8</v>
      </c>
      <c r="E10" s="49">
        <v>5</v>
      </c>
      <c r="F10" s="61"/>
      <c r="H10" s="90"/>
      <c r="I10" s="111" t="s">
        <v>208</v>
      </c>
      <c r="J10" s="111"/>
      <c r="K10" s="67"/>
      <c r="L10" s="65"/>
      <c r="M10" s="67"/>
    </row>
    <row r="11" ht="21" spans="1:13">
      <c r="A11" s="32">
        <v>13</v>
      </c>
      <c r="B11" s="102" t="s">
        <v>120</v>
      </c>
      <c r="C11" s="84" t="s">
        <v>38</v>
      </c>
      <c r="D11" s="101" t="s">
        <v>8</v>
      </c>
      <c r="E11" s="52">
        <v>1</v>
      </c>
      <c r="F11" s="61"/>
      <c r="H11" s="90"/>
      <c r="I11" s="68"/>
      <c r="J11" s="68"/>
      <c r="K11" s="67"/>
      <c r="L11" s="65" t="s">
        <v>209</v>
      </c>
      <c r="M11" s="67">
        <v>6</v>
      </c>
    </row>
    <row r="12" ht="21" spans="1:13">
      <c r="A12" s="32">
        <v>14</v>
      </c>
      <c r="B12" s="99" t="s">
        <v>210</v>
      </c>
      <c r="C12" s="84" t="s">
        <v>211</v>
      </c>
      <c r="D12" s="101" t="s">
        <v>8</v>
      </c>
      <c r="E12" s="52">
        <v>1</v>
      </c>
      <c r="F12" s="61"/>
      <c r="H12" s="90"/>
      <c r="I12" s="65" t="s">
        <v>212</v>
      </c>
      <c r="J12" s="65" t="s">
        <v>32</v>
      </c>
      <c r="K12" s="67">
        <v>1</v>
      </c>
      <c r="L12" s="65"/>
      <c r="M12" s="67"/>
    </row>
    <row r="13" ht="21" spans="1:13">
      <c r="A13" s="32">
        <v>15</v>
      </c>
      <c r="B13" s="104" t="s">
        <v>43</v>
      </c>
      <c r="C13" s="104" t="s">
        <v>44</v>
      </c>
      <c r="D13" s="101" t="s">
        <v>8</v>
      </c>
      <c r="E13" s="38">
        <v>1</v>
      </c>
      <c r="F13" s="61"/>
      <c r="H13" s="90"/>
      <c r="I13" s="65" t="s">
        <v>213</v>
      </c>
      <c r="J13" s="65" t="s">
        <v>214</v>
      </c>
      <c r="K13" s="67">
        <v>4</v>
      </c>
      <c r="L13" s="65" t="s">
        <v>215</v>
      </c>
      <c r="M13" s="67">
        <v>4</v>
      </c>
    </row>
    <row r="14" ht="21" spans="1:13">
      <c r="A14" s="32">
        <v>16</v>
      </c>
      <c r="B14" s="106" t="s">
        <v>45</v>
      </c>
      <c r="C14" s="107" t="s">
        <v>46</v>
      </c>
      <c r="D14" s="101" t="s">
        <v>8</v>
      </c>
      <c r="E14" s="41">
        <v>1</v>
      </c>
      <c r="F14" s="61"/>
      <c r="H14" s="92" t="s">
        <v>216</v>
      </c>
      <c r="I14" s="92"/>
      <c r="J14" s="95"/>
      <c r="K14" s="112">
        <f>SUM(K2:K13)</f>
        <v>14</v>
      </c>
      <c r="L14" s="95"/>
      <c r="M14" s="94">
        <f>SUM(M2:M13)</f>
        <v>25</v>
      </c>
    </row>
    <row r="15" ht="21" spans="1:6">
      <c r="A15" s="32">
        <v>17</v>
      </c>
      <c r="B15" s="106" t="s">
        <v>47</v>
      </c>
      <c r="C15" s="107"/>
      <c r="D15" s="101" t="s">
        <v>8</v>
      </c>
      <c r="E15" s="41">
        <v>1</v>
      </c>
      <c r="F15" s="61"/>
    </row>
    <row r="16" ht="21" spans="1:6">
      <c r="A16" s="32">
        <v>18</v>
      </c>
      <c r="B16" s="106" t="s">
        <v>49</v>
      </c>
      <c r="C16" s="107" t="s">
        <v>50</v>
      </c>
      <c r="D16" s="101" t="s">
        <v>8</v>
      </c>
      <c r="E16" s="41">
        <v>1</v>
      </c>
      <c r="F16" s="61"/>
    </row>
    <row r="17" ht="21" spans="1:6">
      <c r="A17" s="32">
        <v>19</v>
      </c>
      <c r="B17" s="105" t="s">
        <v>52</v>
      </c>
      <c r="C17" s="108" t="s">
        <v>53</v>
      </c>
      <c r="D17" s="101" t="s">
        <v>8</v>
      </c>
      <c r="E17" s="38">
        <v>3</v>
      </c>
      <c r="F17" s="61"/>
    </row>
    <row r="18" ht="42" spans="1:6">
      <c r="A18" s="32">
        <v>20</v>
      </c>
      <c r="B18" s="99" t="s">
        <v>54</v>
      </c>
      <c r="C18" s="108" t="s">
        <v>55</v>
      </c>
      <c r="D18" s="101" t="s">
        <v>8</v>
      </c>
      <c r="E18" s="38">
        <v>1</v>
      </c>
      <c r="F18" s="61"/>
    </row>
    <row r="19" ht="42" spans="1:10">
      <c r="A19" s="32">
        <v>21</v>
      </c>
      <c r="B19" s="102" t="s">
        <v>56</v>
      </c>
      <c r="C19" s="108" t="s">
        <v>57</v>
      </c>
      <c r="D19" s="101" t="s">
        <v>8</v>
      </c>
      <c r="E19" s="38">
        <v>30</v>
      </c>
      <c r="F19" s="61"/>
      <c r="J19" s="56">
        <v>1</v>
      </c>
    </row>
    <row r="20" ht="21" spans="1:6">
      <c r="A20" s="32">
        <v>22</v>
      </c>
      <c r="B20" s="33" t="s">
        <v>58</v>
      </c>
      <c r="C20" s="108"/>
      <c r="D20" s="101" t="s">
        <v>8</v>
      </c>
      <c r="E20" s="38">
        <v>2</v>
      </c>
      <c r="F20" s="61"/>
    </row>
    <row r="21" ht="21" spans="1:6">
      <c r="A21" s="32">
        <v>23</v>
      </c>
      <c r="B21" s="57" t="s">
        <v>59</v>
      </c>
      <c r="C21" s="105" t="s">
        <v>60</v>
      </c>
      <c r="D21" s="101" t="s">
        <v>8</v>
      </c>
      <c r="E21" s="38">
        <v>5</v>
      </c>
      <c r="F21" s="61"/>
    </row>
    <row r="22" ht="21" spans="1:6">
      <c r="A22" s="32">
        <v>24</v>
      </c>
      <c r="B22" s="57" t="s">
        <v>61</v>
      </c>
      <c r="C22" s="105" t="s">
        <v>62</v>
      </c>
      <c r="D22" s="101" t="s">
        <v>8</v>
      </c>
      <c r="E22" s="38">
        <v>15</v>
      </c>
      <c r="F22" s="61"/>
    </row>
    <row r="23" ht="21" spans="1:6">
      <c r="A23" s="32">
        <v>25</v>
      </c>
      <c r="B23" s="105" t="s">
        <v>63</v>
      </c>
      <c r="C23" s="105"/>
      <c r="D23" s="101" t="s">
        <v>8</v>
      </c>
      <c r="E23" s="55">
        <v>2</v>
      </c>
      <c r="F23" s="61"/>
    </row>
    <row r="24" ht="21" spans="1:6">
      <c r="A24" s="32">
        <v>26</v>
      </c>
      <c r="B24" s="59" t="s">
        <v>64</v>
      </c>
      <c r="C24" s="59" t="s">
        <v>65</v>
      </c>
      <c r="D24" s="101" t="s">
        <v>8</v>
      </c>
      <c r="E24" s="58">
        <v>1</v>
      </c>
      <c r="F24" s="61"/>
    </row>
    <row r="25" ht="21" spans="1:6">
      <c r="A25" s="32">
        <v>27</v>
      </c>
      <c r="B25" s="109" t="s">
        <v>217</v>
      </c>
      <c r="C25" s="109" t="s">
        <v>218</v>
      </c>
      <c r="D25" s="101" t="s">
        <v>8</v>
      </c>
      <c r="E25" s="32">
        <v>1</v>
      </c>
      <c r="F25" s="61"/>
    </row>
    <row r="26" ht="21" spans="1:6">
      <c r="A26" s="32">
        <v>28</v>
      </c>
      <c r="B26" s="42" t="s">
        <v>219</v>
      </c>
      <c r="C26" s="50" t="s">
        <v>67</v>
      </c>
      <c r="D26" s="101" t="s">
        <v>8</v>
      </c>
      <c r="E26" s="32">
        <v>2</v>
      </c>
      <c r="F26" s="61"/>
    </row>
    <row r="27" ht="21" spans="1:6">
      <c r="A27" s="32">
        <v>29</v>
      </c>
      <c r="B27" s="42" t="s">
        <v>219</v>
      </c>
      <c r="C27" s="50" t="s">
        <v>220</v>
      </c>
      <c r="D27" s="101" t="s">
        <v>8</v>
      </c>
      <c r="E27" s="32">
        <v>2</v>
      </c>
      <c r="F27" s="61"/>
    </row>
    <row r="28" ht="21" spans="1:6">
      <c r="A28" s="32">
        <v>30</v>
      </c>
      <c r="B28" s="42" t="s">
        <v>219</v>
      </c>
      <c r="C28" s="109" t="s">
        <v>68</v>
      </c>
      <c r="D28" s="101" t="s">
        <v>8</v>
      </c>
      <c r="E28" s="32">
        <v>3</v>
      </c>
      <c r="F28" s="61"/>
    </row>
    <row r="29" ht="21" spans="1:6">
      <c r="A29" s="32">
        <v>31</v>
      </c>
      <c r="B29" s="35" t="s">
        <v>221</v>
      </c>
      <c r="C29" s="35" t="s">
        <v>222</v>
      </c>
      <c r="D29" s="101" t="s">
        <v>8</v>
      </c>
      <c r="E29" s="58">
        <v>2</v>
      </c>
      <c r="F29" s="61"/>
    </row>
    <row r="30" ht="21" spans="1:6">
      <c r="A30" s="32">
        <v>32</v>
      </c>
      <c r="B30" s="61" t="s">
        <v>71</v>
      </c>
      <c r="C30" s="61" t="s">
        <v>72</v>
      </c>
      <c r="D30" s="101" t="s">
        <v>8</v>
      </c>
      <c r="E30" s="63">
        <v>4</v>
      </c>
      <c r="F30" s="61"/>
    </row>
    <row r="31" ht="21" spans="1:6">
      <c r="A31" s="32">
        <v>33</v>
      </c>
      <c r="B31" s="61" t="s">
        <v>129</v>
      </c>
      <c r="C31" s="61" t="s">
        <v>223</v>
      </c>
      <c r="D31" s="101" t="s">
        <v>8</v>
      </c>
      <c r="E31" s="63">
        <v>2</v>
      </c>
      <c r="F31" s="61"/>
    </row>
    <row r="32" ht="21" spans="1:6">
      <c r="A32" s="32">
        <v>34</v>
      </c>
      <c r="B32" s="61" t="s">
        <v>224</v>
      </c>
      <c r="C32" s="61" t="s">
        <v>225</v>
      </c>
      <c r="D32" s="101" t="s">
        <v>8</v>
      </c>
      <c r="E32" s="63">
        <v>2</v>
      </c>
      <c r="F32" s="61"/>
    </row>
    <row r="33" ht="21" spans="1:6">
      <c r="A33" s="32">
        <v>35</v>
      </c>
      <c r="B33" s="61" t="s">
        <v>71</v>
      </c>
      <c r="C33" s="61" t="s">
        <v>128</v>
      </c>
      <c r="D33" s="101" t="s">
        <v>8</v>
      </c>
      <c r="E33" s="63">
        <v>4</v>
      </c>
      <c r="F33" s="61"/>
    </row>
    <row r="34" ht="21" spans="1:6">
      <c r="A34" s="32">
        <v>36</v>
      </c>
      <c r="B34" s="61" t="s">
        <v>226</v>
      </c>
      <c r="C34" s="61" t="s">
        <v>227</v>
      </c>
      <c r="D34" s="101" t="s">
        <v>8</v>
      </c>
      <c r="E34" s="63">
        <v>2</v>
      </c>
      <c r="F34" s="61"/>
    </row>
    <row r="35" ht="21" spans="1:6">
      <c r="A35" s="32">
        <v>37</v>
      </c>
      <c r="B35" s="61" t="s">
        <v>228</v>
      </c>
      <c r="C35" s="61" t="s">
        <v>229</v>
      </c>
      <c r="D35" s="101" t="s">
        <v>8</v>
      </c>
      <c r="E35" s="63">
        <v>6</v>
      </c>
      <c r="F35" s="61"/>
    </row>
    <row r="36" ht="21" spans="1:6">
      <c r="A36" s="32">
        <v>38</v>
      </c>
      <c r="B36" s="77" t="s">
        <v>71</v>
      </c>
      <c r="C36" s="77" t="s">
        <v>73</v>
      </c>
      <c r="D36" s="101" t="s">
        <v>8</v>
      </c>
      <c r="E36" s="62">
        <v>4</v>
      </c>
      <c r="F36" s="61"/>
    </row>
  </sheetData>
  <mergeCells count="1">
    <mergeCell ref="H14:I14"/>
  </mergeCells>
  <pageMargins left="0.7" right="0.7" top="0.75" bottom="0.75" header="0.3" footer="0.3"/>
  <pageSetup paperSize="1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1"/>
  <sheetViews>
    <sheetView topLeftCell="A19" workbookViewId="0">
      <selection activeCell="E47" sqref="E47"/>
    </sheetView>
  </sheetViews>
  <sheetFormatPr defaultColWidth="9" defaultRowHeight="14.4"/>
  <cols>
    <col min="1" max="1" width="28.8611111111111" customWidth="1"/>
    <col min="2" max="2" width="74.5740740740741" customWidth="1"/>
    <col min="3" max="3" width="28.8611111111111" customWidth="1"/>
    <col min="4" max="4" width="9.71296296296296" customWidth="1"/>
    <col min="5" max="5" width="28.8611111111111" customWidth="1"/>
    <col min="6" max="6" width="11.8611111111111" customWidth="1"/>
    <col min="10" max="10" width="26" customWidth="1"/>
    <col min="11" max="11" width="33.5740740740741" customWidth="1"/>
    <col min="13" max="13" width="23.8611111111111" customWidth="1"/>
  </cols>
  <sheetData>
    <row r="1" ht="20.4" spans="1:6">
      <c r="A1" s="73" t="s">
        <v>0</v>
      </c>
      <c r="B1" s="73" t="s">
        <v>1</v>
      </c>
      <c r="C1" s="73" t="s">
        <v>2</v>
      </c>
      <c r="D1" s="73" t="s">
        <v>3</v>
      </c>
      <c r="E1" s="73" t="s">
        <v>4</v>
      </c>
      <c r="F1" s="73" t="s">
        <v>5</v>
      </c>
    </row>
    <row r="2" ht="21" spans="1:14">
      <c r="A2" s="62">
        <v>1</v>
      </c>
      <c r="B2" s="74" t="s">
        <v>13</v>
      </c>
      <c r="C2" s="75" t="s">
        <v>14</v>
      </c>
      <c r="D2" s="62" t="s">
        <v>8</v>
      </c>
      <c r="E2" s="62">
        <v>1</v>
      </c>
      <c r="F2" s="76"/>
      <c r="I2" s="90"/>
      <c r="J2" s="65" t="s">
        <v>10</v>
      </c>
      <c r="K2" s="65" t="s">
        <v>11</v>
      </c>
      <c r="L2" s="66">
        <v>1</v>
      </c>
      <c r="M2" s="65" t="s">
        <v>12</v>
      </c>
      <c r="N2" s="67">
        <v>1</v>
      </c>
    </row>
    <row r="3" ht="21" spans="1:14">
      <c r="A3" s="62">
        <v>2</v>
      </c>
      <c r="B3" s="74" t="s">
        <v>6</v>
      </c>
      <c r="C3" s="75" t="s">
        <v>7</v>
      </c>
      <c r="D3" s="62" t="s">
        <v>8</v>
      </c>
      <c r="E3" s="62">
        <v>4</v>
      </c>
      <c r="F3" s="76"/>
      <c r="I3" s="90"/>
      <c r="J3" s="65" t="s">
        <v>230</v>
      </c>
      <c r="K3" s="65" t="s">
        <v>231</v>
      </c>
      <c r="L3" s="66">
        <v>10</v>
      </c>
      <c r="M3" s="65" t="s">
        <v>232</v>
      </c>
      <c r="N3" s="67">
        <v>10</v>
      </c>
    </row>
    <row r="4" ht="21" spans="1:14">
      <c r="A4" s="62">
        <v>3</v>
      </c>
      <c r="B4" s="75" t="s">
        <v>108</v>
      </c>
      <c r="C4" s="75" t="s">
        <v>109</v>
      </c>
      <c r="D4" s="62" t="s">
        <v>8</v>
      </c>
      <c r="E4" s="62">
        <v>1</v>
      </c>
      <c r="F4" s="76"/>
      <c r="I4" s="90"/>
      <c r="J4" s="65"/>
      <c r="K4" s="65"/>
      <c r="L4" s="66"/>
      <c r="M4" s="65" t="s">
        <v>233</v>
      </c>
      <c r="N4" s="67">
        <v>5</v>
      </c>
    </row>
    <row r="5" ht="42" spans="1:14">
      <c r="A5" s="62">
        <v>4</v>
      </c>
      <c r="B5" s="74" t="s">
        <v>110</v>
      </c>
      <c r="C5" s="77" t="s">
        <v>111</v>
      </c>
      <c r="D5" s="62" t="s">
        <v>8</v>
      </c>
      <c r="E5" s="78">
        <v>1</v>
      </c>
      <c r="F5" s="76"/>
      <c r="I5" s="90"/>
      <c r="J5" s="65"/>
      <c r="K5" s="65"/>
      <c r="L5" s="66"/>
      <c r="M5" s="65" t="s">
        <v>234</v>
      </c>
      <c r="N5" s="67">
        <v>5</v>
      </c>
    </row>
    <row r="6" ht="21" spans="1:14">
      <c r="A6" s="62">
        <v>5</v>
      </c>
      <c r="B6" s="74" t="s">
        <v>23</v>
      </c>
      <c r="C6" s="79" t="s">
        <v>24</v>
      </c>
      <c r="D6" s="62" t="s">
        <v>8</v>
      </c>
      <c r="E6" s="62">
        <v>1</v>
      </c>
      <c r="F6" s="76"/>
      <c r="I6" s="90"/>
      <c r="J6" s="65" t="s">
        <v>235</v>
      </c>
      <c r="K6" s="65" t="s">
        <v>231</v>
      </c>
      <c r="L6" s="66">
        <v>10</v>
      </c>
      <c r="M6" s="65" t="s">
        <v>236</v>
      </c>
      <c r="N6" s="66">
        <v>10</v>
      </c>
    </row>
    <row r="7" ht="21" spans="1:14">
      <c r="A7" s="62">
        <v>6</v>
      </c>
      <c r="B7" s="74" t="s">
        <v>26</v>
      </c>
      <c r="C7" s="60" t="s">
        <v>27</v>
      </c>
      <c r="D7" s="62" t="s">
        <v>8</v>
      </c>
      <c r="E7" s="62">
        <v>1</v>
      </c>
      <c r="F7" s="62"/>
      <c r="I7" s="90"/>
      <c r="J7" s="65"/>
      <c r="K7" s="65"/>
      <c r="L7" s="66"/>
      <c r="M7" s="65" t="s">
        <v>237</v>
      </c>
      <c r="N7" s="66">
        <v>2</v>
      </c>
    </row>
    <row r="8" ht="21" spans="1:14">
      <c r="A8" s="62">
        <v>7</v>
      </c>
      <c r="B8" s="74" t="s">
        <v>114</v>
      </c>
      <c r="C8" s="60" t="s">
        <v>115</v>
      </c>
      <c r="D8" s="62" t="s">
        <v>8</v>
      </c>
      <c r="E8" s="80">
        <v>1</v>
      </c>
      <c r="F8" s="76"/>
      <c r="I8" s="90"/>
      <c r="J8" s="65" t="s">
        <v>238</v>
      </c>
      <c r="K8" s="65" t="s">
        <v>239</v>
      </c>
      <c r="L8" s="66">
        <v>2</v>
      </c>
      <c r="M8" s="65" t="s">
        <v>240</v>
      </c>
      <c r="N8" s="66">
        <v>2</v>
      </c>
    </row>
    <row r="9" ht="21" spans="1:14">
      <c r="A9" s="62">
        <v>8</v>
      </c>
      <c r="B9" s="81" t="s">
        <v>116</v>
      </c>
      <c r="C9" s="82" t="s">
        <v>117</v>
      </c>
      <c r="D9" s="62" t="s">
        <v>8</v>
      </c>
      <c r="E9" s="78">
        <v>2</v>
      </c>
      <c r="F9" s="76"/>
      <c r="I9" s="90"/>
      <c r="J9" s="65" t="s">
        <v>241</v>
      </c>
      <c r="K9" s="65" t="s">
        <v>239</v>
      </c>
      <c r="L9" s="66">
        <v>2</v>
      </c>
      <c r="M9" s="65" t="s">
        <v>240</v>
      </c>
      <c r="N9" s="66">
        <v>2</v>
      </c>
    </row>
    <row r="10" ht="21" spans="1:14">
      <c r="A10" s="62">
        <v>9</v>
      </c>
      <c r="B10" s="81" t="s">
        <v>118</v>
      </c>
      <c r="C10" s="82" t="s">
        <v>119</v>
      </c>
      <c r="D10" s="62" t="s">
        <v>8</v>
      </c>
      <c r="E10" s="78">
        <v>3</v>
      </c>
      <c r="F10" s="76"/>
      <c r="I10" s="90"/>
      <c r="J10" s="65" t="s">
        <v>213</v>
      </c>
      <c r="K10" s="65" t="s">
        <v>203</v>
      </c>
      <c r="L10" s="66">
        <v>4</v>
      </c>
      <c r="M10" s="65" t="s">
        <v>242</v>
      </c>
      <c r="N10" s="66">
        <v>4</v>
      </c>
    </row>
    <row r="11" ht="21" spans="1:14">
      <c r="A11" s="62">
        <v>13</v>
      </c>
      <c r="B11" s="60" t="s">
        <v>29</v>
      </c>
      <c r="C11" s="60" t="s">
        <v>30</v>
      </c>
      <c r="D11" s="62" t="s">
        <v>8</v>
      </c>
      <c r="E11" s="83">
        <v>5</v>
      </c>
      <c r="F11" s="76"/>
      <c r="I11" s="90"/>
      <c r="J11" s="65" t="s">
        <v>243</v>
      </c>
      <c r="K11" s="65"/>
      <c r="L11" s="66"/>
      <c r="M11" s="65" t="s">
        <v>244</v>
      </c>
      <c r="N11" s="66">
        <v>9</v>
      </c>
    </row>
    <row r="12" ht="21" spans="1:14">
      <c r="A12" s="62">
        <v>14</v>
      </c>
      <c r="B12" s="60" t="s">
        <v>34</v>
      </c>
      <c r="C12" s="60" t="s">
        <v>35</v>
      </c>
      <c r="D12" s="62" t="s">
        <v>8</v>
      </c>
      <c r="E12" s="83">
        <v>5</v>
      </c>
      <c r="F12" s="76"/>
      <c r="I12" s="90"/>
      <c r="J12" s="65" t="s">
        <v>245</v>
      </c>
      <c r="K12" s="65" t="s">
        <v>32</v>
      </c>
      <c r="L12" s="66">
        <v>1</v>
      </c>
      <c r="M12" s="65" t="s">
        <v>246</v>
      </c>
      <c r="N12" s="67"/>
    </row>
    <row r="13" ht="21" spans="1:14">
      <c r="A13" s="62">
        <v>15</v>
      </c>
      <c r="B13" s="75" t="s">
        <v>120</v>
      </c>
      <c r="C13" s="84" t="s">
        <v>38</v>
      </c>
      <c r="D13" s="62" t="s">
        <v>8</v>
      </c>
      <c r="E13" s="85">
        <v>1</v>
      </c>
      <c r="F13" s="76"/>
      <c r="I13" s="90"/>
      <c r="J13" s="65" t="s">
        <v>247</v>
      </c>
      <c r="K13" s="65" t="s">
        <v>248</v>
      </c>
      <c r="L13" s="66">
        <v>2</v>
      </c>
      <c r="M13" s="65" t="s">
        <v>240</v>
      </c>
      <c r="N13" s="66">
        <v>2</v>
      </c>
    </row>
    <row r="14" ht="21" spans="1:14">
      <c r="A14" s="62">
        <v>16</v>
      </c>
      <c r="B14" s="74" t="s">
        <v>210</v>
      </c>
      <c r="C14" s="84" t="s">
        <v>211</v>
      </c>
      <c r="D14" s="62" t="s">
        <v>8</v>
      </c>
      <c r="E14" s="85">
        <v>1</v>
      </c>
      <c r="F14" s="76"/>
      <c r="I14" s="90"/>
      <c r="J14" s="65" t="s">
        <v>249</v>
      </c>
      <c r="K14" s="65" t="s">
        <v>250</v>
      </c>
      <c r="L14" s="66">
        <v>8</v>
      </c>
      <c r="M14" s="65" t="s">
        <v>251</v>
      </c>
      <c r="N14" s="66">
        <v>8</v>
      </c>
    </row>
    <row r="15" ht="21" spans="1:14">
      <c r="A15" s="62">
        <v>17</v>
      </c>
      <c r="B15" s="60" t="s">
        <v>43</v>
      </c>
      <c r="C15" s="60" t="s">
        <v>44</v>
      </c>
      <c r="D15" s="62" t="s">
        <v>8</v>
      </c>
      <c r="E15" s="80">
        <v>1</v>
      </c>
      <c r="F15" s="76"/>
      <c r="I15" s="90"/>
      <c r="J15" s="65"/>
      <c r="K15" s="65"/>
      <c r="L15" s="66"/>
      <c r="M15" s="91"/>
      <c r="N15" s="67"/>
    </row>
    <row r="16" ht="21" spans="1:14">
      <c r="A16" s="62">
        <v>18</v>
      </c>
      <c r="B16" s="81" t="s">
        <v>45</v>
      </c>
      <c r="C16" s="77" t="s">
        <v>46</v>
      </c>
      <c r="D16" s="62" t="s">
        <v>8</v>
      </c>
      <c r="E16" s="78">
        <v>1</v>
      </c>
      <c r="F16" s="76"/>
      <c r="I16" s="90"/>
      <c r="J16" s="65"/>
      <c r="K16" s="65"/>
      <c r="L16" s="66"/>
      <c r="M16" s="65"/>
      <c r="N16" s="66"/>
    </row>
    <row r="17" ht="21" spans="1:14">
      <c r="A17" s="62">
        <v>19</v>
      </c>
      <c r="B17" s="81" t="s">
        <v>47</v>
      </c>
      <c r="C17" s="77"/>
      <c r="D17" s="62" t="s">
        <v>8</v>
      </c>
      <c r="E17" s="78">
        <v>1</v>
      </c>
      <c r="F17" s="76"/>
      <c r="I17" s="90"/>
      <c r="J17" s="65" t="s">
        <v>252</v>
      </c>
      <c r="K17" s="65" t="s">
        <v>203</v>
      </c>
      <c r="L17" s="66">
        <v>4</v>
      </c>
      <c r="M17" s="65" t="s">
        <v>253</v>
      </c>
      <c r="N17" s="66">
        <v>4</v>
      </c>
    </row>
    <row r="18" ht="21" spans="1:14">
      <c r="A18" s="62">
        <v>20</v>
      </c>
      <c r="B18" s="81" t="s">
        <v>49</v>
      </c>
      <c r="C18" s="77" t="s">
        <v>50</v>
      </c>
      <c r="D18" s="62" t="s">
        <v>8</v>
      </c>
      <c r="E18" s="78">
        <v>1</v>
      </c>
      <c r="F18" s="76"/>
      <c r="I18" s="90"/>
      <c r="J18" s="65" t="s">
        <v>254</v>
      </c>
      <c r="K18" s="65" t="s">
        <v>203</v>
      </c>
      <c r="L18" s="66">
        <v>4</v>
      </c>
      <c r="M18" s="65" t="s">
        <v>253</v>
      </c>
      <c r="N18" s="66">
        <v>4</v>
      </c>
    </row>
    <row r="19" ht="21" spans="1:14">
      <c r="A19" s="62">
        <v>21</v>
      </c>
      <c r="B19" s="60" t="s">
        <v>52</v>
      </c>
      <c r="C19" s="60" t="s">
        <v>53</v>
      </c>
      <c r="D19" s="62" t="s">
        <v>8</v>
      </c>
      <c r="E19" s="80">
        <v>3</v>
      </c>
      <c r="F19" s="76"/>
      <c r="I19" s="90"/>
      <c r="J19" s="65"/>
      <c r="K19" s="65"/>
      <c r="L19" s="66"/>
      <c r="M19" s="91"/>
      <c r="N19" s="67"/>
    </row>
    <row r="20" ht="21" spans="1:14">
      <c r="A20" s="62">
        <v>22</v>
      </c>
      <c r="B20" s="74" t="s">
        <v>54</v>
      </c>
      <c r="C20" s="60" t="s">
        <v>55</v>
      </c>
      <c r="D20" s="62" t="s">
        <v>8</v>
      </c>
      <c r="E20" s="80">
        <v>1</v>
      </c>
      <c r="F20" s="76"/>
      <c r="I20" s="90"/>
      <c r="J20" s="65"/>
      <c r="K20" s="65"/>
      <c r="L20" s="66"/>
      <c r="M20" s="91"/>
      <c r="N20" s="67"/>
    </row>
    <row r="21" ht="21" spans="1:14">
      <c r="A21" s="62">
        <v>23</v>
      </c>
      <c r="B21" s="75" t="s">
        <v>56</v>
      </c>
      <c r="C21" s="60" t="s">
        <v>57</v>
      </c>
      <c r="D21" s="62" t="s">
        <v>8</v>
      </c>
      <c r="E21" s="80">
        <v>80</v>
      </c>
      <c r="F21" s="76"/>
      <c r="I21" s="90"/>
      <c r="J21" s="65" t="s">
        <v>255</v>
      </c>
      <c r="K21" s="65" t="s">
        <v>203</v>
      </c>
      <c r="L21" s="66">
        <v>4</v>
      </c>
      <c r="M21" s="65" t="s">
        <v>253</v>
      </c>
      <c r="N21" s="66">
        <v>4</v>
      </c>
    </row>
    <row r="22" ht="21" spans="1:14">
      <c r="A22" s="62">
        <v>24</v>
      </c>
      <c r="B22" s="74" t="s">
        <v>58</v>
      </c>
      <c r="C22" s="60"/>
      <c r="D22" s="62" t="s">
        <v>8</v>
      </c>
      <c r="E22" s="80">
        <v>4</v>
      </c>
      <c r="F22" s="76"/>
      <c r="I22" s="90"/>
      <c r="J22" s="68"/>
      <c r="K22" s="65"/>
      <c r="L22" s="66"/>
      <c r="M22" s="65" t="s">
        <v>256</v>
      </c>
      <c r="N22" s="66">
        <v>4</v>
      </c>
    </row>
    <row r="23" ht="21" spans="1:14">
      <c r="A23" s="62">
        <v>25</v>
      </c>
      <c r="B23" s="86" t="s">
        <v>59</v>
      </c>
      <c r="C23" s="60" t="s">
        <v>60</v>
      </c>
      <c r="D23" s="62" t="s">
        <v>8</v>
      </c>
      <c r="E23" s="80">
        <v>5</v>
      </c>
      <c r="F23" s="76"/>
      <c r="I23" s="92" t="s">
        <v>216</v>
      </c>
      <c r="J23" s="92"/>
      <c r="K23" s="93"/>
      <c r="L23" s="94">
        <f>SUM(L2:L22)</f>
        <v>52</v>
      </c>
      <c r="M23" s="95"/>
      <c r="N23" s="94">
        <f>SUM(N2:N22)</f>
        <v>76</v>
      </c>
    </row>
    <row r="24" ht="21" spans="1:6">
      <c r="A24" s="62">
        <v>26</v>
      </c>
      <c r="B24" s="86" t="s">
        <v>61</v>
      </c>
      <c r="C24" s="60" t="s">
        <v>62</v>
      </c>
      <c r="D24" s="62" t="s">
        <v>8</v>
      </c>
      <c r="E24" s="80">
        <v>20</v>
      </c>
      <c r="F24" s="76"/>
    </row>
    <row r="25" ht="21" spans="1:6">
      <c r="A25" s="62">
        <v>27</v>
      </c>
      <c r="B25" s="60" t="s">
        <v>63</v>
      </c>
      <c r="C25" s="60"/>
      <c r="D25" s="62" t="s">
        <v>8</v>
      </c>
      <c r="E25" s="83">
        <v>10</v>
      </c>
      <c r="F25" s="76"/>
    </row>
    <row r="26" ht="21" spans="1:6">
      <c r="A26" s="62">
        <v>28</v>
      </c>
      <c r="B26" s="77" t="s">
        <v>64</v>
      </c>
      <c r="C26" s="77" t="s">
        <v>65</v>
      </c>
      <c r="D26" s="62" t="s">
        <v>8</v>
      </c>
      <c r="E26" s="78">
        <v>1</v>
      </c>
      <c r="F26" s="76"/>
    </row>
    <row r="27" ht="21" spans="1:6">
      <c r="A27" s="62">
        <v>29</v>
      </c>
      <c r="B27" s="87" t="s">
        <v>219</v>
      </c>
      <c r="C27" s="88" t="s">
        <v>67</v>
      </c>
      <c r="D27" s="62" t="s">
        <v>8</v>
      </c>
      <c r="E27" s="62">
        <v>9</v>
      </c>
      <c r="F27" s="76"/>
    </row>
    <row r="28" ht="21" spans="1:6">
      <c r="A28" s="62">
        <v>30</v>
      </c>
      <c r="B28" s="87" t="s">
        <v>257</v>
      </c>
      <c r="C28" s="88" t="s">
        <v>220</v>
      </c>
      <c r="D28" s="62" t="s">
        <v>8</v>
      </c>
      <c r="E28" s="62">
        <v>2</v>
      </c>
      <c r="F28" s="76"/>
    </row>
    <row r="29" ht="21" spans="1:6">
      <c r="A29" s="62">
        <v>31</v>
      </c>
      <c r="B29" s="87" t="s">
        <v>258</v>
      </c>
      <c r="C29" s="88" t="s">
        <v>220</v>
      </c>
      <c r="D29" s="62" t="s">
        <v>8</v>
      </c>
      <c r="E29" s="62">
        <v>2</v>
      </c>
      <c r="F29" s="76"/>
    </row>
    <row r="30" ht="21" spans="1:6">
      <c r="A30" s="62">
        <v>32</v>
      </c>
      <c r="B30" s="87" t="s">
        <v>219</v>
      </c>
      <c r="C30" s="89" t="s">
        <v>68</v>
      </c>
      <c r="D30" s="62" t="s">
        <v>8</v>
      </c>
      <c r="E30" s="62">
        <v>10</v>
      </c>
      <c r="F30" s="76"/>
    </row>
    <row r="31" ht="21" spans="1:6">
      <c r="A31" s="62">
        <v>33</v>
      </c>
      <c r="B31" s="87" t="s">
        <v>219</v>
      </c>
      <c r="C31" s="89" t="s">
        <v>259</v>
      </c>
      <c r="D31" s="62" t="s">
        <v>8</v>
      </c>
      <c r="E31" s="62">
        <v>2</v>
      </c>
      <c r="F31" s="76"/>
    </row>
    <row r="32" ht="21" spans="1:6">
      <c r="A32" s="62">
        <v>34</v>
      </c>
      <c r="B32" s="60" t="s">
        <v>122</v>
      </c>
      <c r="C32" s="76" t="s">
        <v>260</v>
      </c>
      <c r="D32" s="62" t="s">
        <v>8</v>
      </c>
      <c r="E32" s="64">
        <v>3</v>
      </c>
      <c r="F32" s="76"/>
    </row>
    <row r="33" ht="21" spans="1:6">
      <c r="A33" s="62">
        <v>35</v>
      </c>
      <c r="B33" s="61" t="s">
        <v>71</v>
      </c>
      <c r="C33" s="61" t="s">
        <v>72</v>
      </c>
      <c r="D33" s="62" t="s">
        <v>8</v>
      </c>
      <c r="E33" s="63">
        <v>10</v>
      </c>
      <c r="F33" s="61"/>
    </row>
    <row r="34" ht="21" spans="1:6">
      <c r="A34" s="62">
        <v>36</v>
      </c>
      <c r="B34" s="87" t="s">
        <v>129</v>
      </c>
      <c r="C34" s="61" t="s">
        <v>76</v>
      </c>
      <c r="D34" s="62" t="s">
        <v>8</v>
      </c>
      <c r="E34" s="62">
        <v>5</v>
      </c>
      <c r="F34" s="61"/>
    </row>
    <row r="35" ht="21" spans="1:6">
      <c r="A35" s="62">
        <v>37</v>
      </c>
      <c r="B35" s="61" t="s">
        <v>261</v>
      </c>
      <c r="C35" s="61" t="s">
        <v>225</v>
      </c>
      <c r="D35" s="62" t="s">
        <v>8</v>
      </c>
      <c r="E35" s="62">
        <v>5</v>
      </c>
      <c r="F35" s="61"/>
    </row>
    <row r="36" ht="21" spans="1:6">
      <c r="A36" s="62">
        <v>38</v>
      </c>
      <c r="B36" s="76" t="s">
        <v>71</v>
      </c>
      <c r="C36" s="76" t="s">
        <v>73</v>
      </c>
      <c r="D36" s="62" t="s">
        <v>8</v>
      </c>
      <c r="E36" s="64">
        <v>32</v>
      </c>
      <c r="F36" s="61"/>
    </row>
    <row r="37" ht="21" spans="1:6">
      <c r="A37" s="62">
        <v>39</v>
      </c>
      <c r="B37" s="61" t="s">
        <v>262</v>
      </c>
      <c r="C37" s="61" t="s">
        <v>263</v>
      </c>
      <c r="D37" s="62" t="s">
        <v>8</v>
      </c>
      <c r="E37" s="64">
        <v>2</v>
      </c>
      <c r="F37" s="61"/>
    </row>
    <row r="38" ht="21" spans="1:6">
      <c r="A38" s="62">
        <v>40</v>
      </c>
      <c r="B38" s="61" t="s">
        <v>228</v>
      </c>
      <c r="C38" s="61" t="s">
        <v>229</v>
      </c>
      <c r="D38" s="62" t="s">
        <v>8</v>
      </c>
      <c r="E38" s="64">
        <v>9</v>
      </c>
      <c r="F38" s="61"/>
    </row>
    <row r="39" ht="21" spans="1:6">
      <c r="A39" s="62">
        <v>41</v>
      </c>
      <c r="B39" s="61" t="s">
        <v>71</v>
      </c>
      <c r="C39" s="61" t="s">
        <v>130</v>
      </c>
      <c r="D39" s="62" t="s">
        <v>8</v>
      </c>
      <c r="E39" s="64">
        <v>9</v>
      </c>
      <c r="F39" s="61"/>
    </row>
    <row r="40" ht="21" spans="1:6">
      <c r="A40" s="62">
        <v>42</v>
      </c>
      <c r="B40" s="61" t="s">
        <v>71</v>
      </c>
      <c r="C40" s="61" t="s">
        <v>264</v>
      </c>
      <c r="D40" s="62" t="s">
        <v>8</v>
      </c>
      <c r="E40" s="64">
        <v>4</v>
      </c>
      <c r="F40" s="61"/>
    </row>
    <row r="41" ht="21" spans="1:6">
      <c r="A41" s="62">
        <v>43</v>
      </c>
      <c r="B41" s="61" t="s">
        <v>129</v>
      </c>
      <c r="C41" s="61" t="s">
        <v>265</v>
      </c>
      <c r="D41" s="62" t="s">
        <v>8</v>
      </c>
      <c r="E41" s="64">
        <v>4</v>
      </c>
      <c r="F41" s="61"/>
    </row>
  </sheetData>
  <mergeCells count="1">
    <mergeCell ref="I23:J23"/>
  </mergeCells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5"/>
  <sheetViews>
    <sheetView workbookViewId="0">
      <selection activeCell="B40" sqref="B40"/>
    </sheetView>
  </sheetViews>
  <sheetFormatPr defaultColWidth="9" defaultRowHeight="14.4"/>
  <cols>
    <col min="1" max="1" width="6.71296296296296" customWidth="1"/>
    <col min="2" max="2" width="66.712962962963" customWidth="1"/>
    <col min="3" max="3" width="27.712962962963" customWidth="1"/>
    <col min="4" max="4" width="9.71296296296296" customWidth="1"/>
    <col min="5" max="5" width="16.8611111111111" customWidth="1"/>
    <col min="6" max="6" width="11.8611111111111" customWidth="1"/>
    <col min="9" max="9" width="57.287037037037" customWidth="1"/>
    <col min="10" max="10" width="16.8611111111111" customWidth="1"/>
    <col min="12" max="12" width="31" customWidth="1"/>
  </cols>
  <sheetData>
    <row r="1" ht="46.5" customHeight="1" spans="1:13">
      <c r="A1" s="30" t="s">
        <v>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H1" s="31" t="s">
        <v>266</v>
      </c>
      <c r="I1" s="65" t="s">
        <v>267</v>
      </c>
      <c r="J1" s="65"/>
      <c r="K1" s="66"/>
      <c r="L1" s="65" t="s">
        <v>268</v>
      </c>
      <c r="M1" s="66">
        <v>9</v>
      </c>
    </row>
    <row r="2" ht="21" spans="1:13">
      <c r="A2" s="32">
        <v>1</v>
      </c>
      <c r="B2" s="33" t="s">
        <v>13</v>
      </c>
      <c r="C2" s="34" t="s">
        <v>14</v>
      </c>
      <c r="D2" s="32" t="s">
        <v>8</v>
      </c>
      <c r="E2" s="32">
        <v>1</v>
      </c>
      <c r="F2" s="35"/>
      <c r="H2" s="36"/>
      <c r="I2" s="65" t="s">
        <v>269</v>
      </c>
      <c r="J2" s="65" t="s">
        <v>239</v>
      </c>
      <c r="K2" s="66">
        <v>2</v>
      </c>
      <c r="L2" s="65" t="s">
        <v>229</v>
      </c>
      <c r="M2" s="67">
        <v>2</v>
      </c>
    </row>
    <row r="3" ht="21" spans="1:13">
      <c r="A3" s="32">
        <v>2</v>
      </c>
      <c r="B3" s="33" t="s">
        <v>6</v>
      </c>
      <c r="C3" s="34" t="s">
        <v>7</v>
      </c>
      <c r="D3" s="32" t="s">
        <v>8</v>
      </c>
      <c r="E3" s="32">
        <v>6</v>
      </c>
      <c r="F3" s="35"/>
      <c r="H3" s="31" t="s">
        <v>270</v>
      </c>
      <c r="I3" s="65" t="s">
        <v>271</v>
      </c>
      <c r="J3" s="65" t="s">
        <v>239</v>
      </c>
      <c r="K3" s="66">
        <v>2</v>
      </c>
      <c r="L3" s="65" t="s">
        <v>272</v>
      </c>
      <c r="M3" s="66">
        <v>2</v>
      </c>
    </row>
    <row r="4" ht="42" spans="1:13">
      <c r="A4" s="32">
        <v>3</v>
      </c>
      <c r="B4" s="33" t="s">
        <v>273</v>
      </c>
      <c r="C4" s="37" t="s">
        <v>274</v>
      </c>
      <c r="D4" s="32" t="s">
        <v>8</v>
      </c>
      <c r="E4" s="38">
        <v>1</v>
      </c>
      <c r="F4" s="35"/>
      <c r="H4" s="39"/>
      <c r="I4" s="65" t="s">
        <v>275</v>
      </c>
      <c r="J4" s="65" t="s">
        <v>239</v>
      </c>
      <c r="K4" s="66">
        <v>2</v>
      </c>
      <c r="L4" s="65" t="s">
        <v>272</v>
      </c>
      <c r="M4" s="66">
        <v>2</v>
      </c>
    </row>
    <row r="5" ht="42" spans="1:13">
      <c r="A5" s="32">
        <v>4</v>
      </c>
      <c r="B5" s="33" t="s">
        <v>110</v>
      </c>
      <c r="C5" s="40" t="s">
        <v>111</v>
      </c>
      <c r="D5" s="32" t="s">
        <v>8</v>
      </c>
      <c r="E5" s="41">
        <v>1</v>
      </c>
      <c r="F5" s="35"/>
      <c r="H5" s="39"/>
      <c r="I5" s="65" t="s">
        <v>276</v>
      </c>
      <c r="J5" s="65" t="s">
        <v>64</v>
      </c>
      <c r="K5" s="66">
        <v>1</v>
      </c>
      <c r="L5" s="65" t="s">
        <v>12</v>
      </c>
      <c r="M5" s="66">
        <v>1</v>
      </c>
    </row>
    <row r="6" ht="21" spans="1:13">
      <c r="A6" s="32">
        <v>5</v>
      </c>
      <c r="B6" s="33" t="s">
        <v>23</v>
      </c>
      <c r="C6" s="42" t="s">
        <v>24</v>
      </c>
      <c r="D6" s="32" t="s">
        <v>8</v>
      </c>
      <c r="E6" s="32">
        <v>1</v>
      </c>
      <c r="F6" s="35"/>
      <c r="H6" s="39"/>
      <c r="I6" s="68"/>
      <c r="J6" s="68"/>
      <c r="K6" s="67"/>
      <c r="L6" s="65" t="s">
        <v>78</v>
      </c>
      <c r="M6" s="66">
        <v>1</v>
      </c>
    </row>
    <row r="7" ht="42" spans="1:13">
      <c r="A7" s="32">
        <v>6</v>
      </c>
      <c r="B7" s="33" t="s">
        <v>26</v>
      </c>
      <c r="C7" s="43" t="s">
        <v>27</v>
      </c>
      <c r="D7" s="32" t="s">
        <v>8</v>
      </c>
      <c r="E7" s="32">
        <v>1</v>
      </c>
      <c r="F7" s="35"/>
      <c r="H7" s="36"/>
      <c r="I7" s="68"/>
      <c r="J7" s="68"/>
      <c r="K7" s="67"/>
      <c r="L7" s="68"/>
      <c r="M7" s="67"/>
    </row>
    <row r="8" ht="21" spans="1:13">
      <c r="A8" s="32">
        <v>7</v>
      </c>
      <c r="B8" s="33" t="s">
        <v>277</v>
      </c>
      <c r="C8" s="43" t="s">
        <v>278</v>
      </c>
      <c r="D8" s="32" t="s">
        <v>8</v>
      </c>
      <c r="E8" s="32">
        <v>1</v>
      </c>
      <c r="F8" s="35"/>
      <c r="H8" s="31" t="s">
        <v>279</v>
      </c>
      <c r="I8" s="65" t="s">
        <v>280</v>
      </c>
      <c r="J8" s="65" t="s">
        <v>281</v>
      </c>
      <c r="K8" s="66">
        <v>2</v>
      </c>
      <c r="L8" s="65" t="s">
        <v>282</v>
      </c>
      <c r="M8" s="66">
        <v>2</v>
      </c>
    </row>
    <row r="9" ht="21" spans="1:13">
      <c r="A9" s="32">
        <v>8</v>
      </c>
      <c r="B9" s="44" t="s">
        <v>116</v>
      </c>
      <c r="C9" s="45" t="s">
        <v>117</v>
      </c>
      <c r="D9" s="32" t="s">
        <v>8</v>
      </c>
      <c r="E9" s="41">
        <v>1</v>
      </c>
      <c r="F9" s="35"/>
      <c r="H9" s="46"/>
      <c r="I9" s="65"/>
      <c r="J9" s="65"/>
      <c r="K9" s="66"/>
      <c r="L9" s="65"/>
      <c r="M9" s="66"/>
    </row>
    <row r="10" ht="21" spans="1:13">
      <c r="A10" s="32">
        <v>9</v>
      </c>
      <c r="B10" s="44" t="s">
        <v>118</v>
      </c>
      <c r="C10" s="45" t="s">
        <v>119</v>
      </c>
      <c r="D10" s="32" t="s">
        <v>8</v>
      </c>
      <c r="E10" s="41">
        <v>1</v>
      </c>
      <c r="F10" s="35"/>
      <c r="H10" s="46"/>
      <c r="I10" s="65" t="s">
        <v>283</v>
      </c>
      <c r="J10" s="65" t="s">
        <v>281</v>
      </c>
      <c r="K10" s="66">
        <v>2</v>
      </c>
      <c r="L10" s="65" t="s">
        <v>72</v>
      </c>
      <c r="M10" s="66">
        <v>2</v>
      </c>
    </row>
    <row r="11" ht="21" spans="1:13">
      <c r="A11" s="32">
        <v>10</v>
      </c>
      <c r="B11" s="33" t="s">
        <v>284</v>
      </c>
      <c r="C11" s="34" t="s">
        <v>285</v>
      </c>
      <c r="D11" s="32" t="s">
        <v>8</v>
      </c>
      <c r="E11" s="32">
        <v>1</v>
      </c>
      <c r="F11" s="35"/>
      <c r="H11" s="46"/>
      <c r="I11" s="65" t="s">
        <v>286</v>
      </c>
      <c r="J11" s="65" t="s">
        <v>281</v>
      </c>
      <c r="K11" s="66">
        <v>2</v>
      </c>
      <c r="L11" s="65" t="s">
        <v>72</v>
      </c>
      <c r="M11" s="66">
        <v>2</v>
      </c>
    </row>
    <row r="12" ht="21" spans="1:13">
      <c r="A12" s="32">
        <v>11</v>
      </c>
      <c r="B12" s="33" t="s">
        <v>287</v>
      </c>
      <c r="C12" s="34" t="s">
        <v>288</v>
      </c>
      <c r="D12" s="32" t="s">
        <v>8</v>
      </c>
      <c r="E12" s="32">
        <v>1</v>
      </c>
      <c r="F12" s="35" t="s">
        <v>9</v>
      </c>
      <c r="H12" s="47"/>
      <c r="I12" s="69" t="s">
        <v>289</v>
      </c>
      <c r="J12" s="65"/>
      <c r="K12" s="67"/>
      <c r="L12" s="68"/>
      <c r="M12" s="67"/>
    </row>
    <row r="13" ht="42" spans="1:13">
      <c r="A13" s="32">
        <v>12</v>
      </c>
      <c r="B13" s="33" t="s">
        <v>290</v>
      </c>
      <c r="C13" s="34" t="s">
        <v>291</v>
      </c>
      <c r="D13" s="32" t="s">
        <v>8</v>
      </c>
      <c r="E13" s="32">
        <v>1</v>
      </c>
      <c r="F13" s="35" t="s">
        <v>9</v>
      </c>
      <c r="H13" s="31" t="s">
        <v>292</v>
      </c>
      <c r="I13" s="65" t="s">
        <v>293</v>
      </c>
      <c r="J13" s="65" t="s">
        <v>64</v>
      </c>
      <c r="K13" s="66">
        <v>1</v>
      </c>
      <c r="L13" s="65" t="s">
        <v>12</v>
      </c>
      <c r="M13" s="66"/>
    </row>
    <row r="14" ht="21" spans="1:13">
      <c r="A14" s="32">
        <v>13</v>
      </c>
      <c r="B14" s="48" t="s">
        <v>294</v>
      </c>
      <c r="C14" s="48" t="s">
        <v>295</v>
      </c>
      <c r="D14" s="32" t="s">
        <v>8</v>
      </c>
      <c r="E14" s="38">
        <v>4</v>
      </c>
      <c r="F14" s="35" t="s">
        <v>9</v>
      </c>
      <c r="H14" s="39"/>
      <c r="I14" s="68"/>
      <c r="J14" s="68"/>
      <c r="K14" s="67"/>
      <c r="L14" s="65" t="s">
        <v>296</v>
      </c>
      <c r="M14" s="66">
        <v>2</v>
      </c>
    </row>
    <row r="15" ht="21" spans="1:13">
      <c r="A15" s="32">
        <v>14</v>
      </c>
      <c r="B15" s="48" t="s">
        <v>297</v>
      </c>
      <c r="C15" s="48" t="s">
        <v>298</v>
      </c>
      <c r="D15" s="32" t="s">
        <v>8</v>
      </c>
      <c r="E15" s="38">
        <v>4</v>
      </c>
      <c r="F15" s="35" t="s">
        <v>9</v>
      </c>
      <c r="H15" s="39"/>
      <c r="I15" s="68"/>
      <c r="J15" s="68"/>
      <c r="K15" s="67"/>
      <c r="L15" s="68" t="s">
        <v>299</v>
      </c>
      <c r="M15" s="67">
        <v>2</v>
      </c>
    </row>
    <row r="16" ht="21" spans="1:13">
      <c r="A16" s="32">
        <v>15</v>
      </c>
      <c r="B16" s="43" t="s">
        <v>29</v>
      </c>
      <c r="C16" s="43" t="s">
        <v>30</v>
      </c>
      <c r="D16" s="32" t="s">
        <v>8</v>
      </c>
      <c r="E16" s="49">
        <v>5</v>
      </c>
      <c r="F16" s="35" t="s">
        <v>9</v>
      </c>
      <c r="H16" s="39"/>
      <c r="I16" s="68"/>
      <c r="J16" s="68"/>
      <c r="K16" s="67"/>
      <c r="L16" s="65" t="s">
        <v>300</v>
      </c>
      <c r="M16" s="66">
        <v>1</v>
      </c>
    </row>
    <row r="17" ht="21" spans="1:13">
      <c r="A17" s="32">
        <v>16</v>
      </c>
      <c r="B17" s="43" t="s">
        <v>34</v>
      </c>
      <c r="C17" s="43" t="s">
        <v>35</v>
      </c>
      <c r="D17" s="32" t="s">
        <v>8</v>
      </c>
      <c r="E17" s="49">
        <v>5</v>
      </c>
      <c r="F17" s="35" t="s">
        <v>9</v>
      </c>
      <c r="H17" s="39"/>
      <c r="I17" s="68"/>
      <c r="J17" s="68"/>
      <c r="K17" s="67"/>
      <c r="L17" s="65" t="s">
        <v>301</v>
      </c>
      <c r="M17" s="66">
        <v>1</v>
      </c>
    </row>
    <row r="18" ht="21" spans="1:13">
      <c r="A18" s="32">
        <v>17</v>
      </c>
      <c r="B18" s="50" t="s">
        <v>120</v>
      </c>
      <c r="C18" s="51" t="s">
        <v>38</v>
      </c>
      <c r="D18" s="32" t="s">
        <v>8</v>
      </c>
      <c r="E18" s="52">
        <v>1</v>
      </c>
      <c r="F18" s="35" t="s">
        <v>9</v>
      </c>
      <c r="H18" s="36"/>
      <c r="I18" s="68"/>
      <c r="J18" s="68"/>
      <c r="K18" s="67">
        <v>2</v>
      </c>
      <c r="L18" s="65" t="s">
        <v>302</v>
      </c>
      <c r="M18" s="67">
        <v>1</v>
      </c>
    </row>
    <row r="19" ht="21" spans="1:13">
      <c r="A19" s="32">
        <v>18</v>
      </c>
      <c r="B19" s="33" t="s">
        <v>210</v>
      </c>
      <c r="C19" s="51" t="s">
        <v>211</v>
      </c>
      <c r="D19" s="32" t="s">
        <v>8</v>
      </c>
      <c r="E19" s="52">
        <v>1</v>
      </c>
      <c r="F19" s="35" t="s">
        <v>9</v>
      </c>
      <c r="H19" s="53" t="s">
        <v>216</v>
      </c>
      <c r="I19" s="70"/>
      <c r="J19" s="71"/>
      <c r="K19" s="72">
        <f>SUM(K1:K18)</f>
        <v>16</v>
      </c>
      <c r="L19" s="71"/>
      <c r="M19" s="72">
        <f>SUM(M1:M18)</f>
        <v>30</v>
      </c>
    </row>
    <row r="20" ht="21" spans="1:6">
      <c r="A20" s="32">
        <v>19</v>
      </c>
      <c r="B20" s="54" t="s">
        <v>43</v>
      </c>
      <c r="C20" s="43" t="s">
        <v>44</v>
      </c>
      <c r="D20" s="32" t="s">
        <v>8</v>
      </c>
      <c r="E20" s="38">
        <v>1</v>
      </c>
      <c r="F20" s="35"/>
    </row>
    <row r="21" ht="21" spans="1:6">
      <c r="A21" s="32">
        <v>20</v>
      </c>
      <c r="B21" s="44" t="s">
        <v>45</v>
      </c>
      <c r="C21" s="40" t="s">
        <v>46</v>
      </c>
      <c r="D21" s="32" t="s">
        <v>8</v>
      </c>
      <c r="E21" s="41">
        <v>1</v>
      </c>
      <c r="F21" s="35"/>
    </row>
    <row r="22" ht="21" spans="1:6">
      <c r="A22" s="32">
        <v>21</v>
      </c>
      <c r="B22" s="44" t="s">
        <v>47</v>
      </c>
      <c r="C22" s="40"/>
      <c r="D22" s="32" t="s">
        <v>8</v>
      </c>
      <c r="E22" s="41">
        <v>1</v>
      </c>
      <c r="F22" s="35"/>
    </row>
    <row r="23" ht="21" spans="1:6">
      <c r="A23" s="32">
        <v>22</v>
      </c>
      <c r="B23" s="44" t="s">
        <v>49</v>
      </c>
      <c r="C23" s="40" t="s">
        <v>50</v>
      </c>
      <c r="D23" s="32" t="s">
        <v>8</v>
      </c>
      <c r="E23" s="41">
        <v>1</v>
      </c>
      <c r="F23" s="35"/>
    </row>
    <row r="24" ht="21" spans="1:6">
      <c r="A24" s="32">
        <v>23</v>
      </c>
      <c r="B24" s="37" t="s">
        <v>52</v>
      </c>
      <c r="C24" s="43" t="s">
        <v>53</v>
      </c>
      <c r="D24" s="32" t="s">
        <v>8</v>
      </c>
      <c r="E24" s="38">
        <v>6</v>
      </c>
      <c r="F24" s="35"/>
    </row>
    <row r="25" ht="21" spans="1:6">
      <c r="A25" s="32">
        <v>24</v>
      </c>
      <c r="B25" s="50" t="s">
        <v>303</v>
      </c>
      <c r="C25" s="37" t="s">
        <v>304</v>
      </c>
      <c r="D25" s="32" t="s">
        <v>8</v>
      </c>
      <c r="E25" s="38">
        <v>1</v>
      </c>
      <c r="F25" s="35"/>
    </row>
    <row r="26" ht="21" spans="1:8">
      <c r="A26" s="32">
        <v>25</v>
      </c>
      <c r="B26" s="37" t="s">
        <v>305</v>
      </c>
      <c r="C26" s="37" t="s">
        <v>306</v>
      </c>
      <c r="D26" s="32" t="s">
        <v>8</v>
      </c>
      <c r="E26" s="55">
        <v>1</v>
      </c>
      <c r="F26" s="35"/>
      <c r="H26" s="56"/>
    </row>
    <row r="27" ht="42" spans="1:6">
      <c r="A27" s="32">
        <v>26</v>
      </c>
      <c r="B27" s="50" t="s">
        <v>56</v>
      </c>
      <c r="C27" s="43" t="s">
        <v>57</v>
      </c>
      <c r="D27" s="32" t="s">
        <v>8</v>
      </c>
      <c r="E27" s="38">
        <v>60</v>
      </c>
      <c r="F27" s="35"/>
    </row>
    <row r="28" ht="21" spans="1:6">
      <c r="A28" s="32">
        <v>27</v>
      </c>
      <c r="B28" s="33" t="s">
        <v>58</v>
      </c>
      <c r="C28" s="43"/>
      <c r="D28" s="32" t="s">
        <v>8</v>
      </c>
      <c r="E28" s="38">
        <v>4</v>
      </c>
      <c r="F28" s="35"/>
    </row>
    <row r="29" ht="21" spans="1:6">
      <c r="A29" s="32">
        <v>28</v>
      </c>
      <c r="B29" s="57" t="s">
        <v>59</v>
      </c>
      <c r="C29" s="37" t="s">
        <v>60</v>
      </c>
      <c r="D29" s="32" t="s">
        <v>8</v>
      </c>
      <c r="E29" s="38">
        <v>5</v>
      </c>
      <c r="F29" s="35"/>
    </row>
    <row r="30" ht="21" spans="1:6">
      <c r="A30" s="32">
        <v>29</v>
      </c>
      <c r="B30" s="57" t="s">
        <v>61</v>
      </c>
      <c r="C30" s="37" t="s">
        <v>62</v>
      </c>
      <c r="D30" s="32" t="s">
        <v>8</v>
      </c>
      <c r="E30" s="38">
        <v>30</v>
      </c>
      <c r="F30" s="35"/>
    </row>
    <row r="31" ht="21" spans="1:6">
      <c r="A31" s="32">
        <v>30</v>
      </c>
      <c r="B31" s="37" t="s">
        <v>63</v>
      </c>
      <c r="C31" s="37"/>
      <c r="D31" s="32" t="s">
        <v>8</v>
      </c>
      <c r="E31" s="55">
        <v>10</v>
      </c>
      <c r="F31" s="35"/>
    </row>
    <row r="32" ht="21" spans="1:6">
      <c r="A32" s="32">
        <v>31</v>
      </c>
      <c r="B32" s="35" t="s">
        <v>221</v>
      </c>
      <c r="C32" s="35" t="s">
        <v>222</v>
      </c>
      <c r="D32" s="32" t="s">
        <v>8</v>
      </c>
      <c r="E32" s="58">
        <v>3</v>
      </c>
      <c r="F32" s="35"/>
    </row>
    <row r="33" ht="21" spans="1:6">
      <c r="A33" s="32">
        <v>32</v>
      </c>
      <c r="B33" s="35" t="s">
        <v>228</v>
      </c>
      <c r="C33" s="37" t="s">
        <v>307</v>
      </c>
      <c r="D33" s="32" t="s">
        <v>8</v>
      </c>
      <c r="E33" s="38">
        <v>9</v>
      </c>
      <c r="F33" s="35"/>
    </row>
    <row r="34" ht="21" spans="1:6">
      <c r="A34" s="32">
        <v>33</v>
      </c>
      <c r="B34" s="35" t="s">
        <v>262</v>
      </c>
      <c r="C34" s="35" t="s">
        <v>229</v>
      </c>
      <c r="D34" s="32" t="s">
        <v>8</v>
      </c>
      <c r="E34" s="38">
        <v>2</v>
      </c>
      <c r="F34" s="35"/>
    </row>
    <row r="35" ht="21" spans="1:6">
      <c r="A35" s="32">
        <v>34</v>
      </c>
      <c r="B35" s="42" t="s">
        <v>308</v>
      </c>
      <c r="C35" s="50" t="s">
        <v>67</v>
      </c>
      <c r="D35" s="32" t="s">
        <v>8</v>
      </c>
      <c r="E35" s="32">
        <v>6</v>
      </c>
      <c r="F35" s="35"/>
    </row>
    <row r="36" ht="21" spans="1:6">
      <c r="A36" s="32">
        <v>35</v>
      </c>
      <c r="B36" s="42" t="s">
        <v>309</v>
      </c>
      <c r="C36" s="50" t="s">
        <v>68</v>
      </c>
      <c r="D36" s="32" t="s">
        <v>8</v>
      </c>
      <c r="E36" s="32">
        <v>1</v>
      </c>
      <c r="F36" s="35"/>
    </row>
    <row r="37" ht="21" spans="1:6">
      <c r="A37" s="32">
        <v>36</v>
      </c>
      <c r="B37" s="59" t="s">
        <v>64</v>
      </c>
      <c r="C37" s="59" t="s">
        <v>65</v>
      </c>
      <c r="D37" s="32" t="s">
        <v>8</v>
      </c>
      <c r="E37" s="41">
        <v>2</v>
      </c>
      <c r="F37" s="35"/>
    </row>
    <row r="38" ht="21" spans="1:6">
      <c r="A38" s="32">
        <v>37</v>
      </c>
      <c r="B38" s="60" t="s">
        <v>122</v>
      </c>
      <c r="C38" s="61" t="s">
        <v>310</v>
      </c>
      <c r="D38" s="62" t="s">
        <v>8</v>
      </c>
      <c r="E38" s="63">
        <v>1</v>
      </c>
      <c r="F38" s="61"/>
    </row>
    <row r="39" ht="21" spans="1:6">
      <c r="A39" s="32">
        <v>38</v>
      </c>
      <c r="B39" s="61" t="s">
        <v>71</v>
      </c>
      <c r="C39" s="61" t="s">
        <v>128</v>
      </c>
      <c r="D39" s="62" t="s">
        <v>8</v>
      </c>
      <c r="E39" s="63">
        <v>4</v>
      </c>
      <c r="F39" s="61"/>
    </row>
    <row r="40" ht="21" spans="1:6">
      <c r="A40" s="32">
        <v>39</v>
      </c>
      <c r="B40" s="61" t="s">
        <v>71</v>
      </c>
      <c r="C40" s="61" t="s">
        <v>72</v>
      </c>
      <c r="D40" s="62" t="s">
        <v>8</v>
      </c>
      <c r="E40" s="63">
        <v>6</v>
      </c>
      <c r="F40" s="61"/>
    </row>
    <row r="41" ht="21" spans="1:6">
      <c r="A41" s="32">
        <v>40</v>
      </c>
      <c r="B41" s="61" t="s">
        <v>262</v>
      </c>
      <c r="C41" s="61" t="s">
        <v>78</v>
      </c>
      <c r="D41" s="61"/>
      <c r="E41" s="64">
        <v>1</v>
      </c>
      <c r="F41" s="61"/>
    </row>
    <row r="42" ht="21" spans="1:6">
      <c r="A42" s="32">
        <v>41</v>
      </c>
      <c r="B42" s="61" t="s">
        <v>262</v>
      </c>
      <c r="C42" s="61" t="s">
        <v>296</v>
      </c>
      <c r="D42" s="61"/>
      <c r="E42" s="64">
        <v>2</v>
      </c>
      <c r="F42" s="61"/>
    </row>
    <row r="43" ht="21" spans="1:6">
      <c r="A43" s="32">
        <v>42</v>
      </c>
      <c r="B43" s="61" t="s">
        <v>81</v>
      </c>
      <c r="C43" s="61" t="s">
        <v>300</v>
      </c>
      <c r="D43" s="61"/>
      <c r="E43" s="64">
        <v>1</v>
      </c>
      <c r="F43" s="61"/>
    </row>
    <row r="44" ht="21" spans="1:6">
      <c r="A44" s="32">
        <v>43</v>
      </c>
      <c r="B44" s="61" t="s">
        <v>129</v>
      </c>
      <c r="C44" s="61" t="s">
        <v>311</v>
      </c>
      <c r="D44" s="61"/>
      <c r="E44" s="64">
        <v>1</v>
      </c>
      <c r="F44" s="61"/>
    </row>
    <row r="45" ht="21" spans="1:6">
      <c r="A45" s="32">
        <v>44</v>
      </c>
      <c r="B45" s="61" t="s">
        <v>312</v>
      </c>
      <c r="C45" s="61" t="s">
        <v>313</v>
      </c>
      <c r="D45" s="61"/>
      <c r="E45" s="64">
        <v>1</v>
      </c>
      <c r="F45" s="61"/>
    </row>
  </sheetData>
  <mergeCells count="5">
    <mergeCell ref="H19:I19"/>
    <mergeCell ref="H1:H2"/>
    <mergeCell ref="H3:H7"/>
    <mergeCell ref="H8:H12"/>
    <mergeCell ref="H13:H18"/>
  </mergeCells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4"/>
  <sheetViews>
    <sheetView workbookViewId="0">
      <selection activeCell="E17" sqref="E17"/>
    </sheetView>
  </sheetViews>
  <sheetFormatPr defaultColWidth="9" defaultRowHeight="16.8" outlineLevelCol="7"/>
  <cols>
    <col min="1" max="1" width="21.8611111111111" style="21" customWidth="1"/>
    <col min="2" max="2" width="13.5740740740741" style="21" customWidth="1"/>
    <col min="3" max="3" width="15.1388888888889" style="22" customWidth="1"/>
    <col min="4" max="4" width="26.5740740740741" style="22" customWidth="1"/>
    <col min="5" max="6" width="15.1388888888889" style="22" customWidth="1"/>
    <col min="7" max="7" width="9.13888888888889" style="21"/>
    <col min="8" max="8" width="14.287037037037" style="21" customWidth="1"/>
    <col min="9" max="9" width="9.13888888888889" style="21"/>
    <col min="10" max="10" width="21.712962962963" style="21" customWidth="1"/>
    <col min="11" max="11" width="24.287037037037" style="21" customWidth="1"/>
    <col min="12" max="12" width="16.287037037037" style="23" customWidth="1"/>
    <col min="13" max="13" width="41.8611111111111" style="21" customWidth="1"/>
    <col min="14" max="14" width="23" style="21" customWidth="1"/>
    <col min="15" max="16384" width="9.13888888888889" style="21"/>
  </cols>
  <sheetData>
    <row r="1" spans="1:7">
      <c r="A1" s="24" t="s">
        <v>314</v>
      </c>
      <c r="B1" s="25" t="s">
        <v>315</v>
      </c>
      <c r="C1" s="26" t="s">
        <v>316</v>
      </c>
      <c r="D1" s="27" t="s">
        <v>317</v>
      </c>
      <c r="E1" s="27" t="s">
        <v>318</v>
      </c>
      <c r="F1" s="22" t="s">
        <v>319</v>
      </c>
      <c r="G1" s="21" t="s">
        <v>320</v>
      </c>
    </row>
    <row r="2" spans="1:7">
      <c r="A2" s="24"/>
      <c r="B2" s="25" t="s">
        <v>321</v>
      </c>
      <c r="C2" s="26" t="s">
        <v>322</v>
      </c>
      <c r="D2" s="27">
        <v>8000</v>
      </c>
      <c r="E2" s="27">
        <v>5001</v>
      </c>
      <c r="F2" s="22">
        <v>5002</v>
      </c>
      <c r="G2" s="21" t="s">
        <v>323</v>
      </c>
    </row>
    <row r="3" spans="1:8">
      <c r="A3" s="28" t="s">
        <v>324</v>
      </c>
      <c r="B3" s="29" t="s">
        <v>325</v>
      </c>
      <c r="C3" s="26" t="s">
        <v>326</v>
      </c>
      <c r="D3" s="27">
        <v>8001</v>
      </c>
      <c r="E3" s="27">
        <v>5001</v>
      </c>
      <c r="F3" s="22">
        <v>5002</v>
      </c>
      <c r="G3" s="21" t="s">
        <v>327</v>
      </c>
      <c r="H3" s="23" t="s">
        <v>328</v>
      </c>
    </row>
    <row r="4" spans="1:7">
      <c r="A4" s="28"/>
      <c r="B4" s="29" t="s">
        <v>329</v>
      </c>
      <c r="C4" s="26" t="s">
        <v>330</v>
      </c>
      <c r="D4" s="27"/>
      <c r="E4" s="27">
        <v>5001</v>
      </c>
      <c r="F4" s="22">
        <v>5002</v>
      </c>
      <c r="G4" s="21" t="s">
        <v>331</v>
      </c>
    </row>
    <row r="5" spans="1:7">
      <c r="A5" s="28" t="s">
        <v>332</v>
      </c>
      <c r="B5" s="29" t="s">
        <v>325</v>
      </c>
      <c r="C5" s="26" t="s">
        <v>333</v>
      </c>
      <c r="D5" s="27">
        <v>8002</v>
      </c>
      <c r="E5" s="27">
        <v>5001</v>
      </c>
      <c r="F5" s="22">
        <v>5002</v>
      </c>
      <c r="G5" s="21" t="s">
        <v>334</v>
      </c>
    </row>
    <row r="6" spans="1:7">
      <c r="A6" s="28"/>
      <c r="B6" s="29" t="s">
        <v>329</v>
      </c>
      <c r="C6" s="26" t="s">
        <v>335</v>
      </c>
      <c r="D6" s="27"/>
      <c r="E6" s="27">
        <v>5001</v>
      </c>
      <c r="F6" s="22">
        <v>5002</v>
      </c>
      <c r="G6" s="21" t="s">
        <v>336</v>
      </c>
    </row>
    <row r="7" spans="1:7">
      <c r="A7" s="28" t="s">
        <v>337</v>
      </c>
      <c r="B7" s="29" t="s">
        <v>325</v>
      </c>
      <c r="C7" s="26" t="s">
        <v>338</v>
      </c>
      <c r="D7" s="27">
        <v>8004</v>
      </c>
      <c r="E7" s="27">
        <v>5001</v>
      </c>
      <c r="F7" s="22">
        <v>5002</v>
      </c>
      <c r="G7" s="21" t="s">
        <v>339</v>
      </c>
    </row>
    <row r="8" spans="1:7">
      <c r="A8" s="28"/>
      <c r="B8" s="29" t="s">
        <v>329</v>
      </c>
      <c r="C8" s="26" t="s">
        <v>340</v>
      </c>
      <c r="D8" s="27"/>
      <c r="E8" s="27">
        <v>5001</v>
      </c>
      <c r="F8" s="22">
        <v>5002</v>
      </c>
      <c r="G8" s="21" t="s">
        <v>341</v>
      </c>
    </row>
    <row r="9" spans="1:7">
      <c r="A9" s="28" t="s">
        <v>342</v>
      </c>
      <c r="B9" s="29" t="s">
        <v>325</v>
      </c>
      <c r="C9" s="26" t="s">
        <v>343</v>
      </c>
      <c r="D9" s="27">
        <v>8005</v>
      </c>
      <c r="E9" s="27">
        <v>5001</v>
      </c>
      <c r="F9" s="22">
        <v>5002</v>
      </c>
      <c r="G9" s="21" t="s">
        <v>344</v>
      </c>
    </row>
    <row r="10" spans="1:7">
      <c r="A10" s="28"/>
      <c r="B10" s="29" t="s">
        <v>329</v>
      </c>
      <c r="C10" s="26" t="s">
        <v>345</v>
      </c>
      <c r="D10" s="27"/>
      <c r="E10" s="27">
        <v>5001</v>
      </c>
      <c r="F10" s="22">
        <v>5002</v>
      </c>
      <c r="G10" s="21" t="s">
        <v>346</v>
      </c>
    </row>
    <row r="11" spans="1:7">
      <c r="A11" s="28" t="s">
        <v>347</v>
      </c>
      <c r="B11" s="29" t="s">
        <v>325</v>
      </c>
      <c r="C11" s="26" t="s">
        <v>348</v>
      </c>
      <c r="D11" s="27">
        <v>8006</v>
      </c>
      <c r="E11" s="27">
        <v>5001</v>
      </c>
      <c r="F11" s="22">
        <v>5002</v>
      </c>
      <c r="G11" s="21" t="s">
        <v>349</v>
      </c>
    </row>
    <row r="12" spans="1:7">
      <c r="A12" s="28"/>
      <c r="B12" s="29" t="s">
        <v>329</v>
      </c>
      <c r="C12" s="26" t="s">
        <v>350</v>
      </c>
      <c r="D12" s="27"/>
      <c r="E12" s="27">
        <v>5001</v>
      </c>
      <c r="F12" s="22">
        <v>5002</v>
      </c>
      <c r="G12" s="21" t="s">
        <v>351</v>
      </c>
    </row>
    <row r="13" spans="1:3">
      <c r="A13" s="21" t="s">
        <v>352</v>
      </c>
      <c r="C13" s="26" t="s">
        <v>353</v>
      </c>
    </row>
    <row r="14" spans="1:3">
      <c r="A14" s="21" t="s">
        <v>354</v>
      </c>
      <c r="C14" s="26" t="s">
        <v>355</v>
      </c>
    </row>
  </sheetData>
  <mergeCells count="6">
    <mergeCell ref="A1:A2"/>
    <mergeCell ref="A3:A4"/>
    <mergeCell ref="A5:A6"/>
    <mergeCell ref="A7:A8"/>
    <mergeCell ref="A9:A10"/>
    <mergeCell ref="A11:A12"/>
  </mergeCells>
  <pageMargins left="0.7" right="0.7" top="0.75" bottom="0.75" header="0.3" footer="0.3"/>
  <pageSetup paperSize="1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87"/>
  <sheetViews>
    <sheetView tabSelected="1" zoomScale="115" zoomScaleNormal="115" topLeftCell="A19" workbookViewId="0">
      <selection activeCell="E37" sqref="E37"/>
    </sheetView>
  </sheetViews>
  <sheetFormatPr defaultColWidth="9" defaultRowHeight="14.4"/>
  <cols>
    <col min="1" max="1" width="19.4259259259259" customWidth="1"/>
    <col min="2" max="2" width="17" customWidth="1"/>
    <col min="3" max="3" width="31.7777777777778" customWidth="1"/>
    <col min="4" max="4" width="39.9074074074074" customWidth="1"/>
    <col min="5" max="5" width="39.8055555555556" customWidth="1"/>
    <col min="6" max="6" width="52.5555555555556" customWidth="1"/>
    <col min="7" max="7" width="15.1388888888889" customWidth="1"/>
    <col min="8" max="8" width="4.86111111111111" customWidth="1"/>
    <col min="9" max="9" width="31.287037037037" customWidth="1"/>
    <col min="10" max="10" width="17.712962962963" customWidth="1"/>
    <col min="11" max="11" width="14.8611111111111" customWidth="1"/>
    <col min="12" max="12" width="68.287037037037" customWidth="1"/>
  </cols>
  <sheetData>
    <row r="1" ht="16.5" customHeight="1" spans="1:13">
      <c r="A1" s="1" t="s">
        <v>356</v>
      </c>
      <c r="B1" s="2" t="s">
        <v>357</v>
      </c>
      <c r="C1" s="3" t="s">
        <v>358</v>
      </c>
      <c r="D1" s="3" t="s">
        <v>359</v>
      </c>
      <c r="E1" s="4"/>
      <c r="F1" s="4"/>
      <c r="G1" s="5" t="s">
        <v>360</v>
      </c>
      <c r="I1" s="15" t="s">
        <v>361</v>
      </c>
      <c r="J1" s="16" t="s">
        <v>362</v>
      </c>
      <c r="K1" s="17" t="s">
        <v>358</v>
      </c>
      <c r="L1" s="17" t="s">
        <v>359</v>
      </c>
      <c r="M1" s="20"/>
    </row>
    <row r="2" ht="16.8" spans="1:13">
      <c r="A2" s="1"/>
      <c r="B2" s="4" t="s">
        <v>363</v>
      </c>
      <c r="C2" s="6" t="s">
        <v>364</v>
      </c>
      <c r="D2" s="4"/>
      <c r="E2" s="4"/>
      <c r="F2" s="4"/>
      <c r="G2" s="5"/>
      <c r="I2" s="15"/>
      <c r="J2" s="18" t="s">
        <v>365</v>
      </c>
      <c r="K2" s="19" t="s">
        <v>366</v>
      </c>
      <c r="L2" s="18"/>
      <c r="M2" s="20"/>
    </row>
    <row r="3" ht="16.8" spans="1:13">
      <c r="A3" s="1"/>
      <c r="B3" s="4" t="s">
        <v>367</v>
      </c>
      <c r="C3" s="6" t="s">
        <v>368</v>
      </c>
      <c r="D3" s="4"/>
      <c r="E3" s="4"/>
      <c r="F3" s="4"/>
      <c r="G3" s="5"/>
      <c r="I3" s="15"/>
      <c r="J3" s="18" t="s">
        <v>369</v>
      </c>
      <c r="K3" s="19" t="s">
        <v>370</v>
      </c>
      <c r="L3" s="18"/>
      <c r="M3" s="20"/>
    </row>
    <row r="4" ht="16.8" spans="1:12">
      <c r="A4" s="1"/>
      <c r="B4" s="4" t="s">
        <v>371</v>
      </c>
      <c r="C4" s="7" t="s">
        <v>372</v>
      </c>
      <c r="D4" s="4" t="s">
        <v>373</v>
      </c>
      <c r="E4" s="4"/>
      <c r="F4" s="4"/>
      <c r="G4" s="5"/>
      <c r="I4" s="15"/>
      <c r="J4" s="18"/>
      <c r="K4" s="19"/>
      <c r="L4" s="18"/>
    </row>
    <row r="5" ht="16.8" spans="1:12">
      <c r="A5" s="1"/>
      <c r="B5" s="4" t="s">
        <v>374</v>
      </c>
      <c r="C5" s="7" t="s">
        <v>375</v>
      </c>
      <c r="D5" s="4" t="s">
        <v>376</v>
      </c>
      <c r="E5" s="4"/>
      <c r="F5" s="4"/>
      <c r="G5" s="5"/>
      <c r="I5" s="15"/>
      <c r="J5" s="18"/>
      <c r="K5" s="19"/>
      <c r="L5" s="18"/>
    </row>
    <row r="6" ht="16.8" spans="1:12">
      <c r="A6" s="1"/>
      <c r="B6" s="4" t="s">
        <v>377</v>
      </c>
      <c r="C6" s="6" t="s">
        <v>378</v>
      </c>
      <c r="D6" s="4" t="s">
        <v>379</v>
      </c>
      <c r="E6" s="4"/>
      <c r="F6" s="4"/>
      <c r="G6" s="5"/>
      <c r="I6" s="15"/>
      <c r="J6" s="18"/>
      <c r="K6" s="19"/>
      <c r="L6" s="18"/>
    </row>
    <row r="7" ht="16.8" spans="1:12">
      <c r="A7" s="1"/>
      <c r="B7" s="4" t="s">
        <v>380</v>
      </c>
      <c r="C7" s="6" t="s">
        <v>381</v>
      </c>
      <c r="D7" s="4" t="s">
        <v>382</v>
      </c>
      <c r="E7" s="4"/>
      <c r="F7" s="4"/>
      <c r="G7" s="5"/>
      <c r="I7" s="15"/>
      <c r="J7" s="18"/>
      <c r="K7" s="19"/>
      <c r="L7" s="18"/>
    </row>
    <row r="8" ht="16.8" spans="1:12">
      <c r="A8" s="1"/>
      <c r="B8" s="4" t="s">
        <v>383</v>
      </c>
      <c r="C8" s="6" t="s">
        <v>384</v>
      </c>
      <c r="D8" s="4"/>
      <c r="E8" s="4"/>
      <c r="F8" s="4"/>
      <c r="G8" s="5"/>
      <c r="I8" s="15"/>
      <c r="J8" s="18"/>
      <c r="K8" s="19"/>
      <c r="L8" s="18"/>
    </row>
    <row r="9" ht="16.8" spans="1:12">
      <c r="A9" s="1"/>
      <c r="B9" s="4" t="s">
        <v>385</v>
      </c>
      <c r="C9" s="6" t="s">
        <v>386</v>
      </c>
      <c r="D9" s="4"/>
      <c r="E9" s="4"/>
      <c r="F9" s="4"/>
      <c r="G9" s="5"/>
      <c r="I9" s="15"/>
      <c r="J9" s="18"/>
      <c r="K9" s="19"/>
      <c r="L9" s="18"/>
    </row>
    <row r="10" ht="16.8" spans="1:12">
      <c r="A10" s="1"/>
      <c r="B10" s="3" t="s">
        <v>387</v>
      </c>
      <c r="C10" s="3" t="s">
        <v>358</v>
      </c>
      <c r="D10" s="3" t="s">
        <v>359</v>
      </c>
      <c r="E10" s="4"/>
      <c r="F10" s="4"/>
      <c r="G10" s="5"/>
      <c r="I10" s="15"/>
      <c r="J10" s="18"/>
      <c r="K10" s="19"/>
      <c r="L10" s="18"/>
    </row>
    <row r="11" ht="16.8" spans="1:12">
      <c r="A11" s="1"/>
      <c r="B11" s="4" t="s">
        <v>388</v>
      </c>
      <c r="C11" s="6" t="s">
        <v>389</v>
      </c>
      <c r="D11" s="4" t="s">
        <v>390</v>
      </c>
      <c r="E11" s="4"/>
      <c r="F11" s="4"/>
      <c r="G11" s="5"/>
      <c r="I11" s="18"/>
      <c r="J11" s="18"/>
      <c r="K11" s="19"/>
      <c r="L11" s="18"/>
    </row>
    <row r="12" ht="16.8" spans="1:12">
      <c r="A12" s="1"/>
      <c r="B12" s="4"/>
      <c r="C12" s="6"/>
      <c r="D12" s="4" t="s">
        <v>391</v>
      </c>
      <c r="E12" s="4"/>
      <c r="F12" s="4"/>
      <c r="G12" s="5"/>
      <c r="I12" s="18"/>
      <c r="J12" s="18"/>
      <c r="K12" s="19"/>
      <c r="L12" s="18"/>
    </row>
    <row r="13" ht="16.8" spans="1:12">
      <c r="A13" s="1"/>
      <c r="B13" s="4"/>
      <c r="C13" s="6"/>
      <c r="D13" s="4" t="s">
        <v>392</v>
      </c>
      <c r="E13" s="4"/>
      <c r="F13" s="4"/>
      <c r="G13" s="5"/>
      <c r="I13" s="18"/>
      <c r="J13" s="18"/>
      <c r="K13" s="18"/>
      <c r="L13" s="18"/>
    </row>
    <row r="14" ht="16.8" spans="1:12">
      <c r="A14" s="1"/>
      <c r="B14" s="4"/>
      <c r="C14" s="6"/>
      <c r="D14" s="4" t="s">
        <v>393</v>
      </c>
      <c r="E14" s="4"/>
      <c r="F14" s="4"/>
      <c r="G14" s="5"/>
      <c r="I14" s="18"/>
      <c r="J14" s="18"/>
      <c r="K14" s="18"/>
      <c r="L14" s="18"/>
    </row>
    <row r="15" ht="16.8" spans="1:12">
      <c r="A15" s="1"/>
      <c r="B15" s="4"/>
      <c r="C15" s="6"/>
      <c r="D15" s="4" t="s">
        <v>394</v>
      </c>
      <c r="E15" s="4"/>
      <c r="F15" s="4"/>
      <c r="G15" s="5"/>
      <c r="I15" s="18"/>
      <c r="J15" s="18"/>
      <c r="K15" s="18"/>
      <c r="L15" s="18"/>
    </row>
    <row r="16" ht="16.8" spans="1:12">
      <c r="A16" s="1"/>
      <c r="B16" s="4" t="s">
        <v>395</v>
      </c>
      <c r="C16" s="6"/>
      <c r="D16" s="4" t="s">
        <v>396</v>
      </c>
      <c r="E16" s="4"/>
      <c r="F16" s="4"/>
      <c r="G16" s="5"/>
      <c r="I16" s="18"/>
      <c r="J16" s="18"/>
      <c r="K16" s="18"/>
      <c r="L16" s="18"/>
    </row>
    <row r="17" ht="16.8" spans="1:12">
      <c r="A17" s="1"/>
      <c r="B17" s="4"/>
      <c r="C17" s="6"/>
      <c r="D17" s="4"/>
      <c r="E17" s="4"/>
      <c r="F17" s="4"/>
      <c r="G17" s="5"/>
      <c r="I17" s="18"/>
      <c r="J17" s="18"/>
      <c r="K17" s="18"/>
      <c r="L17" s="18"/>
    </row>
    <row r="18" ht="16.8" spans="1:12">
      <c r="A18" s="1"/>
      <c r="B18" s="4" t="s">
        <v>397</v>
      </c>
      <c r="C18" s="6" t="s">
        <v>398</v>
      </c>
      <c r="D18" s="4" t="s">
        <v>399</v>
      </c>
      <c r="E18" s="4" t="s">
        <v>400</v>
      </c>
      <c r="F18" s="4"/>
      <c r="G18" s="5"/>
      <c r="I18" s="18"/>
      <c r="J18" s="16"/>
      <c r="K18" s="17"/>
      <c r="L18" s="18"/>
    </row>
    <row r="19" ht="16.8" spans="1:12">
      <c r="A19" s="1"/>
      <c r="B19" s="4"/>
      <c r="C19" s="6"/>
      <c r="D19" s="4" t="s">
        <v>401</v>
      </c>
      <c r="E19" s="4" t="s">
        <v>400</v>
      </c>
      <c r="F19" s="4" t="s">
        <v>402</v>
      </c>
      <c r="G19" s="5"/>
      <c r="I19" s="18"/>
      <c r="J19" s="18"/>
      <c r="K19" s="19"/>
      <c r="L19" s="18"/>
    </row>
    <row r="20" ht="16.8" spans="1:12">
      <c r="A20" s="1"/>
      <c r="B20" s="4" t="s">
        <v>403</v>
      </c>
      <c r="C20" s="6"/>
      <c r="D20" s="4" t="s">
        <v>404</v>
      </c>
      <c r="E20" s="4" t="s">
        <v>400</v>
      </c>
      <c r="F20" s="4"/>
      <c r="G20" s="5"/>
      <c r="I20" s="18"/>
      <c r="J20" s="18"/>
      <c r="K20" s="19"/>
      <c r="L20" s="18"/>
    </row>
    <row r="21" ht="16.8" spans="1:12">
      <c r="A21" s="1"/>
      <c r="B21" s="4"/>
      <c r="C21" s="6"/>
      <c r="D21" s="4" t="s">
        <v>405</v>
      </c>
      <c r="E21" s="4" t="s">
        <v>400</v>
      </c>
      <c r="F21" s="4" t="s">
        <v>402</v>
      </c>
      <c r="G21" s="5"/>
      <c r="I21" s="18"/>
      <c r="J21" s="18"/>
      <c r="K21" s="19"/>
      <c r="L21" s="18"/>
    </row>
    <row r="22" ht="43" customHeight="1" spans="1:12">
      <c r="A22" s="1"/>
      <c r="B22" s="4" t="s">
        <v>397</v>
      </c>
      <c r="C22" s="6" t="s">
        <v>406</v>
      </c>
      <c r="D22" s="4" t="s">
        <v>407</v>
      </c>
      <c r="E22" s="4" t="s">
        <v>400</v>
      </c>
      <c r="F22" s="4"/>
      <c r="G22" s="5"/>
      <c r="I22" s="18"/>
      <c r="J22" s="18"/>
      <c r="K22" s="19"/>
      <c r="L22" s="18"/>
    </row>
    <row r="23" ht="16.8" spans="1:12">
      <c r="A23" s="1"/>
      <c r="B23" s="4" t="s">
        <v>403</v>
      </c>
      <c r="C23" s="6"/>
      <c r="D23" s="4" t="s">
        <v>408</v>
      </c>
      <c r="E23" s="4" t="s">
        <v>400</v>
      </c>
      <c r="F23" s="4"/>
      <c r="G23" s="5"/>
      <c r="I23" s="18"/>
      <c r="J23" s="18"/>
      <c r="K23" s="19"/>
      <c r="L23" s="18"/>
    </row>
    <row r="24" ht="16.8" spans="1:12">
      <c r="A24" s="4"/>
      <c r="B24" s="4"/>
      <c r="C24" s="6"/>
      <c r="D24" s="8"/>
      <c r="E24" s="8"/>
      <c r="F24" s="8"/>
      <c r="G24" s="5"/>
      <c r="I24" s="18"/>
      <c r="J24" s="18"/>
      <c r="K24" s="19"/>
      <c r="L24" s="18"/>
    </row>
    <row r="25" ht="16.8" spans="1:12">
      <c r="A25" s="4"/>
      <c r="B25" s="4" t="s">
        <v>409</v>
      </c>
      <c r="C25" s="6" t="s">
        <v>410</v>
      </c>
      <c r="D25" s="8" t="s">
        <v>411</v>
      </c>
      <c r="E25" s="8"/>
      <c r="F25" s="8"/>
      <c r="G25" s="5"/>
      <c r="I25" s="18"/>
      <c r="J25" s="18"/>
      <c r="K25" s="19"/>
      <c r="L25" s="18"/>
    </row>
    <row r="26" ht="16.8" spans="1:12">
      <c r="A26" s="4"/>
      <c r="B26" s="4" t="s">
        <v>412</v>
      </c>
      <c r="C26" s="6"/>
      <c r="D26" s="8" t="s">
        <v>413</v>
      </c>
      <c r="E26" s="8" t="s">
        <v>414</v>
      </c>
      <c r="F26" s="8"/>
      <c r="G26" s="5"/>
      <c r="I26" s="18"/>
      <c r="J26" s="18"/>
      <c r="K26" s="19"/>
      <c r="L26" s="18"/>
    </row>
    <row r="27" ht="16.8" spans="1:12">
      <c r="A27" s="4"/>
      <c r="B27" s="4"/>
      <c r="C27" s="6"/>
      <c r="D27" s="8"/>
      <c r="E27" s="8"/>
      <c r="F27" s="8"/>
      <c r="G27" s="5"/>
      <c r="I27" s="18"/>
      <c r="J27" s="18"/>
      <c r="K27" s="19"/>
      <c r="L27" s="18"/>
    </row>
    <row r="28" ht="16.8" spans="1:12">
      <c r="A28" s="9" t="s">
        <v>415</v>
      </c>
      <c r="B28" s="10" t="s">
        <v>357</v>
      </c>
      <c r="C28" s="11" t="s">
        <v>358</v>
      </c>
      <c r="D28" s="11" t="s">
        <v>359</v>
      </c>
      <c r="E28" s="12"/>
      <c r="F28" s="12"/>
      <c r="G28" s="5"/>
      <c r="I28" s="18"/>
      <c r="J28" s="18"/>
      <c r="K28" s="19"/>
      <c r="L28" s="18"/>
    </row>
    <row r="29" ht="16.8" spans="1:12">
      <c r="A29" s="9"/>
      <c r="B29" s="12" t="s">
        <v>416</v>
      </c>
      <c r="C29" s="13" t="s">
        <v>417</v>
      </c>
      <c r="D29" s="12" t="s">
        <v>418</v>
      </c>
      <c r="E29" s="12"/>
      <c r="F29" s="12"/>
      <c r="G29" s="5"/>
      <c r="I29" s="18"/>
      <c r="J29" s="18"/>
      <c r="K29" s="19"/>
      <c r="L29" s="18"/>
    </row>
    <row r="30" ht="16.8" spans="1:12">
      <c r="A30" s="9"/>
      <c r="B30" s="12" t="s">
        <v>367</v>
      </c>
      <c r="C30" s="13" t="s">
        <v>419</v>
      </c>
      <c r="D30" s="12"/>
      <c r="E30" s="12"/>
      <c r="F30" s="12"/>
      <c r="G30" s="5"/>
      <c r="I30" s="18"/>
      <c r="J30" s="18"/>
      <c r="K30" s="19"/>
      <c r="L30" s="18"/>
    </row>
    <row r="31" ht="16.8" spans="1:12">
      <c r="A31" s="9"/>
      <c r="B31" s="12" t="s">
        <v>371</v>
      </c>
      <c r="C31" s="13">
        <v>580</v>
      </c>
      <c r="D31" s="12" t="s">
        <v>373</v>
      </c>
      <c r="E31" s="12"/>
      <c r="F31" s="12"/>
      <c r="G31" s="5"/>
      <c r="I31" s="18"/>
      <c r="J31" s="18"/>
      <c r="K31" s="19"/>
      <c r="L31" s="18"/>
    </row>
    <row r="32" ht="16.8" spans="1:12">
      <c r="A32" s="9"/>
      <c r="B32" s="11" t="s">
        <v>387</v>
      </c>
      <c r="C32" s="11" t="s">
        <v>358</v>
      </c>
      <c r="D32" s="11"/>
      <c r="E32" s="12"/>
      <c r="F32" s="12"/>
      <c r="G32" s="5"/>
      <c r="I32" s="18"/>
      <c r="J32" s="18"/>
      <c r="K32" s="18"/>
      <c r="L32" s="18"/>
    </row>
    <row r="33" ht="16.8" spans="1:12">
      <c r="A33" s="9"/>
      <c r="B33" s="12" t="s">
        <v>397</v>
      </c>
      <c r="C33" s="13" t="s">
        <v>420</v>
      </c>
      <c r="D33" s="12" t="s">
        <v>421</v>
      </c>
      <c r="E33" s="12" t="s">
        <v>422</v>
      </c>
      <c r="F33" s="12"/>
      <c r="G33" s="5"/>
      <c r="I33" s="18"/>
      <c r="J33" s="18"/>
      <c r="K33" s="18"/>
      <c r="L33" s="18"/>
    </row>
    <row r="34" ht="16.8" spans="1:12">
      <c r="A34" s="9"/>
      <c r="B34" s="12"/>
      <c r="C34" s="13"/>
      <c r="D34" s="12" t="s">
        <v>423</v>
      </c>
      <c r="E34" s="12" t="s">
        <v>422</v>
      </c>
      <c r="F34" s="12"/>
      <c r="G34" s="5"/>
      <c r="I34" s="18"/>
      <c r="J34" s="18"/>
      <c r="K34" s="18"/>
      <c r="L34" s="18"/>
    </row>
    <row r="35" ht="16.8" spans="1:12">
      <c r="A35" s="9"/>
      <c r="B35" s="12"/>
      <c r="C35" s="13"/>
      <c r="D35" s="12"/>
      <c r="E35" s="12"/>
      <c r="F35" s="12"/>
      <c r="G35" s="5"/>
      <c r="I35" s="18"/>
      <c r="J35" s="18"/>
      <c r="K35" s="18"/>
      <c r="L35" s="18"/>
    </row>
    <row r="36" ht="16.8" spans="1:12">
      <c r="A36" s="9"/>
      <c r="B36" s="12"/>
      <c r="C36" s="13"/>
      <c r="D36" s="12"/>
      <c r="E36" s="12"/>
      <c r="F36" s="12"/>
      <c r="G36" s="5"/>
      <c r="I36" s="18"/>
      <c r="J36" s="18"/>
      <c r="K36" s="18"/>
      <c r="L36" s="18"/>
    </row>
    <row r="37" ht="16.8" spans="1:12">
      <c r="A37" s="9"/>
      <c r="B37" s="12" t="s">
        <v>403</v>
      </c>
      <c r="C37" s="13"/>
      <c r="D37" s="12" t="s">
        <v>424</v>
      </c>
      <c r="E37" s="12" t="s">
        <v>422</v>
      </c>
      <c r="F37" s="12"/>
      <c r="G37" s="5"/>
      <c r="I37" s="18"/>
      <c r="J37" s="16"/>
      <c r="K37" s="17"/>
      <c r="L37" s="18"/>
    </row>
    <row r="38" ht="16.8" spans="1:12">
      <c r="A38" s="9"/>
      <c r="B38" s="12"/>
      <c r="C38" s="13"/>
      <c r="D38" s="12" t="s">
        <v>425</v>
      </c>
      <c r="E38" s="12" t="s">
        <v>422</v>
      </c>
      <c r="F38" s="12"/>
      <c r="G38" s="5"/>
      <c r="I38" s="18"/>
      <c r="J38" s="18"/>
      <c r="K38" s="19"/>
      <c r="L38" s="18"/>
    </row>
    <row r="39" ht="16.8" spans="1:12">
      <c r="A39" s="9"/>
      <c r="B39" s="12" t="s">
        <v>397</v>
      </c>
      <c r="C39" s="13" t="s">
        <v>426</v>
      </c>
      <c r="D39" s="12" t="s">
        <v>427</v>
      </c>
      <c r="E39" s="12" t="s">
        <v>428</v>
      </c>
      <c r="F39" s="12"/>
      <c r="G39" s="5"/>
      <c r="I39" s="18"/>
      <c r="J39" s="18"/>
      <c r="K39" s="19"/>
      <c r="L39" s="18"/>
    </row>
    <row r="40" ht="16.8" spans="1:12">
      <c r="A40" s="9"/>
      <c r="B40" s="12" t="s">
        <v>403</v>
      </c>
      <c r="C40" s="13"/>
      <c r="D40" s="12" t="s">
        <v>429</v>
      </c>
      <c r="E40" s="12" t="s">
        <v>428</v>
      </c>
      <c r="F40" s="12"/>
      <c r="G40" s="5"/>
      <c r="I40" s="18"/>
      <c r="J40" s="18"/>
      <c r="K40" s="19"/>
      <c r="L40" s="18"/>
    </row>
    <row r="41" ht="16.8" spans="1:12">
      <c r="A41" s="9"/>
      <c r="B41" s="12"/>
      <c r="C41" s="13"/>
      <c r="D41" s="12" t="s">
        <v>430</v>
      </c>
      <c r="E41" s="12"/>
      <c r="F41" s="12"/>
      <c r="G41" s="5"/>
      <c r="I41" s="18"/>
      <c r="J41" s="18"/>
      <c r="K41" s="19"/>
      <c r="L41" s="18"/>
    </row>
    <row r="42" ht="16.8" spans="1:12">
      <c r="A42" s="14"/>
      <c r="B42" s="12" t="s">
        <v>431</v>
      </c>
      <c r="C42" s="13" t="s">
        <v>432</v>
      </c>
      <c r="D42" s="14" t="s">
        <v>433</v>
      </c>
      <c r="E42" s="14"/>
      <c r="F42" s="14"/>
      <c r="G42" s="5"/>
      <c r="I42" s="18"/>
      <c r="J42" s="18"/>
      <c r="K42" s="19"/>
      <c r="L42" s="18"/>
    </row>
    <row r="43" ht="16.8" spans="1:12">
      <c r="A43" s="14"/>
      <c r="B43" s="12" t="s">
        <v>434</v>
      </c>
      <c r="C43" s="13" t="s">
        <v>435</v>
      </c>
      <c r="D43" s="14"/>
      <c r="E43" s="14"/>
      <c r="F43" s="14"/>
      <c r="G43" s="5"/>
      <c r="I43" s="18"/>
      <c r="J43" s="18"/>
      <c r="K43" s="19"/>
      <c r="L43" s="18"/>
    </row>
    <row r="44" ht="16.8" spans="1:12">
      <c r="A44" t="s">
        <v>436</v>
      </c>
      <c r="B44" t="s">
        <v>437</v>
      </c>
      <c r="C44" t="s">
        <v>438</v>
      </c>
      <c r="I44" s="18"/>
      <c r="J44" s="18"/>
      <c r="K44" s="19"/>
      <c r="L44" s="18"/>
    </row>
    <row r="45" ht="16.8" spans="2:12">
      <c r="B45" t="s">
        <v>332</v>
      </c>
      <c r="C45" t="s">
        <v>439</v>
      </c>
      <c r="I45" s="18"/>
      <c r="J45" s="18"/>
      <c r="K45" s="19"/>
      <c r="L45" s="18"/>
    </row>
    <row r="46" ht="16.8" spans="2:12">
      <c r="B46" t="s">
        <v>337</v>
      </c>
      <c r="C46" t="s">
        <v>440</v>
      </c>
      <c r="I46" s="18"/>
      <c r="J46" s="18"/>
      <c r="K46" s="19"/>
      <c r="L46" s="18"/>
    </row>
    <row r="47" ht="16.8" spans="2:12">
      <c r="B47" t="s">
        <v>342</v>
      </c>
      <c r="C47" t="s">
        <v>441</v>
      </c>
      <c r="I47" s="18"/>
      <c r="J47" s="18"/>
      <c r="K47" s="19"/>
      <c r="L47" s="18"/>
    </row>
    <row r="48" ht="16.8" spans="2:12">
      <c r="B48" t="s">
        <v>347</v>
      </c>
      <c r="C48" t="s">
        <v>442</v>
      </c>
      <c r="I48" s="18"/>
      <c r="J48" s="18"/>
      <c r="K48" s="19"/>
      <c r="L48" s="18"/>
    </row>
    <row r="49" ht="16.8" spans="9:12">
      <c r="I49" s="18"/>
      <c r="J49" s="18"/>
      <c r="K49" s="18"/>
      <c r="L49" s="18"/>
    </row>
    <row r="50" ht="16.8" spans="9:12">
      <c r="I50" s="18"/>
      <c r="J50" s="18"/>
      <c r="K50" s="18"/>
      <c r="L50" s="18"/>
    </row>
    <row r="51" ht="16.8" spans="3:12">
      <c r="C51" s="15" t="s">
        <v>443</v>
      </c>
      <c r="D51" s="16" t="s">
        <v>444</v>
      </c>
      <c r="E51" s="17" t="s">
        <v>445</v>
      </c>
      <c r="I51" s="18"/>
      <c r="J51" s="18"/>
      <c r="K51" s="18"/>
      <c r="L51" s="18"/>
    </row>
    <row r="52" ht="16.8" spans="3:12">
      <c r="C52" s="15"/>
      <c r="D52" s="16"/>
      <c r="E52" s="17"/>
      <c r="I52" s="18"/>
      <c r="J52" s="18"/>
      <c r="K52" s="18"/>
      <c r="L52" s="18"/>
    </row>
    <row r="53" ht="16.8" spans="3:12">
      <c r="C53" s="15"/>
      <c r="D53" s="18" t="s">
        <v>446</v>
      </c>
      <c r="E53" s="19" t="s">
        <v>447</v>
      </c>
      <c r="I53" s="18"/>
      <c r="J53" s="18"/>
      <c r="K53" s="18"/>
      <c r="L53" s="18"/>
    </row>
    <row r="54" ht="16.8" spans="3:12">
      <c r="C54" s="15"/>
      <c r="D54" s="18" t="s">
        <v>448</v>
      </c>
      <c r="E54" s="19" t="s">
        <v>449</v>
      </c>
      <c r="I54" s="18"/>
      <c r="J54" s="16"/>
      <c r="K54" s="17"/>
      <c r="L54" s="18"/>
    </row>
    <row r="55" ht="16.8" spans="3:12">
      <c r="C55" s="15"/>
      <c r="D55" s="18"/>
      <c r="E55" s="19" t="s">
        <v>450</v>
      </c>
      <c r="I55" s="18"/>
      <c r="J55" s="18"/>
      <c r="K55" s="19"/>
      <c r="L55" s="18"/>
    </row>
    <row r="56" ht="16.8" spans="3:12">
      <c r="C56" s="15"/>
      <c r="D56" s="18"/>
      <c r="E56" s="19"/>
      <c r="I56" s="18"/>
      <c r="J56" s="18"/>
      <c r="K56" s="19"/>
      <c r="L56" s="18"/>
    </row>
    <row r="57" ht="16.8" spans="3:12">
      <c r="C57" s="15"/>
      <c r="D57" s="18"/>
      <c r="E57" s="19"/>
      <c r="I57" s="18"/>
      <c r="J57" s="18"/>
      <c r="K57" s="19"/>
      <c r="L57" s="18"/>
    </row>
    <row r="58" ht="16.8" spans="9:12">
      <c r="I58" s="18"/>
      <c r="J58" s="18"/>
      <c r="K58" s="19"/>
      <c r="L58" s="18"/>
    </row>
    <row r="59" ht="16.8" spans="9:12">
      <c r="I59" s="18"/>
      <c r="J59" s="18"/>
      <c r="K59" s="19"/>
      <c r="L59" s="18"/>
    </row>
    <row r="60" ht="16.8" spans="9:12">
      <c r="I60" s="18"/>
      <c r="J60" s="18"/>
      <c r="K60" s="19"/>
      <c r="L60" s="18"/>
    </row>
    <row r="61" ht="16.8" spans="3:12">
      <c r="C61" s="15" t="s">
        <v>451</v>
      </c>
      <c r="D61" s="16" t="s">
        <v>452</v>
      </c>
      <c r="E61" s="17" t="s">
        <v>453</v>
      </c>
      <c r="I61" s="18"/>
      <c r="J61" s="18"/>
      <c r="K61" s="19"/>
      <c r="L61" s="18"/>
    </row>
    <row r="62" ht="16.8" spans="3:12">
      <c r="C62" s="15"/>
      <c r="D62" s="18" t="s">
        <v>454</v>
      </c>
      <c r="E62" s="19" t="s">
        <v>455</v>
      </c>
      <c r="I62" s="18"/>
      <c r="J62" s="18"/>
      <c r="K62" s="19"/>
      <c r="L62" s="18"/>
    </row>
    <row r="63" ht="16.8" spans="3:12">
      <c r="C63" s="15"/>
      <c r="D63" s="18" t="s">
        <v>456</v>
      </c>
      <c r="E63" s="19" t="s">
        <v>457</v>
      </c>
      <c r="I63" s="18"/>
      <c r="J63" s="18"/>
      <c r="K63" s="19"/>
      <c r="L63" s="18"/>
    </row>
    <row r="64" ht="16.8" spans="3:12">
      <c r="C64" s="15"/>
      <c r="D64" s="18"/>
      <c r="E64" s="19"/>
      <c r="I64" s="18"/>
      <c r="J64" s="18"/>
      <c r="K64" s="19"/>
      <c r="L64" s="18"/>
    </row>
    <row r="65" ht="16.8" spans="3:12">
      <c r="C65" s="15"/>
      <c r="D65" s="18"/>
      <c r="E65" s="19"/>
      <c r="I65" s="18"/>
      <c r="J65" s="18"/>
      <c r="K65" s="19"/>
      <c r="L65" s="18"/>
    </row>
    <row r="66" ht="16.8" spans="3:12">
      <c r="C66" s="15"/>
      <c r="D66" s="18"/>
      <c r="E66" s="19"/>
      <c r="I66" s="18"/>
      <c r="J66" s="18"/>
      <c r="K66" s="18"/>
      <c r="L66" s="18"/>
    </row>
    <row r="67" ht="16.8" spans="9:12">
      <c r="I67" s="18"/>
      <c r="J67" s="18"/>
      <c r="K67" s="18"/>
      <c r="L67" s="18"/>
    </row>
    <row r="68" ht="16.8" spans="9:12">
      <c r="I68" s="18"/>
      <c r="J68" s="18"/>
      <c r="K68" s="18"/>
      <c r="L68" s="18"/>
    </row>
    <row r="69" ht="16.8" spans="9:12">
      <c r="I69" s="18"/>
      <c r="J69" s="18"/>
      <c r="K69" s="18"/>
      <c r="L69" s="18"/>
    </row>
    <row r="70" ht="16.8" spans="9:12">
      <c r="I70" s="18"/>
      <c r="J70" s="18"/>
      <c r="K70" s="18"/>
      <c r="L70" s="18"/>
    </row>
    <row r="71" ht="16.8" spans="9:12">
      <c r="I71" s="18"/>
      <c r="J71" s="16"/>
      <c r="K71" s="17"/>
      <c r="L71" s="18"/>
    </row>
    <row r="72" ht="16.8" spans="9:12">
      <c r="I72" s="18"/>
      <c r="J72" s="18"/>
      <c r="K72" s="19"/>
      <c r="L72" s="18"/>
    </row>
    <row r="73" ht="16.8" spans="9:12">
      <c r="I73" s="18"/>
      <c r="J73" s="18"/>
      <c r="K73" s="19"/>
      <c r="L73" s="18"/>
    </row>
    <row r="74" ht="16.8" spans="9:12">
      <c r="I74" s="18"/>
      <c r="J74" s="18"/>
      <c r="K74" s="19"/>
      <c r="L74" s="18"/>
    </row>
    <row r="75" ht="16.8" spans="9:12">
      <c r="I75" s="18"/>
      <c r="J75" s="18"/>
      <c r="K75" s="19"/>
      <c r="L75" s="18"/>
    </row>
    <row r="76" ht="16.8" spans="9:12">
      <c r="I76" s="18"/>
      <c r="J76" s="18"/>
      <c r="K76" s="19"/>
      <c r="L76" s="18"/>
    </row>
    <row r="77" ht="16.8" spans="9:12">
      <c r="I77" s="18"/>
      <c r="J77" s="18"/>
      <c r="K77" s="19"/>
      <c r="L77" s="18"/>
    </row>
    <row r="78" ht="16.8" spans="9:12">
      <c r="I78" s="18"/>
      <c r="J78" s="18"/>
      <c r="K78" s="19"/>
      <c r="L78" s="18"/>
    </row>
    <row r="79" ht="16.8" spans="9:12">
      <c r="I79" s="18"/>
      <c r="J79" s="18"/>
      <c r="K79" s="19"/>
      <c r="L79" s="18"/>
    </row>
    <row r="80" ht="16.8" spans="9:12">
      <c r="I80" s="18"/>
      <c r="J80" s="18"/>
      <c r="K80" s="19"/>
      <c r="L80" s="18"/>
    </row>
    <row r="81" ht="16.8" spans="9:12">
      <c r="I81" s="18"/>
      <c r="J81" s="18"/>
      <c r="K81" s="19"/>
      <c r="L81" s="18"/>
    </row>
    <row r="82" ht="16.8" spans="9:12">
      <c r="I82" s="18"/>
      <c r="J82" s="18"/>
      <c r="K82" s="19"/>
      <c r="L82" s="18"/>
    </row>
    <row r="83" ht="16.8" spans="9:12">
      <c r="I83" s="18"/>
      <c r="J83" s="18"/>
      <c r="K83" s="18"/>
      <c r="L83" s="18"/>
    </row>
    <row r="84" ht="16.8" spans="9:12">
      <c r="I84" s="18"/>
      <c r="J84" s="18"/>
      <c r="K84" s="18"/>
      <c r="L84" s="18"/>
    </row>
    <row r="85" ht="16.8" spans="9:12">
      <c r="I85" s="18"/>
      <c r="J85" s="18"/>
      <c r="K85" s="18"/>
      <c r="L85" s="18"/>
    </row>
    <row r="86" ht="16.8" spans="9:12">
      <c r="I86" s="18"/>
      <c r="J86" s="18"/>
      <c r="K86" s="18"/>
      <c r="L86" s="18"/>
    </row>
    <row r="87" ht="16.8" spans="9:12">
      <c r="I87" s="18"/>
      <c r="J87" s="18"/>
      <c r="K87" s="18"/>
      <c r="L87" s="18"/>
    </row>
  </sheetData>
  <mergeCells count="3">
    <mergeCell ref="A1:A23"/>
    <mergeCell ref="A28:A41"/>
    <mergeCell ref="G1:G42"/>
  </mergeCells>
  <pageMargins left="0.7" right="0.7" top="0.75" bottom="0.75" header="0.3" footer="0.3"/>
  <pageSetup paperSize="1" orientation="portrait" horizontalDpi="300" verticalDpi="300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100"/>
  <sheetViews>
    <sheetView topLeftCell="A91" workbookViewId="0">
      <selection activeCell="H120" sqref="H120"/>
    </sheetView>
  </sheetViews>
  <sheetFormatPr defaultColWidth="8.88888888888889" defaultRowHeight="14.4"/>
  <sheetData>
    <row r="1" spans="1:1">
      <c r="A1" t="s">
        <v>458</v>
      </c>
    </row>
    <row r="2" spans="1:1">
      <c r="A2" t="s">
        <v>458</v>
      </c>
    </row>
    <row r="3" spans="1:1">
      <c r="A3" t="s">
        <v>458</v>
      </c>
    </row>
    <row r="4" spans="1:1">
      <c r="A4" t="s">
        <v>458</v>
      </c>
    </row>
    <row r="5" spans="1:1">
      <c r="A5" t="s">
        <v>458</v>
      </c>
    </row>
    <row r="6" spans="1:1">
      <c r="A6" t="s">
        <v>458</v>
      </c>
    </row>
    <row r="7" spans="1:1">
      <c r="A7" t="s">
        <v>458</v>
      </c>
    </row>
    <row r="8" spans="1:1">
      <c r="A8" t="s">
        <v>458</v>
      </c>
    </row>
    <row r="9" spans="1:1">
      <c r="A9" t="s">
        <v>458</v>
      </c>
    </row>
    <row r="10" spans="1:1">
      <c r="A10" t="s">
        <v>458</v>
      </c>
    </row>
    <row r="11" spans="1:1">
      <c r="A11" t="s">
        <v>458</v>
      </c>
    </row>
    <row r="12" spans="1:1">
      <c r="A12" t="s">
        <v>458</v>
      </c>
    </row>
    <row r="13" spans="1:1">
      <c r="A13" t="s">
        <v>458</v>
      </c>
    </row>
    <row r="14" spans="1:1">
      <c r="A14" t="s">
        <v>458</v>
      </c>
    </row>
    <row r="15" spans="1:1">
      <c r="A15" t="s">
        <v>458</v>
      </c>
    </row>
    <row r="16" spans="1:1">
      <c r="A16" t="s">
        <v>458</v>
      </c>
    </row>
    <row r="17" spans="1:1">
      <c r="A17" t="s">
        <v>458</v>
      </c>
    </row>
    <row r="18" spans="1:1">
      <c r="A18" t="s">
        <v>458</v>
      </c>
    </row>
    <row r="19" spans="1:1">
      <c r="A19" t="s">
        <v>458</v>
      </c>
    </row>
    <row r="20" spans="1:1">
      <c r="A20" t="s">
        <v>458</v>
      </c>
    </row>
    <row r="21" spans="1:1">
      <c r="A21" t="s">
        <v>458</v>
      </c>
    </row>
    <row r="22" spans="1:1">
      <c r="A22" t="s">
        <v>458</v>
      </c>
    </row>
    <row r="23" spans="1:1">
      <c r="A23" t="s">
        <v>458</v>
      </c>
    </row>
    <row r="24" spans="1:1">
      <c r="A24" t="s">
        <v>458</v>
      </c>
    </row>
    <row r="25" spans="1:1">
      <c r="A25" t="s">
        <v>458</v>
      </c>
    </row>
    <row r="26" spans="1:1">
      <c r="A26" t="s">
        <v>458</v>
      </c>
    </row>
    <row r="27" spans="1:1">
      <c r="A27" t="s">
        <v>458</v>
      </c>
    </row>
    <row r="28" spans="1:1">
      <c r="A28" t="s">
        <v>458</v>
      </c>
    </row>
    <row r="29" spans="1:1">
      <c r="A29" t="s">
        <v>458</v>
      </c>
    </row>
    <row r="30" spans="1:1">
      <c r="A30" t="s">
        <v>458</v>
      </c>
    </row>
    <row r="31" spans="1:1">
      <c r="A31" t="s">
        <v>458</v>
      </c>
    </row>
    <row r="32" spans="1:1">
      <c r="A32" t="s">
        <v>458</v>
      </c>
    </row>
    <row r="33" spans="1:1">
      <c r="A33" t="s">
        <v>458</v>
      </c>
    </row>
    <row r="34" spans="1:1">
      <c r="A34" t="s">
        <v>458</v>
      </c>
    </row>
    <row r="35" spans="1:1">
      <c r="A35" t="s">
        <v>458</v>
      </c>
    </row>
    <row r="36" spans="1:1">
      <c r="A36" t="s">
        <v>458</v>
      </c>
    </row>
    <row r="37" spans="1:1">
      <c r="A37" t="s">
        <v>458</v>
      </c>
    </row>
    <row r="38" spans="1:1">
      <c r="A38" t="s">
        <v>458</v>
      </c>
    </row>
    <row r="39" spans="1:1">
      <c r="A39" t="s">
        <v>458</v>
      </c>
    </row>
    <row r="40" spans="1:1">
      <c r="A40" t="s">
        <v>458</v>
      </c>
    </row>
    <row r="41" spans="1:1">
      <c r="A41" t="s">
        <v>458</v>
      </c>
    </row>
    <row r="42" spans="1:1">
      <c r="A42" t="s">
        <v>458</v>
      </c>
    </row>
    <row r="43" spans="1:1">
      <c r="A43" t="s">
        <v>458</v>
      </c>
    </row>
    <row r="44" spans="1:1">
      <c r="A44" t="s">
        <v>458</v>
      </c>
    </row>
    <row r="45" spans="1:1">
      <c r="A45" t="s">
        <v>458</v>
      </c>
    </row>
    <row r="46" spans="1:1">
      <c r="A46" t="s">
        <v>458</v>
      </c>
    </row>
    <row r="47" spans="1:1">
      <c r="A47" t="s">
        <v>458</v>
      </c>
    </row>
    <row r="48" spans="1:1">
      <c r="A48" t="s">
        <v>458</v>
      </c>
    </row>
    <row r="49" spans="1:1">
      <c r="A49" t="s">
        <v>458</v>
      </c>
    </row>
    <row r="50" spans="1:1">
      <c r="A50" t="s">
        <v>458</v>
      </c>
    </row>
    <row r="51" spans="1:1">
      <c r="A51" t="s">
        <v>458</v>
      </c>
    </row>
    <row r="52" spans="1:1">
      <c r="A52" t="s">
        <v>458</v>
      </c>
    </row>
    <row r="53" spans="1:1">
      <c r="A53" t="s">
        <v>458</v>
      </c>
    </row>
    <row r="54" spans="1:1">
      <c r="A54" t="s">
        <v>458</v>
      </c>
    </row>
    <row r="55" spans="1:1">
      <c r="A55" t="s">
        <v>458</v>
      </c>
    </row>
    <row r="56" spans="1:1">
      <c r="A56" t="s">
        <v>458</v>
      </c>
    </row>
    <row r="57" spans="1:1">
      <c r="A57" t="s">
        <v>458</v>
      </c>
    </row>
    <row r="58" spans="1:1">
      <c r="A58" t="s">
        <v>458</v>
      </c>
    </row>
    <row r="59" spans="1:1">
      <c r="A59" t="s">
        <v>458</v>
      </c>
    </row>
    <row r="60" spans="1:1">
      <c r="A60" t="s">
        <v>458</v>
      </c>
    </row>
    <row r="61" spans="1:1">
      <c r="A61" t="s">
        <v>458</v>
      </c>
    </row>
    <row r="62" spans="1:1">
      <c r="A62" t="s">
        <v>458</v>
      </c>
    </row>
    <row r="63" spans="1:1">
      <c r="A63" t="s">
        <v>458</v>
      </c>
    </row>
    <row r="64" spans="1:1">
      <c r="A64" t="s">
        <v>458</v>
      </c>
    </row>
    <row r="65" spans="1:1">
      <c r="A65" t="s">
        <v>458</v>
      </c>
    </row>
    <row r="66" spans="1:1">
      <c r="A66" t="s">
        <v>458</v>
      </c>
    </row>
    <row r="67" spans="1:1">
      <c r="A67" t="s">
        <v>458</v>
      </c>
    </row>
    <row r="68" spans="1:1">
      <c r="A68" t="s">
        <v>458</v>
      </c>
    </row>
    <row r="69" spans="1:1">
      <c r="A69" t="s">
        <v>458</v>
      </c>
    </row>
    <row r="70" spans="1:1">
      <c r="A70" t="s">
        <v>458</v>
      </c>
    </row>
    <row r="71" spans="1:1">
      <c r="A71" t="s">
        <v>458</v>
      </c>
    </row>
    <row r="72" spans="1:1">
      <c r="A72" t="s">
        <v>458</v>
      </c>
    </row>
    <row r="73" spans="1:1">
      <c r="A73" t="s">
        <v>458</v>
      </c>
    </row>
    <row r="74" spans="1:1">
      <c r="A74" t="s">
        <v>458</v>
      </c>
    </row>
    <row r="75" spans="1:1">
      <c r="A75" t="s">
        <v>458</v>
      </c>
    </row>
    <row r="76" spans="1:1">
      <c r="A76" t="s">
        <v>458</v>
      </c>
    </row>
    <row r="77" spans="1:1">
      <c r="A77" t="s">
        <v>458</v>
      </c>
    </row>
    <row r="78" spans="1:1">
      <c r="A78" t="s">
        <v>458</v>
      </c>
    </row>
    <row r="79" spans="1:1">
      <c r="A79" t="s">
        <v>458</v>
      </c>
    </row>
    <row r="80" spans="1:1">
      <c r="A80" t="s">
        <v>458</v>
      </c>
    </row>
    <row r="81" spans="1:1">
      <c r="A81" t="s">
        <v>458</v>
      </c>
    </row>
    <row r="82" spans="1:1">
      <c r="A82" t="s">
        <v>458</v>
      </c>
    </row>
    <row r="83" spans="1:1">
      <c r="A83" t="s">
        <v>458</v>
      </c>
    </row>
    <row r="84" spans="1:1">
      <c r="A84" t="s">
        <v>458</v>
      </c>
    </row>
    <row r="85" spans="1:1">
      <c r="A85" t="s">
        <v>458</v>
      </c>
    </row>
    <row r="86" spans="1:1">
      <c r="A86" t="s">
        <v>458</v>
      </c>
    </row>
    <row r="87" spans="1:1">
      <c r="A87" t="s">
        <v>458</v>
      </c>
    </row>
    <row r="88" spans="1:1">
      <c r="A88" t="s">
        <v>458</v>
      </c>
    </row>
    <row r="89" spans="1:1">
      <c r="A89" t="s">
        <v>458</v>
      </c>
    </row>
    <row r="90" spans="1:1">
      <c r="A90" t="s">
        <v>458</v>
      </c>
    </row>
    <row r="91" spans="1:1">
      <c r="A91" t="s">
        <v>458</v>
      </c>
    </row>
    <row r="92" spans="1:1">
      <c r="A92" t="s">
        <v>458</v>
      </c>
    </row>
    <row r="93" spans="1:1">
      <c r="A93" t="s">
        <v>458</v>
      </c>
    </row>
    <row r="94" spans="1:1">
      <c r="A94" t="s">
        <v>458</v>
      </c>
    </row>
    <row r="95" spans="1:1">
      <c r="A95" t="s">
        <v>458</v>
      </c>
    </row>
    <row r="96" spans="1:1">
      <c r="A96" t="s">
        <v>458</v>
      </c>
    </row>
    <row r="97" spans="1:1">
      <c r="A97" t="s">
        <v>458</v>
      </c>
    </row>
    <row r="98" spans="1:1">
      <c r="A98" t="s">
        <v>458</v>
      </c>
    </row>
    <row r="99" spans="1:1">
      <c r="A99" t="s">
        <v>458</v>
      </c>
    </row>
    <row r="100" spans="1:1">
      <c r="A100" t="s">
        <v>458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Cụm Băng Tải</vt:lpstr>
      <vt:lpstr>Cụm Lồng Vỏ</vt:lpstr>
      <vt:lpstr>Cụm Khoan</vt:lpstr>
      <vt:lpstr>Cụm Đóng Chốt</vt:lpstr>
      <vt:lpstr>Cụm Out</vt:lpstr>
      <vt:lpstr>List_IP</vt:lpstr>
      <vt:lpstr>Gói Tin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DucBui</dc:creator>
  <cp:lastModifiedBy>LENOVO</cp:lastModifiedBy>
  <dcterms:created xsi:type="dcterms:W3CDTF">2015-06-05T18:17:00Z</dcterms:created>
  <dcterms:modified xsi:type="dcterms:W3CDTF">2024-03-08T09:20:26Z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EF1603387E004A83A152B826537D2571_12</vt:lpwstr>
  </property>
  <property fmtid="{D5CDD505-2E9C-101B-9397-08002B2CF9AE}" pid="3" name="KSOProductBuildVer">
    <vt:lpwstr>1033-12.2.0.13489</vt:lpwstr>
  </property>
</Properties>
</file>