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Фарфор" sheetId="1" r:id="rId4"/>
    <sheet name="Фарфор с золотом" sheetId="2" r:id="rId5"/>
    <sheet name="Чайники" sheetId="3" r:id="rId6"/>
    <sheet name="Стекло деколированное" sheetId="4" r:id="rId7"/>
    <sheet name="Металл" sheetId="5" r:id="rId8"/>
    <sheet name="Стеклокерамика тонкая" sheetId="6" r:id="rId9"/>
    <sheet name="Стеклокерамика прессованная (н" sheetId="7" r:id="rId10"/>
    <sheet name="Золотая линия" sheetId="8" r:id="rId11"/>
    <sheet name="Керамика" sheetId="9" r:id="rId12"/>
    <sheet name="Хозгруппа" sheetId="10" r:id="rId13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<sst xmlns="http://schemas.openxmlformats.org/spreadsheetml/2006/main" uniqueCount="969">
  <si>
    <t>Обновлено: Friday 15 September 2017 12:27:06</t>
  </si>
  <si>
    <t>ПРЕДОПЛАТА</t>
  </si>
  <si>
    <t>ИТОГО:</t>
  </si>
  <si>
    <t>Адрес: Москва, ул. Монтажная д.2а
Телефоны : 8(495) 775-44-73, 775-44-74, 799-08-87
http://www.psfarfor.ru  E-mail: info@psf-group.ru</t>
  </si>
  <si>
    <t>СКИДКА:</t>
  </si>
  <si>
    <t>Код</t>
  </si>
  <si>
    <t>Артикул</t>
  </si>
  <si>
    <t>Фото</t>
  </si>
  <si>
    <t>Описание</t>
  </si>
  <si>
    <t>Кол-во в коробке</t>
  </si>
  <si>
    <t>Базовая цена</t>
  </si>
  <si>
    <t>Цена</t>
  </si>
  <si>
    <t>Цена по предоплате</t>
  </si>
  <si>
    <t>Кол-во на остатке</t>
  </si>
  <si>
    <t>Заявка шт.</t>
  </si>
  <si>
    <t>Сумма</t>
  </si>
  <si>
    <t>Штрихкод</t>
  </si>
  <si>
    <t>11-39456</t>
  </si>
  <si>
    <t>CM-MSCM-008</t>
  </si>
  <si>
    <t>Нажмите чтобы увеличить</t>
  </si>
  <si>
    <t>MUG COVER, кружка заварочная 350мл с метал.ситом, упаковка - гофрокороб</t>
  </si>
  <si>
    <t>183,48</t>
  </si>
  <si>
    <t>1632 шт.</t>
  </si>
  <si>
    <t>4680411394569</t>
  </si>
  <si>
    <t>11-39458</t>
  </si>
  <si>
    <t>CM-MSCM-010</t>
  </si>
  <si>
    <t>4680411394583</t>
  </si>
  <si>
    <t>11-39459</t>
  </si>
  <si>
    <t>CM-MSCM-011</t>
  </si>
  <si>
    <t>1728 шт.</t>
  </si>
  <si>
    <t>4680411394590</t>
  </si>
  <si>
    <t>11-39460</t>
  </si>
  <si>
    <t>CM-MSCM-012</t>
  </si>
  <si>
    <t>2256 шт.</t>
  </si>
  <si>
    <t>4680411394606</t>
  </si>
  <si>
    <t>11-39466</t>
  </si>
  <si>
    <t>CM-MSCM-018</t>
  </si>
  <si>
    <t>4680411394668</t>
  </si>
  <si>
    <t>11-40219</t>
  </si>
  <si>
    <t>CM-MSCM-020</t>
  </si>
  <si>
    <t>1776 шт.</t>
  </si>
  <si>
    <t>4680411402196</t>
  </si>
  <si>
    <t>11-40222</t>
  </si>
  <si>
    <t>CM-MSCM-023</t>
  </si>
  <si>
    <t>1986 шт.</t>
  </si>
  <si>
    <t>4680411402226</t>
  </si>
  <si>
    <t>11-40224</t>
  </si>
  <si>
    <t>CM-MSCM-025</t>
  </si>
  <si>
    <t>4680411402240</t>
  </si>
  <si>
    <t>11-38174</t>
  </si>
  <si>
    <t>DL-F6MS-193</t>
  </si>
  <si>
    <t>METAL STAND, набор чайный (12) 6 чашек 220мл + 6 блюдец на метал.стенде, подарочная упаковка</t>
  </si>
  <si>
    <t>780,93</t>
  </si>
  <si>
    <t>1158 шт.</t>
  </si>
  <si>
    <t>4630017585526</t>
  </si>
  <si>
    <t>11-38175</t>
  </si>
  <si>
    <t>DL-F6MS-194</t>
  </si>
  <si>
    <t>1239 шт.</t>
  </si>
  <si>
    <t>4630017585533</t>
  </si>
  <si>
    <t>11-38177</t>
  </si>
  <si>
    <t>DL-F6MS-196</t>
  </si>
  <si>
    <t>1061 шт.</t>
  </si>
  <si>
    <t>4630017585557</t>
  </si>
  <si>
    <t>11-38178</t>
  </si>
  <si>
    <t>DL-F6MS-197</t>
  </si>
  <si>
    <t>1428 шт.</t>
  </si>
  <si>
    <t>4630017585564</t>
  </si>
  <si>
    <t>11-38179</t>
  </si>
  <si>
    <t>DL-F6MS-198</t>
  </si>
  <si>
    <t>1175 шт.</t>
  </si>
  <si>
    <t>4630017585571</t>
  </si>
  <si>
    <t>11-38180</t>
  </si>
  <si>
    <t>DL-F6MS-199</t>
  </si>
  <si>
    <t>1293 шт.</t>
  </si>
  <si>
    <t>4630017585588</t>
  </si>
  <si>
    <t>11-38181</t>
  </si>
  <si>
    <t>DL-F6MS-200</t>
  </si>
  <si>
    <t>1305 шт.</t>
  </si>
  <si>
    <t>4630017585595</t>
  </si>
  <si>
    <t>11-38182</t>
  </si>
  <si>
    <t>DL-F6MS-201</t>
  </si>
  <si>
    <t>1081 шт.</t>
  </si>
  <si>
    <t>4630017585601</t>
  </si>
  <si>
    <t>19-39987</t>
  </si>
  <si>
    <t>DL-FSP2F-205</t>
  </si>
  <si>
    <t>CAKE STAND, фруктовница 2-х ярусная,  тарелка 7", 9", подарочная упаковка</t>
  </si>
  <si>
    <t>342,33</t>
  </si>
  <si>
    <t>1000 шт.</t>
  </si>
  <si>
    <t>4680411399878</t>
  </si>
  <si>
    <t>1-37628</t>
  </si>
  <si>
    <t>DL-M12-049</t>
  </si>
  <si>
    <t>MUG, кружка 340мл, декор - ЗНАКИ ЗОДИАКА, упаковка - гофрокороб</t>
  </si>
  <si>
    <t>100,60</t>
  </si>
  <si>
    <t>7523 шт.</t>
  </si>
  <si>
    <t>4630017589470</t>
  </si>
  <si>
    <t>1-37629</t>
  </si>
  <si>
    <t>DL-M12-050</t>
  </si>
  <si>
    <t>MUG, кружка 340мл, упаковка - гофрокороб</t>
  </si>
  <si>
    <t>3759 шт.</t>
  </si>
  <si>
    <t>4630017589500</t>
  </si>
  <si>
    <t>1-37630</t>
  </si>
  <si>
    <t>DL-M12-051</t>
  </si>
  <si>
    <t>3645 шт.</t>
  </si>
  <si>
    <t>4630017589517</t>
  </si>
  <si>
    <t>1-37631</t>
  </si>
  <si>
    <t>DL-M12-052</t>
  </si>
  <si>
    <t>2650 шт.</t>
  </si>
  <si>
    <t>4630017589524</t>
  </si>
  <si>
    <t>1-37635</t>
  </si>
  <si>
    <t>DL-M12-056</t>
  </si>
  <si>
    <t>1068 шт.</t>
  </si>
  <si>
    <t>4630017589562</t>
  </si>
  <si>
    <t>1-37636</t>
  </si>
  <si>
    <t>DL-M12-057</t>
  </si>
  <si>
    <t>2116 шт.</t>
  </si>
  <si>
    <t>4630017589579</t>
  </si>
  <si>
    <t>10-38153</t>
  </si>
  <si>
    <t>DL-RF6-193</t>
  </si>
  <si>
    <t>ROUND BOX, набор чайный (12) 6 чашек 220мл + 6 блюдец, упаковка - цвет.круг</t>
  </si>
  <si>
    <t>802,61</t>
  </si>
  <si>
    <t>1069 шт.</t>
  </si>
  <si>
    <t>4630017585427</t>
  </si>
  <si>
    <t>10-38154</t>
  </si>
  <si>
    <t>DL-RF6-194</t>
  </si>
  <si>
    <t>1286 шт.</t>
  </si>
  <si>
    <t>4630017585434</t>
  </si>
  <si>
    <t>10-38156</t>
  </si>
  <si>
    <t>DL-RF6-196</t>
  </si>
  <si>
    <t>1249 шт.</t>
  </si>
  <si>
    <t>4630017585458</t>
  </si>
  <si>
    <t>10-38157</t>
  </si>
  <si>
    <t>DL-RF6-197</t>
  </si>
  <si>
    <t>1463 шт.</t>
  </si>
  <si>
    <t>4630017585465</t>
  </si>
  <si>
    <t>10-38158</t>
  </si>
  <si>
    <t>DL-RF6-198</t>
  </si>
  <si>
    <t>1221 шт.</t>
  </si>
  <si>
    <t>4630017585472</t>
  </si>
  <si>
    <t>10-38159</t>
  </si>
  <si>
    <t>DL-RF6-199</t>
  </si>
  <si>
    <t>1128 шт.</t>
  </si>
  <si>
    <t>4630017585489</t>
  </si>
  <si>
    <t>10-38160</t>
  </si>
  <si>
    <t>DL-RF6-200</t>
  </si>
  <si>
    <t>1189 шт.</t>
  </si>
  <si>
    <t>4630017585496</t>
  </si>
  <si>
    <t>1-38706</t>
  </si>
  <si>
    <t>EDI-A350K-002</t>
  </si>
  <si>
    <t>MUG GIFT NEW BONE CHINA кружка 350мл НОВОГОДНЯЯ обертовая 4 вида декора, индивидуальная подарочная упаковка</t>
  </si>
  <si>
    <t>208,09</t>
  </si>
  <si>
    <t>2075 шт.</t>
  </si>
  <si>
    <t>4630017589623</t>
  </si>
  <si>
    <t>1-39913</t>
  </si>
  <si>
    <t>EDI-A350K-024</t>
  </si>
  <si>
    <t>MUG GIFT NEW BONE CHINA кружка 350мл обертовая 4 вида декора - 8 МАРТА, индивидуальная подарочная упаковка</t>
  </si>
  <si>
    <t>215,36</t>
  </si>
  <si>
    <t>1163 шт.</t>
  </si>
  <si>
    <t>4680411399137</t>
  </si>
  <si>
    <t>1-39474</t>
  </si>
  <si>
    <t>EDI-A350P-019</t>
  </si>
  <si>
    <t>MUG NEW BONE CHINA кружка 350мл НОВОГОДНЯЯ обертовая 4 вида декора, упаковка - гофрокороб</t>
  </si>
  <si>
    <t>85,32</t>
  </si>
  <si>
    <t>2726 шт.</t>
  </si>
  <si>
    <t>4680411394743</t>
  </si>
  <si>
    <t>1-39918</t>
  </si>
  <si>
    <t>EDI-A350P-028</t>
  </si>
  <si>
    <t>MUG NEW BONЕ CHINA, кружка 350мл, обертовая микс 4 декора - СЕРДЕЧКИ, упаковка - гофрокороб</t>
  </si>
  <si>
    <t>102,39</t>
  </si>
  <si>
    <t>1247 шт.</t>
  </si>
  <si>
    <t>4680411399182</t>
  </si>
  <si>
    <t>1-38697</t>
  </si>
  <si>
    <t>EDI-B310K-016</t>
  </si>
  <si>
    <t>MUG GIFT NEW BONE CHINA кружка 310мл НОВОГОДНЯЯ обертовая 4 вида декора, индивидуальная подарочная упаковка</t>
  </si>
  <si>
    <t>3491 шт.</t>
  </si>
  <si>
    <t>4630017589722</t>
  </si>
  <si>
    <t>1-39916</t>
  </si>
  <si>
    <t>EDI-B310P-026</t>
  </si>
  <si>
    <t>MUG NEW BONЕ CHINA, кружка 310мл, обертовая микс 4 декора - 23 ФЕВРАЛЯ, упаковка - гофрокороб</t>
  </si>
  <si>
    <t>2404 шт.</t>
  </si>
  <si>
    <t>4680411399168</t>
  </si>
  <si>
    <t>1-39917</t>
  </si>
  <si>
    <t>EDI-B310P-027</t>
  </si>
  <si>
    <t>MUG NEW BONЕ CHINA, кружка 310мл, обертовая микс 4 декора - СЕРДЕЧКИ, упаковка - гофрокороб</t>
  </si>
  <si>
    <t>1842 шт.</t>
  </si>
  <si>
    <t>4680411399175</t>
  </si>
  <si>
    <t>1-39926</t>
  </si>
  <si>
    <t>EDI-B310P-031</t>
  </si>
  <si>
    <t>2638 шт.</t>
  </si>
  <si>
    <t>4680411399267</t>
  </si>
  <si>
    <t>1-39927</t>
  </si>
  <si>
    <t>EDI-B310P-035</t>
  </si>
  <si>
    <t>1949 шт.</t>
  </si>
  <si>
    <t>4680411399274</t>
  </si>
  <si>
    <t>1-39930</t>
  </si>
  <si>
    <t>EDI-C270P-038</t>
  </si>
  <si>
    <t>MUG NEW BONЕ CHINA, кружка 270мл, обертовая микс 4 декора - СЕРДЕЧКИ, упаковка - гофрокороб</t>
  </si>
  <si>
    <t>88,10</t>
  </si>
  <si>
    <t>1805 шт.</t>
  </si>
  <si>
    <t>4680411399304</t>
  </si>
  <si>
    <t>1-39481</t>
  </si>
  <si>
    <t>EDI-D350K-020</t>
  </si>
  <si>
    <t>107,42</t>
  </si>
  <si>
    <t>5505 шт.</t>
  </si>
  <si>
    <t>4680411394811</t>
  </si>
  <si>
    <t>1-38689</t>
  </si>
  <si>
    <t>EDI-D350P-009</t>
  </si>
  <si>
    <t>90,38</t>
  </si>
  <si>
    <t>1331 шт.</t>
  </si>
  <si>
    <t>4630017589814</t>
  </si>
  <si>
    <t>1-39475</t>
  </si>
  <si>
    <t>EDI-D350P-020</t>
  </si>
  <si>
    <t>79,64</t>
  </si>
  <si>
    <t>4588 шт.</t>
  </si>
  <si>
    <t>4680411394750</t>
  </si>
  <si>
    <t>1-39909</t>
  </si>
  <si>
    <t>EDI-D350P-021</t>
  </si>
  <si>
    <t>MUG NEW BONЕ CHINA, кружка 350мл, обертовая микс 4 декора - 8 МАРТА, упаковка - гофрокороб</t>
  </si>
  <si>
    <t>94,17</t>
  </si>
  <si>
    <t>2643 шт.</t>
  </si>
  <si>
    <t>4680411399090</t>
  </si>
  <si>
    <t>1-39920</t>
  </si>
  <si>
    <t>EDI-D350P-030</t>
  </si>
  <si>
    <t>3708 шт.</t>
  </si>
  <si>
    <t>4680411399205</t>
  </si>
  <si>
    <t>6-22325</t>
  </si>
  <si>
    <t>F47FP-3CF-036</t>
  </si>
  <si>
    <t>PLATE, тарелка мелкая 190мм, упаковка - гофрокороб</t>
  </si>
  <si>
    <t>64,79</t>
  </si>
  <si>
    <t>3738 шт.</t>
  </si>
  <si>
    <t>4680411223258</t>
  </si>
  <si>
    <t>1-39529</t>
  </si>
  <si>
    <t>LX-3PCS-C393</t>
  </si>
  <si>
    <t>CHILDREN, набор посуды (3) тарелка мелк.190мм + салатник 500мл + кружка 230мл, упаковка - цвет.бокс</t>
  </si>
  <si>
    <t>343,83</t>
  </si>
  <si>
    <t>1001 шт.</t>
  </si>
  <si>
    <t>4680411395290</t>
  </si>
  <si>
    <t>1-39530</t>
  </si>
  <si>
    <t>LX-3PCS-C435</t>
  </si>
  <si>
    <t>1003 шт.</t>
  </si>
  <si>
    <t>4680411395306</t>
  </si>
  <si>
    <t>1-39533</t>
  </si>
  <si>
    <t>LX-3PCS-C437</t>
  </si>
  <si>
    <t>1085 шт.</t>
  </si>
  <si>
    <t>4680411395337</t>
  </si>
  <si>
    <t>277-37666</t>
  </si>
  <si>
    <t>SC-TPBB-058</t>
  </si>
  <si>
    <t>TEAPOT, чайник 600мл, упаковка - гофрокороб</t>
  </si>
  <si>
    <t>214,89</t>
  </si>
  <si>
    <t>1217 шт.</t>
  </si>
  <si>
    <t>4630017582150</t>
  </si>
  <si>
    <t>277-37668</t>
  </si>
  <si>
    <t>SC-TPBB-060</t>
  </si>
  <si>
    <t>4630017582174</t>
  </si>
  <si>
    <t>277-38507</t>
  </si>
  <si>
    <t>SC-TPBB-061</t>
  </si>
  <si>
    <t>1715 шт.</t>
  </si>
  <si>
    <t>5210201500017</t>
  </si>
  <si>
    <t>277-38508</t>
  </si>
  <si>
    <t>SC-TPBB-062</t>
  </si>
  <si>
    <t>1294 шт.</t>
  </si>
  <si>
    <t>5210201500024</t>
  </si>
  <si>
    <t>277-38509</t>
  </si>
  <si>
    <t>SC-TPBB-063</t>
  </si>
  <si>
    <t>1094 шт.</t>
  </si>
  <si>
    <t>5210201500031</t>
  </si>
  <si>
    <t>277-38510</t>
  </si>
  <si>
    <t>SC-TPBB-064</t>
  </si>
  <si>
    <t>1152 шт.</t>
  </si>
  <si>
    <t>5210201500048</t>
  </si>
  <si>
    <t>277-38512</t>
  </si>
  <si>
    <t>SC-TPBB-066</t>
  </si>
  <si>
    <t>1824 шт.</t>
  </si>
  <si>
    <t>5210201500062</t>
  </si>
  <si>
    <t>277-38513</t>
  </si>
  <si>
    <t>SC-TPBB-067</t>
  </si>
  <si>
    <t>1671 шт.</t>
  </si>
  <si>
    <t>5210201500079</t>
  </si>
  <si>
    <t>277-38514</t>
  </si>
  <si>
    <t>SC-TPBB-068</t>
  </si>
  <si>
    <t>1214 шт.</t>
  </si>
  <si>
    <t>5210201500086</t>
  </si>
  <si>
    <t>277-38515</t>
  </si>
  <si>
    <t>SC-TPBB-069</t>
  </si>
  <si>
    <t>1697 шт.</t>
  </si>
  <si>
    <t>5210201500093</t>
  </si>
  <si>
    <t>277-38516</t>
  </si>
  <si>
    <t>SC-TPBB-070</t>
  </si>
  <si>
    <t>1527 шт.</t>
  </si>
  <si>
    <t>5210201500109</t>
  </si>
  <si>
    <t>1-35702</t>
  </si>
  <si>
    <t>XX2Y-BHE-F4538</t>
  </si>
  <si>
    <t>SQUARE GIFT BOX, набор чайный (4) 2 чашки 300мл + 2 блюдца, JADE PORCELAIN, подарочная квадратная упаковка</t>
  </si>
  <si>
    <t>764,76</t>
  </si>
  <si>
    <t>1690 шт.</t>
  </si>
  <si>
    <t>4650067161617</t>
  </si>
  <si>
    <t>1-35738</t>
  </si>
  <si>
    <t>XX2Y-BHE-F4539</t>
  </si>
  <si>
    <t>SQUARE GIFT BOX, набор чайный (4) 2 персоны, 2 чашки 300мл + 2 блюдца, JADE PORCELAIN, подарочная квадратная упаковка</t>
  </si>
  <si>
    <t>1411 шт.</t>
  </si>
  <si>
    <t>4650067161259</t>
  </si>
  <si>
    <t>1-35730</t>
  </si>
  <si>
    <t>XX2Y-BJM4530</t>
  </si>
  <si>
    <t>SQUARE GIFT BOX, набор чайный (4) 2 персоны, 2 чашки с блюдцем 200мл, JADE PORCELAIN, подарочная квадратная упаковка</t>
  </si>
  <si>
    <t>720,52</t>
  </si>
  <si>
    <t>4650067161334</t>
  </si>
  <si>
    <t>1-35706</t>
  </si>
  <si>
    <t>XXY-DFC4538</t>
  </si>
  <si>
    <t>MUG COVER, кружка заварочная 300мл, JADE PORCELAIN, колор бокс</t>
  </si>
  <si>
    <t>265,46</t>
  </si>
  <si>
    <t>1111 шт.</t>
  </si>
  <si>
    <t>4650067161587</t>
  </si>
  <si>
    <t>1-37909</t>
  </si>
  <si>
    <t>ZPX6571-27</t>
  </si>
  <si>
    <t>MUG NEW BONЕ CHINA, кружка 250мл, обертовая микс 4 декора - НОВЫЙ ГОД, упаковка - гофрокороб</t>
  </si>
  <si>
    <t>57,10</t>
  </si>
  <si>
    <t>1200 шт.</t>
  </si>
  <si>
    <t>4630017580514</t>
  </si>
  <si>
    <t>137-38658</t>
  </si>
  <si>
    <t>YSG-12RB-B-002</t>
  </si>
  <si>
    <t>ЦВЕТЫ, набор чайный (12) 6 чашек 220мл + 6 блюдец NEW BONE CHINA, круглая подарочная упаковка</t>
  </si>
  <si>
    <t>1018,61</t>
  </si>
  <si>
    <t>1235 шт.</t>
  </si>
  <si>
    <t>4680411386588</t>
  </si>
  <si>
    <t>137-38659</t>
  </si>
  <si>
    <t>YSG-12RB-B-003</t>
  </si>
  <si>
    <t>1531 шт.</t>
  </si>
  <si>
    <t>4680411386595</t>
  </si>
  <si>
    <t>137-38660</t>
  </si>
  <si>
    <t>YSG-12RB-B-004</t>
  </si>
  <si>
    <t>1312 шт.</t>
  </si>
  <si>
    <t>4630017589166</t>
  </si>
  <si>
    <t>137-38661</t>
  </si>
  <si>
    <t>YSG-12RB-B-005</t>
  </si>
  <si>
    <t>1251 шт.</t>
  </si>
  <si>
    <t>4630017589173</t>
  </si>
  <si>
    <t>137-38662</t>
  </si>
  <si>
    <t>YSG-12RB-B-006</t>
  </si>
  <si>
    <t>4630017589180</t>
  </si>
  <si>
    <t>232-31243</t>
  </si>
  <si>
    <t>DHH-501/500</t>
  </si>
  <si>
    <t>турка 500мл стеклянная огнеупорная c бакелитовой крышкой и ручкой, упаковка - цветная квадратная</t>
  </si>
  <si>
    <t>350,03</t>
  </si>
  <si>
    <t>1007 шт.</t>
  </si>
  <si>
    <t>6927705815019</t>
  </si>
  <si>
    <t>259-24865</t>
  </si>
  <si>
    <t>DHH-P2206/600</t>
  </si>
  <si>
    <t>чайник 600мл стеклянный огнеупорный  с одинарным фильтром из нержавеющей стали, пластиковая крышка, пластиковая ручка, упаковка - цветная квадратная</t>
  </si>
  <si>
    <t>352,19</t>
  </si>
  <si>
    <t>2328 шт.</t>
  </si>
  <si>
    <t>6927705822062</t>
  </si>
  <si>
    <t>259-24866</t>
  </si>
  <si>
    <t>DHH-P2208/800</t>
  </si>
  <si>
    <t>чайник 800мл стеклянный огнеупорный  с одинарным фильтром из нержавеющей стали, пластиковая крышка, пластиковая ручка, упаковка - цветная квадратная</t>
  </si>
  <si>
    <t>367,32</t>
  </si>
  <si>
    <t>1958 шт.</t>
  </si>
  <si>
    <t>6927705822086</t>
  </si>
  <si>
    <t>259-24868</t>
  </si>
  <si>
    <t>DHH-P2211/1100</t>
  </si>
  <si>
    <t>чайник 1100мл стеклянный огнеупорный  с одинарным фильтром из нержавеющей стали, пластиковая крышка, пластиковая ручка, упаковка - цветная квадратная</t>
  </si>
  <si>
    <t>395,41</t>
  </si>
  <si>
    <t>6852 шт.</t>
  </si>
  <si>
    <t>6927705866110</t>
  </si>
  <si>
    <t>259-24863</t>
  </si>
  <si>
    <t>DHH-TB0308/800</t>
  </si>
  <si>
    <t>1318 шт.</t>
  </si>
  <si>
    <t>6927705866080</t>
  </si>
  <si>
    <t>259-24864</t>
  </si>
  <si>
    <t>DHH-TB0312/1200</t>
  </si>
  <si>
    <t>чайник 1200мл стеклянный огнеупорный  с одинарным фильтром из нержавеющей стали, пластиковая крышка, пластиковая ручка, упаковка - цветная квадратная</t>
  </si>
  <si>
    <t>406,21</t>
  </si>
  <si>
    <t>1080 шт.</t>
  </si>
  <si>
    <t>6927705803122</t>
  </si>
  <si>
    <t>259-24869</t>
  </si>
  <si>
    <t>DHH-TB0511/1100</t>
  </si>
  <si>
    <t>1304 шт.</t>
  </si>
  <si>
    <t>6927705805119</t>
  </si>
  <si>
    <t>259-24871</t>
  </si>
  <si>
    <t>DHH-TB0512/1200</t>
  </si>
  <si>
    <t>6927705805126</t>
  </si>
  <si>
    <t>259-24860</t>
  </si>
  <si>
    <t>DHH-TB1106/600</t>
  </si>
  <si>
    <t>2496 шт.</t>
  </si>
  <si>
    <t>6927705866066</t>
  </si>
  <si>
    <t>259-24861</t>
  </si>
  <si>
    <t>DHH-TB1111/1100</t>
  </si>
  <si>
    <t>1456 шт.</t>
  </si>
  <si>
    <t>6927705811110</t>
  </si>
  <si>
    <t>259-24862</t>
  </si>
  <si>
    <t>DHH-TB1114/1400</t>
  </si>
  <si>
    <t>чайник 1400мл стеклянный огнеупорный  с одинарным фильтром из нержавеющей стали, пластиковая крышка, пластиковая ручка, упаковка - цветная квадратная</t>
  </si>
  <si>
    <t>421,33</t>
  </si>
  <si>
    <t>6927705866141</t>
  </si>
  <si>
    <t>259-24867</t>
  </si>
  <si>
    <t>DHH-TB2008/800</t>
  </si>
  <si>
    <t>2076 шт.</t>
  </si>
  <si>
    <t>6927705820082</t>
  </si>
  <si>
    <t>259-24872</t>
  </si>
  <si>
    <t>DHH-TB2012/1200</t>
  </si>
  <si>
    <t>6326 шт.</t>
  </si>
  <si>
    <t>6927705866127</t>
  </si>
  <si>
    <t>DHF-A024BB</t>
  </si>
  <si>
    <t>чайник 500мл стекло, пластик с метал.ситом, подарочная упаковка</t>
  </si>
  <si>
    <t>209,54</t>
  </si>
  <si>
    <t>1940 шт.</t>
  </si>
  <si>
    <t>4630017589050</t>
  </si>
  <si>
    <t>DHF-A024BG</t>
  </si>
  <si>
    <t>1473 шт.</t>
  </si>
  <si>
    <t>4650067165035</t>
  </si>
  <si>
    <t>DHF-A024BR</t>
  </si>
  <si>
    <t>1380 шт.</t>
  </si>
  <si>
    <t>4630017589067</t>
  </si>
  <si>
    <t>DHF-A306P-AB</t>
  </si>
  <si>
    <t>чайник 800мл стекло, с пластик.фильтром</t>
  </si>
  <si>
    <t>219,07</t>
  </si>
  <si>
    <t>1462 шт.</t>
  </si>
  <si>
    <t>4680411398949</t>
  </si>
  <si>
    <t>DHF-A306P-AP</t>
  </si>
  <si>
    <t>4680411398932</t>
  </si>
  <si>
    <t>DHF-A321S</t>
  </si>
  <si>
    <t>чайник 750мл стекло, пластик с метал.фильтром</t>
  </si>
  <si>
    <t>1670 шт.</t>
  </si>
  <si>
    <t>4603001029955</t>
  </si>
  <si>
    <t>DHF-A321T</t>
  </si>
  <si>
    <t>чайник 750мл стекло, пластик, с пластик.фильтром</t>
  </si>
  <si>
    <t>1729 шт.</t>
  </si>
  <si>
    <t>4603001029986</t>
  </si>
  <si>
    <t>GG-7SB-CB-01</t>
  </si>
  <si>
    <t>набор 7 салатников, салатник 1500мл + 6 салатников 250мл, деколлированные, подарочная упаковка</t>
  </si>
  <si>
    <t>737,57</t>
  </si>
  <si>
    <t>1995 шт.</t>
  </si>
  <si>
    <t>4680411398963</t>
  </si>
  <si>
    <t>GG-7SB-CB-02</t>
  </si>
  <si>
    <t>4680411398970</t>
  </si>
  <si>
    <t>GG-7SB-CB-03</t>
  </si>
  <si>
    <t>1933 шт.</t>
  </si>
  <si>
    <t>4680411398987</t>
  </si>
  <si>
    <t>18-31852</t>
  </si>
  <si>
    <t>TR-PS1091/7-2GB1</t>
  </si>
  <si>
    <t>набор (7) 1 мелк.тарелка 240мм + 6 мелк.тарелок 180мм КЛАССИК, прозрачный, упаковка - цвет.бокс</t>
  </si>
  <si>
    <t>367,90</t>
  </si>
  <si>
    <t>1803 шт.</t>
  </si>
  <si>
    <t>4800086688910</t>
  </si>
  <si>
    <t>15-33091</t>
  </si>
  <si>
    <t>TXY-HP10-21-21</t>
  </si>
  <si>
    <t>(в) "Треугольник блюдо среднее. Пурпур"   21х21см, упаковка - гофрокороб</t>
  </si>
  <si>
    <t>85,08</t>
  </si>
  <si>
    <t>1162 шт.</t>
  </si>
  <si>
    <t>4640010402188</t>
  </si>
  <si>
    <t>15-33085</t>
  </si>
  <si>
    <t>TXY-HP13-21-21</t>
  </si>
  <si>
    <t>(к) "Квадратное блюдо. Зеленое.  Среднее. " 21х21см, упаковка - гофрокороб</t>
  </si>
  <si>
    <t>116,79</t>
  </si>
  <si>
    <t>1037 шт.</t>
  </si>
  <si>
    <t>4640010402102</t>
  </si>
  <si>
    <t>15-33097</t>
  </si>
  <si>
    <t>TXY-HP70-19-19</t>
  </si>
  <si>
    <t>(л) ""Квадратное блюдо. Микс цветов. Синева. Среднее "  19х19см, упаковка - гофрокороб</t>
  </si>
  <si>
    <t>103,21</t>
  </si>
  <si>
    <t>1137 шт.</t>
  </si>
  <si>
    <t>4640010402249</t>
  </si>
  <si>
    <t>261-40332</t>
  </si>
  <si>
    <t>LGP-TP1250P-P</t>
  </si>
  <si>
    <t>чайник 1250мл, пластик.корпус, пластик.сито, микс цвета, цветная упаковка</t>
  </si>
  <si>
    <t>190,32</t>
  </si>
  <si>
    <t>2400 шт.</t>
  </si>
  <si>
    <t>4680411403322</t>
  </si>
  <si>
    <t>261-40331</t>
  </si>
  <si>
    <t>LGP-TP1250P-S</t>
  </si>
  <si>
    <t>чайник 1250мл, пластик.корпус, метал.сито, микс цвета, цветная упаковка</t>
  </si>
  <si>
    <t>197,20</t>
  </si>
  <si>
    <t>1848 шт.</t>
  </si>
  <si>
    <t>4680411403315</t>
  </si>
  <si>
    <t>261-40325</t>
  </si>
  <si>
    <t>LGP-TP500S</t>
  </si>
  <si>
    <t>чайник 500мл, метал.корпус, метал.сито, цветная упаковка</t>
  </si>
  <si>
    <t>300,38</t>
  </si>
  <si>
    <t>4800 шт.</t>
  </si>
  <si>
    <t>4680411403254</t>
  </si>
  <si>
    <t>261-40326</t>
  </si>
  <si>
    <t>LGP-TP700S</t>
  </si>
  <si>
    <t>чайник 700мл, метал.корпус, метал.сито, цветная упаковка</t>
  </si>
  <si>
    <t>314,14</t>
  </si>
  <si>
    <t>4680411403261</t>
  </si>
  <si>
    <t>261-40328</t>
  </si>
  <si>
    <t>LGP-TP750P-P</t>
  </si>
  <si>
    <t>чайник 750мл, пластик.корпус, пластик.сито, микс цвета, цветная упаковка</t>
  </si>
  <si>
    <t>158,21</t>
  </si>
  <si>
    <t>2640 шт.</t>
  </si>
  <si>
    <t>4680411403285</t>
  </si>
  <si>
    <t>261-40327</t>
  </si>
  <si>
    <t>LGP-TP750P-S</t>
  </si>
  <si>
    <t>чайник 750мл, пластик.корпус, метал.сито, микс цвета, цветная упаковка</t>
  </si>
  <si>
    <t>167,39</t>
  </si>
  <si>
    <t>4680411403278</t>
  </si>
  <si>
    <t>261-40330</t>
  </si>
  <si>
    <t>LGP-TP850P-P</t>
  </si>
  <si>
    <t>чайник 850мл, пластик.корпус, пластик.сито, микс цвета, цветная упаковка</t>
  </si>
  <si>
    <t>165,09</t>
  </si>
  <si>
    <t>4680411403308</t>
  </si>
  <si>
    <t>261-40329</t>
  </si>
  <si>
    <t>LGP-TP850P-S</t>
  </si>
  <si>
    <t>чайник 850мл, пластик.корпус, метал.сито, микс цвета, цветная упаковка</t>
  </si>
  <si>
    <t>181,14</t>
  </si>
  <si>
    <t>4680411403292</t>
  </si>
  <si>
    <t>164-34226</t>
  </si>
  <si>
    <t>CB-3BS-0316</t>
  </si>
  <si>
    <t>набор (3) мелк.тарелка 180мм + салатник 180мм + кружка 250мл, упаковка - цвет.бокс</t>
  </si>
  <si>
    <t>358,35</t>
  </si>
  <si>
    <t>1699 шт.</t>
  </si>
  <si>
    <t>4610013180291</t>
  </si>
  <si>
    <t>164-34227</t>
  </si>
  <si>
    <t>CB-3BS-0833</t>
  </si>
  <si>
    <t>1136 шт.</t>
  </si>
  <si>
    <t>4610013180307</t>
  </si>
  <si>
    <t>164-34222</t>
  </si>
  <si>
    <t>CB-3BS-CH-1063</t>
  </si>
  <si>
    <t>набор (3) мелк.тарелка 190мм + салатник 165мм + кружка 250мл, упаковка - цвет.бокс</t>
  </si>
  <si>
    <t>390,47</t>
  </si>
  <si>
    <t>1557 шт.</t>
  </si>
  <si>
    <t>4610013180253</t>
  </si>
  <si>
    <t>276-38490</t>
  </si>
  <si>
    <t>JY-R-13-52</t>
  </si>
  <si>
    <t>НАРАНГА, набор столовый (13) 6 мелк.тарелок 175мм + 6 салатников 750мл + 1 мелк.тарелка 254мм, подарочная упаковка</t>
  </si>
  <si>
    <t>1243,50</t>
  </si>
  <si>
    <t>1272 шт.</t>
  </si>
  <si>
    <t>4630017587452</t>
  </si>
  <si>
    <t>276-38491</t>
  </si>
  <si>
    <t>JY-R-13-53</t>
  </si>
  <si>
    <t>ПАСАДЕНА, набор столовый (13) 6 мелк.тарелок 175мм + 6 салатников 750мл + 1 мелк.тарелка 254мм, подарочная упаковка</t>
  </si>
  <si>
    <t>1123 шт.</t>
  </si>
  <si>
    <t>4630017587469</t>
  </si>
  <si>
    <t>276-38492</t>
  </si>
  <si>
    <t>JY-R-13-54</t>
  </si>
  <si>
    <t>КОНФЕТТИ, набор столовый (13) 6 мелк.тарелок 175мм + 6 салатников 750мл + 1 мелк.тарелка 254мм, подарочная упаковка</t>
  </si>
  <si>
    <t>1091 шт.</t>
  </si>
  <si>
    <t>4630017587476</t>
  </si>
  <si>
    <t>276-38493</t>
  </si>
  <si>
    <t>JY-R-13-55</t>
  </si>
  <si>
    <t>ЭСТЕЛЛА, набор столовый (13) 6 мелк.тарелок 175мм + 6 салатников 750мл + 1 мелк.тарелка 254мм, подарочная упаковка</t>
  </si>
  <si>
    <t>1104 шт.</t>
  </si>
  <si>
    <t>4630017587483</t>
  </si>
  <si>
    <t>276-38840</t>
  </si>
  <si>
    <t>JY-R-13-57</t>
  </si>
  <si>
    <t>СКАРЛЕТ, набор столовый (13) 6 мелк.тарелок 175мм + 6 салатников 750мл + 1 мелк.тарелка 254мм, подарочная упаковка</t>
  </si>
  <si>
    <t>1323 шт.</t>
  </si>
  <si>
    <t>4680411388407</t>
  </si>
  <si>
    <t>276-38794</t>
  </si>
  <si>
    <t>JY-R-19-57</t>
  </si>
  <si>
    <t>СКАРЛЕТ, набор (19) 6 мелк.тарелок 175мм + 6 мелк.тарелок 230мм + 6 салатников 750мл + салатник 1400мл, подарочная упаковка</t>
  </si>
  <si>
    <t>1963,58</t>
  </si>
  <si>
    <t>1059 шт.</t>
  </si>
  <si>
    <t>4680411387943</t>
  </si>
  <si>
    <t>276-38424</t>
  </si>
  <si>
    <t>JY-R-7B-51</t>
  </si>
  <si>
    <t>АЛЬКОР, набор (7) 6 салатников 250мл + 1 салатник 1100мл, подарочная упаковка</t>
  </si>
  <si>
    <t>530,32</t>
  </si>
  <si>
    <t>1486 шт.</t>
  </si>
  <si>
    <t>4630017587506</t>
  </si>
  <si>
    <t>276-38425</t>
  </si>
  <si>
    <t>JY-R-7B-52</t>
  </si>
  <si>
    <t>НАРАНГА, набор (7) 6 салатников 250мл + 1 салатник 1100мл, подарочная упаковка</t>
  </si>
  <si>
    <t>2297 шт.</t>
  </si>
  <si>
    <t>4630017587513</t>
  </si>
  <si>
    <t>276-38426</t>
  </si>
  <si>
    <t>JY-R-7B-53</t>
  </si>
  <si>
    <t>ПАСАДЕНА, набор (7) 6 салатников 250мл + 1 салатник 1100мл, подарочная упаковка</t>
  </si>
  <si>
    <t>2395 шт.</t>
  </si>
  <si>
    <t>4630017587520</t>
  </si>
  <si>
    <t>276-38427</t>
  </si>
  <si>
    <t>JY-R-7B-54</t>
  </si>
  <si>
    <t>КОНФЕТТИ, набор (7) 6 салатников 250мл + 1 салатник 1100мл, подарочная упаковка</t>
  </si>
  <si>
    <t>2157 шт.</t>
  </si>
  <si>
    <t>4630017587537</t>
  </si>
  <si>
    <t>276-38428</t>
  </si>
  <si>
    <t>JY-R-7B-55</t>
  </si>
  <si>
    <t>ЭСТЕЛЛА, набор (7) 6 салатников 250мл + 1 салатник 1100мл, подарочная упаковка</t>
  </si>
  <si>
    <t>2267 шт.</t>
  </si>
  <si>
    <t>4630017587544</t>
  </si>
  <si>
    <t>276-38793</t>
  </si>
  <si>
    <t>JY-R-7B-57</t>
  </si>
  <si>
    <t>СКАРЛЕТ, набор (7) 6 салатников 250мл + 1 салатник 1100мл, подарочная упаковка</t>
  </si>
  <si>
    <t>4391 шт.</t>
  </si>
  <si>
    <t>4680411387936</t>
  </si>
  <si>
    <t>276-38787</t>
  </si>
  <si>
    <t>JY-R-HDW-3-51</t>
  </si>
  <si>
    <t>АЛЬКОР, набор 3 салатника 600мл, 900мл, 1500мл, пластиковые крышки, подарочная упаковка</t>
  </si>
  <si>
    <t>567,95</t>
  </si>
  <si>
    <t>1134 шт.</t>
  </si>
  <si>
    <t>4680411387875</t>
  </si>
  <si>
    <t>276-38788</t>
  </si>
  <si>
    <t>JY-R-HDW-3-52</t>
  </si>
  <si>
    <t>НАРАНГА, набор 3 салатника 600мл, 900мл, 1500мл, пластиковые крышки, подарочная упаковка</t>
  </si>
  <si>
    <t>1417 шт.</t>
  </si>
  <si>
    <t>4680411387882</t>
  </si>
  <si>
    <t>276-38789</t>
  </si>
  <si>
    <t>JY-R-HDW-3-53</t>
  </si>
  <si>
    <t>ПАСАДЕНА, набор 3 салатника 600мл, 900мл, 1500мл, пластиковые крышки, подарочная упаковка</t>
  </si>
  <si>
    <t>1116 шт.</t>
  </si>
  <si>
    <t>4680411387899</t>
  </si>
  <si>
    <t>276-38790</t>
  </si>
  <si>
    <t>JY-R-HDW-3-54</t>
  </si>
  <si>
    <t>КОНФЕТТИ, набор 3 салатника 600мл, 900мл, 1500мл, пластиковые крышки, подарочная упаковка</t>
  </si>
  <si>
    <t>1444 шт.</t>
  </si>
  <si>
    <t>4680411387905</t>
  </si>
  <si>
    <t>276-38791</t>
  </si>
  <si>
    <t>JY-R-HDW-3-55</t>
  </si>
  <si>
    <t>ЭСТЕЛЛА, набор 3 салатника 600мл, 900мл, 1500мл, пластиковые крышки, подарочная упаковка</t>
  </si>
  <si>
    <t>1130 шт.</t>
  </si>
  <si>
    <t>4680411387912</t>
  </si>
  <si>
    <t>276-38792</t>
  </si>
  <si>
    <t>JY-R-HDW-3-57</t>
  </si>
  <si>
    <t>СКАРЛЕТ, набор 3 салатника 600мл, 900мл, 1500мл, пластиковые крышки, подарочная упаковка</t>
  </si>
  <si>
    <t>1560 шт.</t>
  </si>
  <si>
    <t>4680411387929</t>
  </si>
  <si>
    <t>276-38471</t>
  </si>
  <si>
    <t>JY-R-HW-3A-51</t>
  </si>
  <si>
    <t>АЛЬКОР, набор 3 салатника 300мл, 450мл, 750мл, подарочная упаковка</t>
  </si>
  <si>
    <t>277,80</t>
  </si>
  <si>
    <t>1683 шт.</t>
  </si>
  <si>
    <t>4630017587261</t>
  </si>
  <si>
    <t>276-38472</t>
  </si>
  <si>
    <t>JY-R-HW-3A-52</t>
  </si>
  <si>
    <t>НАРАНГА, набор 3 салатника 300мл, 450мл, 750мл, подарочная упаковка</t>
  </si>
  <si>
    <t>2106 шт.</t>
  </si>
  <si>
    <t>4630017587278</t>
  </si>
  <si>
    <t>276-38473</t>
  </si>
  <si>
    <t>JY-R-HW-3A-53</t>
  </si>
  <si>
    <t>ПАСАДЕНА, набор 3 салатника 300мл, 450мл, 750мл, подарочная упаковка</t>
  </si>
  <si>
    <t>2077 шт.</t>
  </si>
  <si>
    <t>4630017587285</t>
  </si>
  <si>
    <t>276-38474</t>
  </si>
  <si>
    <t>JY-R-HW-3A-54</t>
  </si>
  <si>
    <t>КОНФЕТТИ, набор 3 салатника 300мл, 450мл, 750мл, подарочная упаковка</t>
  </si>
  <si>
    <t>2195 шт.</t>
  </si>
  <si>
    <t>4630017587292</t>
  </si>
  <si>
    <t>276-38475</t>
  </si>
  <si>
    <t>JY-R-HW-3A-55</t>
  </si>
  <si>
    <t>ЭСТЕЛЛА, набор 3 салатника 300мл, 450мл, 750мл, подарочная упаковка</t>
  </si>
  <si>
    <t>1854 шт.</t>
  </si>
  <si>
    <t>4630017587308</t>
  </si>
  <si>
    <t>276-38808</t>
  </si>
  <si>
    <t>JY-R-HW-3A-57</t>
  </si>
  <si>
    <t>СКАРЛЕТ, набор 3 салатника 300мл, 450мл, 750мл, подарочная упаковка</t>
  </si>
  <si>
    <t>2449 шт.</t>
  </si>
  <si>
    <t>4680411388087</t>
  </si>
  <si>
    <t>276-39369</t>
  </si>
  <si>
    <t>JY-R-R-HP-70-53</t>
  </si>
  <si>
    <t>ПАСАДЕНА, тарелка мелкая 175мм, упаковка - гофрокороб</t>
  </si>
  <si>
    <t>81,90</t>
  </si>
  <si>
    <t>1613 шт.</t>
  </si>
  <si>
    <t>4680411393692</t>
  </si>
  <si>
    <t>276-39375</t>
  </si>
  <si>
    <t>JY-R-R-HP-80-52</t>
  </si>
  <si>
    <t>НАРАНГА, тарелка мелкая 200мм, упаковка - гофрокороб</t>
  </si>
  <si>
    <t>99,92</t>
  </si>
  <si>
    <t>4680411393753</t>
  </si>
  <si>
    <t>276-39376</t>
  </si>
  <si>
    <t>JY-R-R-HP-80-53</t>
  </si>
  <si>
    <t>ПАСАДЕНА, тарелка мелкая 200мм, упаковка - гофрокороб</t>
  </si>
  <si>
    <t>2849 шт.</t>
  </si>
  <si>
    <t>4680411393760</t>
  </si>
  <si>
    <t>276-39377</t>
  </si>
  <si>
    <t>JY-R-R-HP-80-54</t>
  </si>
  <si>
    <t>КОНФЕТТИ, тарелка мелкая 200мм, упаковка - гофрокороб</t>
  </si>
  <si>
    <t>3005 шт.</t>
  </si>
  <si>
    <t>4680411393777</t>
  </si>
  <si>
    <t>276-39379</t>
  </si>
  <si>
    <t>JY-R-R-HP-80-57</t>
  </si>
  <si>
    <t>СКАРЛЕТ, тарелка мелкая 200мм, упаковка - гофрокороб</t>
  </si>
  <si>
    <t>4680411393791</t>
  </si>
  <si>
    <t>276-39381</t>
  </si>
  <si>
    <t>JY-R-R-HW70-51</t>
  </si>
  <si>
    <t>АЛЬКОР, салатник 750мл, упаковка - гофрокороб</t>
  </si>
  <si>
    <t>100,19</t>
  </si>
  <si>
    <t>1836 шт.</t>
  </si>
  <si>
    <t>4680411393814</t>
  </si>
  <si>
    <t>276-39382</t>
  </si>
  <si>
    <t>JY-R-R-HW70-52</t>
  </si>
  <si>
    <t>НАРАНГА, салатник 750мл, упаковка - гофрокороб</t>
  </si>
  <si>
    <t>1800 шт.</t>
  </si>
  <si>
    <t>4680411393821</t>
  </si>
  <si>
    <t>276-39383</t>
  </si>
  <si>
    <t>JY-R-R-HW70-53</t>
  </si>
  <si>
    <t>ПАСАДЕНА, салатник 750мл, упаковка - гофрокороб</t>
  </si>
  <si>
    <t>17242 шт.</t>
  </si>
  <si>
    <t>4680411393838</t>
  </si>
  <si>
    <t>276-39384</t>
  </si>
  <si>
    <t>JY-R-R-HW70-54</t>
  </si>
  <si>
    <t>КОНФЕТТИ, салатник 750мл, упаковка - гофрокороб</t>
  </si>
  <si>
    <t>15355 шт.</t>
  </si>
  <si>
    <t>4680411393845</t>
  </si>
  <si>
    <t>276-39385</t>
  </si>
  <si>
    <t>JY-R-R-HW70-55</t>
  </si>
  <si>
    <t>ЭСТЕЛЛА, салатник 750мл, упаковка - гофрокороб</t>
  </si>
  <si>
    <t>10582 шт.</t>
  </si>
  <si>
    <t>4680411393852</t>
  </si>
  <si>
    <t>276-39387</t>
  </si>
  <si>
    <t>JY-R-R-HW70-w</t>
  </si>
  <si>
    <t>БЕЛАЯ, салатник 750мл, упаковка - гофрокороб</t>
  </si>
  <si>
    <t>94,81</t>
  </si>
  <si>
    <t>10763 шт.</t>
  </si>
  <si>
    <t>4680411393876</t>
  </si>
  <si>
    <t>276-39388</t>
  </si>
  <si>
    <t>JY-R-R-W45-51</t>
  </si>
  <si>
    <t>АЛЬКОР, салатник 250мл, упаковка - гофрокороб</t>
  </si>
  <si>
    <t>51,94</t>
  </si>
  <si>
    <t>4680411393883</t>
  </si>
  <si>
    <t>JY-R-R-W45-52</t>
  </si>
  <si>
    <t>НАРАНГА, салатник 250мл, упаковка - гофрокороб</t>
  </si>
  <si>
    <t>4680411393890</t>
  </si>
  <si>
    <t>276-39390</t>
  </si>
  <si>
    <t>JY-R-R-W45-53</t>
  </si>
  <si>
    <t>ПАСАДЕНА, салатник 250мл, упаковка - гофрокороб</t>
  </si>
  <si>
    <t>14987 шт.</t>
  </si>
  <si>
    <t>4680411393906</t>
  </si>
  <si>
    <t>276-39391</t>
  </si>
  <si>
    <t>JY-R-R-W45-54</t>
  </si>
  <si>
    <t>КОНФЕТТИ, салатник 250мл, упаковка - гофрокороб</t>
  </si>
  <si>
    <t>14073 шт.</t>
  </si>
  <si>
    <t>4680411393913</t>
  </si>
  <si>
    <t>276-39392</t>
  </si>
  <si>
    <t>JY-R-R-W45-55</t>
  </si>
  <si>
    <t>ЭСТЕЛЛА, салатник 250мл, упаковка - гофрокороб</t>
  </si>
  <si>
    <t>10758 шт.</t>
  </si>
  <si>
    <t>4680411393920</t>
  </si>
  <si>
    <t>JY-R-R-W45-57</t>
  </si>
  <si>
    <t>СКАРЛЕТ, салатник 250мл, упаковка - гофрокороб</t>
  </si>
  <si>
    <t>4680411393937</t>
  </si>
  <si>
    <t>276-39394</t>
  </si>
  <si>
    <t>JY-R-R-W45-w</t>
  </si>
  <si>
    <t>БЕЛАЯ, салатник 250мл, упаковка - гофрокороб</t>
  </si>
  <si>
    <t>46,48</t>
  </si>
  <si>
    <t>9357 шт.</t>
  </si>
  <si>
    <t>4680411393944</t>
  </si>
  <si>
    <t>Обновлено: Friday 15 September 2017 12:27:07</t>
  </si>
  <si>
    <t>148-32928</t>
  </si>
  <si>
    <t>SC-7B6CB-001</t>
  </si>
  <si>
    <t>БЕЛЫЙ КВАДРАТ. Узоры, набор (6) 6 салатников 600мл, NEW BONE CHINA, упаковка - цвет.бокс</t>
  </si>
  <si>
    <t>992,15</t>
  </si>
  <si>
    <t>2012091760150</t>
  </si>
  <si>
    <t>148-32929</t>
  </si>
  <si>
    <t>SC-7B6CB-002</t>
  </si>
  <si>
    <t>БЕЛЫЙ КВАДРАТ. Роза, набор (6) 6 салатников 600мл, NEW BONE CHINA, упаковка - цвет.бокс</t>
  </si>
  <si>
    <t>1409 шт.</t>
  </si>
  <si>
    <t>2012091760167</t>
  </si>
  <si>
    <t>148-32930</t>
  </si>
  <si>
    <t>SC-7B6CB-003</t>
  </si>
  <si>
    <t>БЕЛЫЙ КВАДРАТ. Лилия, набор (6) 6 салатников 600мл, NEW BONE CHINA, упаковка - цвет.бокс</t>
  </si>
  <si>
    <t>1274 шт.</t>
  </si>
  <si>
    <t>2012091760174</t>
  </si>
  <si>
    <t>229-35261</t>
  </si>
  <si>
    <t>HJC-1203-S</t>
  </si>
  <si>
    <t>СОК. Березовый, ложка подстановочная 12,5х5,5х4см, упаковка - цвет.бокс</t>
  </si>
  <si>
    <t>77,11</t>
  </si>
  <si>
    <t>7446 шт.</t>
  </si>
  <si>
    <t>4610013185975</t>
  </si>
  <si>
    <t>230-35512</t>
  </si>
  <si>
    <t>HJC-1203-T</t>
  </si>
  <si>
    <t>СОК. Березовый, набор (2) чашка + чайник 380мл ЭГОИСТ, упаковка - цвет.бокс</t>
  </si>
  <si>
    <t>591,76</t>
  </si>
  <si>
    <t>1596 шт.</t>
  </si>
  <si>
    <t>4610013186415</t>
  </si>
  <si>
    <t>228-36712</t>
  </si>
  <si>
    <t>HJC-1207-B</t>
  </si>
  <si>
    <t>АЭРОГРАФ, салатник, декор - 6 микс спираль, упаковка - гофорокороб</t>
  </si>
  <si>
    <t>112,88</t>
  </si>
  <si>
    <t>1404 шт.</t>
  </si>
  <si>
    <t>4650067165967</t>
  </si>
  <si>
    <t>228-36713</t>
  </si>
  <si>
    <t>HJC-1207-BH</t>
  </si>
  <si>
    <t>АЭРОГРАФ, салатник с ручками, декор - 6 микс спираль, упаковка - гофорокороб</t>
  </si>
  <si>
    <t>136,40</t>
  </si>
  <si>
    <t>3185 шт.</t>
  </si>
  <si>
    <t>4650067165943</t>
  </si>
  <si>
    <t>228-36715</t>
  </si>
  <si>
    <t>HJC-1207-CS-B</t>
  </si>
  <si>
    <t>АЭРОГРАФ, чашка с/блюдцем 220мл, декор - 6 микс спираль, упаковка - гофрокороб</t>
  </si>
  <si>
    <t>117,59</t>
  </si>
  <si>
    <t>1656 шт.</t>
  </si>
  <si>
    <t>4650067165929</t>
  </si>
  <si>
    <t>228-36709</t>
  </si>
  <si>
    <t>HJC-1207-J</t>
  </si>
  <si>
    <t>АЭРОГРАФ, бульонница 500мл, декор - 8 микс, упаковка - гофорокороб</t>
  </si>
  <si>
    <t>2375 шт.</t>
  </si>
  <si>
    <t>4650067165981</t>
  </si>
  <si>
    <t>228-36707</t>
  </si>
  <si>
    <t>HJC-1207-M</t>
  </si>
  <si>
    <t>АЭРОГРАФ, кружка 380мл, декор - 6 микс спираль, упаковка - гофрокороб</t>
  </si>
  <si>
    <t>72,90</t>
  </si>
  <si>
    <t>2927 шт.</t>
  </si>
  <si>
    <t>4650067166025</t>
  </si>
  <si>
    <t>228-36706</t>
  </si>
  <si>
    <t>HJC-1207-M2</t>
  </si>
  <si>
    <t>АЭРОГРАФ, кружка 350мл, декор - 6 микс спираль, упаковка - гофорокороб</t>
  </si>
  <si>
    <t>77,61</t>
  </si>
  <si>
    <t>2110 шт.</t>
  </si>
  <si>
    <t>4650067166001</t>
  </si>
  <si>
    <t>228-36716</t>
  </si>
  <si>
    <t>HJC-1207-T1</t>
  </si>
  <si>
    <t>АЭРОГРАФ, чайник 1200мл, упаковка - цвет.бокс</t>
  </si>
  <si>
    <t>646,74</t>
  </si>
  <si>
    <t>4650067165912</t>
  </si>
  <si>
    <t>228-36717</t>
  </si>
  <si>
    <t>HJC-1207-T2</t>
  </si>
  <si>
    <t>1097 шт.</t>
  </si>
  <si>
    <t>4650067165905</t>
  </si>
  <si>
    <t>228-36719</t>
  </si>
  <si>
    <t>HJC-1207-T4</t>
  </si>
  <si>
    <t>1199 шт.</t>
  </si>
  <si>
    <t>4650067165882</t>
  </si>
  <si>
    <t>228-36720</t>
  </si>
  <si>
    <t>HJC-1207-T5</t>
  </si>
  <si>
    <t>1100 шт.</t>
  </si>
  <si>
    <t>4650067165875</t>
  </si>
  <si>
    <t>228-36721</t>
  </si>
  <si>
    <t>HJC-1207-T6</t>
  </si>
  <si>
    <t>1066 шт.</t>
  </si>
  <si>
    <t>4650067165868</t>
  </si>
  <si>
    <t>228-35079</t>
  </si>
  <si>
    <t>JNX-SO-10590B-75FPBB</t>
  </si>
  <si>
    <t>МОНО. Коричневый, тарелка мелк.190мм, упаковка - гофрокороб</t>
  </si>
  <si>
    <t>69,94</t>
  </si>
  <si>
    <t>7791 шт.</t>
  </si>
  <si>
    <t>4610013183582</t>
  </si>
  <si>
    <t>228-35082</t>
  </si>
  <si>
    <t>JNX-SO-10590D-BB</t>
  </si>
  <si>
    <t>МОНО. Коричневый, айная пара (2) чашка 220мл + блюдце,  упаковка - гофрокороб</t>
  </si>
  <si>
    <t>98,63</t>
  </si>
  <si>
    <t>4561 шт.</t>
  </si>
  <si>
    <t>4610013183551</t>
  </si>
  <si>
    <t>228-35949</t>
  </si>
  <si>
    <t>KR-JYD008-1300</t>
  </si>
  <si>
    <t>ЗОДИАК, кружка 380 мл, знаки зодиака 12 шт микс, NEW BONE CHINA, упаковка - гофорокороб</t>
  </si>
  <si>
    <t>134,99</t>
  </si>
  <si>
    <t>6913 шт.</t>
  </si>
  <si>
    <t>4650067162935</t>
  </si>
  <si>
    <t>228-35192</t>
  </si>
  <si>
    <t>KR-SCB077-1150</t>
  </si>
  <si>
    <t>КУМАР ТУЛИ, набор д/сыпучих (3) 3 банки 8,8х6,7см с ложками на подставке, этнические декоры, упаковка - цвет.бокс</t>
  </si>
  <si>
    <t>584,18</t>
  </si>
  <si>
    <t>1488 шт.</t>
  </si>
  <si>
    <t>4610013187511</t>
  </si>
  <si>
    <t>228-39662</t>
  </si>
  <si>
    <t>KR-SCD097-1319BB</t>
  </si>
  <si>
    <t>ГОРОДА, кружка 310мл, упаковка - гофрокороб</t>
  </si>
  <si>
    <t>113,18</t>
  </si>
  <si>
    <t>2249 шт.</t>
  </si>
  <si>
    <t>4680411396624</t>
  </si>
  <si>
    <t>228-39663</t>
  </si>
  <si>
    <t>KR-SCD097-1320BB</t>
  </si>
  <si>
    <t>2322 шт.</t>
  </si>
  <si>
    <t>4680411396631</t>
  </si>
  <si>
    <t>228-39664</t>
  </si>
  <si>
    <t>KR-SCD124-1321BB</t>
  </si>
  <si>
    <t>ГОРОДА, кружка 350мл, упаковка - гофрокороб</t>
  </si>
  <si>
    <t>109,06</t>
  </si>
  <si>
    <t>2497 шт.</t>
  </si>
  <si>
    <t>4680411396648</t>
  </si>
  <si>
    <t>228-39665</t>
  </si>
  <si>
    <t>KR-SCD124-1322BB</t>
  </si>
  <si>
    <t>2238 шт.</t>
  </si>
  <si>
    <t>4680411396655</t>
  </si>
  <si>
    <t>228-39667</t>
  </si>
  <si>
    <t>KR-SCD124-1327BB</t>
  </si>
  <si>
    <t>1320 шт.</t>
  </si>
  <si>
    <t>4680411396679</t>
  </si>
  <si>
    <t>228-39666</t>
  </si>
  <si>
    <t>KR-SCD124-1328BB</t>
  </si>
  <si>
    <t>4680411396662</t>
  </si>
  <si>
    <t>228-39668</t>
  </si>
  <si>
    <t>KR-SCD228-1330BB</t>
  </si>
  <si>
    <t>1674 шт.</t>
  </si>
  <si>
    <t>4680411396686</t>
  </si>
  <si>
    <t>228-39669</t>
  </si>
  <si>
    <t>KR-SCD228-1331BB</t>
  </si>
  <si>
    <t>1602 шт.</t>
  </si>
  <si>
    <t>4680411396693</t>
  </si>
  <si>
    <t>228-36511</t>
  </si>
  <si>
    <t>KR-SCG055-1313</t>
  </si>
  <si>
    <t>ФЕРМА, ложка подстановочная 21х11,4х2,5см, колор бокс</t>
  </si>
  <si>
    <t>250,61</t>
  </si>
  <si>
    <t>2812 шт.</t>
  </si>
  <si>
    <t>4650067164182</t>
  </si>
  <si>
    <t>228-35201</t>
  </si>
  <si>
    <t>KR-SCG057-1157</t>
  </si>
  <si>
    <t>ДХАРАВИ, набор 6 подставок п/чайный пакетик, этнические декоры, упаковка - цвет.бокс</t>
  </si>
  <si>
    <t>426,49</t>
  </si>
  <si>
    <t>1276 шт.</t>
  </si>
  <si>
    <t>4610013187573</t>
  </si>
  <si>
    <t>256-33263</t>
  </si>
  <si>
    <t>AG-KW30-04</t>
  </si>
  <si>
    <t>доска разделочная d-30см круглая ЯБЛОКО, упаковка - цвет.бокс с окном</t>
  </si>
  <si>
    <t>277,21</t>
  </si>
  <si>
    <t>4640010405806</t>
  </si>
  <si>
    <t>99-30993</t>
  </si>
  <si>
    <t>FN-0302-8S</t>
  </si>
  <si>
    <t>терка трехгранная h-20см с ручкой</t>
  </si>
  <si>
    <t>215,62</t>
  </si>
  <si>
    <t>3696 шт.</t>
  </si>
  <si>
    <t>7898480118253</t>
  </si>
  <si>
    <t>99-30995</t>
  </si>
  <si>
    <t>FN-0306-9S</t>
  </si>
  <si>
    <t>терка трехгранная h-23см с пластиковой ручкой</t>
  </si>
  <si>
    <t>170,23</t>
  </si>
  <si>
    <t>2415 шт.</t>
  </si>
  <si>
    <t>7898480118277</t>
  </si>
  <si>
    <t>99-30996</t>
  </si>
  <si>
    <t>FN-0307-8S</t>
  </si>
  <si>
    <t>терка трехгранная h-20см с пластиковой ручкой</t>
  </si>
  <si>
    <t>152,07</t>
  </si>
  <si>
    <t>4597 шт.</t>
  </si>
  <si>
    <t>7898480118284</t>
  </si>
  <si>
    <t>99-30997</t>
  </si>
  <si>
    <t>FN-0307-9S</t>
  </si>
  <si>
    <t>181,57</t>
  </si>
  <si>
    <t>5182 шт.</t>
  </si>
  <si>
    <t>7898480118291</t>
  </si>
  <si>
    <t>99-30989</t>
  </si>
  <si>
    <t>FN-0403-8T-Y</t>
  </si>
  <si>
    <t>терка четырехгранная h-20см с пластиковой ручкой</t>
  </si>
  <si>
    <t>90,79</t>
  </si>
  <si>
    <t>1446 шт.</t>
  </si>
  <si>
    <t>7898480118437</t>
  </si>
  <si>
    <t>99-30983</t>
  </si>
  <si>
    <t>FN-0407-8T-W</t>
  </si>
  <si>
    <t>88,52</t>
  </si>
  <si>
    <t>1060 шт.</t>
  </si>
  <si>
    <t>7898480118376</t>
  </si>
  <si>
    <t>256-35014</t>
  </si>
  <si>
    <t>JJ-FD004</t>
  </si>
  <si>
    <t>ОВОЩИ, подставка под горячее 19,5х19,5см фигурная с вешалкой, микс декоров, подарочная упаковка</t>
  </si>
  <si>
    <t>158,74</t>
  </si>
  <si>
    <t>1209 шт.</t>
  </si>
  <si>
    <t>4610013184206</t>
  </si>
  <si>
    <t>256-35016</t>
  </si>
  <si>
    <t>JJ-FD006</t>
  </si>
  <si>
    <t>ЛУГА, подставка под горячее 20х25см круглая с ручкой, микс декоров, подарочная упаковка</t>
  </si>
  <si>
    <t>188,51</t>
  </si>
  <si>
    <t>1024 шт.</t>
  </si>
  <si>
    <t>4610013184220</t>
  </si>
  <si>
    <t>256-35021</t>
  </si>
  <si>
    <t>JJ-FD012B</t>
  </si>
  <si>
    <t>ПЕКАРНЯ, подставка под горячее 20х20см фигурная, микс декоров, подарочная упаковка</t>
  </si>
  <si>
    <t>172,63</t>
  </si>
  <si>
    <t>1121 шт.</t>
  </si>
  <si>
    <t>4610013184299</t>
  </si>
  <si>
    <t>256-38373</t>
  </si>
  <si>
    <t>JJ-FD048</t>
  </si>
  <si>
    <t>ГОРОДА, подставка под горячее 20х25см круглая с вешалкой, декоры микс, подарочная упаковка</t>
  </si>
  <si>
    <t>1223 шт.</t>
  </si>
  <si>
    <t>4630017584314</t>
  </si>
  <si>
    <t>256-38374</t>
  </si>
  <si>
    <t>JJ-FD049</t>
  </si>
  <si>
    <t>НАТЮРМОРТ, подставка под горячее 16х19см фигурная, декоры микс, подарочная упаковка</t>
  </si>
  <si>
    <t>154,78</t>
  </si>
  <si>
    <t>1055 шт.</t>
  </si>
  <si>
    <t>4630017584321</t>
  </si>
  <si>
    <t>256-38378</t>
  </si>
  <si>
    <t>JJ-FD053</t>
  </si>
  <si>
    <t>ПРИБОРЫ, подставка под горячее 18х23см фигурная, декоры микс, подарочная упаковка</t>
  </si>
  <si>
    <t>180,57</t>
  </si>
  <si>
    <t>1344 шт.</t>
  </si>
  <si>
    <t>4630017584369</t>
  </si>
  <si>
    <t>256-33224</t>
  </si>
  <si>
    <t>RAF-CB-05</t>
  </si>
  <si>
    <t>доска разделочная бамбук прямоугольная 33х22х1,8см, упаковка - термоусадочная пленка</t>
  </si>
  <si>
    <t>442,37</t>
  </si>
  <si>
    <t>1506 шт.</t>
  </si>
  <si>
    <t>4640010405400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</si>
</sst>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ourier New"/>
    </font>
    <font>
      <b val="1"/>
      <i val="0"/>
      <strike val="0"/>
      <u val="none"/>
      <sz val="10"/>
      <color rgb="FF000000"/>
      <name val="Courier New"/>
    </font>
    <font>
      <b val="1"/>
      <i val="0"/>
      <strike val="0"/>
      <u val="none"/>
      <sz val="16"/>
      <color rgb="FF000000"/>
      <name val="Courier New"/>
    </font>
    <font>
      <b val="1"/>
      <i val="0"/>
      <strike val="0"/>
      <u val="none"/>
      <sz val="10"/>
      <color rgb="FFB06D60"/>
      <name val="Courier New"/>
    </font>
    <font>
      <b val="0"/>
      <i val="0"/>
      <strike val="0"/>
      <u val="none"/>
      <sz val="10"/>
      <color rgb="FFff0006"/>
      <name val="Courier New"/>
    </font>
    <font>
      <b val="0"/>
      <i val="0"/>
      <strike val="0"/>
      <u val="none"/>
      <sz val="10"/>
      <color rgb="FFff0d0d"/>
      <name val="Courier New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11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1" applyBorder="0" applyAlignment="1">
      <alignment horizontal="general" vertical="bottom" textRotation="0" wrapText="true" shrinkToFit="false"/>
    </xf>
    <xf xfId="0" fontId="2" numFmtId="0" fillId="2" borderId="1" applyFont="1" applyNumberFormat="0" applyFill="1" applyBorder="1" applyAlignment="1">
      <alignment horizontal="general" vertical="top" textRotation="0" wrapText="true" shrinkToFit="false"/>
    </xf>
    <xf xfId="0" fontId="2" numFmtId="0" fillId="0" borderId="0" applyFont="1" applyNumberFormat="0" applyFill="0" applyBorder="0" applyAlignment="1">
      <alignment horizontal="general" vertical="top" textRotation="0" wrapText="true" shrinkToFit="false"/>
    </xf>
    <xf xfId="0" fontId="3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2" applyFont="1" applyNumberFormat="0" applyFill="1" applyBorder="1" applyAlignment="1">
      <alignment horizontal="general" vertical="bottom" textRotation="0" wrapText="true" shrinkToFit="false"/>
    </xf>
    <xf xfId="0" fontId="1" numFmtId="0" fillId="2" borderId="3" applyFont="1" applyNumberFormat="0" applyFill="1" applyBorder="1" applyAlignment="1">
      <alignment horizontal="general" vertical="bottom" textRotation="0" wrapText="true" shrinkToFit="false"/>
    </xf>
    <xf xfId="0" fontId="1" numFmtId="0" fillId="2" borderId="4" applyFont="1" applyNumberFormat="0" applyFill="1" applyBorder="1" applyAlignment="1">
      <alignment horizontal="general" vertical="bottom" textRotation="0" wrapText="true" shrinkToFit="false"/>
    </xf>
    <xf xfId="0" fontId="1" numFmtId="0" fillId="2" borderId="5" applyFont="1" applyNumberFormat="0" applyFill="1" applyBorder="1" applyAlignment="1">
      <alignment horizontal="general" vertical="bottom" textRotation="0" wrapText="true" shrinkToFit="false"/>
    </xf>
    <xf xfId="0" fontId="1" numFmtId="0" fillId="2" borderId="6" applyFont="1" applyNumberFormat="0" applyFill="1" applyBorder="1" applyAlignment="1">
      <alignment horizontal="general" vertical="bottom" textRotation="0" wrapText="true" shrinkToFit="false"/>
    </xf>
    <xf xfId="0" fontId="1" numFmtId="0" fillId="2" borderId="7" applyFont="1" applyNumberFormat="0" applyFill="1" applyBorder="1" applyAlignment="1">
      <alignment horizontal="general" vertical="bottom" textRotation="0" wrapText="true" shrinkToFit="false"/>
    </xf>
    <xf xfId="0" fontId="1" numFmtId="0" fillId="2" borderId="8" applyFont="1" applyNumberFormat="0" applyFill="1" applyBorder="1" applyAlignment="1">
      <alignment horizontal="general" vertical="bottom" textRotation="0" wrapText="true" shrinkToFit="false"/>
    </xf>
    <xf xfId="0" fontId="1" numFmtId="0" fillId="2" borderId="9" applyFont="1" applyNumberFormat="0" applyFill="1" applyBorder="1" applyAlignment="1">
      <alignment horizontal="general" vertical="bottom" textRotation="0" wrapText="true" shrinkToFit="false"/>
    </xf>
    <xf xfId="0" fontId="1" numFmtId="2" fillId="3" borderId="10" applyFont="1" applyNumberFormat="1" applyFill="1" applyBorder="1" applyAlignment="1">
      <alignment horizontal="general" vertical="bottom" textRotation="0" wrapText="true" shrinkToFit="false"/>
    </xf>
    <xf xfId="0" fontId="1" numFmtId="0" fillId="2" borderId="5" applyFont="1" applyNumberFormat="0" applyFill="1" applyBorder="1" applyAlignment="0">
      <alignment horizontal="general" vertical="bottom" textRotation="0" wrapText="false" shrinkToFit="false"/>
    </xf>
    <xf xfId="0" fontId="1" numFmtId="49" fillId="3" borderId="10" applyFont="1" applyNumberFormat="1" applyFill="1" applyBorder="1" applyAlignment="1">
      <alignment horizontal="right" vertical="top" textRotation="0" wrapText="true" shrinkToFit="false"/>
    </xf>
    <xf xfId="0" fontId="1" numFmtId="49" fillId="3" borderId="10" applyFont="1" applyNumberFormat="1" applyFill="1" applyBorder="1" applyAlignment="1">
      <alignment horizontal="general" vertical="top" textRotation="0" wrapText="true" shrinkToFit="false"/>
    </xf>
    <xf xfId="0" fontId="4" numFmtId="49" fillId="3" borderId="10" applyFont="1" applyNumberFormat="1" applyFill="1" applyBorder="1" applyAlignment="1">
      <alignment horizontal="center" vertical="bottom" textRotation="0" wrapText="false" shrinkToFit="true"/>
    </xf>
    <xf xfId="0" fontId="1" numFmtId="49" fillId="3" borderId="10" applyFont="1" applyNumberFormat="1" applyFill="1" applyBorder="1" applyAlignment="1">
      <alignment horizontal="general" vertical="justify" textRotation="0" wrapText="true" shrinkToFit="false"/>
    </xf>
    <xf xfId="0" fontId="1" numFmtId="2" fillId="3" borderId="10" applyFont="1" applyNumberFormat="1" applyFill="1" applyBorder="1" applyAlignment="1">
      <alignment horizontal="right" vertical="top" textRotation="0" wrapText="true" shrinkToFit="false"/>
    </xf>
    <xf xfId="0" fontId="1" numFmtId="3" fillId="4" borderId="10" applyFont="1" applyNumberFormat="1" applyFill="1" applyBorder="1" applyAlignment="1">
      <alignment horizontal="right" vertical="top" textRotation="0" wrapText="true" shrinkToFit="false"/>
    </xf>
    <xf xfId="0" fontId="5" numFmtId="2" fillId="5" borderId="10" applyFont="1" applyNumberFormat="1" applyFill="1" applyBorder="1" applyAlignment="1">
      <alignment horizontal="right" vertical="top" textRotation="0" wrapText="true" shrinkToFit="false"/>
    </xf>
    <xf xfId="0" fontId="6" numFmtId="2" fillId="5" borderId="10" applyFont="1" applyNumberFormat="1" applyFill="1" applyBorder="1" applyAlignment="1">
      <alignment horizontal="right" vertical="top" textRotation="0" wrapText="true" shrinkToFit="false"/>
    </xf>
    <xf xfId="0" fontId="1" numFmtId="2" fillId="6" borderId="10" applyFont="1" applyNumberFormat="1" applyFill="1" applyBorder="1" applyAlignment="1">
      <alignment horizontal="right" vertical="top" textRotation="0" wrapText="true" shrinkToFit="false"/>
    </xf>
    <xf xfId="0" fontId="2" numFmtId="2" fillId="3" borderId="10" applyFont="1" applyNumberFormat="1" applyFill="1" applyBorder="1" applyAlignment="1">
      <alignment horizontal="righ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3722.jpg"/><Relationship Id="rId2" Type="http://schemas.openxmlformats.org/officeDocument/2006/relationships/image" Target="../media/10003723.jpg"/><Relationship Id="rId3" Type="http://schemas.openxmlformats.org/officeDocument/2006/relationships/image" Target="../media/new3724.jpg"/><Relationship Id="rId4" Type="http://schemas.openxmlformats.org/officeDocument/2006/relationships/image" Target="../media/CM-MSCM-0083725.jpg"/><Relationship Id="rId5" Type="http://schemas.openxmlformats.org/officeDocument/2006/relationships/image" Target="../media/new3726.jpg"/><Relationship Id="rId6" Type="http://schemas.openxmlformats.org/officeDocument/2006/relationships/image" Target="../media/CM-MSCM-0103727.jpg"/><Relationship Id="rId7" Type="http://schemas.openxmlformats.org/officeDocument/2006/relationships/image" Target="../media/new3728.jpg"/><Relationship Id="rId8" Type="http://schemas.openxmlformats.org/officeDocument/2006/relationships/image" Target="../media/CM-MSCM-0113729.jpg"/><Relationship Id="rId9" Type="http://schemas.openxmlformats.org/officeDocument/2006/relationships/image" Target="../media/new3730.jpg"/><Relationship Id="rId10" Type="http://schemas.openxmlformats.org/officeDocument/2006/relationships/image" Target="../media/CM-MSCM-0123731.jpg"/><Relationship Id="rId11" Type="http://schemas.openxmlformats.org/officeDocument/2006/relationships/image" Target="../media/new3732.jpg"/><Relationship Id="rId12" Type="http://schemas.openxmlformats.org/officeDocument/2006/relationships/image" Target="../media/CM-MSCM-0183733.jpg"/><Relationship Id="rId13" Type="http://schemas.openxmlformats.org/officeDocument/2006/relationships/image" Target="../media/new3734.jpg"/><Relationship Id="rId14" Type="http://schemas.openxmlformats.org/officeDocument/2006/relationships/image" Target="../media/CM-MSCM-0203735.jpg"/><Relationship Id="rId15" Type="http://schemas.openxmlformats.org/officeDocument/2006/relationships/image" Target="../media/new3736.jpg"/><Relationship Id="rId16" Type="http://schemas.openxmlformats.org/officeDocument/2006/relationships/image" Target="../media/CM-MSCM-0233737.jpg"/><Relationship Id="rId17" Type="http://schemas.openxmlformats.org/officeDocument/2006/relationships/image" Target="../media/new3738.jpg"/><Relationship Id="rId18" Type="http://schemas.openxmlformats.org/officeDocument/2006/relationships/image" Target="../media/CM-MSCM-0253739.jpg"/><Relationship Id="rId19" Type="http://schemas.openxmlformats.org/officeDocument/2006/relationships/image" Target="../media/DL-F6MS-1933740.jpg"/><Relationship Id="rId20" Type="http://schemas.openxmlformats.org/officeDocument/2006/relationships/image" Target="../media/DL-F6MS-1943741.jpg"/><Relationship Id="rId21" Type="http://schemas.openxmlformats.org/officeDocument/2006/relationships/image" Target="../media/DL-F6MS-1963742.jpg"/><Relationship Id="rId22" Type="http://schemas.openxmlformats.org/officeDocument/2006/relationships/image" Target="../media/DL-F6MS-1973743.jpg"/><Relationship Id="rId23" Type="http://schemas.openxmlformats.org/officeDocument/2006/relationships/image" Target="../media/DL-F6MS-1983744.jpg"/><Relationship Id="rId24" Type="http://schemas.openxmlformats.org/officeDocument/2006/relationships/image" Target="../media/DL-F6MS-1993745.jpg"/><Relationship Id="rId25" Type="http://schemas.openxmlformats.org/officeDocument/2006/relationships/image" Target="../media/DL-F6MS-2003746.jpg"/><Relationship Id="rId26" Type="http://schemas.openxmlformats.org/officeDocument/2006/relationships/image" Target="../media/DL-F6MS-2013747.jpg"/><Relationship Id="rId27" Type="http://schemas.openxmlformats.org/officeDocument/2006/relationships/image" Target="../media/DL-FSP2F-2053748.jpg"/><Relationship Id="rId28" Type="http://schemas.openxmlformats.org/officeDocument/2006/relationships/image" Target="../media/ceni_snizeni3749.jpg"/><Relationship Id="rId29" Type="http://schemas.openxmlformats.org/officeDocument/2006/relationships/image" Target="../media/DL-M12-0493750.jpg"/><Relationship Id="rId30" Type="http://schemas.openxmlformats.org/officeDocument/2006/relationships/image" Target="../media/ceni_snizeni3751.jpg"/><Relationship Id="rId31" Type="http://schemas.openxmlformats.org/officeDocument/2006/relationships/image" Target="../media/DL-M12-0503752.jpg"/><Relationship Id="rId32" Type="http://schemas.openxmlformats.org/officeDocument/2006/relationships/image" Target="../media/ceni_snizeni3753.jpg"/><Relationship Id="rId33" Type="http://schemas.openxmlformats.org/officeDocument/2006/relationships/image" Target="../media/DL-M12-0513754.jpg"/><Relationship Id="rId34" Type="http://schemas.openxmlformats.org/officeDocument/2006/relationships/image" Target="../media/ceni_snizeni3755.jpg"/><Relationship Id="rId35" Type="http://schemas.openxmlformats.org/officeDocument/2006/relationships/image" Target="../media/DL-M12-0523756.jpg"/><Relationship Id="rId36" Type="http://schemas.openxmlformats.org/officeDocument/2006/relationships/image" Target="../media/ceni_snizeni3757.jpg"/><Relationship Id="rId37" Type="http://schemas.openxmlformats.org/officeDocument/2006/relationships/image" Target="../media/DL-M12-0563758.jpg"/><Relationship Id="rId38" Type="http://schemas.openxmlformats.org/officeDocument/2006/relationships/image" Target="../media/ceni_snizeni3759.jpg"/><Relationship Id="rId39" Type="http://schemas.openxmlformats.org/officeDocument/2006/relationships/image" Target="../media/DL-M12-0573760.jpg"/><Relationship Id="rId40" Type="http://schemas.openxmlformats.org/officeDocument/2006/relationships/image" Target="../media/DL-RF6-1933761.jpg"/><Relationship Id="rId41" Type="http://schemas.openxmlformats.org/officeDocument/2006/relationships/image" Target="../media/DL-RF6-1943762.jpg"/><Relationship Id="rId42" Type="http://schemas.openxmlformats.org/officeDocument/2006/relationships/image" Target="../media/DL-RF6-1963763.jpg"/><Relationship Id="rId43" Type="http://schemas.openxmlformats.org/officeDocument/2006/relationships/image" Target="../media/DL-RF6-1973764.jpg"/><Relationship Id="rId44" Type="http://schemas.openxmlformats.org/officeDocument/2006/relationships/image" Target="../media/DL-RF6-1983765.jpg"/><Relationship Id="rId45" Type="http://schemas.openxmlformats.org/officeDocument/2006/relationships/image" Target="../media/DL-RF6-1993766.jpg"/><Relationship Id="rId46" Type="http://schemas.openxmlformats.org/officeDocument/2006/relationships/image" Target="../media/DL-RF6-2003767.jpg"/><Relationship Id="rId47" Type="http://schemas.openxmlformats.org/officeDocument/2006/relationships/image" Target="../media/EDI-A350K-0023768.jpg"/><Relationship Id="rId48" Type="http://schemas.openxmlformats.org/officeDocument/2006/relationships/image" Target="../media/EDI-A350K-0243769.jpg"/><Relationship Id="rId49" Type="http://schemas.openxmlformats.org/officeDocument/2006/relationships/image" Target="../media/EDI-A350P-0193770.jpg"/><Relationship Id="rId50" Type="http://schemas.openxmlformats.org/officeDocument/2006/relationships/image" Target="../media/EDI-A350P-0283771.jpg"/><Relationship Id="rId51" Type="http://schemas.openxmlformats.org/officeDocument/2006/relationships/image" Target="../media/EDI-B310K-0163772.jpg"/><Relationship Id="rId52" Type="http://schemas.openxmlformats.org/officeDocument/2006/relationships/image" Target="../media/EDI-B310P-0263773.jpg"/><Relationship Id="rId53" Type="http://schemas.openxmlformats.org/officeDocument/2006/relationships/image" Target="../media/EDI-B310P-0273774.jpg"/><Relationship Id="rId54" Type="http://schemas.openxmlformats.org/officeDocument/2006/relationships/image" Target="../media/EDI-B310P-0313775.jpg"/><Relationship Id="rId55" Type="http://schemas.openxmlformats.org/officeDocument/2006/relationships/image" Target="../media/EDI-B310P-0353776.jpg"/><Relationship Id="rId56" Type="http://schemas.openxmlformats.org/officeDocument/2006/relationships/image" Target="../media/EDI-C270P-0383777.jpg"/><Relationship Id="rId57" Type="http://schemas.openxmlformats.org/officeDocument/2006/relationships/image" Target="../media/EDI-D350K-0203778.jpg"/><Relationship Id="rId58" Type="http://schemas.openxmlformats.org/officeDocument/2006/relationships/image" Target="../media/EDI-D350P-0093779.jpg"/><Relationship Id="rId59" Type="http://schemas.openxmlformats.org/officeDocument/2006/relationships/image" Target="../media/EDI-D350P-0203780.jpg"/><Relationship Id="rId60" Type="http://schemas.openxmlformats.org/officeDocument/2006/relationships/image" Target="../media/EDI-D350P-0213781.jpg"/><Relationship Id="rId61" Type="http://schemas.openxmlformats.org/officeDocument/2006/relationships/image" Target="../media/EDI-D350P-0303782.jpg"/><Relationship Id="rId62" Type="http://schemas.openxmlformats.org/officeDocument/2006/relationships/image" Target="../media/ceni_snizeni3783.jpg"/><Relationship Id="rId63" Type="http://schemas.openxmlformats.org/officeDocument/2006/relationships/image" Target="../media/F47FP-3CF-0363784.jpg"/><Relationship Id="rId64" Type="http://schemas.openxmlformats.org/officeDocument/2006/relationships/image" Target="../media/LX-3PCS-C3933785.jpg"/><Relationship Id="rId65" Type="http://schemas.openxmlformats.org/officeDocument/2006/relationships/image" Target="../media/LX-3PCS-C4353786.jpg"/><Relationship Id="rId66" Type="http://schemas.openxmlformats.org/officeDocument/2006/relationships/image" Target="../media/LX-3PCS-C4373787.jpg"/><Relationship Id="rId67" Type="http://schemas.openxmlformats.org/officeDocument/2006/relationships/image" Target="../media/ceni_snizeni3788.jpg"/><Relationship Id="rId68" Type="http://schemas.openxmlformats.org/officeDocument/2006/relationships/image" Target="../media/SC-TPBB-0583789.jpg"/><Relationship Id="rId69" Type="http://schemas.openxmlformats.org/officeDocument/2006/relationships/image" Target="../media/ceni_snizeni3790.jpg"/><Relationship Id="rId70" Type="http://schemas.openxmlformats.org/officeDocument/2006/relationships/image" Target="../media/SC-TPBB-0603791.jpg"/><Relationship Id="rId71" Type="http://schemas.openxmlformats.org/officeDocument/2006/relationships/image" Target="../media/ceni_snizeni3792.jpg"/><Relationship Id="rId72" Type="http://schemas.openxmlformats.org/officeDocument/2006/relationships/image" Target="../media/SC-TPBB-0613793.jpg"/><Relationship Id="rId73" Type="http://schemas.openxmlformats.org/officeDocument/2006/relationships/image" Target="../media/ceni_snizeni3794.jpg"/><Relationship Id="rId74" Type="http://schemas.openxmlformats.org/officeDocument/2006/relationships/image" Target="../media/SC-TPBB-0623795.jpg"/><Relationship Id="rId75" Type="http://schemas.openxmlformats.org/officeDocument/2006/relationships/image" Target="../media/ceni_snizeni3796.jpg"/><Relationship Id="rId76" Type="http://schemas.openxmlformats.org/officeDocument/2006/relationships/image" Target="../media/SC-TPBB-0633797.jpg"/><Relationship Id="rId77" Type="http://schemas.openxmlformats.org/officeDocument/2006/relationships/image" Target="../media/ceni_snizeni3798.jpg"/><Relationship Id="rId78" Type="http://schemas.openxmlformats.org/officeDocument/2006/relationships/image" Target="../media/SC-TPBB-0643799.jpg"/><Relationship Id="rId79" Type="http://schemas.openxmlformats.org/officeDocument/2006/relationships/image" Target="../media/ceni_snizeni3800.jpg"/><Relationship Id="rId80" Type="http://schemas.openxmlformats.org/officeDocument/2006/relationships/image" Target="../media/SC-TPBB-0663801.jpg"/><Relationship Id="rId81" Type="http://schemas.openxmlformats.org/officeDocument/2006/relationships/image" Target="../media/ceni_snizeni3802.jpg"/><Relationship Id="rId82" Type="http://schemas.openxmlformats.org/officeDocument/2006/relationships/image" Target="../media/SC-TPBB-0673803.jpg"/><Relationship Id="rId83" Type="http://schemas.openxmlformats.org/officeDocument/2006/relationships/image" Target="../media/ceni_snizeni3804.jpg"/><Relationship Id="rId84" Type="http://schemas.openxmlformats.org/officeDocument/2006/relationships/image" Target="../media/SC-TPBB-0683805.jpg"/><Relationship Id="rId85" Type="http://schemas.openxmlformats.org/officeDocument/2006/relationships/image" Target="../media/ceni_snizeni3806.jpg"/><Relationship Id="rId86" Type="http://schemas.openxmlformats.org/officeDocument/2006/relationships/image" Target="../media/SC-TPBB-0693807.jpg"/><Relationship Id="rId87" Type="http://schemas.openxmlformats.org/officeDocument/2006/relationships/image" Target="../media/ceni_snizeni3808.jpg"/><Relationship Id="rId88" Type="http://schemas.openxmlformats.org/officeDocument/2006/relationships/image" Target="../media/SC-TPBB-0703809.jpg"/><Relationship Id="rId89" Type="http://schemas.openxmlformats.org/officeDocument/2006/relationships/image" Target="../media/ceni_snizeni3810.jpg"/><Relationship Id="rId90" Type="http://schemas.openxmlformats.org/officeDocument/2006/relationships/image" Target="../media/XX2Y-BHE-F45383811.jpg"/><Relationship Id="rId91" Type="http://schemas.openxmlformats.org/officeDocument/2006/relationships/image" Target="../media/ceni_snizeni3812.jpg"/><Relationship Id="rId92" Type="http://schemas.openxmlformats.org/officeDocument/2006/relationships/image" Target="../media/XX2Y-BHE-F45393813.jpg"/><Relationship Id="rId93" Type="http://schemas.openxmlformats.org/officeDocument/2006/relationships/image" Target="../media/ceni_snizeni3814.jpg"/><Relationship Id="rId94" Type="http://schemas.openxmlformats.org/officeDocument/2006/relationships/image" Target="../media/XX2Y-BJM45303815.jpg"/><Relationship Id="rId95" Type="http://schemas.openxmlformats.org/officeDocument/2006/relationships/image" Target="../media/ceni_snizeni3816.jpg"/><Relationship Id="rId96" Type="http://schemas.openxmlformats.org/officeDocument/2006/relationships/image" Target="../media/XXY-DFC45383817.jpg"/><Relationship Id="rId97" Type="http://schemas.openxmlformats.org/officeDocument/2006/relationships/image" Target="../media/ceni_snizeni3818.jpg"/><Relationship Id="rId98" Type="http://schemas.openxmlformats.org/officeDocument/2006/relationships/image" Target="../media/ZPX6571-273819.jpg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image" Target="../media/logo4030.jpg"/><Relationship Id="rId2" Type="http://schemas.openxmlformats.org/officeDocument/2006/relationships/image" Target="../media/10004031.jpg"/><Relationship Id="rId3" Type="http://schemas.openxmlformats.org/officeDocument/2006/relationships/image" Target="../media/AG-KW30-044032.jpg"/><Relationship Id="rId4" Type="http://schemas.openxmlformats.org/officeDocument/2006/relationships/image" Target="../media/FN-0302-8S4033.jpg"/><Relationship Id="rId5" Type="http://schemas.openxmlformats.org/officeDocument/2006/relationships/image" Target="../media/FN-0306-9S4034.jpg"/><Relationship Id="rId6" Type="http://schemas.openxmlformats.org/officeDocument/2006/relationships/image" Target="../media/FN-0307-8S4035.jpg"/><Relationship Id="rId7" Type="http://schemas.openxmlformats.org/officeDocument/2006/relationships/image" Target="../media/FN-0307-9S4036.jpg"/><Relationship Id="rId8" Type="http://schemas.openxmlformats.org/officeDocument/2006/relationships/image" Target="../media/FN-0403-8T-Y4037.jpg"/><Relationship Id="rId9" Type="http://schemas.openxmlformats.org/officeDocument/2006/relationships/image" Target="../media/FN-0407-8T-W4038.jpg"/><Relationship Id="rId10" Type="http://schemas.openxmlformats.org/officeDocument/2006/relationships/image" Target="../media/ceni_snizeni4039.jpg"/><Relationship Id="rId11" Type="http://schemas.openxmlformats.org/officeDocument/2006/relationships/image" Target="../media/JJ-FD0044040.jpg"/><Relationship Id="rId12" Type="http://schemas.openxmlformats.org/officeDocument/2006/relationships/image" Target="../media/ceni_snizeni4041.jpg"/><Relationship Id="rId13" Type="http://schemas.openxmlformats.org/officeDocument/2006/relationships/image" Target="../media/JJ-FD0064042.jpg"/><Relationship Id="rId14" Type="http://schemas.openxmlformats.org/officeDocument/2006/relationships/image" Target="../media/ceni_snizeni4043.jpg"/><Relationship Id="rId15" Type="http://schemas.openxmlformats.org/officeDocument/2006/relationships/image" Target="../media/JJ-FD012B4044.jpg"/><Relationship Id="rId16" Type="http://schemas.openxmlformats.org/officeDocument/2006/relationships/image" Target="../media/ceni_snizeni4045.jpg"/><Relationship Id="rId17" Type="http://schemas.openxmlformats.org/officeDocument/2006/relationships/image" Target="../media/JJ-FD0484046.jpg"/><Relationship Id="rId18" Type="http://schemas.openxmlformats.org/officeDocument/2006/relationships/image" Target="../media/ceni_snizeni4047.jpg"/><Relationship Id="rId19" Type="http://schemas.openxmlformats.org/officeDocument/2006/relationships/image" Target="../media/JJ-FD0494048.jpg"/><Relationship Id="rId20" Type="http://schemas.openxmlformats.org/officeDocument/2006/relationships/image" Target="../media/ceni_snizeni4049.jpg"/><Relationship Id="rId21" Type="http://schemas.openxmlformats.org/officeDocument/2006/relationships/image" Target="../media/JJ-FD0534050.jpg"/><Relationship Id="rId22" Type="http://schemas.openxmlformats.org/officeDocument/2006/relationships/image" Target="../media/RAF-CB-054051.jp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logo3820.jpg"/><Relationship Id="rId2" Type="http://schemas.openxmlformats.org/officeDocument/2006/relationships/image" Target="../media/10003821.jpg"/><Relationship Id="rId3" Type="http://schemas.openxmlformats.org/officeDocument/2006/relationships/image" Target="../media/YSG-12RB-B-0023822.jpg"/><Relationship Id="rId4" Type="http://schemas.openxmlformats.org/officeDocument/2006/relationships/image" Target="../media/YSG-12RB-B-0033823.jpg"/><Relationship Id="rId5" Type="http://schemas.openxmlformats.org/officeDocument/2006/relationships/image" Target="../media/YSG-12RB-B-0043824.jpg"/><Relationship Id="rId6" Type="http://schemas.openxmlformats.org/officeDocument/2006/relationships/image" Target="../media/YSG-12RB-B-0053825.jpg"/><Relationship Id="rId7" Type="http://schemas.openxmlformats.org/officeDocument/2006/relationships/image" Target="../media/YSG-12RB-B-0063826.jp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logo3827.jpg"/><Relationship Id="rId2" Type="http://schemas.openxmlformats.org/officeDocument/2006/relationships/image" Target="../media/10003828.jpg"/><Relationship Id="rId3" Type="http://schemas.openxmlformats.org/officeDocument/2006/relationships/image" Target="../media/DHH-501-5003829.jpg"/><Relationship Id="rId4" Type="http://schemas.openxmlformats.org/officeDocument/2006/relationships/image" Target="../media/DHH-P2206-6003830.jpg"/><Relationship Id="rId5" Type="http://schemas.openxmlformats.org/officeDocument/2006/relationships/image" Target="../media/DHH-P2208-8003831.jpg"/><Relationship Id="rId6" Type="http://schemas.openxmlformats.org/officeDocument/2006/relationships/image" Target="../media/DHH-P2211-11003832.jpg"/><Relationship Id="rId7" Type="http://schemas.openxmlformats.org/officeDocument/2006/relationships/image" Target="../media/DHH-TB0308-8003833.jpg"/><Relationship Id="rId8" Type="http://schemas.openxmlformats.org/officeDocument/2006/relationships/image" Target="../media/DHH-TB0312-12003834.jpg"/><Relationship Id="rId9" Type="http://schemas.openxmlformats.org/officeDocument/2006/relationships/image" Target="../media/DHH-TB0511-11003835.jpg"/><Relationship Id="rId10" Type="http://schemas.openxmlformats.org/officeDocument/2006/relationships/image" Target="../media/DHH-TB0512-12003836.jpg"/><Relationship Id="rId11" Type="http://schemas.openxmlformats.org/officeDocument/2006/relationships/image" Target="../media/DHH-TB1106-6003837.jpg"/><Relationship Id="rId12" Type="http://schemas.openxmlformats.org/officeDocument/2006/relationships/image" Target="../media/DHH-TB1111-11003838.jpg"/><Relationship Id="rId13" Type="http://schemas.openxmlformats.org/officeDocument/2006/relationships/image" Target="../media/DHH-TB1114-14003839.jpg"/><Relationship Id="rId14" Type="http://schemas.openxmlformats.org/officeDocument/2006/relationships/image" Target="../media/DHH-TB2008-8003840.jpg"/><Relationship Id="rId15" Type="http://schemas.openxmlformats.org/officeDocument/2006/relationships/image" Target="../media/DHH-TB2012-12003841.jp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logo3842.jpg"/><Relationship Id="rId2" Type="http://schemas.openxmlformats.org/officeDocument/2006/relationships/image" Target="../media/10003843.jpg"/><Relationship Id="rId3" Type="http://schemas.openxmlformats.org/officeDocument/2006/relationships/image" Target="../media/DHF-A024BB3844.jpg"/><Relationship Id="rId4" Type="http://schemas.openxmlformats.org/officeDocument/2006/relationships/image" Target="../media/DHF-A024BG3845.jpg"/><Relationship Id="rId5" Type="http://schemas.openxmlformats.org/officeDocument/2006/relationships/image" Target="../media/DHF-A024BR3846.jpg"/><Relationship Id="rId6" Type="http://schemas.openxmlformats.org/officeDocument/2006/relationships/image" Target="../media/DHF-A306P-AB3847.jpg"/><Relationship Id="rId7" Type="http://schemas.openxmlformats.org/officeDocument/2006/relationships/image" Target="../media/DHF-A306P-AP3848.jpg"/><Relationship Id="rId8" Type="http://schemas.openxmlformats.org/officeDocument/2006/relationships/image" Target="../media/DHF-A321S3849.jpg"/><Relationship Id="rId9" Type="http://schemas.openxmlformats.org/officeDocument/2006/relationships/image" Target="../media/DHF-A321T3850.jpg"/><Relationship Id="rId10" Type="http://schemas.openxmlformats.org/officeDocument/2006/relationships/image" Target="../media/new3851.jpg"/><Relationship Id="rId11" Type="http://schemas.openxmlformats.org/officeDocument/2006/relationships/image" Target="../media/GG-7SB-CB-013852.jpg"/><Relationship Id="rId12" Type="http://schemas.openxmlformats.org/officeDocument/2006/relationships/image" Target="../media/new3853.jpg"/><Relationship Id="rId13" Type="http://schemas.openxmlformats.org/officeDocument/2006/relationships/image" Target="../media/GG-7SB-CB-023854.jpg"/><Relationship Id="rId14" Type="http://schemas.openxmlformats.org/officeDocument/2006/relationships/image" Target="../media/new3855.jpg"/><Relationship Id="rId15" Type="http://schemas.openxmlformats.org/officeDocument/2006/relationships/image" Target="../media/GG-7SB-CB-033856.jpg"/><Relationship Id="rId16" Type="http://schemas.openxmlformats.org/officeDocument/2006/relationships/image" Target="../media/ceni_snizeni3857.jpg"/><Relationship Id="rId17" Type="http://schemas.openxmlformats.org/officeDocument/2006/relationships/image" Target="../media/TR-PS1091-7-2GB13858.jpg"/><Relationship Id="rId18" Type="http://schemas.openxmlformats.org/officeDocument/2006/relationships/image" Target="../media/ceni_snizeni3859.jpg"/><Relationship Id="rId19" Type="http://schemas.openxmlformats.org/officeDocument/2006/relationships/image" Target="../media/TXY-HP10-21-213860.jpg"/><Relationship Id="rId20" Type="http://schemas.openxmlformats.org/officeDocument/2006/relationships/image" Target="../media/ceni_snizeni3861.jpg"/><Relationship Id="rId21" Type="http://schemas.openxmlformats.org/officeDocument/2006/relationships/image" Target="../media/TXY-HP13-21-213862.jpg"/><Relationship Id="rId22" Type="http://schemas.openxmlformats.org/officeDocument/2006/relationships/image" Target="../media/ceni_snizeni3863.jpg"/><Relationship Id="rId23" Type="http://schemas.openxmlformats.org/officeDocument/2006/relationships/image" Target="../media/TXY-HP70-19-193864.jp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logo3865.jpg"/><Relationship Id="rId2" Type="http://schemas.openxmlformats.org/officeDocument/2006/relationships/image" Target="../media/10003866.jpg"/><Relationship Id="rId3" Type="http://schemas.openxmlformats.org/officeDocument/2006/relationships/image" Target="../media/new3867.jpg"/><Relationship Id="rId4" Type="http://schemas.openxmlformats.org/officeDocument/2006/relationships/image" Target="../media/LGP-TP1250P-P3868.jpg"/><Relationship Id="rId5" Type="http://schemas.openxmlformats.org/officeDocument/2006/relationships/image" Target="../media/new3869.jpg"/><Relationship Id="rId6" Type="http://schemas.openxmlformats.org/officeDocument/2006/relationships/image" Target="../media/LGP-TP1250P-S3870.jpg"/><Relationship Id="rId7" Type="http://schemas.openxmlformats.org/officeDocument/2006/relationships/image" Target="../media/new3871.jpg"/><Relationship Id="rId8" Type="http://schemas.openxmlformats.org/officeDocument/2006/relationships/image" Target="../media/LGP-TP500S3872.jpg"/><Relationship Id="rId9" Type="http://schemas.openxmlformats.org/officeDocument/2006/relationships/image" Target="../media/new3873.jpg"/><Relationship Id="rId10" Type="http://schemas.openxmlformats.org/officeDocument/2006/relationships/image" Target="../media/LGP-TP700S3874.jpg"/><Relationship Id="rId11" Type="http://schemas.openxmlformats.org/officeDocument/2006/relationships/image" Target="../media/new3875.jpg"/><Relationship Id="rId12" Type="http://schemas.openxmlformats.org/officeDocument/2006/relationships/image" Target="../media/LGP-TP750P-P3876.jpg"/><Relationship Id="rId13" Type="http://schemas.openxmlformats.org/officeDocument/2006/relationships/image" Target="../media/new3877.jpg"/><Relationship Id="rId14" Type="http://schemas.openxmlformats.org/officeDocument/2006/relationships/image" Target="../media/LGP-TP750P-S3878.jpg"/><Relationship Id="rId15" Type="http://schemas.openxmlformats.org/officeDocument/2006/relationships/image" Target="../media/new3879.jpg"/><Relationship Id="rId16" Type="http://schemas.openxmlformats.org/officeDocument/2006/relationships/image" Target="../media/LGP-TP850P-P3880.jpg"/><Relationship Id="rId17" Type="http://schemas.openxmlformats.org/officeDocument/2006/relationships/image" Target="../media/new3881.jpg"/><Relationship Id="rId18" Type="http://schemas.openxmlformats.org/officeDocument/2006/relationships/image" Target="../media/LGP-TP850P-S3882.jp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logo3883.jpg"/><Relationship Id="rId2" Type="http://schemas.openxmlformats.org/officeDocument/2006/relationships/image" Target="../media/10003884.jpg"/><Relationship Id="rId3" Type="http://schemas.openxmlformats.org/officeDocument/2006/relationships/image" Target="../media/CB-3BS-03163885.jpg"/><Relationship Id="rId4" Type="http://schemas.openxmlformats.org/officeDocument/2006/relationships/image" Target="../media/CB-3BS-08333886.jpg"/><Relationship Id="rId5" Type="http://schemas.openxmlformats.org/officeDocument/2006/relationships/image" Target="../media/CB-3BS-CH-10633887.jp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logo3888.jpg"/><Relationship Id="rId2" Type="http://schemas.openxmlformats.org/officeDocument/2006/relationships/image" Target="../media/10003889.jpg"/><Relationship Id="rId3" Type="http://schemas.openxmlformats.org/officeDocument/2006/relationships/image" Target="../media/new3890.jpg"/><Relationship Id="rId4" Type="http://schemas.openxmlformats.org/officeDocument/2006/relationships/image" Target="../media/JY-R-13-523891.jpg"/><Relationship Id="rId5" Type="http://schemas.openxmlformats.org/officeDocument/2006/relationships/image" Target="../media/new3892.jpg"/><Relationship Id="rId6" Type="http://schemas.openxmlformats.org/officeDocument/2006/relationships/image" Target="../media/JY-R-13-533893.jpg"/><Relationship Id="rId7" Type="http://schemas.openxmlformats.org/officeDocument/2006/relationships/image" Target="../media/new3894.jpg"/><Relationship Id="rId8" Type="http://schemas.openxmlformats.org/officeDocument/2006/relationships/image" Target="../media/JY-R-13-543895.jpg"/><Relationship Id="rId9" Type="http://schemas.openxmlformats.org/officeDocument/2006/relationships/image" Target="../media/new3896.jpg"/><Relationship Id="rId10" Type="http://schemas.openxmlformats.org/officeDocument/2006/relationships/image" Target="../media/JY-R-13-553897.jpg"/><Relationship Id="rId11" Type="http://schemas.openxmlformats.org/officeDocument/2006/relationships/image" Target="../media/new3898.jpg"/><Relationship Id="rId12" Type="http://schemas.openxmlformats.org/officeDocument/2006/relationships/image" Target="../media/JY-R-13-573899.jpg"/><Relationship Id="rId13" Type="http://schemas.openxmlformats.org/officeDocument/2006/relationships/image" Target="../media/new3900.jpg"/><Relationship Id="rId14" Type="http://schemas.openxmlformats.org/officeDocument/2006/relationships/image" Target="../media/JY-R-19-573901.jpg"/><Relationship Id="rId15" Type="http://schemas.openxmlformats.org/officeDocument/2006/relationships/image" Target="../media/new3902.jpg"/><Relationship Id="rId16" Type="http://schemas.openxmlformats.org/officeDocument/2006/relationships/image" Target="../media/JY-R-7B-513903.jpg"/><Relationship Id="rId17" Type="http://schemas.openxmlformats.org/officeDocument/2006/relationships/image" Target="../media/new3904.jpg"/><Relationship Id="rId18" Type="http://schemas.openxmlformats.org/officeDocument/2006/relationships/image" Target="../media/JY-R-7B-523905.jpg"/><Relationship Id="rId19" Type="http://schemas.openxmlformats.org/officeDocument/2006/relationships/image" Target="../media/new3906.jpg"/><Relationship Id="rId20" Type="http://schemas.openxmlformats.org/officeDocument/2006/relationships/image" Target="../media/JY-R-7B-533907.jpg"/><Relationship Id="rId21" Type="http://schemas.openxmlformats.org/officeDocument/2006/relationships/image" Target="../media/new3908.jpg"/><Relationship Id="rId22" Type="http://schemas.openxmlformats.org/officeDocument/2006/relationships/image" Target="../media/JY-R-7B-543909.jpg"/><Relationship Id="rId23" Type="http://schemas.openxmlformats.org/officeDocument/2006/relationships/image" Target="../media/new3910.jpg"/><Relationship Id="rId24" Type="http://schemas.openxmlformats.org/officeDocument/2006/relationships/image" Target="../media/JY-R-7B-553911.jpg"/><Relationship Id="rId25" Type="http://schemas.openxmlformats.org/officeDocument/2006/relationships/image" Target="../media/new3912.jpg"/><Relationship Id="rId26" Type="http://schemas.openxmlformats.org/officeDocument/2006/relationships/image" Target="../media/JY-R-7B-573913.jpg"/><Relationship Id="rId27" Type="http://schemas.openxmlformats.org/officeDocument/2006/relationships/image" Target="../media/new3914.jpg"/><Relationship Id="rId28" Type="http://schemas.openxmlformats.org/officeDocument/2006/relationships/image" Target="../media/JY-R-HDW-3-513915.jpg"/><Relationship Id="rId29" Type="http://schemas.openxmlformats.org/officeDocument/2006/relationships/image" Target="../media/new3916.jpg"/><Relationship Id="rId30" Type="http://schemas.openxmlformats.org/officeDocument/2006/relationships/image" Target="../media/JY-R-HDW-3-523917.jpg"/><Relationship Id="rId31" Type="http://schemas.openxmlformats.org/officeDocument/2006/relationships/image" Target="../media/new3918.jpg"/><Relationship Id="rId32" Type="http://schemas.openxmlformats.org/officeDocument/2006/relationships/image" Target="../media/JY-R-HDW-3-533919.jpg"/><Relationship Id="rId33" Type="http://schemas.openxmlformats.org/officeDocument/2006/relationships/image" Target="../media/new3920.jpg"/><Relationship Id="rId34" Type="http://schemas.openxmlformats.org/officeDocument/2006/relationships/image" Target="../media/JY-R-HDW-3-543921.jpg"/><Relationship Id="rId35" Type="http://schemas.openxmlformats.org/officeDocument/2006/relationships/image" Target="../media/new3922.jpg"/><Relationship Id="rId36" Type="http://schemas.openxmlformats.org/officeDocument/2006/relationships/image" Target="../media/JY-R-HDW-3-553923.jpg"/><Relationship Id="rId37" Type="http://schemas.openxmlformats.org/officeDocument/2006/relationships/image" Target="../media/new3924.jpg"/><Relationship Id="rId38" Type="http://schemas.openxmlformats.org/officeDocument/2006/relationships/image" Target="../media/JY-R-HDW-3-573925.jpg"/><Relationship Id="rId39" Type="http://schemas.openxmlformats.org/officeDocument/2006/relationships/image" Target="../media/new3926.jpg"/><Relationship Id="rId40" Type="http://schemas.openxmlformats.org/officeDocument/2006/relationships/image" Target="../media/JY-R-HW-3A-513927.jpg"/><Relationship Id="rId41" Type="http://schemas.openxmlformats.org/officeDocument/2006/relationships/image" Target="../media/new3928.jpg"/><Relationship Id="rId42" Type="http://schemas.openxmlformats.org/officeDocument/2006/relationships/image" Target="../media/JY-R-HW-3A-523929.jpg"/><Relationship Id="rId43" Type="http://schemas.openxmlformats.org/officeDocument/2006/relationships/image" Target="../media/new3930.jpg"/><Relationship Id="rId44" Type="http://schemas.openxmlformats.org/officeDocument/2006/relationships/image" Target="../media/JY-R-HW-3A-533931.jpg"/><Relationship Id="rId45" Type="http://schemas.openxmlformats.org/officeDocument/2006/relationships/image" Target="../media/new3932.jpg"/><Relationship Id="rId46" Type="http://schemas.openxmlformats.org/officeDocument/2006/relationships/image" Target="../media/JY-R-HW-3A-543933.jpg"/><Relationship Id="rId47" Type="http://schemas.openxmlformats.org/officeDocument/2006/relationships/image" Target="../media/new3934.jpg"/><Relationship Id="rId48" Type="http://schemas.openxmlformats.org/officeDocument/2006/relationships/image" Target="../media/JY-R-HW-3A-553935.jpg"/><Relationship Id="rId49" Type="http://schemas.openxmlformats.org/officeDocument/2006/relationships/image" Target="../media/new3936.jpg"/><Relationship Id="rId50" Type="http://schemas.openxmlformats.org/officeDocument/2006/relationships/image" Target="../media/JY-R-HW-3A-573937.jpg"/><Relationship Id="rId51" Type="http://schemas.openxmlformats.org/officeDocument/2006/relationships/image" Target="../media/new3938.jpg"/><Relationship Id="rId52" Type="http://schemas.openxmlformats.org/officeDocument/2006/relationships/image" Target="../media/JY-R-R-HP-70-533939.jpg"/><Relationship Id="rId53" Type="http://schemas.openxmlformats.org/officeDocument/2006/relationships/image" Target="../media/new3940.jpg"/><Relationship Id="rId54" Type="http://schemas.openxmlformats.org/officeDocument/2006/relationships/image" Target="../media/JY-R-R-HP-80-523941.jpg"/><Relationship Id="rId55" Type="http://schemas.openxmlformats.org/officeDocument/2006/relationships/image" Target="../media/new3942.jpg"/><Relationship Id="rId56" Type="http://schemas.openxmlformats.org/officeDocument/2006/relationships/image" Target="../media/JY-R-R-HP-80-533943.jpg"/><Relationship Id="rId57" Type="http://schemas.openxmlformats.org/officeDocument/2006/relationships/image" Target="../media/new3944.jpg"/><Relationship Id="rId58" Type="http://schemas.openxmlformats.org/officeDocument/2006/relationships/image" Target="../media/JY-R-R-HP-80-543945.jpg"/><Relationship Id="rId59" Type="http://schemas.openxmlformats.org/officeDocument/2006/relationships/image" Target="../media/new3946.jpg"/><Relationship Id="rId60" Type="http://schemas.openxmlformats.org/officeDocument/2006/relationships/image" Target="../media/JY-R-R-HP-80-573947.jpg"/><Relationship Id="rId61" Type="http://schemas.openxmlformats.org/officeDocument/2006/relationships/image" Target="../media/new3948.jpg"/><Relationship Id="rId62" Type="http://schemas.openxmlformats.org/officeDocument/2006/relationships/image" Target="../media/JY-R-R-HW70-513949.jpg"/><Relationship Id="rId63" Type="http://schemas.openxmlformats.org/officeDocument/2006/relationships/image" Target="../media/new3950.jpg"/><Relationship Id="rId64" Type="http://schemas.openxmlformats.org/officeDocument/2006/relationships/image" Target="../media/JY-R-R-HW70-523951.jpg"/><Relationship Id="rId65" Type="http://schemas.openxmlformats.org/officeDocument/2006/relationships/image" Target="../media/new3952.jpg"/><Relationship Id="rId66" Type="http://schemas.openxmlformats.org/officeDocument/2006/relationships/image" Target="../media/JY-R-R-HW70-533953.jpg"/><Relationship Id="rId67" Type="http://schemas.openxmlformats.org/officeDocument/2006/relationships/image" Target="../media/new3954.jpg"/><Relationship Id="rId68" Type="http://schemas.openxmlformats.org/officeDocument/2006/relationships/image" Target="../media/JY-R-R-HW70-543955.jpg"/><Relationship Id="rId69" Type="http://schemas.openxmlformats.org/officeDocument/2006/relationships/image" Target="../media/new3956.jpg"/><Relationship Id="rId70" Type="http://schemas.openxmlformats.org/officeDocument/2006/relationships/image" Target="../media/JY-R-R-HW70-553957.jpg"/><Relationship Id="rId71" Type="http://schemas.openxmlformats.org/officeDocument/2006/relationships/image" Target="../media/JY-R-R-HW70-w3958.jpg"/><Relationship Id="rId72" Type="http://schemas.openxmlformats.org/officeDocument/2006/relationships/image" Target="../media/new3959.jpg"/><Relationship Id="rId73" Type="http://schemas.openxmlformats.org/officeDocument/2006/relationships/image" Target="../media/JY-R-R-W45-513960.jpg"/><Relationship Id="rId74" Type="http://schemas.openxmlformats.org/officeDocument/2006/relationships/image" Target="../media/new3961.jpg"/><Relationship Id="rId75" Type="http://schemas.openxmlformats.org/officeDocument/2006/relationships/image" Target="../media/JY-R-R-W45-523962.jpg"/><Relationship Id="rId76" Type="http://schemas.openxmlformats.org/officeDocument/2006/relationships/image" Target="../media/new3963.jpg"/><Relationship Id="rId77" Type="http://schemas.openxmlformats.org/officeDocument/2006/relationships/image" Target="../media/JY-R-R-W45-533964.jpg"/><Relationship Id="rId78" Type="http://schemas.openxmlformats.org/officeDocument/2006/relationships/image" Target="../media/new3965.jpg"/><Relationship Id="rId79" Type="http://schemas.openxmlformats.org/officeDocument/2006/relationships/image" Target="../media/JY-R-R-W45-543966.jpg"/><Relationship Id="rId80" Type="http://schemas.openxmlformats.org/officeDocument/2006/relationships/image" Target="../media/new3967.jpg"/><Relationship Id="rId81" Type="http://schemas.openxmlformats.org/officeDocument/2006/relationships/image" Target="../media/JY-R-R-W45-553968.jpg"/><Relationship Id="rId82" Type="http://schemas.openxmlformats.org/officeDocument/2006/relationships/image" Target="../media/new3969.jpg"/><Relationship Id="rId83" Type="http://schemas.openxmlformats.org/officeDocument/2006/relationships/image" Target="../media/JY-R-R-W45-573970.jpg"/><Relationship Id="rId84" Type="http://schemas.openxmlformats.org/officeDocument/2006/relationships/image" Target="../media/JY-R-R-W45-w3971.jp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logo3972.jpg"/><Relationship Id="rId2" Type="http://schemas.openxmlformats.org/officeDocument/2006/relationships/image" Target="../media/10003973.jpg"/><Relationship Id="rId3" Type="http://schemas.openxmlformats.org/officeDocument/2006/relationships/image" Target="../media/ceni_snizeni3974.jpg"/><Relationship Id="rId4" Type="http://schemas.openxmlformats.org/officeDocument/2006/relationships/image" Target="../media/SC-7B6CB-0013975.jpg"/><Relationship Id="rId5" Type="http://schemas.openxmlformats.org/officeDocument/2006/relationships/image" Target="../media/ceni_snizeni3976.jpg"/><Relationship Id="rId6" Type="http://schemas.openxmlformats.org/officeDocument/2006/relationships/image" Target="../media/SC-7B6CB-0023977.jpg"/><Relationship Id="rId7" Type="http://schemas.openxmlformats.org/officeDocument/2006/relationships/image" Target="../media/ceni_snizeni3978.jpg"/><Relationship Id="rId8" Type="http://schemas.openxmlformats.org/officeDocument/2006/relationships/image" Target="../media/SC-7B6CB-0033979.jpg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image" Target="../media/logo3980.jpg"/><Relationship Id="rId2" Type="http://schemas.openxmlformats.org/officeDocument/2006/relationships/image" Target="../media/10003981.jpg"/><Relationship Id="rId3" Type="http://schemas.openxmlformats.org/officeDocument/2006/relationships/image" Target="../media/ceni_snizeni3982.jpg"/><Relationship Id="rId4" Type="http://schemas.openxmlformats.org/officeDocument/2006/relationships/image" Target="../media/HJC-1203-S3983.jpg"/><Relationship Id="rId5" Type="http://schemas.openxmlformats.org/officeDocument/2006/relationships/image" Target="../media/ceni_snizeni3984.jpg"/><Relationship Id="rId6" Type="http://schemas.openxmlformats.org/officeDocument/2006/relationships/image" Target="../media/HJC-1203-T3985.jpg"/><Relationship Id="rId7" Type="http://schemas.openxmlformats.org/officeDocument/2006/relationships/image" Target="../media/HJC-1207-B3986.jpg"/><Relationship Id="rId8" Type="http://schemas.openxmlformats.org/officeDocument/2006/relationships/image" Target="../media/HJC-1207-BH3987.jpg"/><Relationship Id="rId9" Type="http://schemas.openxmlformats.org/officeDocument/2006/relationships/image" Target="../media/HJC-1207-CS-B3988.jpg"/><Relationship Id="rId10" Type="http://schemas.openxmlformats.org/officeDocument/2006/relationships/image" Target="../media/HJC-1207-J3989.jpg"/><Relationship Id="rId11" Type="http://schemas.openxmlformats.org/officeDocument/2006/relationships/image" Target="../media/HJC-1207-M3990.jpg"/><Relationship Id="rId12" Type="http://schemas.openxmlformats.org/officeDocument/2006/relationships/image" Target="../media/HJC-1207-M23991.jpg"/><Relationship Id="rId13" Type="http://schemas.openxmlformats.org/officeDocument/2006/relationships/image" Target="../media/ceni_snizeni3992.jpg"/><Relationship Id="rId14" Type="http://schemas.openxmlformats.org/officeDocument/2006/relationships/image" Target="../media/HJC-1207-T13993.jpg"/><Relationship Id="rId15" Type="http://schemas.openxmlformats.org/officeDocument/2006/relationships/image" Target="../media/ceni_snizeni3994.jpg"/><Relationship Id="rId16" Type="http://schemas.openxmlformats.org/officeDocument/2006/relationships/image" Target="../media/HJC-1207-T23995.jpg"/><Relationship Id="rId17" Type="http://schemas.openxmlformats.org/officeDocument/2006/relationships/image" Target="../media/ceni_snizeni3996.jpg"/><Relationship Id="rId18" Type="http://schemas.openxmlformats.org/officeDocument/2006/relationships/image" Target="../media/HJC-1207-T43997.jpg"/><Relationship Id="rId19" Type="http://schemas.openxmlformats.org/officeDocument/2006/relationships/image" Target="../media/ceni_snizeni3998.jpg"/><Relationship Id="rId20" Type="http://schemas.openxmlformats.org/officeDocument/2006/relationships/image" Target="../media/HJC-1207-T53999.jpg"/><Relationship Id="rId21" Type="http://schemas.openxmlformats.org/officeDocument/2006/relationships/image" Target="../media/ceni_snizeni4000.jpg"/><Relationship Id="rId22" Type="http://schemas.openxmlformats.org/officeDocument/2006/relationships/image" Target="../media/HJC-1207-T64001.jpg"/><Relationship Id="rId23" Type="http://schemas.openxmlformats.org/officeDocument/2006/relationships/image" Target="../media/ceni_snizeni4002.jpg"/><Relationship Id="rId24" Type="http://schemas.openxmlformats.org/officeDocument/2006/relationships/image" Target="../media/JNX-SO-10590B-75FPBB4003.jpg"/><Relationship Id="rId25" Type="http://schemas.openxmlformats.org/officeDocument/2006/relationships/image" Target="../media/ceni_snizeni4004.jpg"/><Relationship Id="rId26" Type="http://schemas.openxmlformats.org/officeDocument/2006/relationships/image" Target="../media/JNX-SO-10590D-BB4005.jpg"/><Relationship Id="rId27" Type="http://schemas.openxmlformats.org/officeDocument/2006/relationships/image" Target="../media/ceni_snizeni4006.jpg"/><Relationship Id="rId28" Type="http://schemas.openxmlformats.org/officeDocument/2006/relationships/image" Target="../media/KR-JYD008-13004007.jpg"/><Relationship Id="rId29" Type="http://schemas.openxmlformats.org/officeDocument/2006/relationships/image" Target="../media/ceni_snizeni4008.jpg"/><Relationship Id="rId30" Type="http://schemas.openxmlformats.org/officeDocument/2006/relationships/image" Target="../media/KR-SCB077-11504009.jpg"/><Relationship Id="rId31" Type="http://schemas.openxmlformats.org/officeDocument/2006/relationships/image" Target="../media/new4010.jpg"/><Relationship Id="rId32" Type="http://schemas.openxmlformats.org/officeDocument/2006/relationships/image" Target="../media/KR-SCD097-1319BB4011.jpg"/><Relationship Id="rId33" Type="http://schemas.openxmlformats.org/officeDocument/2006/relationships/image" Target="../media/new4012.jpg"/><Relationship Id="rId34" Type="http://schemas.openxmlformats.org/officeDocument/2006/relationships/image" Target="../media/KR-SCD097-1320BB4013.jpg"/><Relationship Id="rId35" Type="http://schemas.openxmlformats.org/officeDocument/2006/relationships/image" Target="../media/new4014.jpg"/><Relationship Id="rId36" Type="http://schemas.openxmlformats.org/officeDocument/2006/relationships/image" Target="../media/KR-SCD124-1321BB4015.jpg"/><Relationship Id="rId37" Type="http://schemas.openxmlformats.org/officeDocument/2006/relationships/image" Target="../media/new4016.jpg"/><Relationship Id="rId38" Type="http://schemas.openxmlformats.org/officeDocument/2006/relationships/image" Target="../media/KR-SCD124-1322BB4017.jpg"/><Relationship Id="rId39" Type="http://schemas.openxmlformats.org/officeDocument/2006/relationships/image" Target="../media/new4018.jpg"/><Relationship Id="rId40" Type="http://schemas.openxmlformats.org/officeDocument/2006/relationships/image" Target="../media/KR-SCD124-1327BB4019.jpg"/><Relationship Id="rId41" Type="http://schemas.openxmlformats.org/officeDocument/2006/relationships/image" Target="../media/new4020.jpg"/><Relationship Id="rId42" Type="http://schemas.openxmlformats.org/officeDocument/2006/relationships/image" Target="../media/KR-SCD124-1328BB4021.jpg"/><Relationship Id="rId43" Type="http://schemas.openxmlformats.org/officeDocument/2006/relationships/image" Target="../media/new4022.jpg"/><Relationship Id="rId44" Type="http://schemas.openxmlformats.org/officeDocument/2006/relationships/image" Target="../media/KR-SCD228-1330BB4023.jpg"/><Relationship Id="rId45" Type="http://schemas.openxmlformats.org/officeDocument/2006/relationships/image" Target="../media/new4024.jpg"/><Relationship Id="rId46" Type="http://schemas.openxmlformats.org/officeDocument/2006/relationships/image" Target="../media/KR-SCD228-1331BB4025.jpg"/><Relationship Id="rId47" Type="http://schemas.openxmlformats.org/officeDocument/2006/relationships/image" Target="../media/new4026.jpg"/><Relationship Id="rId48" Type="http://schemas.openxmlformats.org/officeDocument/2006/relationships/image" Target="../media/KR-SCG055-13134027.jpg"/><Relationship Id="rId49" Type="http://schemas.openxmlformats.org/officeDocument/2006/relationships/image" Target="../media/ceni_snizeni4028.jpg"/><Relationship Id="rId50" Type="http://schemas.openxmlformats.org/officeDocument/2006/relationships/image" Target="../media/KR-SCG057-11574029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286000" cy="14287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7143750" cy="142875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</xdr:row>
      <xdr:rowOff>381000</xdr:rowOff>
    </xdr:from>
    <xdr:ext cx="952500" cy="952500"/>
    <xdr:pic>
      <xdr:nvPicPr>
        <xdr:cNvPr id="3" name="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</xdr:row>
      <xdr:rowOff>47625</xdr:rowOff>
    </xdr:from>
    <xdr:ext cx="2143125" cy="1428750"/>
    <xdr:pic>
      <xdr:nvPicPr>
        <xdr:cNvPr id="4" name="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8</xdr:row>
      <xdr:rowOff>381000</xdr:rowOff>
    </xdr:from>
    <xdr:ext cx="952500" cy="952500"/>
    <xdr:pic>
      <xdr:nvPicPr>
        <xdr:cNvPr id="5" name="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</xdr:row>
      <xdr:rowOff>47625</xdr:rowOff>
    </xdr:from>
    <xdr:ext cx="2143125" cy="1428750"/>
    <xdr:pic>
      <xdr:nvPicPr>
        <xdr:cNvPr id="6" name="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9</xdr:row>
      <xdr:rowOff>381000</xdr:rowOff>
    </xdr:from>
    <xdr:ext cx="952500" cy="952500"/>
    <xdr:pic>
      <xdr:nvPicPr>
        <xdr:cNvPr id="7" name="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</xdr:row>
      <xdr:rowOff>47625</xdr:rowOff>
    </xdr:from>
    <xdr:ext cx="2143125" cy="1428750"/>
    <xdr:pic>
      <xdr:nvPicPr>
        <xdr:cNvPr id="8" name="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10</xdr:row>
      <xdr:rowOff>381000</xdr:rowOff>
    </xdr:from>
    <xdr:ext cx="952500" cy="952500"/>
    <xdr:pic>
      <xdr:nvPicPr>
        <xdr:cNvPr id="9" name="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</xdr:row>
      <xdr:rowOff>47625</xdr:rowOff>
    </xdr:from>
    <xdr:ext cx="2143125" cy="1428750"/>
    <xdr:pic>
      <xdr:nvPicPr>
        <xdr:cNvPr id="10" name="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11</xdr:row>
      <xdr:rowOff>381000</xdr:rowOff>
    </xdr:from>
    <xdr:ext cx="952500" cy="952500"/>
    <xdr:pic>
      <xdr:nvPicPr>
        <xdr:cNvPr id="11" name="" descr="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</xdr:row>
      <xdr:rowOff>47625</xdr:rowOff>
    </xdr:from>
    <xdr:ext cx="2143125" cy="1428750"/>
    <xdr:pic>
      <xdr:nvPicPr>
        <xdr:cNvPr id="12" name="" descr="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12</xdr:row>
      <xdr:rowOff>381000</xdr:rowOff>
    </xdr:from>
    <xdr:ext cx="952500" cy="952500"/>
    <xdr:pic>
      <xdr:nvPicPr>
        <xdr:cNvPr id="13" name="" descr="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</xdr:row>
      <xdr:rowOff>47625</xdr:rowOff>
    </xdr:from>
    <xdr:ext cx="2143125" cy="1428750"/>
    <xdr:pic>
      <xdr:nvPicPr>
        <xdr:cNvPr id="14" name="" descr="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13</xdr:row>
      <xdr:rowOff>381000</xdr:rowOff>
    </xdr:from>
    <xdr:ext cx="952500" cy="952500"/>
    <xdr:pic>
      <xdr:nvPicPr>
        <xdr:cNvPr id="15" name="" descr="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</xdr:row>
      <xdr:rowOff>47625</xdr:rowOff>
    </xdr:from>
    <xdr:ext cx="2143125" cy="1428750"/>
    <xdr:pic>
      <xdr:nvPicPr>
        <xdr:cNvPr id="16" name="" descr="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14</xdr:row>
      <xdr:rowOff>381000</xdr:rowOff>
    </xdr:from>
    <xdr:ext cx="952500" cy="952500"/>
    <xdr:pic>
      <xdr:nvPicPr>
        <xdr:cNvPr id="17" name="" descr="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</xdr:row>
      <xdr:rowOff>47625</xdr:rowOff>
    </xdr:from>
    <xdr:ext cx="2143125" cy="1428750"/>
    <xdr:pic>
      <xdr:nvPicPr>
        <xdr:cNvPr id="18" name="" descr="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</xdr:row>
      <xdr:rowOff>47625</xdr:rowOff>
    </xdr:from>
    <xdr:ext cx="2143125" cy="1428750"/>
    <xdr:pic>
      <xdr:nvPicPr>
        <xdr:cNvPr id="19" name="" descr="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</xdr:row>
      <xdr:rowOff>47625</xdr:rowOff>
    </xdr:from>
    <xdr:ext cx="2143125" cy="1428750"/>
    <xdr:pic>
      <xdr:nvPicPr>
        <xdr:cNvPr id="20" name="" descr="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</xdr:row>
      <xdr:rowOff>47625</xdr:rowOff>
    </xdr:from>
    <xdr:ext cx="2143125" cy="1428750"/>
    <xdr:pic>
      <xdr:nvPicPr>
        <xdr:cNvPr id="21" name="" descr="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</xdr:row>
      <xdr:rowOff>47625</xdr:rowOff>
    </xdr:from>
    <xdr:ext cx="2143125" cy="1428750"/>
    <xdr:pic>
      <xdr:nvPicPr>
        <xdr:cNvPr id="22" name="" descr="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</xdr:row>
      <xdr:rowOff>47625</xdr:rowOff>
    </xdr:from>
    <xdr:ext cx="2143125" cy="1428750"/>
    <xdr:pic>
      <xdr:nvPicPr>
        <xdr:cNvPr id="23" name="" descr="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</xdr:row>
      <xdr:rowOff>47625</xdr:rowOff>
    </xdr:from>
    <xdr:ext cx="2143125" cy="1428750"/>
    <xdr:pic>
      <xdr:nvPicPr>
        <xdr:cNvPr id="24" name="" descr="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</xdr:row>
      <xdr:rowOff>47625</xdr:rowOff>
    </xdr:from>
    <xdr:ext cx="2143125" cy="1428750"/>
    <xdr:pic>
      <xdr:nvPicPr>
        <xdr:cNvPr id="25" name="" descr="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22</xdr:row>
      <xdr:rowOff>47625</xdr:rowOff>
    </xdr:from>
    <xdr:ext cx="2143125" cy="1428750"/>
    <xdr:pic>
      <xdr:nvPicPr>
        <xdr:cNvPr id="26" name="" descr="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23</xdr:row>
      <xdr:rowOff>47625</xdr:rowOff>
    </xdr:from>
    <xdr:ext cx="2143125" cy="1428750"/>
    <xdr:pic>
      <xdr:nvPicPr>
        <xdr:cNvPr id="27" name="" descr="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24</xdr:row>
      <xdr:rowOff>381000</xdr:rowOff>
    </xdr:from>
    <xdr:ext cx="952500" cy="952500"/>
    <xdr:pic>
      <xdr:nvPicPr>
        <xdr:cNvPr id="28" name="" descr="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24</xdr:row>
      <xdr:rowOff>47625</xdr:rowOff>
    </xdr:from>
    <xdr:ext cx="2143125" cy="1428750"/>
    <xdr:pic>
      <xdr:nvPicPr>
        <xdr:cNvPr id="29" name="" descr="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25</xdr:row>
      <xdr:rowOff>381000</xdr:rowOff>
    </xdr:from>
    <xdr:ext cx="952500" cy="952500"/>
    <xdr:pic>
      <xdr:nvPicPr>
        <xdr:cNvPr id="30" name="" descr="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25</xdr:row>
      <xdr:rowOff>47625</xdr:rowOff>
    </xdr:from>
    <xdr:ext cx="2143125" cy="1428750"/>
    <xdr:pic>
      <xdr:nvPicPr>
        <xdr:cNvPr id="31" name="" descr="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26</xdr:row>
      <xdr:rowOff>381000</xdr:rowOff>
    </xdr:from>
    <xdr:ext cx="952500" cy="952500"/>
    <xdr:pic>
      <xdr:nvPicPr>
        <xdr:cNvPr id="32" name="" descr="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26</xdr:row>
      <xdr:rowOff>47625</xdr:rowOff>
    </xdr:from>
    <xdr:ext cx="2143125" cy="1428750"/>
    <xdr:pic>
      <xdr:nvPicPr>
        <xdr:cNvPr id="33" name="" descr="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27</xdr:row>
      <xdr:rowOff>381000</xdr:rowOff>
    </xdr:from>
    <xdr:ext cx="952500" cy="952500"/>
    <xdr:pic>
      <xdr:nvPicPr>
        <xdr:cNvPr id="34" name="" descr="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27</xdr:row>
      <xdr:rowOff>47625</xdr:rowOff>
    </xdr:from>
    <xdr:ext cx="2143125" cy="1428750"/>
    <xdr:pic>
      <xdr:nvPicPr>
        <xdr:cNvPr id="35" name="" descr="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28</xdr:row>
      <xdr:rowOff>381000</xdr:rowOff>
    </xdr:from>
    <xdr:ext cx="952500" cy="952500"/>
    <xdr:pic>
      <xdr:nvPicPr>
        <xdr:cNvPr id="36" name="" descr="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28</xdr:row>
      <xdr:rowOff>47625</xdr:rowOff>
    </xdr:from>
    <xdr:ext cx="2143125" cy="1428750"/>
    <xdr:pic>
      <xdr:nvPicPr>
        <xdr:cNvPr id="37" name="" descr="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29</xdr:row>
      <xdr:rowOff>381000</xdr:rowOff>
    </xdr:from>
    <xdr:ext cx="952500" cy="952500"/>
    <xdr:pic>
      <xdr:nvPicPr>
        <xdr:cNvPr id="38" name="" descr="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29</xdr:row>
      <xdr:rowOff>47625</xdr:rowOff>
    </xdr:from>
    <xdr:ext cx="2143125" cy="1428750"/>
    <xdr:pic>
      <xdr:nvPicPr>
        <xdr:cNvPr id="39" name="" descr="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30</xdr:row>
      <xdr:rowOff>47625</xdr:rowOff>
    </xdr:from>
    <xdr:ext cx="2143125" cy="1428750"/>
    <xdr:pic>
      <xdr:nvPicPr>
        <xdr:cNvPr id="40" name="" descr="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31</xdr:row>
      <xdr:rowOff>47625</xdr:rowOff>
    </xdr:from>
    <xdr:ext cx="2143125" cy="1428750"/>
    <xdr:pic>
      <xdr:nvPicPr>
        <xdr:cNvPr id="41" name="" descr="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32</xdr:row>
      <xdr:rowOff>47625</xdr:rowOff>
    </xdr:from>
    <xdr:ext cx="2143125" cy="1428750"/>
    <xdr:pic>
      <xdr:nvPicPr>
        <xdr:cNvPr id="42" name="" descr="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33</xdr:row>
      <xdr:rowOff>47625</xdr:rowOff>
    </xdr:from>
    <xdr:ext cx="2143125" cy="1428750"/>
    <xdr:pic>
      <xdr:nvPicPr>
        <xdr:cNvPr id="43" name="" descr="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34</xdr:row>
      <xdr:rowOff>47625</xdr:rowOff>
    </xdr:from>
    <xdr:ext cx="2143125" cy="1428750"/>
    <xdr:pic>
      <xdr:nvPicPr>
        <xdr:cNvPr id="44" name="" descr="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35</xdr:row>
      <xdr:rowOff>47625</xdr:rowOff>
    </xdr:from>
    <xdr:ext cx="2143125" cy="1428750"/>
    <xdr:pic>
      <xdr:nvPicPr>
        <xdr:cNvPr id="45" name="" descr="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36</xdr:row>
      <xdr:rowOff>47625</xdr:rowOff>
    </xdr:from>
    <xdr:ext cx="2143125" cy="1428750"/>
    <xdr:pic>
      <xdr:nvPicPr>
        <xdr:cNvPr id="46" name="" descr="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37</xdr:row>
      <xdr:rowOff>47625</xdr:rowOff>
    </xdr:from>
    <xdr:ext cx="2143125" cy="1428750"/>
    <xdr:pic>
      <xdr:nvPicPr>
        <xdr:cNvPr id="47" name="" descr="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38</xdr:row>
      <xdr:rowOff>47625</xdr:rowOff>
    </xdr:from>
    <xdr:ext cx="2143125" cy="1428750"/>
    <xdr:pic>
      <xdr:nvPicPr>
        <xdr:cNvPr id="48" name="" descr="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39</xdr:row>
      <xdr:rowOff>47625</xdr:rowOff>
    </xdr:from>
    <xdr:ext cx="2143125" cy="1428750"/>
    <xdr:pic>
      <xdr:nvPicPr>
        <xdr:cNvPr id="49" name="" descr="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40</xdr:row>
      <xdr:rowOff>47625</xdr:rowOff>
    </xdr:from>
    <xdr:ext cx="2143125" cy="1428750"/>
    <xdr:pic>
      <xdr:nvPicPr>
        <xdr:cNvPr id="50" name="" descr="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41</xdr:row>
      <xdr:rowOff>47625</xdr:rowOff>
    </xdr:from>
    <xdr:ext cx="2143125" cy="1428750"/>
    <xdr:pic>
      <xdr:nvPicPr>
        <xdr:cNvPr id="51" name="" descr="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42</xdr:row>
      <xdr:rowOff>47625</xdr:rowOff>
    </xdr:from>
    <xdr:ext cx="2143125" cy="1428750"/>
    <xdr:pic>
      <xdr:nvPicPr>
        <xdr:cNvPr id="52" name="" descr="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43</xdr:row>
      <xdr:rowOff>47625</xdr:rowOff>
    </xdr:from>
    <xdr:ext cx="2143125" cy="1428750"/>
    <xdr:pic>
      <xdr:nvPicPr>
        <xdr:cNvPr id="53" name="" descr="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44</xdr:row>
      <xdr:rowOff>47625</xdr:rowOff>
    </xdr:from>
    <xdr:ext cx="2143125" cy="1428750"/>
    <xdr:pic>
      <xdr:nvPicPr>
        <xdr:cNvPr id="54" name="" descr="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45</xdr:row>
      <xdr:rowOff>47625</xdr:rowOff>
    </xdr:from>
    <xdr:ext cx="2143125" cy="1428750"/>
    <xdr:pic>
      <xdr:nvPicPr>
        <xdr:cNvPr id="55" name="" descr="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46</xdr:row>
      <xdr:rowOff>47625</xdr:rowOff>
    </xdr:from>
    <xdr:ext cx="2143125" cy="1428750"/>
    <xdr:pic>
      <xdr:nvPicPr>
        <xdr:cNvPr id="56" name="" descr="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47</xdr:row>
      <xdr:rowOff>47625</xdr:rowOff>
    </xdr:from>
    <xdr:ext cx="2143125" cy="1428750"/>
    <xdr:pic>
      <xdr:nvPicPr>
        <xdr:cNvPr id="57" name="" descr="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48</xdr:row>
      <xdr:rowOff>47625</xdr:rowOff>
    </xdr:from>
    <xdr:ext cx="2143125" cy="1428750"/>
    <xdr:pic>
      <xdr:nvPicPr>
        <xdr:cNvPr id="58" name="" descr="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49</xdr:row>
      <xdr:rowOff>47625</xdr:rowOff>
    </xdr:from>
    <xdr:ext cx="2143125" cy="1428750"/>
    <xdr:pic>
      <xdr:nvPicPr>
        <xdr:cNvPr id="59" name="" descr="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50</xdr:row>
      <xdr:rowOff>47625</xdr:rowOff>
    </xdr:from>
    <xdr:ext cx="2143125" cy="1428750"/>
    <xdr:pic>
      <xdr:nvPicPr>
        <xdr:cNvPr id="60" name="" descr="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51</xdr:row>
      <xdr:rowOff>47625</xdr:rowOff>
    </xdr:from>
    <xdr:ext cx="2143125" cy="1428750"/>
    <xdr:pic>
      <xdr:nvPicPr>
        <xdr:cNvPr id="61" name="" descr="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52</xdr:row>
      <xdr:rowOff>381000</xdr:rowOff>
    </xdr:from>
    <xdr:ext cx="952500" cy="952500"/>
    <xdr:pic>
      <xdr:nvPicPr>
        <xdr:cNvPr id="62" name="" descr="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52</xdr:row>
      <xdr:rowOff>47625</xdr:rowOff>
    </xdr:from>
    <xdr:ext cx="2143125" cy="1428750"/>
    <xdr:pic>
      <xdr:nvPicPr>
        <xdr:cNvPr id="63" name="" descr="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53</xdr:row>
      <xdr:rowOff>47625</xdr:rowOff>
    </xdr:from>
    <xdr:ext cx="2143125" cy="1428750"/>
    <xdr:pic>
      <xdr:nvPicPr>
        <xdr:cNvPr id="64" name="" descr="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54</xdr:row>
      <xdr:rowOff>47625</xdr:rowOff>
    </xdr:from>
    <xdr:ext cx="2143125" cy="1428750"/>
    <xdr:pic>
      <xdr:nvPicPr>
        <xdr:cNvPr id="65" name="" descr="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55</xdr:row>
      <xdr:rowOff>47625</xdr:rowOff>
    </xdr:from>
    <xdr:ext cx="2143125" cy="1428750"/>
    <xdr:pic>
      <xdr:nvPicPr>
        <xdr:cNvPr id="66" name="" descr="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56</xdr:row>
      <xdr:rowOff>381000</xdr:rowOff>
    </xdr:from>
    <xdr:ext cx="952500" cy="952500"/>
    <xdr:pic>
      <xdr:nvPicPr>
        <xdr:cNvPr id="67" name="" descr="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56</xdr:row>
      <xdr:rowOff>47625</xdr:rowOff>
    </xdr:from>
    <xdr:ext cx="2143125" cy="1428750"/>
    <xdr:pic>
      <xdr:nvPicPr>
        <xdr:cNvPr id="68" name="" descr="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57</xdr:row>
      <xdr:rowOff>381000</xdr:rowOff>
    </xdr:from>
    <xdr:ext cx="952500" cy="952500"/>
    <xdr:pic>
      <xdr:nvPicPr>
        <xdr:cNvPr id="69" name="" descr="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57</xdr:row>
      <xdr:rowOff>47625</xdr:rowOff>
    </xdr:from>
    <xdr:ext cx="2143125" cy="1428750"/>
    <xdr:pic>
      <xdr:nvPicPr>
        <xdr:cNvPr id="70" name="" descr="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58</xdr:row>
      <xdr:rowOff>381000</xdr:rowOff>
    </xdr:from>
    <xdr:ext cx="952500" cy="952500"/>
    <xdr:pic>
      <xdr:nvPicPr>
        <xdr:cNvPr id="71" name="" descr="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58</xdr:row>
      <xdr:rowOff>47625</xdr:rowOff>
    </xdr:from>
    <xdr:ext cx="2143125" cy="1428750"/>
    <xdr:pic>
      <xdr:nvPicPr>
        <xdr:cNvPr id="72" name="" descr="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59</xdr:row>
      <xdr:rowOff>381000</xdr:rowOff>
    </xdr:from>
    <xdr:ext cx="952500" cy="952500"/>
    <xdr:pic>
      <xdr:nvPicPr>
        <xdr:cNvPr id="73" name="" descr="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59</xdr:row>
      <xdr:rowOff>47625</xdr:rowOff>
    </xdr:from>
    <xdr:ext cx="2143125" cy="1428750"/>
    <xdr:pic>
      <xdr:nvPicPr>
        <xdr:cNvPr id="74" name="" descr="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60</xdr:row>
      <xdr:rowOff>381000</xdr:rowOff>
    </xdr:from>
    <xdr:ext cx="952500" cy="952500"/>
    <xdr:pic>
      <xdr:nvPicPr>
        <xdr:cNvPr id="75" name="" descr="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60</xdr:row>
      <xdr:rowOff>47625</xdr:rowOff>
    </xdr:from>
    <xdr:ext cx="2143125" cy="1428750"/>
    <xdr:pic>
      <xdr:nvPicPr>
        <xdr:cNvPr id="76" name="" descr="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61</xdr:row>
      <xdr:rowOff>381000</xdr:rowOff>
    </xdr:from>
    <xdr:ext cx="952500" cy="952500"/>
    <xdr:pic>
      <xdr:nvPicPr>
        <xdr:cNvPr id="77" name="" descr="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61</xdr:row>
      <xdr:rowOff>47625</xdr:rowOff>
    </xdr:from>
    <xdr:ext cx="2143125" cy="1428750"/>
    <xdr:pic>
      <xdr:nvPicPr>
        <xdr:cNvPr id="78" name="" descr="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62</xdr:row>
      <xdr:rowOff>381000</xdr:rowOff>
    </xdr:from>
    <xdr:ext cx="952500" cy="952500"/>
    <xdr:pic>
      <xdr:nvPicPr>
        <xdr:cNvPr id="79" name="" descr="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62</xdr:row>
      <xdr:rowOff>47625</xdr:rowOff>
    </xdr:from>
    <xdr:ext cx="2143125" cy="1428750"/>
    <xdr:pic>
      <xdr:nvPicPr>
        <xdr:cNvPr id="80" name="" descr="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63</xdr:row>
      <xdr:rowOff>381000</xdr:rowOff>
    </xdr:from>
    <xdr:ext cx="952500" cy="952500"/>
    <xdr:pic>
      <xdr:nvPicPr>
        <xdr:cNvPr id="81" name="" descr="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63</xdr:row>
      <xdr:rowOff>47625</xdr:rowOff>
    </xdr:from>
    <xdr:ext cx="2143125" cy="1428750"/>
    <xdr:pic>
      <xdr:nvPicPr>
        <xdr:cNvPr id="82" name="" descr="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64</xdr:row>
      <xdr:rowOff>381000</xdr:rowOff>
    </xdr:from>
    <xdr:ext cx="952500" cy="952500"/>
    <xdr:pic>
      <xdr:nvPicPr>
        <xdr:cNvPr id="83" name="" descr="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64</xdr:row>
      <xdr:rowOff>47625</xdr:rowOff>
    </xdr:from>
    <xdr:ext cx="2143125" cy="1428750"/>
    <xdr:pic>
      <xdr:nvPicPr>
        <xdr:cNvPr id="84" name="" descr="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65</xdr:row>
      <xdr:rowOff>381000</xdr:rowOff>
    </xdr:from>
    <xdr:ext cx="952500" cy="952500"/>
    <xdr:pic>
      <xdr:nvPicPr>
        <xdr:cNvPr id="85" name="" descr="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65</xdr:row>
      <xdr:rowOff>47625</xdr:rowOff>
    </xdr:from>
    <xdr:ext cx="2143125" cy="1428750"/>
    <xdr:pic>
      <xdr:nvPicPr>
        <xdr:cNvPr id="86" name="" descr="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66</xdr:row>
      <xdr:rowOff>381000</xdr:rowOff>
    </xdr:from>
    <xdr:ext cx="952500" cy="952500"/>
    <xdr:pic>
      <xdr:nvPicPr>
        <xdr:cNvPr id="87" name="" descr="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66</xdr:row>
      <xdr:rowOff>47625</xdr:rowOff>
    </xdr:from>
    <xdr:ext cx="2143125" cy="1428750"/>
    <xdr:pic>
      <xdr:nvPicPr>
        <xdr:cNvPr id="88" name="" descr="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67</xdr:row>
      <xdr:rowOff>381000</xdr:rowOff>
    </xdr:from>
    <xdr:ext cx="952500" cy="952500"/>
    <xdr:pic>
      <xdr:nvPicPr>
        <xdr:cNvPr id="89" name="" descr="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67</xdr:row>
      <xdr:rowOff>47625</xdr:rowOff>
    </xdr:from>
    <xdr:ext cx="2143125" cy="1428750"/>
    <xdr:pic>
      <xdr:nvPicPr>
        <xdr:cNvPr id="90" name="" descr="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68</xdr:row>
      <xdr:rowOff>381000</xdr:rowOff>
    </xdr:from>
    <xdr:ext cx="952500" cy="952500"/>
    <xdr:pic>
      <xdr:nvPicPr>
        <xdr:cNvPr id="91" name="" descr="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68</xdr:row>
      <xdr:rowOff>47625</xdr:rowOff>
    </xdr:from>
    <xdr:ext cx="2143125" cy="1428750"/>
    <xdr:pic>
      <xdr:nvPicPr>
        <xdr:cNvPr id="92" name="" descr="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69</xdr:row>
      <xdr:rowOff>381000</xdr:rowOff>
    </xdr:from>
    <xdr:ext cx="952500" cy="952500"/>
    <xdr:pic>
      <xdr:nvPicPr>
        <xdr:cNvPr id="93" name="" descr="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69</xdr:row>
      <xdr:rowOff>47625</xdr:rowOff>
    </xdr:from>
    <xdr:ext cx="2143125" cy="1428750"/>
    <xdr:pic>
      <xdr:nvPicPr>
        <xdr:cNvPr id="94" name="" descr="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70</xdr:row>
      <xdr:rowOff>381000</xdr:rowOff>
    </xdr:from>
    <xdr:ext cx="952500" cy="952500"/>
    <xdr:pic>
      <xdr:nvPicPr>
        <xdr:cNvPr id="95" name="" descr="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70</xdr:row>
      <xdr:rowOff>47625</xdr:rowOff>
    </xdr:from>
    <xdr:ext cx="2143125" cy="1428750"/>
    <xdr:pic>
      <xdr:nvPicPr>
        <xdr:cNvPr id="96" name="" descr="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71</xdr:row>
      <xdr:rowOff>381000</xdr:rowOff>
    </xdr:from>
    <xdr:ext cx="952500" cy="952500"/>
    <xdr:pic>
      <xdr:nvPicPr>
        <xdr:cNvPr id="97" name="" descr="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71</xdr:row>
      <xdr:rowOff>47625</xdr:rowOff>
    </xdr:from>
    <xdr:ext cx="2143125" cy="1428750"/>
    <xdr:pic>
      <xdr:nvPicPr>
        <xdr:cNvPr id="98" name="" descr="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286000" cy="14287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7143750" cy="142875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</xdr:row>
      <xdr:rowOff>47625</xdr:rowOff>
    </xdr:from>
    <xdr:ext cx="2143125" cy="1428750"/>
    <xdr:pic>
      <xdr:nvPicPr>
        <xdr:cNvPr id="3" name="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</xdr:row>
      <xdr:rowOff>47625</xdr:rowOff>
    </xdr:from>
    <xdr:ext cx="2143125" cy="1428750"/>
    <xdr:pic>
      <xdr:nvPicPr>
        <xdr:cNvPr id="4" name="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</xdr:row>
      <xdr:rowOff>47625</xdr:rowOff>
    </xdr:from>
    <xdr:ext cx="2143125" cy="1428750"/>
    <xdr:pic>
      <xdr:nvPicPr>
        <xdr:cNvPr id="5" name="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</xdr:row>
      <xdr:rowOff>47625</xdr:rowOff>
    </xdr:from>
    <xdr:ext cx="2143125" cy="1428750"/>
    <xdr:pic>
      <xdr:nvPicPr>
        <xdr:cNvPr id="6" name="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</xdr:row>
      <xdr:rowOff>47625</xdr:rowOff>
    </xdr:from>
    <xdr:ext cx="2143125" cy="1428750"/>
    <xdr:pic>
      <xdr:nvPicPr>
        <xdr:cNvPr id="7" name="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</xdr:row>
      <xdr:rowOff>47625</xdr:rowOff>
    </xdr:from>
    <xdr:ext cx="2143125" cy="1428750"/>
    <xdr:pic>
      <xdr:nvPicPr>
        <xdr:cNvPr id="8" name="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</xdr:row>
      <xdr:rowOff>47625</xdr:rowOff>
    </xdr:from>
    <xdr:ext cx="2143125" cy="1428750"/>
    <xdr:pic>
      <xdr:nvPicPr>
        <xdr:cNvPr id="9" name="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14</xdr:row>
      <xdr:rowOff>381000</xdr:rowOff>
    </xdr:from>
    <xdr:ext cx="952500" cy="952500"/>
    <xdr:pic>
      <xdr:nvPicPr>
        <xdr:cNvPr id="10" name="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</xdr:row>
      <xdr:rowOff>47625</xdr:rowOff>
    </xdr:from>
    <xdr:ext cx="2143125" cy="1428750"/>
    <xdr:pic>
      <xdr:nvPicPr>
        <xdr:cNvPr id="11" name="" descr="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15</xdr:row>
      <xdr:rowOff>381000</xdr:rowOff>
    </xdr:from>
    <xdr:ext cx="952500" cy="952500"/>
    <xdr:pic>
      <xdr:nvPicPr>
        <xdr:cNvPr id="12" name="" descr="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</xdr:row>
      <xdr:rowOff>47625</xdr:rowOff>
    </xdr:from>
    <xdr:ext cx="2143125" cy="1428750"/>
    <xdr:pic>
      <xdr:nvPicPr>
        <xdr:cNvPr id="13" name="" descr="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16</xdr:row>
      <xdr:rowOff>381000</xdr:rowOff>
    </xdr:from>
    <xdr:ext cx="952500" cy="952500"/>
    <xdr:pic>
      <xdr:nvPicPr>
        <xdr:cNvPr id="14" name="" descr="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</xdr:row>
      <xdr:rowOff>47625</xdr:rowOff>
    </xdr:from>
    <xdr:ext cx="2143125" cy="1428750"/>
    <xdr:pic>
      <xdr:nvPicPr>
        <xdr:cNvPr id="15" name="" descr="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17</xdr:row>
      <xdr:rowOff>381000</xdr:rowOff>
    </xdr:from>
    <xdr:ext cx="952500" cy="952500"/>
    <xdr:pic>
      <xdr:nvPicPr>
        <xdr:cNvPr id="16" name="" descr="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</xdr:row>
      <xdr:rowOff>47625</xdr:rowOff>
    </xdr:from>
    <xdr:ext cx="2143125" cy="1428750"/>
    <xdr:pic>
      <xdr:nvPicPr>
        <xdr:cNvPr id="17" name="" descr="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18</xdr:row>
      <xdr:rowOff>381000</xdr:rowOff>
    </xdr:from>
    <xdr:ext cx="952500" cy="952500"/>
    <xdr:pic>
      <xdr:nvPicPr>
        <xdr:cNvPr id="18" name="" descr="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</xdr:row>
      <xdr:rowOff>47625</xdr:rowOff>
    </xdr:from>
    <xdr:ext cx="2143125" cy="1428750"/>
    <xdr:pic>
      <xdr:nvPicPr>
        <xdr:cNvPr id="19" name="" descr="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19</xdr:row>
      <xdr:rowOff>381000</xdr:rowOff>
    </xdr:from>
    <xdr:ext cx="952500" cy="952500"/>
    <xdr:pic>
      <xdr:nvPicPr>
        <xdr:cNvPr id="20" name="" descr="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</xdr:row>
      <xdr:rowOff>47625</xdr:rowOff>
    </xdr:from>
    <xdr:ext cx="2143125" cy="1428750"/>
    <xdr:pic>
      <xdr:nvPicPr>
        <xdr:cNvPr id="21" name="" descr="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</xdr:row>
      <xdr:rowOff>47625</xdr:rowOff>
    </xdr:from>
    <xdr:ext cx="2143125" cy="1428750"/>
    <xdr:pic>
      <xdr:nvPicPr>
        <xdr:cNvPr id="22" name="" descr="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286000" cy="14287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7143750" cy="142875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</xdr:row>
      <xdr:rowOff>47625</xdr:rowOff>
    </xdr:from>
    <xdr:ext cx="2143125" cy="1428750"/>
    <xdr:pic>
      <xdr:nvPicPr>
        <xdr:cNvPr id="3" name="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</xdr:row>
      <xdr:rowOff>47625</xdr:rowOff>
    </xdr:from>
    <xdr:ext cx="2143125" cy="1428750"/>
    <xdr:pic>
      <xdr:nvPicPr>
        <xdr:cNvPr id="4" name="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</xdr:row>
      <xdr:rowOff>47625</xdr:rowOff>
    </xdr:from>
    <xdr:ext cx="2143125" cy="1428750"/>
    <xdr:pic>
      <xdr:nvPicPr>
        <xdr:cNvPr id="5" name="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</xdr:row>
      <xdr:rowOff>47625</xdr:rowOff>
    </xdr:from>
    <xdr:ext cx="2143125" cy="1428750"/>
    <xdr:pic>
      <xdr:nvPicPr>
        <xdr:cNvPr id="6" name="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</xdr:row>
      <xdr:rowOff>47625</xdr:rowOff>
    </xdr:from>
    <xdr:ext cx="2143125" cy="1428750"/>
    <xdr:pic>
      <xdr:nvPicPr>
        <xdr:cNvPr id="7" name="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286000" cy="14287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7143750" cy="142875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</xdr:row>
      <xdr:rowOff>47625</xdr:rowOff>
    </xdr:from>
    <xdr:ext cx="2143125" cy="1428750"/>
    <xdr:pic>
      <xdr:nvPicPr>
        <xdr:cNvPr id="3" name="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</xdr:row>
      <xdr:rowOff>47625</xdr:rowOff>
    </xdr:from>
    <xdr:ext cx="2143125" cy="1428750"/>
    <xdr:pic>
      <xdr:nvPicPr>
        <xdr:cNvPr id="4" name="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</xdr:row>
      <xdr:rowOff>47625</xdr:rowOff>
    </xdr:from>
    <xdr:ext cx="2143125" cy="1428750"/>
    <xdr:pic>
      <xdr:nvPicPr>
        <xdr:cNvPr id="5" name="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</xdr:row>
      <xdr:rowOff>47625</xdr:rowOff>
    </xdr:from>
    <xdr:ext cx="2143125" cy="1428750"/>
    <xdr:pic>
      <xdr:nvPicPr>
        <xdr:cNvPr id="6" name="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</xdr:row>
      <xdr:rowOff>47625</xdr:rowOff>
    </xdr:from>
    <xdr:ext cx="2143125" cy="1428750"/>
    <xdr:pic>
      <xdr:nvPicPr>
        <xdr:cNvPr id="7" name="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</xdr:row>
      <xdr:rowOff>47625</xdr:rowOff>
    </xdr:from>
    <xdr:ext cx="2143125" cy="1428750"/>
    <xdr:pic>
      <xdr:nvPicPr>
        <xdr:cNvPr id="8" name="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</xdr:row>
      <xdr:rowOff>47625</xdr:rowOff>
    </xdr:from>
    <xdr:ext cx="2143125" cy="1428750"/>
    <xdr:pic>
      <xdr:nvPicPr>
        <xdr:cNvPr id="9" name="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</xdr:row>
      <xdr:rowOff>47625</xdr:rowOff>
    </xdr:from>
    <xdr:ext cx="2143125" cy="1428750"/>
    <xdr:pic>
      <xdr:nvPicPr>
        <xdr:cNvPr id="10" name="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</xdr:row>
      <xdr:rowOff>47625</xdr:rowOff>
    </xdr:from>
    <xdr:ext cx="2143125" cy="1428750"/>
    <xdr:pic>
      <xdr:nvPicPr>
        <xdr:cNvPr id="11" name="" descr="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</xdr:row>
      <xdr:rowOff>47625</xdr:rowOff>
    </xdr:from>
    <xdr:ext cx="2143125" cy="1428750"/>
    <xdr:pic>
      <xdr:nvPicPr>
        <xdr:cNvPr id="12" name="" descr="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</xdr:row>
      <xdr:rowOff>47625</xdr:rowOff>
    </xdr:from>
    <xdr:ext cx="2143125" cy="1428750"/>
    <xdr:pic>
      <xdr:nvPicPr>
        <xdr:cNvPr id="13" name="" descr="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</xdr:row>
      <xdr:rowOff>47625</xdr:rowOff>
    </xdr:from>
    <xdr:ext cx="2143125" cy="1428750"/>
    <xdr:pic>
      <xdr:nvPicPr>
        <xdr:cNvPr id="14" name="" descr="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</xdr:row>
      <xdr:rowOff>47625</xdr:rowOff>
    </xdr:from>
    <xdr:ext cx="2143125" cy="1428750"/>
    <xdr:pic>
      <xdr:nvPicPr>
        <xdr:cNvPr id="15" name="" descr="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286000" cy="14287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7143750" cy="142875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</xdr:row>
      <xdr:rowOff>47625</xdr:rowOff>
    </xdr:from>
    <xdr:ext cx="2143125" cy="1428750"/>
    <xdr:pic>
      <xdr:nvPicPr>
        <xdr:cNvPr id="3" name="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</xdr:row>
      <xdr:rowOff>47625</xdr:rowOff>
    </xdr:from>
    <xdr:ext cx="2143125" cy="1428750"/>
    <xdr:pic>
      <xdr:nvPicPr>
        <xdr:cNvPr id="4" name="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</xdr:row>
      <xdr:rowOff>47625</xdr:rowOff>
    </xdr:from>
    <xdr:ext cx="2143125" cy="1428750"/>
    <xdr:pic>
      <xdr:nvPicPr>
        <xdr:cNvPr id="5" name="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</xdr:row>
      <xdr:rowOff>47625</xdr:rowOff>
    </xdr:from>
    <xdr:ext cx="2143125" cy="1428750"/>
    <xdr:pic>
      <xdr:nvPicPr>
        <xdr:cNvPr id="6" name="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</xdr:row>
      <xdr:rowOff>47625</xdr:rowOff>
    </xdr:from>
    <xdr:ext cx="2143125" cy="1428750"/>
    <xdr:pic>
      <xdr:nvPicPr>
        <xdr:cNvPr id="7" name="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</xdr:row>
      <xdr:rowOff>47625</xdr:rowOff>
    </xdr:from>
    <xdr:ext cx="2143125" cy="1428750"/>
    <xdr:pic>
      <xdr:nvPicPr>
        <xdr:cNvPr id="8" name="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</xdr:row>
      <xdr:rowOff>47625</xdr:rowOff>
    </xdr:from>
    <xdr:ext cx="2143125" cy="1428750"/>
    <xdr:pic>
      <xdr:nvPicPr>
        <xdr:cNvPr id="9" name="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14</xdr:row>
      <xdr:rowOff>381000</xdr:rowOff>
    </xdr:from>
    <xdr:ext cx="952500" cy="952500"/>
    <xdr:pic>
      <xdr:nvPicPr>
        <xdr:cNvPr id="10" name="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</xdr:row>
      <xdr:rowOff>47625</xdr:rowOff>
    </xdr:from>
    <xdr:ext cx="2143125" cy="1428750"/>
    <xdr:pic>
      <xdr:nvPicPr>
        <xdr:cNvPr id="11" name="" descr="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15</xdr:row>
      <xdr:rowOff>381000</xdr:rowOff>
    </xdr:from>
    <xdr:ext cx="952500" cy="952500"/>
    <xdr:pic>
      <xdr:nvPicPr>
        <xdr:cNvPr id="12" name="" descr="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</xdr:row>
      <xdr:rowOff>47625</xdr:rowOff>
    </xdr:from>
    <xdr:ext cx="2143125" cy="1428750"/>
    <xdr:pic>
      <xdr:nvPicPr>
        <xdr:cNvPr id="13" name="" descr="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16</xdr:row>
      <xdr:rowOff>381000</xdr:rowOff>
    </xdr:from>
    <xdr:ext cx="952500" cy="952500"/>
    <xdr:pic>
      <xdr:nvPicPr>
        <xdr:cNvPr id="14" name="" descr="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</xdr:row>
      <xdr:rowOff>47625</xdr:rowOff>
    </xdr:from>
    <xdr:ext cx="2143125" cy="1428750"/>
    <xdr:pic>
      <xdr:nvPicPr>
        <xdr:cNvPr id="15" name="" descr="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17</xdr:row>
      <xdr:rowOff>381000</xdr:rowOff>
    </xdr:from>
    <xdr:ext cx="952500" cy="952500"/>
    <xdr:pic>
      <xdr:nvPicPr>
        <xdr:cNvPr id="16" name="" descr="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</xdr:row>
      <xdr:rowOff>47625</xdr:rowOff>
    </xdr:from>
    <xdr:ext cx="2143125" cy="1428750"/>
    <xdr:pic>
      <xdr:nvPicPr>
        <xdr:cNvPr id="17" name="" descr="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18</xdr:row>
      <xdr:rowOff>381000</xdr:rowOff>
    </xdr:from>
    <xdr:ext cx="952500" cy="952500"/>
    <xdr:pic>
      <xdr:nvPicPr>
        <xdr:cNvPr id="18" name="" descr="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</xdr:row>
      <xdr:rowOff>47625</xdr:rowOff>
    </xdr:from>
    <xdr:ext cx="2143125" cy="1428750"/>
    <xdr:pic>
      <xdr:nvPicPr>
        <xdr:cNvPr id="19" name="" descr="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19</xdr:row>
      <xdr:rowOff>381000</xdr:rowOff>
    </xdr:from>
    <xdr:ext cx="952500" cy="952500"/>
    <xdr:pic>
      <xdr:nvPicPr>
        <xdr:cNvPr id="20" name="" descr="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</xdr:row>
      <xdr:rowOff>47625</xdr:rowOff>
    </xdr:from>
    <xdr:ext cx="2143125" cy="1428750"/>
    <xdr:pic>
      <xdr:nvPicPr>
        <xdr:cNvPr id="21" name="" descr="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20</xdr:row>
      <xdr:rowOff>381000</xdr:rowOff>
    </xdr:from>
    <xdr:ext cx="952500" cy="952500"/>
    <xdr:pic>
      <xdr:nvPicPr>
        <xdr:cNvPr id="22" name="" descr="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</xdr:row>
      <xdr:rowOff>47625</xdr:rowOff>
    </xdr:from>
    <xdr:ext cx="2143125" cy="1428750"/>
    <xdr:pic>
      <xdr:nvPicPr>
        <xdr:cNvPr id="23" name="" descr="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286000" cy="14287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7143750" cy="142875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</xdr:row>
      <xdr:rowOff>381000</xdr:rowOff>
    </xdr:from>
    <xdr:ext cx="952500" cy="952500"/>
    <xdr:pic>
      <xdr:nvPicPr>
        <xdr:cNvPr id="3" name="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</xdr:row>
      <xdr:rowOff>47625</xdr:rowOff>
    </xdr:from>
    <xdr:ext cx="2143125" cy="1428750"/>
    <xdr:pic>
      <xdr:nvPicPr>
        <xdr:cNvPr id="4" name="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8</xdr:row>
      <xdr:rowOff>381000</xdr:rowOff>
    </xdr:from>
    <xdr:ext cx="952500" cy="952500"/>
    <xdr:pic>
      <xdr:nvPicPr>
        <xdr:cNvPr id="5" name="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</xdr:row>
      <xdr:rowOff>47625</xdr:rowOff>
    </xdr:from>
    <xdr:ext cx="2143125" cy="1428750"/>
    <xdr:pic>
      <xdr:nvPicPr>
        <xdr:cNvPr id="6" name="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9</xdr:row>
      <xdr:rowOff>381000</xdr:rowOff>
    </xdr:from>
    <xdr:ext cx="952500" cy="952500"/>
    <xdr:pic>
      <xdr:nvPicPr>
        <xdr:cNvPr id="7" name="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</xdr:row>
      <xdr:rowOff>47625</xdr:rowOff>
    </xdr:from>
    <xdr:ext cx="2143125" cy="1428750"/>
    <xdr:pic>
      <xdr:nvPicPr>
        <xdr:cNvPr id="8" name="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10</xdr:row>
      <xdr:rowOff>381000</xdr:rowOff>
    </xdr:from>
    <xdr:ext cx="952500" cy="952500"/>
    <xdr:pic>
      <xdr:nvPicPr>
        <xdr:cNvPr id="9" name="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</xdr:row>
      <xdr:rowOff>47625</xdr:rowOff>
    </xdr:from>
    <xdr:ext cx="2143125" cy="1428750"/>
    <xdr:pic>
      <xdr:nvPicPr>
        <xdr:cNvPr id="10" name="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11</xdr:row>
      <xdr:rowOff>381000</xdr:rowOff>
    </xdr:from>
    <xdr:ext cx="952500" cy="952500"/>
    <xdr:pic>
      <xdr:nvPicPr>
        <xdr:cNvPr id="11" name="" descr="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</xdr:row>
      <xdr:rowOff>47625</xdr:rowOff>
    </xdr:from>
    <xdr:ext cx="2143125" cy="1428750"/>
    <xdr:pic>
      <xdr:nvPicPr>
        <xdr:cNvPr id="12" name="" descr="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12</xdr:row>
      <xdr:rowOff>381000</xdr:rowOff>
    </xdr:from>
    <xdr:ext cx="952500" cy="952500"/>
    <xdr:pic>
      <xdr:nvPicPr>
        <xdr:cNvPr id="13" name="" descr="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</xdr:row>
      <xdr:rowOff>47625</xdr:rowOff>
    </xdr:from>
    <xdr:ext cx="2143125" cy="1428750"/>
    <xdr:pic>
      <xdr:nvPicPr>
        <xdr:cNvPr id="14" name="" descr="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13</xdr:row>
      <xdr:rowOff>381000</xdr:rowOff>
    </xdr:from>
    <xdr:ext cx="952500" cy="952500"/>
    <xdr:pic>
      <xdr:nvPicPr>
        <xdr:cNvPr id="15" name="" descr="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</xdr:row>
      <xdr:rowOff>47625</xdr:rowOff>
    </xdr:from>
    <xdr:ext cx="2143125" cy="1428750"/>
    <xdr:pic>
      <xdr:nvPicPr>
        <xdr:cNvPr id="16" name="" descr="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14</xdr:row>
      <xdr:rowOff>381000</xdr:rowOff>
    </xdr:from>
    <xdr:ext cx="952500" cy="952500"/>
    <xdr:pic>
      <xdr:nvPicPr>
        <xdr:cNvPr id="17" name="" descr="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</xdr:row>
      <xdr:rowOff>47625</xdr:rowOff>
    </xdr:from>
    <xdr:ext cx="2143125" cy="1428750"/>
    <xdr:pic>
      <xdr:nvPicPr>
        <xdr:cNvPr id="18" name="" descr="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286000" cy="14287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7143750" cy="142875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</xdr:row>
      <xdr:rowOff>47625</xdr:rowOff>
    </xdr:from>
    <xdr:ext cx="2143125" cy="1428750"/>
    <xdr:pic>
      <xdr:nvPicPr>
        <xdr:cNvPr id="3" name="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</xdr:row>
      <xdr:rowOff>47625</xdr:rowOff>
    </xdr:from>
    <xdr:ext cx="2143125" cy="1428750"/>
    <xdr:pic>
      <xdr:nvPicPr>
        <xdr:cNvPr id="4" name="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</xdr:row>
      <xdr:rowOff>47625</xdr:rowOff>
    </xdr:from>
    <xdr:ext cx="2143125" cy="1428750"/>
    <xdr:pic>
      <xdr:nvPicPr>
        <xdr:cNvPr id="5" name="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286000" cy="14287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7143750" cy="142875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</xdr:row>
      <xdr:rowOff>381000</xdr:rowOff>
    </xdr:from>
    <xdr:ext cx="952500" cy="952500"/>
    <xdr:pic>
      <xdr:nvPicPr>
        <xdr:cNvPr id="3" name="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</xdr:row>
      <xdr:rowOff>47625</xdr:rowOff>
    </xdr:from>
    <xdr:ext cx="2143125" cy="1428750"/>
    <xdr:pic>
      <xdr:nvPicPr>
        <xdr:cNvPr id="4" name="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8</xdr:row>
      <xdr:rowOff>381000</xdr:rowOff>
    </xdr:from>
    <xdr:ext cx="952500" cy="952500"/>
    <xdr:pic>
      <xdr:nvPicPr>
        <xdr:cNvPr id="5" name="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</xdr:row>
      <xdr:rowOff>47625</xdr:rowOff>
    </xdr:from>
    <xdr:ext cx="2143125" cy="1428750"/>
    <xdr:pic>
      <xdr:nvPicPr>
        <xdr:cNvPr id="6" name="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9</xdr:row>
      <xdr:rowOff>381000</xdr:rowOff>
    </xdr:from>
    <xdr:ext cx="952500" cy="952500"/>
    <xdr:pic>
      <xdr:nvPicPr>
        <xdr:cNvPr id="7" name="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</xdr:row>
      <xdr:rowOff>47625</xdr:rowOff>
    </xdr:from>
    <xdr:ext cx="2143125" cy="1428750"/>
    <xdr:pic>
      <xdr:nvPicPr>
        <xdr:cNvPr id="8" name="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10</xdr:row>
      <xdr:rowOff>381000</xdr:rowOff>
    </xdr:from>
    <xdr:ext cx="952500" cy="952500"/>
    <xdr:pic>
      <xdr:nvPicPr>
        <xdr:cNvPr id="9" name="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</xdr:row>
      <xdr:rowOff>47625</xdr:rowOff>
    </xdr:from>
    <xdr:ext cx="2143125" cy="1428750"/>
    <xdr:pic>
      <xdr:nvPicPr>
        <xdr:cNvPr id="10" name="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11</xdr:row>
      <xdr:rowOff>381000</xdr:rowOff>
    </xdr:from>
    <xdr:ext cx="952500" cy="952500"/>
    <xdr:pic>
      <xdr:nvPicPr>
        <xdr:cNvPr id="11" name="" descr="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</xdr:row>
      <xdr:rowOff>47625</xdr:rowOff>
    </xdr:from>
    <xdr:ext cx="2143125" cy="1428750"/>
    <xdr:pic>
      <xdr:nvPicPr>
        <xdr:cNvPr id="12" name="" descr="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12</xdr:row>
      <xdr:rowOff>381000</xdr:rowOff>
    </xdr:from>
    <xdr:ext cx="952500" cy="952500"/>
    <xdr:pic>
      <xdr:nvPicPr>
        <xdr:cNvPr id="13" name="" descr="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</xdr:row>
      <xdr:rowOff>47625</xdr:rowOff>
    </xdr:from>
    <xdr:ext cx="2143125" cy="1428750"/>
    <xdr:pic>
      <xdr:nvPicPr>
        <xdr:cNvPr id="14" name="" descr="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13</xdr:row>
      <xdr:rowOff>381000</xdr:rowOff>
    </xdr:from>
    <xdr:ext cx="952500" cy="952500"/>
    <xdr:pic>
      <xdr:nvPicPr>
        <xdr:cNvPr id="15" name="" descr="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</xdr:row>
      <xdr:rowOff>47625</xdr:rowOff>
    </xdr:from>
    <xdr:ext cx="2143125" cy="1428750"/>
    <xdr:pic>
      <xdr:nvPicPr>
        <xdr:cNvPr id="16" name="" descr="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14</xdr:row>
      <xdr:rowOff>381000</xdr:rowOff>
    </xdr:from>
    <xdr:ext cx="952500" cy="952500"/>
    <xdr:pic>
      <xdr:nvPicPr>
        <xdr:cNvPr id="17" name="" descr="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</xdr:row>
      <xdr:rowOff>47625</xdr:rowOff>
    </xdr:from>
    <xdr:ext cx="2143125" cy="1428750"/>
    <xdr:pic>
      <xdr:nvPicPr>
        <xdr:cNvPr id="18" name="" descr="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15</xdr:row>
      <xdr:rowOff>381000</xdr:rowOff>
    </xdr:from>
    <xdr:ext cx="952500" cy="952500"/>
    <xdr:pic>
      <xdr:nvPicPr>
        <xdr:cNvPr id="19" name="" descr="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</xdr:row>
      <xdr:rowOff>47625</xdr:rowOff>
    </xdr:from>
    <xdr:ext cx="2143125" cy="1428750"/>
    <xdr:pic>
      <xdr:nvPicPr>
        <xdr:cNvPr id="20" name="" descr="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16</xdr:row>
      <xdr:rowOff>381000</xdr:rowOff>
    </xdr:from>
    <xdr:ext cx="952500" cy="952500"/>
    <xdr:pic>
      <xdr:nvPicPr>
        <xdr:cNvPr id="21" name="" descr="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</xdr:row>
      <xdr:rowOff>47625</xdr:rowOff>
    </xdr:from>
    <xdr:ext cx="2143125" cy="1428750"/>
    <xdr:pic>
      <xdr:nvPicPr>
        <xdr:cNvPr id="22" name="" descr="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17</xdr:row>
      <xdr:rowOff>381000</xdr:rowOff>
    </xdr:from>
    <xdr:ext cx="952500" cy="952500"/>
    <xdr:pic>
      <xdr:nvPicPr>
        <xdr:cNvPr id="23" name="" descr="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</xdr:row>
      <xdr:rowOff>47625</xdr:rowOff>
    </xdr:from>
    <xdr:ext cx="2143125" cy="1428750"/>
    <xdr:pic>
      <xdr:nvPicPr>
        <xdr:cNvPr id="24" name="" descr="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18</xdr:row>
      <xdr:rowOff>381000</xdr:rowOff>
    </xdr:from>
    <xdr:ext cx="952500" cy="952500"/>
    <xdr:pic>
      <xdr:nvPicPr>
        <xdr:cNvPr id="25" name="" descr="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</xdr:row>
      <xdr:rowOff>47625</xdr:rowOff>
    </xdr:from>
    <xdr:ext cx="2143125" cy="1428750"/>
    <xdr:pic>
      <xdr:nvPicPr>
        <xdr:cNvPr id="26" name="" descr="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19</xdr:row>
      <xdr:rowOff>381000</xdr:rowOff>
    </xdr:from>
    <xdr:ext cx="952500" cy="952500"/>
    <xdr:pic>
      <xdr:nvPicPr>
        <xdr:cNvPr id="27" name="" descr="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</xdr:row>
      <xdr:rowOff>47625</xdr:rowOff>
    </xdr:from>
    <xdr:ext cx="2143125" cy="1428750"/>
    <xdr:pic>
      <xdr:nvPicPr>
        <xdr:cNvPr id="28" name="" descr="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20</xdr:row>
      <xdr:rowOff>381000</xdr:rowOff>
    </xdr:from>
    <xdr:ext cx="952500" cy="952500"/>
    <xdr:pic>
      <xdr:nvPicPr>
        <xdr:cNvPr id="29" name="" descr="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</xdr:row>
      <xdr:rowOff>47625</xdr:rowOff>
    </xdr:from>
    <xdr:ext cx="2143125" cy="1428750"/>
    <xdr:pic>
      <xdr:nvPicPr>
        <xdr:cNvPr id="30" name="" descr="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21</xdr:row>
      <xdr:rowOff>381000</xdr:rowOff>
    </xdr:from>
    <xdr:ext cx="952500" cy="952500"/>
    <xdr:pic>
      <xdr:nvPicPr>
        <xdr:cNvPr id="31" name="" descr="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</xdr:row>
      <xdr:rowOff>47625</xdr:rowOff>
    </xdr:from>
    <xdr:ext cx="2143125" cy="1428750"/>
    <xdr:pic>
      <xdr:nvPicPr>
        <xdr:cNvPr id="32" name="" descr="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22</xdr:row>
      <xdr:rowOff>381000</xdr:rowOff>
    </xdr:from>
    <xdr:ext cx="952500" cy="952500"/>
    <xdr:pic>
      <xdr:nvPicPr>
        <xdr:cNvPr id="33" name="" descr="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22</xdr:row>
      <xdr:rowOff>47625</xdr:rowOff>
    </xdr:from>
    <xdr:ext cx="2143125" cy="1428750"/>
    <xdr:pic>
      <xdr:nvPicPr>
        <xdr:cNvPr id="34" name="" descr="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23</xdr:row>
      <xdr:rowOff>381000</xdr:rowOff>
    </xdr:from>
    <xdr:ext cx="952500" cy="952500"/>
    <xdr:pic>
      <xdr:nvPicPr>
        <xdr:cNvPr id="35" name="" descr="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23</xdr:row>
      <xdr:rowOff>47625</xdr:rowOff>
    </xdr:from>
    <xdr:ext cx="2143125" cy="1428750"/>
    <xdr:pic>
      <xdr:nvPicPr>
        <xdr:cNvPr id="36" name="" descr="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24</xdr:row>
      <xdr:rowOff>381000</xdr:rowOff>
    </xdr:from>
    <xdr:ext cx="952500" cy="952500"/>
    <xdr:pic>
      <xdr:nvPicPr>
        <xdr:cNvPr id="37" name="" descr="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24</xdr:row>
      <xdr:rowOff>47625</xdr:rowOff>
    </xdr:from>
    <xdr:ext cx="2143125" cy="1428750"/>
    <xdr:pic>
      <xdr:nvPicPr>
        <xdr:cNvPr id="38" name="" descr="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25</xdr:row>
      <xdr:rowOff>381000</xdr:rowOff>
    </xdr:from>
    <xdr:ext cx="952500" cy="952500"/>
    <xdr:pic>
      <xdr:nvPicPr>
        <xdr:cNvPr id="39" name="" descr="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25</xdr:row>
      <xdr:rowOff>47625</xdr:rowOff>
    </xdr:from>
    <xdr:ext cx="2143125" cy="1428750"/>
    <xdr:pic>
      <xdr:nvPicPr>
        <xdr:cNvPr id="40" name="" descr="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26</xdr:row>
      <xdr:rowOff>381000</xdr:rowOff>
    </xdr:from>
    <xdr:ext cx="952500" cy="952500"/>
    <xdr:pic>
      <xdr:nvPicPr>
        <xdr:cNvPr id="41" name="" descr="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26</xdr:row>
      <xdr:rowOff>47625</xdr:rowOff>
    </xdr:from>
    <xdr:ext cx="2143125" cy="1428750"/>
    <xdr:pic>
      <xdr:nvPicPr>
        <xdr:cNvPr id="42" name="" descr="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27</xdr:row>
      <xdr:rowOff>381000</xdr:rowOff>
    </xdr:from>
    <xdr:ext cx="952500" cy="952500"/>
    <xdr:pic>
      <xdr:nvPicPr>
        <xdr:cNvPr id="43" name="" descr="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27</xdr:row>
      <xdr:rowOff>47625</xdr:rowOff>
    </xdr:from>
    <xdr:ext cx="2143125" cy="1428750"/>
    <xdr:pic>
      <xdr:nvPicPr>
        <xdr:cNvPr id="44" name="" descr="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28</xdr:row>
      <xdr:rowOff>381000</xdr:rowOff>
    </xdr:from>
    <xdr:ext cx="952500" cy="952500"/>
    <xdr:pic>
      <xdr:nvPicPr>
        <xdr:cNvPr id="45" name="" descr="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28</xdr:row>
      <xdr:rowOff>47625</xdr:rowOff>
    </xdr:from>
    <xdr:ext cx="2143125" cy="1428750"/>
    <xdr:pic>
      <xdr:nvPicPr>
        <xdr:cNvPr id="46" name="" descr="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29</xdr:row>
      <xdr:rowOff>381000</xdr:rowOff>
    </xdr:from>
    <xdr:ext cx="952500" cy="952500"/>
    <xdr:pic>
      <xdr:nvPicPr>
        <xdr:cNvPr id="47" name="" descr="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29</xdr:row>
      <xdr:rowOff>47625</xdr:rowOff>
    </xdr:from>
    <xdr:ext cx="2143125" cy="1428750"/>
    <xdr:pic>
      <xdr:nvPicPr>
        <xdr:cNvPr id="48" name="" descr="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30</xdr:row>
      <xdr:rowOff>381000</xdr:rowOff>
    </xdr:from>
    <xdr:ext cx="952500" cy="952500"/>
    <xdr:pic>
      <xdr:nvPicPr>
        <xdr:cNvPr id="49" name="" descr="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30</xdr:row>
      <xdr:rowOff>47625</xdr:rowOff>
    </xdr:from>
    <xdr:ext cx="2143125" cy="1428750"/>
    <xdr:pic>
      <xdr:nvPicPr>
        <xdr:cNvPr id="50" name="" descr="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31</xdr:row>
      <xdr:rowOff>381000</xdr:rowOff>
    </xdr:from>
    <xdr:ext cx="952500" cy="952500"/>
    <xdr:pic>
      <xdr:nvPicPr>
        <xdr:cNvPr id="51" name="" descr="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31</xdr:row>
      <xdr:rowOff>47625</xdr:rowOff>
    </xdr:from>
    <xdr:ext cx="2143125" cy="1428750"/>
    <xdr:pic>
      <xdr:nvPicPr>
        <xdr:cNvPr id="52" name="" descr="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32</xdr:row>
      <xdr:rowOff>381000</xdr:rowOff>
    </xdr:from>
    <xdr:ext cx="952500" cy="952500"/>
    <xdr:pic>
      <xdr:nvPicPr>
        <xdr:cNvPr id="53" name="" descr="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32</xdr:row>
      <xdr:rowOff>47625</xdr:rowOff>
    </xdr:from>
    <xdr:ext cx="2143125" cy="1428750"/>
    <xdr:pic>
      <xdr:nvPicPr>
        <xdr:cNvPr id="54" name="" descr="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33</xdr:row>
      <xdr:rowOff>381000</xdr:rowOff>
    </xdr:from>
    <xdr:ext cx="952500" cy="952500"/>
    <xdr:pic>
      <xdr:nvPicPr>
        <xdr:cNvPr id="55" name="" descr="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33</xdr:row>
      <xdr:rowOff>47625</xdr:rowOff>
    </xdr:from>
    <xdr:ext cx="2143125" cy="1428750"/>
    <xdr:pic>
      <xdr:nvPicPr>
        <xdr:cNvPr id="56" name="" descr="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34</xdr:row>
      <xdr:rowOff>381000</xdr:rowOff>
    </xdr:from>
    <xdr:ext cx="952500" cy="952500"/>
    <xdr:pic>
      <xdr:nvPicPr>
        <xdr:cNvPr id="57" name="" descr="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34</xdr:row>
      <xdr:rowOff>47625</xdr:rowOff>
    </xdr:from>
    <xdr:ext cx="2143125" cy="1428750"/>
    <xdr:pic>
      <xdr:nvPicPr>
        <xdr:cNvPr id="58" name="" descr="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35</xdr:row>
      <xdr:rowOff>381000</xdr:rowOff>
    </xdr:from>
    <xdr:ext cx="952500" cy="952500"/>
    <xdr:pic>
      <xdr:nvPicPr>
        <xdr:cNvPr id="59" name="" descr="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35</xdr:row>
      <xdr:rowOff>47625</xdr:rowOff>
    </xdr:from>
    <xdr:ext cx="2143125" cy="1428750"/>
    <xdr:pic>
      <xdr:nvPicPr>
        <xdr:cNvPr id="60" name="" descr="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36</xdr:row>
      <xdr:rowOff>381000</xdr:rowOff>
    </xdr:from>
    <xdr:ext cx="952500" cy="952500"/>
    <xdr:pic>
      <xdr:nvPicPr>
        <xdr:cNvPr id="61" name="" descr="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36</xdr:row>
      <xdr:rowOff>47625</xdr:rowOff>
    </xdr:from>
    <xdr:ext cx="2143125" cy="1428750"/>
    <xdr:pic>
      <xdr:nvPicPr>
        <xdr:cNvPr id="62" name="" descr="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37</xdr:row>
      <xdr:rowOff>381000</xdr:rowOff>
    </xdr:from>
    <xdr:ext cx="952500" cy="952500"/>
    <xdr:pic>
      <xdr:nvPicPr>
        <xdr:cNvPr id="63" name="" descr="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37</xdr:row>
      <xdr:rowOff>47625</xdr:rowOff>
    </xdr:from>
    <xdr:ext cx="2143125" cy="1428750"/>
    <xdr:pic>
      <xdr:nvPicPr>
        <xdr:cNvPr id="64" name="" descr="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38</xdr:row>
      <xdr:rowOff>381000</xdr:rowOff>
    </xdr:from>
    <xdr:ext cx="952500" cy="952500"/>
    <xdr:pic>
      <xdr:nvPicPr>
        <xdr:cNvPr id="65" name="" descr="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38</xdr:row>
      <xdr:rowOff>47625</xdr:rowOff>
    </xdr:from>
    <xdr:ext cx="2143125" cy="1428750"/>
    <xdr:pic>
      <xdr:nvPicPr>
        <xdr:cNvPr id="66" name="" descr="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39</xdr:row>
      <xdr:rowOff>381000</xdr:rowOff>
    </xdr:from>
    <xdr:ext cx="952500" cy="952500"/>
    <xdr:pic>
      <xdr:nvPicPr>
        <xdr:cNvPr id="67" name="" descr="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39</xdr:row>
      <xdr:rowOff>47625</xdr:rowOff>
    </xdr:from>
    <xdr:ext cx="2143125" cy="1428750"/>
    <xdr:pic>
      <xdr:nvPicPr>
        <xdr:cNvPr id="68" name="" descr="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40</xdr:row>
      <xdr:rowOff>381000</xdr:rowOff>
    </xdr:from>
    <xdr:ext cx="952500" cy="952500"/>
    <xdr:pic>
      <xdr:nvPicPr>
        <xdr:cNvPr id="69" name="" descr="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40</xdr:row>
      <xdr:rowOff>47625</xdr:rowOff>
    </xdr:from>
    <xdr:ext cx="2143125" cy="1428750"/>
    <xdr:pic>
      <xdr:nvPicPr>
        <xdr:cNvPr id="70" name="" descr="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41</xdr:row>
      <xdr:rowOff>47625</xdr:rowOff>
    </xdr:from>
    <xdr:ext cx="1905000" cy="1428750"/>
    <xdr:pic>
      <xdr:nvPicPr>
        <xdr:cNvPr id="71" name="" descr="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42</xdr:row>
      <xdr:rowOff>381000</xdr:rowOff>
    </xdr:from>
    <xdr:ext cx="952500" cy="952500"/>
    <xdr:pic>
      <xdr:nvPicPr>
        <xdr:cNvPr id="72" name="" descr="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42</xdr:row>
      <xdr:rowOff>47625</xdr:rowOff>
    </xdr:from>
    <xdr:ext cx="2143125" cy="1428750"/>
    <xdr:pic>
      <xdr:nvPicPr>
        <xdr:cNvPr id="73" name="" descr="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43</xdr:row>
      <xdr:rowOff>381000</xdr:rowOff>
    </xdr:from>
    <xdr:ext cx="952500" cy="952500"/>
    <xdr:pic>
      <xdr:nvPicPr>
        <xdr:cNvPr id="74" name="" descr="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43</xdr:row>
      <xdr:rowOff>47625</xdr:rowOff>
    </xdr:from>
    <xdr:ext cx="2143125" cy="1428750"/>
    <xdr:pic>
      <xdr:nvPicPr>
        <xdr:cNvPr id="75" name="" descr="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44</xdr:row>
      <xdr:rowOff>381000</xdr:rowOff>
    </xdr:from>
    <xdr:ext cx="952500" cy="952500"/>
    <xdr:pic>
      <xdr:nvPicPr>
        <xdr:cNvPr id="76" name="" descr="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44</xdr:row>
      <xdr:rowOff>47625</xdr:rowOff>
    </xdr:from>
    <xdr:ext cx="2143125" cy="1428750"/>
    <xdr:pic>
      <xdr:nvPicPr>
        <xdr:cNvPr id="77" name="" descr="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45</xdr:row>
      <xdr:rowOff>381000</xdr:rowOff>
    </xdr:from>
    <xdr:ext cx="952500" cy="952500"/>
    <xdr:pic>
      <xdr:nvPicPr>
        <xdr:cNvPr id="78" name="" descr="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45</xdr:row>
      <xdr:rowOff>47625</xdr:rowOff>
    </xdr:from>
    <xdr:ext cx="2143125" cy="1428750"/>
    <xdr:pic>
      <xdr:nvPicPr>
        <xdr:cNvPr id="79" name="" descr="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46</xdr:row>
      <xdr:rowOff>381000</xdr:rowOff>
    </xdr:from>
    <xdr:ext cx="952500" cy="952500"/>
    <xdr:pic>
      <xdr:nvPicPr>
        <xdr:cNvPr id="80" name="" descr="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46</xdr:row>
      <xdr:rowOff>47625</xdr:rowOff>
    </xdr:from>
    <xdr:ext cx="2143125" cy="1428750"/>
    <xdr:pic>
      <xdr:nvPicPr>
        <xdr:cNvPr id="81" name="" descr="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47</xdr:row>
      <xdr:rowOff>381000</xdr:rowOff>
    </xdr:from>
    <xdr:ext cx="952500" cy="952500"/>
    <xdr:pic>
      <xdr:nvPicPr>
        <xdr:cNvPr id="82" name="" descr="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47</xdr:row>
      <xdr:rowOff>47625</xdr:rowOff>
    </xdr:from>
    <xdr:ext cx="2143125" cy="1428750"/>
    <xdr:pic>
      <xdr:nvPicPr>
        <xdr:cNvPr id="83" name="" descr="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48</xdr:row>
      <xdr:rowOff>47625</xdr:rowOff>
    </xdr:from>
    <xdr:ext cx="1905000" cy="1428750"/>
    <xdr:pic>
      <xdr:nvPicPr>
        <xdr:cNvPr id="84" name="" descr="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286000" cy="14287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7143750" cy="142875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</xdr:row>
      <xdr:rowOff>381000</xdr:rowOff>
    </xdr:from>
    <xdr:ext cx="952500" cy="952500"/>
    <xdr:pic>
      <xdr:nvPicPr>
        <xdr:cNvPr id="3" name="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</xdr:row>
      <xdr:rowOff>47625</xdr:rowOff>
    </xdr:from>
    <xdr:ext cx="2143125" cy="1428750"/>
    <xdr:pic>
      <xdr:nvPicPr>
        <xdr:cNvPr id="4" name="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8</xdr:row>
      <xdr:rowOff>381000</xdr:rowOff>
    </xdr:from>
    <xdr:ext cx="952500" cy="952500"/>
    <xdr:pic>
      <xdr:nvPicPr>
        <xdr:cNvPr id="5" name="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</xdr:row>
      <xdr:rowOff>47625</xdr:rowOff>
    </xdr:from>
    <xdr:ext cx="2143125" cy="1428750"/>
    <xdr:pic>
      <xdr:nvPicPr>
        <xdr:cNvPr id="6" name="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9</xdr:row>
      <xdr:rowOff>381000</xdr:rowOff>
    </xdr:from>
    <xdr:ext cx="952500" cy="952500"/>
    <xdr:pic>
      <xdr:nvPicPr>
        <xdr:cNvPr id="7" name="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</xdr:row>
      <xdr:rowOff>47625</xdr:rowOff>
    </xdr:from>
    <xdr:ext cx="2143125" cy="1428750"/>
    <xdr:pic>
      <xdr:nvPicPr>
        <xdr:cNvPr id="8" name="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286000" cy="14287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7143750" cy="142875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</xdr:row>
      <xdr:rowOff>381000</xdr:rowOff>
    </xdr:from>
    <xdr:ext cx="952500" cy="952500"/>
    <xdr:pic>
      <xdr:nvPicPr>
        <xdr:cNvPr id="3" name="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</xdr:row>
      <xdr:rowOff>47625</xdr:rowOff>
    </xdr:from>
    <xdr:ext cx="2143125" cy="1428750"/>
    <xdr:pic>
      <xdr:nvPicPr>
        <xdr:cNvPr id="4" name="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8</xdr:row>
      <xdr:rowOff>381000</xdr:rowOff>
    </xdr:from>
    <xdr:ext cx="952500" cy="952500"/>
    <xdr:pic>
      <xdr:nvPicPr>
        <xdr:cNvPr id="5" name="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</xdr:row>
      <xdr:rowOff>47625</xdr:rowOff>
    </xdr:from>
    <xdr:ext cx="2143125" cy="1428750"/>
    <xdr:pic>
      <xdr:nvPicPr>
        <xdr:cNvPr id="6" name="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</xdr:row>
      <xdr:rowOff>47625</xdr:rowOff>
    </xdr:from>
    <xdr:ext cx="2143125" cy="1428750"/>
    <xdr:pic>
      <xdr:nvPicPr>
        <xdr:cNvPr id="7" name="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</xdr:row>
      <xdr:rowOff>47625</xdr:rowOff>
    </xdr:from>
    <xdr:ext cx="2143125" cy="1428750"/>
    <xdr:pic>
      <xdr:nvPicPr>
        <xdr:cNvPr id="8" name="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</xdr:row>
      <xdr:rowOff>47625</xdr:rowOff>
    </xdr:from>
    <xdr:ext cx="2143125" cy="1428750"/>
    <xdr:pic>
      <xdr:nvPicPr>
        <xdr:cNvPr id="9" name="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</xdr:row>
      <xdr:rowOff>47625</xdr:rowOff>
    </xdr:from>
    <xdr:ext cx="2143125" cy="1428750"/>
    <xdr:pic>
      <xdr:nvPicPr>
        <xdr:cNvPr id="10" name="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</xdr:row>
      <xdr:rowOff>47625</xdr:rowOff>
    </xdr:from>
    <xdr:ext cx="2143125" cy="1428750"/>
    <xdr:pic>
      <xdr:nvPicPr>
        <xdr:cNvPr id="11" name="" descr="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</xdr:row>
      <xdr:rowOff>47625</xdr:rowOff>
    </xdr:from>
    <xdr:ext cx="2143125" cy="1428750"/>
    <xdr:pic>
      <xdr:nvPicPr>
        <xdr:cNvPr id="12" name="" descr="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15</xdr:row>
      <xdr:rowOff>381000</xdr:rowOff>
    </xdr:from>
    <xdr:ext cx="952500" cy="952500"/>
    <xdr:pic>
      <xdr:nvPicPr>
        <xdr:cNvPr id="13" name="" descr="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</xdr:row>
      <xdr:rowOff>47625</xdr:rowOff>
    </xdr:from>
    <xdr:ext cx="2143125" cy="1428750"/>
    <xdr:pic>
      <xdr:nvPicPr>
        <xdr:cNvPr id="14" name="" descr="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16</xdr:row>
      <xdr:rowOff>381000</xdr:rowOff>
    </xdr:from>
    <xdr:ext cx="952500" cy="952500"/>
    <xdr:pic>
      <xdr:nvPicPr>
        <xdr:cNvPr id="15" name="" descr="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</xdr:row>
      <xdr:rowOff>47625</xdr:rowOff>
    </xdr:from>
    <xdr:ext cx="2143125" cy="1428750"/>
    <xdr:pic>
      <xdr:nvPicPr>
        <xdr:cNvPr id="16" name="" descr="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17</xdr:row>
      <xdr:rowOff>381000</xdr:rowOff>
    </xdr:from>
    <xdr:ext cx="952500" cy="952500"/>
    <xdr:pic>
      <xdr:nvPicPr>
        <xdr:cNvPr id="17" name="" descr="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</xdr:row>
      <xdr:rowOff>47625</xdr:rowOff>
    </xdr:from>
    <xdr:ext cx="2143125" cy="1428750"/>
    <xdr:pic>
      <xdr:nvPicPr>
        <xdr:cNvPr id="18" name="" descr="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18</xdr:row>
      <xdr:rowOff>381000</xdr:rowOff>
    </xdr:from>
    <xdr:ext cx="952500" cy="952500"/>
    <xdr:pic>
      <xdr:nvPicPr>
        <xdr:cNvPr id="19" name="" descr="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</xdr:row>
      <xdr:rowOff>47625</xdr:rowOff>
    </xdr:from>
    <xdr:ext cx="2143125" cy="1428750"/>
    <xdr:pic>
      <xdr:nvPicPr>
        <xdr:cNvPr id="20" name="" descr="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19</xdr:row>
      <xdr:rowOff>381000</xdr:rowOff>
    </xdr:from>
    <xdr:ext cx="952500" cy="952500"/>
    <xdr:pic>
      <xdr:nvPicPr>
        <xdr:cNvPr id="21" name="" descr="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</xdr:row>
      <xdr:rowOff>47625</xdr:rowOff>
    </xdr:from>
    <xdr:ext cx="2143125" cy="1428750"/>
    <xdr:pic>
      <xdr:nvPicPr>
        <xdr:cNvPr id="22" name="" descr="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20</xdr:row>
      <xdr:rowOff>381000</xdr:rowOff>
    </xdr:from>
    <xdr:ext cx="952500" cy="952500"/>
    <xdr:pic>
      <xdr:nvPicPr>
        <xdr:cNvPr id="23" name="" descr="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</xdr:row>
      <xdr:rowOff>47625</xdr:rowOff>
    </xdr:from>
    <xdr:ext cx="2143125" cy="1428750"/>
    <xdr:pic>
      <xdr:nvPicPr>
        <xdr:cNvPr id="24" name="" descr="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21</xdr:row>
      <xdr:rowOff>381000</xdr:rowOff>
    </xdr:from>
    <xdr:ext cx="952500" cy="952500"/>
    <xdr:pic>
      <xdr:nvPicPr>
        <xdr:cNvPr id="25" name="" descr="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</xdr:row>
      <xdr:rowOff>47625</xdr:rowOff>
    </xdr:from>
    <xdr:ext cx="2143125" cy="1428750"/>
    <xdr:pic>
      <xdr:nvPicPr>
        <xdr:cNvPr id="26" name="" descr="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22</xdr:row>
      <xdr:rowOff>381000</xdr:rowOff>
    </xdr:from>
    <xdr:ext cx="952500" cy="952500"/>
    <xdr:pic>
      <xdr:nvPicPr>
        <xdr:cNvPr id="27" name="" descr="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22</xdr:row>
      <xdr:rowOff>47625</xdr:rowOff>
    </xdr:from>
    <xdr:ext cx="2143125" cy="1428750"/>
    <xdr:pic>
      <xdr:nvPicPr>
        <xdr:cNvPr id="28" name="" descr="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23</xdr:row>
      <xdr:rowOff>381000</xdr:rowOff>
    </xdr:from>
    <xdr:ext cx="952500" cy="952500"/>
    <xdr:pic>
      <xdr:nvPicPr>
        <xdr:cNvPr id="29" name="" descr="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23</xdr:row>
      <xdr:rowOff>47625</xdr:rowOff>
    </xdr:from>
    <xdr:ext cx="2143125" cy="1428750"/>
    <xdr:pic>
      <xdr:nvPicPr>
        <xdr:cNvPr id="30" name="" descr="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24</xdr:row>
      <xdr:rowOff>381000</xdr:rowOff>
    </xdr:from>
    <xdr:ext cx="952500" cy="952500"/>
    <xdr:pic>
      <xdr:nvPicPr>
        <xdr:cNvPr id="31" name="" descr="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24</xdr:row>
      <xdr:rowOff>47625</xdr:rowOff>
    </xdr:from>
    <xdr:ext cx="2143125" cy="1428750"/>
    <xdr:pic>
      <xdr:nvPicPr>
        <xdr:cNvPr id="32" name="" descr="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25</xdr:row>
      <xdr:rowOff>381000</xdr:rowOff>
    </xdr:from>
    <xdr:ext cx="952500" cy="952500"/>
    <xdr:pic>
      <xdr:nvPicPr>
        <xdr:cNvPr id="33" name="" descr="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25</xdr:row>
      <xdr:rowOff>47625</xdr:rowOff>
    </xdr:from>
    <xdr:ext cx="2143125" cy="1428750"/>
    <xdr:pic>
      <xdr:nvPicPr>
        <xdr:cNvPr id="34" name="" descr="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26</xdr:row>
      <xdr:rowOff>381000</xdr:rowOff>
    </xdr:from>
    <xdr:ext cx="952500" cy="952500"/>
    <xdr:pic>
      <xdr:nvPicPr>
        <xdr:cNvPr id="35" name="" descr="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26</xdr:row>
      <xdr:rowOff>47625</xdr:rowOff>
    </xdr:from>
    <xdr:ext cx="2143125" cy="1428750"/>
    <xdr:pic>
      <xdr:nvPicPr>
        <xdr:cNvPr id="36" name="" descr="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27</xdr:row>
      <xdr:rowOff>381000</xdr:rowOff>
    </xdr:from>
    <xdr:ext cx="952500" cy="952500"/>
    <xdr:pic>
      <xdr:nvPicPr>
        <xdr:cNvPr id="37" name="" descr="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27</xdr:row>
      <xdr:rowOff>47625</xdr:rowOff>
    </xdr:from>
    <xdr:ext cx="2143125" cy="1428750"/>
    <xdr:pic>
      <xdr:nvPicPr>
        <xdr:cNvPr id="38" name="" descr="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28</xdr:row>
      <xdr:rowOff>381000</xdr:rowOff>
    </xdr:from>
    <xdr:ext cx="952500" cy="952500"/>
    <xdr:pic>
      <xdr:nvPicPr>
        <xdr:cNvPr id="39" name="" descr="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28</xdr:row>
      <xdr:rowOff>47625</xdr:rowOff>
    </xdr:from>
    <xdr:ext cx="2143125" cy="1428750"/>
    <xdr:pic>
      <xdr:nvPicPr>
        <xdr:cNvPr id="40" name="" descr="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29</xdr:row>
      <xdr:rowOff>381000</xdr:rowOff>
    </xdr:from>
    <xdr:ext cx="952500" cy="952500"/>
    <xdr:pic>
      <xdr:nvPicPr>
        <xdr:cNvPr id="41" name="" descr="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29</xdr:row>
      <xdr:rowOff>47625</xdr:rowOff>
    </xdr:from>
    <xdr:ext cx="2143125" cy="1428750"/>
    <xdr:pic>
      <xdr:nvPicPr>
        <xdr:cNvPr id="42" name="" descr="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30</xdr:row>
      <xdr:rowOff>381000</xdr:rowOff>
    </xdr:from>
    <xdr:ext cx="952500" cy="952500"/>
    <xdr:pic>
      <xdr:nvPicPr>
        <xdr:cNvPr id="43" name="" descr="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30</xdr:row>
      <xdr:rowOff>47625</xdr:rowOff>
    </xdr:from>
    <xdr:ext cx="2143125" cy="1428750"/>
    <xdr:pic>
      <xdr:nvPicPr>
        <xdr:cNvPr id="44" name="" descr="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31</xdr:row>
      <xdr:rowOff>381000</xdr:rowOff>
    </xdr:from>
    <xdr:ext cx="952500" cy="952500"/>
    <xdr:pic>
      <xdr:nvPicPr>
        <xdr:cNvPr id="45" name="" descr="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31</xdr:row>
      <xdr:rowOff>47625</xdr:rowOff>
    </xdr:from>
    <xdr:ext cx="2143125" cy="1428750"/>
    <xdr:pic>
      <xdr:nvPicPr>
        <xdr:cNvPr id="46" name="" descr="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32</xdr:row>
      <xdr:rowOff>381000</xdr:rowOff>
    </xdr:from>
    <xdr:ext cx="952500" cy="952500"/>
    <xdr:pic>
      <xdr:nvPicPr>
        <xdr:cNvPr id="47" name="" descr="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32</xdr:row>
      <xdr:rowOff>47625</xdr:rowOff>
    </xdr:from>
    <xdr:ext cx="2143125" cy="1428750"/>
    <xdr:pic>
      <xdr:nvPicPr>
        <xdr:cNvPr id="48" name="" descr="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33</xdr:row>
      <xdr:rowOff>381000</xdr:rowOff>
    </xdr:from>
    <xdr:ext cx="952500" cy="952500"/>
    <xdr:pic>
      <xdr:nvPicPr>
        <xdr:cNvPr id="49" name="" descr="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33</xdr:row>
      <xdr:rowOff>47625</xdr:rowOff>
    </xdr:from>
    <xdr:ext cx="2143125" cy="1428750"/>
    <xdr:pic>
      <xdr:nvPicPr>
        <xdr:cNvPr id="50" name="" descr="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hyperlink_1" Type="http://schemas.openxmlformats.org/officeDocument/2006/relationships/hyperlink" Target="http://gen.psfarfor.ru/showpict.php?pictname=CM-MSCM-008" TargetMode="External"/><Relationship Id="rId_hyperlink_2" Type="http://schemas.openxmlformats.org/officeDocument/2006/relationships/hyperlink" Target="http://gen.psfarfor.ru/showpict.php?pictname=CM-MSCM-010" TargetMode="External"/><Relationship Id="rId_hyperlink_3" Type="http://schemas.openxmlformats.org/officeDocument/2006/relationships/hyperlink" Target="http://gen.psfarfor.ru/showpict.php?pictname=CM-MSCM-011" TargetMode="External"/><Relationship Id="rId_hyperlink_4" Type="http://schemas.openxmlformats.org/officeDocument/2006/relationships/hyperlink" Target="http://gen.psfarfor.ru/showpict.php?pictname=CM-MSCM-012" TargetMode="External"/><Relationship Id="rId_hyperlink_5" Type="http://schemas.openxmlformats.org/officeDocument/2006/relationships/hyperlink" Target="http://gen.psfarfor.ru/showpict.php?pictname=CM-MSCM-018" TargetMode="External"/><Relationship Id="rId_hyperlink_6" Type="http://schemas.openxmlformats.org/officeDocument/2006/relationships/hyperlink" Target="http://gen.psfarfor.ru/showpict.php?pictname=CM-MSCM-020" TargetMode="External"/><Relationship Id="rId_hyperlink_7" Type="http://schemas.openxmlformats.org/officeDocument/2006/relationships/hyperlink" Target="http://gen.psfarfor.ru/showpict.php?pictname=CM-MSCM-023" TargetMode="External"/><Relationship Id="rId_hyperlink_8" Type="http://schemas.openxmlformats.org/officeDocument/2006/relationships/hyperlink" Target="http://gen.psfarfor.ru/showpict.php?pictname=CM-MSCM-025" TargetMode="External"/><Relationship Id="rId_hyperlink_9" Type="http://schemas.openxmlformats.org/officeDocument/2006/relationships/hyperlink" Target="http://gen.psfarfor.ru/showpict.php?pictname=DL-F6MS-193" TargetMode="External"/><Relationship Id="rId_hyperlink_10" Type="http://schemas.openxmlformats.org/officeDocument/2006/relationships/hyperlink" Target="http://gen.psfarfor.ru/showpict.php?pictname=DL-F6MS-194" TargetMode="External"/><Relationship Id="rId_hyperlink_11" Type="http://schemas.openxmlformats.org/officeDocument/2006/relationships/hyperlink" Target="http://gen.psfarfor.ru/showpict.php?pictname=DL-F6MS-196" TargetMode="External"/><Relationship Id="rId_hyperlink_12" Type="http://schemas.openxmlformats.org/officeDocument/2006/relationships/hyperlink" Target="http://gen.psfarfor.ru/showpict.php?pictname=DL-F6MS-197" TargetMode="External"/><Relationship Id="rId_hyperlink_13" Type="http://schemas.openxmlformats.org/officeDocument/2006/relationships/hyperlink" Target="http://gen.psfarfor.ru/showpict.php?pictname=DL-F6MS-198" TargetMode="External"/><Relationship Id="rId_hyperlink_14" Type="http://schemas.openxmlformats.org/officeDocument/2006/relationships/hyperlink" Target="http://gen.psfarfor.ru/showpict.php?pictname=DL-F6MS-199" TargetMode="External"/><Relationship Id="rId_hyperlink_15" Type="http://schemas.openxmlformats.org/officeDocument/2006/relationships/hyperlink" Target="http://gen.psfarfor.ru/showpict.php?pictname=DL-F6MS-200" TargetMode="External"/><Relationship Id="rId_hyperlink_16" Type="http://schemas.openxmlformats.org/officeDocument/2006/relationships/hyperlink" Target="http://gen.psfarfor.ru/showpict.php?pictname=DL-F6MS-201" TargetMode="External"/><Relationship Id="rId_hyperlink_17" Type="http://schemas.openxmlformats.org/officeDocument/2006/relationships/hyperlink" Target="http://gen.psfarfor.ru/showpict.php?pictname=DL-FSP2F-205" TargetMode="External"/><Relationship Id="rId_hyperlink_18" Type="http://schemas.openxmlformats.org/officeDocument/2006/relationships/hyperlink" Target="http://gen.psfarfor.ru/showpict.php?pictname=DL-M12-049" TargetMode="External"/><Relationship Id="rId_hyperlink_19" Type="http://schemas.openxmlformats.org/officeDocument/2006/relationships/hyperlink" Target="http://gen.psfarfor.ru/showpict.php?pictname=DL-M12-050" TargetMode="External"/><Relationship Id="rId_hyperlink_20" Type="http://schemas.openxmlformats.org/officeDocument/2006/relationships/hyperlink" Target="http://gen.psfarfor.ru/showpict.php?pictname=DL-M12-051" TargetMode="External"/><Relationship Id="rId_hyperlink_21" Type="http://schemas.openxmlformats.org/officeDocument/2006/relationships/hyperlink" Target="http://gen.psfarfor.ru/showpict.php?pictname=DL-M12-052" TargetMode="External"/><Relationship Id="rId_hyperlink_22" Type="http://schemas.openxmlformats.org/officeDocument/2006/relationships/hyperlink" Target="http://gen.psfarfor.ru/showpict.php?pictname=DL-M12-056" TargetMode="External"/><Relationship Id="rId_hyperlink_23" Type="http://schemas.openxmlformats.org/officeDocument/2006/relationships/hyperlink" Target="http://gen.psfarfor.ru/showpict.php?pictname=DL-M12-057" TargetMode="External"/><Relationship Id="rId_hyperlink_24" Type="http://schemas.openxmlformats.org/officeDocument/2006/relationships/hyperlink" Target="http://gen.psfarfor.ru/showpict.php?pictname=DL-RF6-193" TargetMode="External"/><Relationship Id="rId_hyperlink_25" Type="http://schemas.openxmlformats.org/officeDocument/2006/relationships/hyperlink" Target="http://gen.psfarfor.ru/showpict.php?pictname=DL-RF6-194" TargetMode="External"/><Relationship Id="rId_hyperlink_26" Type="http://schemas.openxmlformats.org/officeDocument/2006/relationships/hyperlink" Target="http://gen.psfarfor.ru/showpict.php?pictname=DL-RF6-196" TargetMode="External"/><Relationship Id="rId_hyperlink_27" Type="http://schemas.openxmlformats.org/officeDocument/2006/relationships/hyperlink" Target="http://gen.psfarfor.ru/showpict.php?pictname=DL-RF6-197" TargetMode="External"/><Relationship Id="rId_hyperlink_28" Type="http://schemas.openxmlformats.org/officeDocument/2006/relationships/hyperlink" Target="http://gen.psfarfor.ru/showpict.php?pictname=DL-RF6-198" TargetMode="External"/><Relationship Id="rId_hyperlink_29" Type="http://schemas.openxmlformats.org/officeDocument/2006/relationships/hyperlink" Target="http://gen.psfarfor.ru/showpict.php?pictname=DL-RF6-199" TargetMode="External"/><Relationship Id="rId_hyperlink_30" Type="http://schemas.openxmlformats.org/officeDocument/2006/relationships/hyperlink" Target="http://gen.psfarfor.ru/showpict.php?pictname=DL-RF6-200" TargetMode="External"/><Relationship Id="rId_hyperlink_31" Type="http://schemas.openxmlformats.org/officeDocument/2006/relationships/hyperlink" Target="http://gen.psfarfor.ru/showpict.php?pictname=EDI-A350K-002" TargetMode="External"/><Relationship Id="rId_hyperlink_32" Type="http://schemas.openxmlformats.org/officeDocument/2006/relationships/hyperlink" Target="http://gen.psfarfor.ru/showpict.php?pictname=EDI-A350K-024" TargetMode="External"/><Relationship Id="rId_hyperlink_33" Type="http://schemas.openxmlformats.org/officeDocument/2006/relationships/hyperlink" Target="http://gen.psfarfor.ru/showpict.php?pictname=EDI-A350P-019" TargetMode="External"/><Relationship Id="rId_hyperlink_34" Type="http://schemas.openxmlformats.org/officeDocument/2006/relationships/hyperlink" Target="http://gen.psfarfor.ru/showpict.php?pictname=EDI-A350P-028" TargetMode="External"/><Relationship Id="rId_hyperlink_35" Type="http://schemas.openxmlformats.org/officeDocument/2006/relationships/hyperlink" Target="http://gen.psfarfor.ru/showpict.php?pictname=EDI-B310K-016" TargetMode="External"/><Relationship Id="rId_hyperlink_36" Type="http://schemas.openxmlformats.org/officeDocument/2006/relationships/hyperlink" Target="http://gen.psfarfor.ru/showpict.php?pictname=EDI-B310P-026" TargetMode="External"/><Relationship Id="rId_hyperlink_37" Type="http://schemas.openxmlformats.org/officeDocument/2006/relationships/hyperlink" Target="http://gen.psfarfor.ru/showpict.php?pictname=EDI-B310P-027" TargetMode="External"/><Relationship Id="rId_hyperlink_38" Type="http://schemas.openxmlformats.org/officeDocument/2006/relationships/hyperlink" Target="http://gen.psfarfor.ru/showpict.php?pictname=EDI-B310P-031" TargetMode="External"/><Relationship Id="rId_hyperlink_39" Type="http://schemas.openxmlformats.org/officeDocument/2006/relationships/hyperlink" Target="http://gen.psfarfor.ru/showpict.php?pictname=EDI-B310P-035" TargetMode="External"/><Relationship Id="rId_hyperlink_40" Type="http://schemas.openxmlformats.org/officeDocument/2006/relationships/hyperlink" Target="http://gen.psfarfor.ru/showpict.php?pictname=EDI-C270P-038" TargetMode="External"/><Relationship Id="rId_hyperlink_41" Type="http://schemas.openxmlformats.org/officeDocument/2006/relationships/hyperlink" Target="http://gen.psfarfor.ru/showpict.php?pictname=EDI-D350K-020" TargetMode="External"/><Relationship Id="rId_hyperlink_42" Type="http://schemas.openxmlformats.org/officeDocument/2006/relationships/hyperlink" Target="http://gen.psfarfor.ru/showpict.php?pictname=EDI-D350P-009" TargetMode="External"/><Relationship Id="rId_hyperlink_43" Type="http://schemas.openxmlformats.org/officeDocument/2006/relationships/hyperlink" Target="http://gen.psfarfor.ru/showpict.php?pictname=EDI-D350P-020" TargetMode="External"/><Relationship Id="rId_hyperlink_44" Type="http://schemas.openxmlformats.org/officeDocument/2006/relationships/hyperlink" Target="http://gen.psfarfor.ru/showpict.php?pictname=EDI-D350P-021" TargetMode="External"/><Relationship Id="rId_hyperlink_45" Type="http://schemas.openxmlformats.org/officeDocument/2006/relationships/hyperlink" Target="http://gen.psfarfor.ru/showpict.php?pictname=EDI-D350P-030" TargetMode="External"/><Relationship Id="rId_hyperlink_46" Type="http://schemas.openxmlformats.org/officeDocument/2006/relationships/hyperlink" Target="http://gen.psfarfor.ru/showpict.php?pictname=F47FP-3CF-036" TargetMode="External"/><Relationship Id="rId_hyperlink_47" Type="http://schemas.openxmlformats.org/officeDocument/2006/relationships/hyperlink" Target="http://gen.psfarfor.ru/showpict.php?pictname=LX-3PCS-C393" TargetMode="External"/><Relationship Id="rId_hyperlink_48" Type="http://schemas.openxmlformats.org/officeDocument/2006/relationships/hyperlink" Target="http://gen.psfarfor.ru/showpict.php?pictname=LX-3PCS-C435" TargetMode="External"/><Relationship Id="rId_hyperlink_49" Type="http://schemas.openxmlformats.org/officeDocument/2006/relationships/hyperlink" Target="http://gen.psfarfor.ru/showpict.php?pictname=LX-3PCS-C437" TargetMode="External"/><Relationship Id="rId_hyperlink_50" Type="http://schemas.openxmlformats.org/officeDocument/2006/relationships/hyperlink" Target="http://gen.psfarfor.ru/showpict.php?pictname=SC-TPBB-058" TargetMode="External"/><Relationship Id="rId_hyperlink_51" Type="http://schemas.openxmlformats.org/officeDocument/2006/relationships/hyperlink" Target="http://gen.psfarfor.ru/showpict.php?pictname=SC-TPBB-060" TargetMode="External"/><Relationship Id="rId_hyperlink_52" Type="http://schemas.openxmlformats.org/officeDocument/2006/relationships/hyperlink" Target="http://gen.psfarfor.ru/showpict.php?pictname=SC-TPBB-061" TargetMode="External"/><Relationship Id="rId_hyperlink_53" Type="http://schemas.openxmlformats.org/officeDocument/2006/relationships/hyperlink" Target="http://gen.psfarfor.ru/showpict.php?pictname=SC-TPBB-062" TargetMode="External"/><Relationship Id="rId_hyperlink_54" Type="http://schemas.openxmlformats.org/officeDocument/2006/relationships/hyperlink" Target="http://gen.psfarfor.ru/showpict.php?pictname=SC-TPBB-063" TargetMode="External"/><Relationship Id="rId_hyperlink_55" Type="http://schemas.openxmlformats.org/officeDocument/2006/relationships/hyperlink" Target="http://gen.psfarfor.ru/showpict.php?pictname=SC-TPBB-064" TargetMode="External"/><Relationship Id="rId_hyperlink_56" Type="http://schemas.openxmlformats.org/officeDocument/2006/relationships/hyperlink" Target="http://gen.psfarfor.ru/showpict.php?pictname=SC-TPBB-066" TargetMode="External"/><Relationship Id="rId_hyperlink_57" Type="http://schemas.openxmlformats.org/officeDocument/2006/relationships/hyperlink" Target="http://gen.psfarfor.ru/showpict.php?pictname=SC-TPBB-067" TargetMode="External"/><Relationship Id="rId_hyperlink_58" Type="http://schemas.openxmlformats.org/officeDocument/2006/relationships/hyperlink" Target="http://gen.psfarfor.ru/showpict.php?pictname=SC-TPBB-068" TargetMode="External"/><Relationship Id="rId_hyperlink_59" Type="http://schemas.openxmlformats.org/officeDocument/2006/relationships/hyperlink" Target="http://gen.psfarfor.ru/showpict.php?pictname=SC-TPBB-069" TargetMode="External"/><Relationship Id="rId_hyperlink_60" Type="http://schemas.openxmlformats.org/officeDocument/2006/relationships/hyperlink" Target="http://gen.psfarfor.ru/showpict.php?pictname=SC-TPBB-070" TargetMode="External"/><Relationship Id="rId_hyperlink_61" Type="http://schemas.openxmlformats.org/officeDocument/2006/relationships/hyperlink" Target="http://gen.psfarfor.ru/showpict.php?pictname=XX2Y-BHE-F4538" TargetMode="External"/><Relationship Id="rId_hyperlink_62" Type="http://schemas.openxmlformats.org/officeDocument/2006/relationships/hyperlink" Target="http://gen.psfarfor.ru/showpict.php?pictname=XX2Y-BHE-F4539" TargetMode="External"/><Relationship Id="rId_hyperlink_63" Type="http://schemas.openxmlformats.org/officeDocument/2006/relationships/hyperlink" Target="http://gen.psfarfor.ru/showpict.php?pictname=XX2Y-BJM4530" TargetMode="External"/><Relationship Id="rId_hyperlink_64" Type="http://schemas.openxmlformats.org/officeDocument/2006/relationships/hyperlink" Target="http://gen.psfarfor.ru/showpict.php?pictname=XXY-DFC4538" TargetMode="External"/><Relationship Id="rId_hyperlink_65" Type="http://schemas.openxmlformats.org/officeDocument/2006/relationships/hyperlink" Target="http://gen.psfarfor.ru/showpict.php?pictname=ZPX6571-27" TargetMode="Externa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Relationship Id="rId_hyperlink_1" Type="http://schemas.openxmlformats.org/officeDocument/2006/relationships/hyperlink" Target="http://gen.psfarfor.ru/showpict.php?pictname=AG-KW30-04" TargetMode="External"/><Relationship Id="rId_hyperlink_2" Type="http://schemas.openxmlformats.org/officeDocument/2006/relationships/hyperlink" Target="http://gen.psfarfor.ru/showpict.php?pictname=FN-0302-8S" TargetMode="External"/><Relationship Id="rId_hyperlink_3" Type="http://schemas.openxmlformats.org/officeDocument/2006/relationships/hyperlink" Target="http://gen.psfarfor.ru/showpict.php?pictname=FN-0306-9S" TargetMode="External"/><Relationship Id="rId_hyperlink_4" Type="http://schemas.openxmlformats.org/officeDocument/2006/relationships/hyperlink" Target="http://gen.psfarfor.ru/showpict.php?pictname=FN-0307-8S" TargetMode="External"/><Relationship Id="rId_hyperlink_5" Type="http://schemas.openxmlformats.org/officeDocument/2006/relationships/hyperlink" Target="http://gen.psfarfor.ru/showpict.php?pictname=FN-0307-9S" TargetMode="External"/><Relationship Id="rId_hyperlink_6" Type="http://schemas.openxmlformats.org/officeDocument/2006/relationships/hyperlink" Target="http://gen.psfarfor.ru/showpict.php?pictname=FN-0403-8T-Y" TargetMode="External"/><Relationship Id="rId_hyperlink_7" Type="http://schemas.openxmlformats.org/officeDocument/2006/relationships/hyperlink" Target="http://gen.psfarfor.ru/showpict.php?pictname=FN-0407-8T-W" TargetMode="External"/><Relationship Id="rId_hyperlink_8" Type="http://schemas.openxmlformats.org/officeDocument/2006/relationships/hyperlink" Target="http://gen.psfarfor.ru/showpict.php?pictname=JJ-FD004" TargetMode="External"/><Relationship Id="rId_hyperlink_9" Type="http://schemas.openxmlformats.org/officeDocument/2006/relationships/hyperlink" Target="http://gen.psfarfor.ru/showpict.php?pictname=JJ-FD006" TargetMode="External"/><Relationship Id="rId_hyperlink_10" Type="http://schemas.openxmlformats.org/officeDocument/2006/relationships/hyperlink" Target="http://gen.psfarfor.ru/showpict.php?pictname=JJ-FD012B" TargetMode="External"/><Relationship Id="rId_hyperlink_11" Type="http://schemas.openxmlformats.org/officeDocument/2006/relationships/hyperlink" Target="http://gen.psfarfor.ru/showpict.php?pictname=JJ-FD048" TargetMode="External"/><Relationship Id="rId_hyperlink_12" Type="http://schemas.openxmlformats.org/officeDocument/2006/relationships/hyperlink" Target="http://gen.psfarfor.ru/showpict.php?pictname=JJ-FD049" TargetMode="External"/><Relationship Id="rId_hyperlink_13" Type="http://schemas.openxmlformats.org/officeDocument/2006/relationships/hyperlink" Target="http://gen.psfarfor.ru/showpict.php?pictname=JJ-FD053" TargetMode="External"/><Relationship Id="rId_hyperlink_14" Type="http://schemas.openxmlformats.org/officeDocument/2006/relationships/hyperlink" Target="http://gen.psfarfor.ru/showpict.php?pictname=RAF-CB-05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hyperlink_1" Type="http://schemas.openxmlformats.org/officeDocument/2006/relationships/hyperlink" Target="http://gen.psfarfor.ru/showpict.php?pictname=YSG-12RB-B-002" TargetMode="External"/><Relationship Id="rId_hyperlink_2" Type="http://schemas.openxmlformats.org/officeDocument/2006/relationships/hyperlink" Target="http://gen.psfarfor.ru/showpict.php?pictname=YSG-12RB-B-003" TargetMode="External"/><Relationship Id="rId_hyperlink_3" Type="http://schemas.openxmlformats.org/officeDocument/2006/relationships/hyperlink" Target="http://gen.psfarfor.ru/showpict.php?pictname=YSG-12RB-B-004" TargetMode="External"/><Relationship Id="rId_hyperlink_4" Type="http://schemas.openxmlformats.org/officeDocument/2006/relationships/hyperlink" Target="http://gen.psfarfor.ru/showpict.php?pictname=YSG-12RB-B-005" TargetMode="External"/><Relationship Id="rId_hyperlink_5" Type="http://schemas.openxmlformats.org/officeDocument/2006/relationships/hyperlink" Target="http://gen.psfarfor.ru/showpict.php?pictname=YSG-12RB-B-006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_hyperlink_1" Type="http://schemas.openxmlformats.org/officeDocument/2006/relationships/hyperlink" Target="http://gen.psfarfor.ru/showpict.php?pictname=DHH-501/500" TargetMode="External"/><Relationship Id="rId_hyperlink_2" Type="http://schemas.openxmlformats.org/officeDocument/2006/relationships/hyperlink" Target="http://gen.psfarfor.ru/showpict.php?pictname=DHH-P2206/600" TargetMode="External"/><Relationship Id="rId_hyperlink_3" Type="http://schemas.openxmlformats.org/officeDocument/2006/relationships/hyperlink" Target="http://gen.psfarfor.ru/showpict.php?pictname=DHH-P2208/800" TargetMode="External"/><Relationship Id="rId_hyperlink_4" Type="http://schemas.openxmlformats.org/officeDocument/2006/relationships/hyperlink" Target="http://gen.psfarfor.ru/showpict.php?pictname=DHH-P2211/1100" TargetMode="External"/><Relationship Id="rId_hyperlink_5" Type="http://schemas.openxmlformats.org/officeDocument/2006/relationships/hyperlink" Target="http://gen.psfarfor.ru/showpict.php?pictname=DHH-TB0308/800" TargetMode="External"/><Relationship Id="rId_hyperlink_6" Type="http://schemas.openxmlformats.org/officeDocument/2006/relationships/hyperlink" Target="http://gen.psfarfor.ru/showpict.php?pictname=DHH-TB0312/1200" TargetMode="External"/><Relationship Id="rId_hyperlink_7" Type="http://schemas.openxmlformats.org/officeDocument/2006/relationships/hyperlink" Target="http://gen.psfarfor.ru/showpict.php?pictname=DHH-TB0511/1100" TargetMode="External"/><Relationship Id="rId_hyperlink_8" Type="http://schemas.openxmlformats.org/officeDocument/2006/relationships/hyperlink" Target="http://gen.psfarfor.ru/showpict.php?pictname=DHH-TB0512/1200" TargetMode="External"/><Relationship Id="rId_hyperlink_9" Type="http://schemas.openxmlformats.org/officeDocument/2006/relationships/hyperlink" Target="http://gen.psfarfor.ru/showpict.php?pictname=DHH-TB1106/600" TargetMode="External"/><Relationship Id="rId_hyperlink_10" Type="http://schemas.openxmlformats.org/officeDocument/2006/relationships/hyperlink" Target="http://gen.psfarfor.ru/showpict.php?pictname=DHH-TB1111/1100" TargetMode="External"/><Relationship Id="rId_hyperlink_11" Type="http://schemas.openxmlformats.org/officeDocument/2006/relationships/hyperlink" Target="http://gen.psfarfor.ru/showpict.php?pictname=DHH-TB1114/1400" TargetMode="External"/><Relationship Id="rId_hyperlink_12" Type="http://schemas.openxmlformats.org/officeDocument/2006/relationships/hyperlink" Target="http://gen.psfarfor.ru/showpict.php?pictname=DHH-TB2008/800" TargetMode="External"/><Relationship Id="rId_hyperlink_13" Type="http://schemas.openxmlformats.org/officeDocument/2006/relationships/hyperlink" Target="http://gen.psfarfor.ru/showpict.php?pictname=DHH-TB2012/1200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_hyperlink_1" Type="http://schemas.openxmlformats.org/officeDocument/2006/relationships/hyperlink" Target="http://gen.psfarfor.ru/showpict.php?pictname=DHF-A024BB" TargetMode="External"/><Relationship Id="rId_hyperlink_2" Type="http://schemas.openxmlformats.org/officeDocument/2006/relationships/hyperlink" Target="http://gen.psfarfor.ru/showpict.php?pictname=DHF-A024BG" TargetMode="External"/><Relationship Id="rId_hyperlink_3" Type="http://schemas.openxmlformats.org/officeDocument/2006/relationships/hyperlink" Target="http://gen.psfarfor.ru/showpict.php?pictname=DHF-A024BR" TargetMode="External"/><Relationship Id="rId_hyperlink_4" Type="http://schemas.openxmlformats.org/officeDocument/2006/relationships/hyperlink" Target="http://gen.psfarfor.ru/showpict.php?pictname=DHF-A306P-AB" TargetMode="External"/><Relationship Id="rId_hyperlink_5" Type="http://schemas.openxmlformats.org/officeDocument/2006/relationships/hyperlink" Target="http://gen.psfarfor.ru/showpict.php?pictname=DHF-A306P-AP" TargetMode="External"/><Relationship Id="rId_hyperlink_6" Type="http://schemas.openxmlformats.org/officeDocument/2006/relationships/hyperlink" Target="http://gen.psfarfor.ru/showpict.php?pictname=DHF-A321S" TargetMode="External"/><Relationship Id="rId_hyperlink_7" Type="http://schemas.openxmlformats.org/officeDocument/2006/relationships/hyperlink" Target="http://gen.psfarfor.ru/showpict.php?pictname=DHF-A321T" TargetMode="External"/><Relationship Id="rId_hyperlink_8" Type="http://schemas.openxmlformats.org/officeDocument/2006/relationships/hyperlink" Target="http://gen.psfarfor.ru/showpict.php?pictname=GG-7SB-CB-01" TargetMode="External"/><Relationship Id="rId_hyperlink_9" Type="http://schemas.openxmlformats.org/officeDocument/2006/relationships/hyperlink" Target="http://gen.psfarfor.ru/showpict.php?pictname=GG-7SB-CB-02" TargetMode="External"/><Relationship Id="rId_hyperlink_10" Type="http://schemas.openxmlformats.org/officeDocument/2006/relationships/hyperlink" Target="http://gen.psfarfor.ru/showpict.php?pictname=GG-7SB-CB-03" TargetMode="External"/><Relationship Id="rId_hyperlink_11" Type="http://schemas.openxmlformats.org/officeDocument/2006/relationships/hyperlink" Target="http://gen.psfarfor.ru/showpict.php?pictname=TR-PS1091/7-2GB1" TargetMode="External"/><Relationship Id="rId_hyperlink_12" Type="http://schemas.openxmlformats.org/officeDocument/2006/relationships/hyperlink" Target="http://gen.psfarfor.ru/showpict.php?pictname=TXY-HP10-21-21" TargetMode="External"/><Relationship Id="rId_hyperlink_13" Type="http://schemas.openxmlformats.org/officeDocument/2006/relationships/hyperlink" Target="http://gen.psfarfor.ru/showpict.php?pictname=TXY-HP13-21-21" TargetMode="External"/><Relationship Id="rId_hyperlink_14" Type="http://schemas.openxmlformats.org/officeDocument/2006/relationships/hyperlink" Target="http://gen.psfarfor.ru/showpict.php?pictname=TXY-HP70-19-19" TargetMode="Ex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_hyperlink_1" Type="http://schemas.openxmlformats.org/officeDocument/2006/relationships/hyperlink" Target="http://gen.psfarfor.ru/showpict.php?pictname=LGP-TP1250P-P" TargetMode="External"/><Relationship Id="rId_hyperlink_2" Type="http://schemas.openxmlformats.org/officeDocument/2006/relationships/hyperlink" Target="http://gen.psfarfor.ru/showpict.php?pictname=LGP-TP1250P-S" TargetMode="External"/><Relationship Id="rId_hyperlink_3" Type="http://schemas.openxmlformats.org/officeDocument/2006/relationships/hyperlink" Target="http://gen.psfarfor.ru/showpict.php?pictname=LGP-TP500S" TargetMode="External"/><Relationship Id="rId_hyperlink_4" Type="http://schemas.openxmlformats.org/officeDocument/2006/relationships/hyperlink" Target="http://gen.psfarfor.ru/showpict.php?pictname=LGP-TP700S" TargetMode="External"/><Relationship Id="rId_hyperlink_5" Type="http://schemas.openxmlformats.org/officeDocument/2006/relationships/hyperlink" Target="http://gen.psfarfor.ru/showpict.php?pictname=LGP-TP750P-P" TargetMode="External"/><Relationship Id="rId_hyperlink_6" Type="http://schemas.openxmlformats.org/officeDocument/2006/relationships/hyperlink" Target="http://gen.psfarfor.ru/showpict.php?pictname=LGP-TP750P-S" TargetMode="External"/><Relationship Id="rId_hyperlink_7" Type="http://schemas.openxmlformats.org/officeDocument/2006/relationships/hyperlink" Target="http://gen.psfarfor.ru/showpict.php?pictname=LGP-TP850P-P" TargetMode="External"/><Relationship Id="rId_hyperlink_8" Type="http://schemas.openxmlformats.org/officeDocument/2006/relationships/hyperlink" Target="http://gen.psfarfor.ru/showpict.php?pictname=LGP-TP850P-S" TargetMode="Externa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_hyperlink_1" Type="http://schemas.openxmlformats.org/officeDocument/2006/relationships/hyperlink" Target="http://gen.psfarfor.ru/showpict.php?pictname=CB-3BS-0316" TargetMode="External"/><Relationship Id="rId_hyperlink_2" Type="http://schemas.openxmlformats.org/officeDocument/2006/relationships/hyperlink" Target="http://gen.psfarfor.ru/showpict.php?pictname=CB-3BS-0833" TargetMode="External"/><Relationship Id="rId_hyperlink_3" Type="http://schemas.openxmlformats.org/officeDocument/2006/relationships/hyperlink" Target="http://gen.psfarfor.ru/showpict.php?pictname=CB-3BS-CH-1063" TargetMode="Externa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Relationship Id="rId_hyperlink_1" Type="http://schemas.openxmlformats.org/officeDocument/2006/relationships/hyperlink" Target="http://gen.psfarfor.ru/showpict.php?pictname=JY-R-13-52" TargetMode="External"/><Relationship Id="rId_hyperlink_2" Type="http://schemas.openxmlformats.org/officeDocument/2006/relationships/hyperlink" Target="http://gen.psfarfor.ru/showpict.php?pictname=JY-R-13-53" TargetMode="External"/><Relationship Id="rId_hyperlink_3" Type="http://schemas.openxmlformats.org/officeDocument/2006/relationships/hyperlink" Target="http://gen.psfarfor.ru/showpict.php?pictname=JY-R-13-54" TargetMode="External"/><Relationship Id="rId_hyperlink_4" Type="http://schemas.openxmlformats.org/officeDocument/2006/relationships/hyperlink" Target="http://gen.psfarfor.ru/showpict.php?pictname=JY-R-13-55" TargetMode="External"/><Relationship Id="rId_hyperlink_5" Type="http://schemas.openxmlformats.org/officeDocument/2006/relationships/hyperlink" Target="http://gen.psfarfor.ru/showpict.php?pictname=JY-R-13-57" TargetMode="External"/><Relationship Id="rId_hyperlink_6" Type="http://schemas.openxmlformats.org/officeDocument/2006/relationships/hyperlink" Target="http://gen.psfarfor.ru/showpict.php?pictname=JY-R-19-57" TargetMode="External"/><Relationship Id="rId_hyperlink_7" Type="http://schemas.openxmlformats.org/officeDocument/2006/relationships/hyperlink" Target="http://gen.psfarfor.ru/showpict.php?pictname=JY-R-7B-51" TargetMode="External"/><Relationship Id="rId_hyperlink_8" Type="http://schemas.openxmlformats.org/officeDocument/2006/relationships/hyperlink" Target="http://gen.psfarfor.ru/showpict.php?pictname=JY-R-7B-52" TargetMode="External"/><Relationship Id="rId_hyperlink_9" Type="http://schemas.openxmlformats.org/officeDocument/2006/relationships/hyperlink" Target="http://gen.psfarfor.ru/showpict.php?pictname=JY-R-7B-53" TargetMode="External"/><Relationship Id="rId_hyperlink_10" Type="http://schemas.openxmlformats.org/officeDocument/2006/relationships/hyperlink" Target="http://gen.psfarfor.ru/showpict.php?pictname=JY-R-7B-54" TargetMode="External"/><Relationship Id="rId_hyperlink_11" Type="http://schemas.openxmlformats.org/officeDocument/2006/relationships/hyperlink" Target="http://gen.psfarfor.ru/showpict.php?pictname=JY-R-7B-55" TargetMode="External"/><Relationship Id="rId_hyperlink_12" Type="http://schemas.openxmlformats.org/officeDocument/2006/relationships/hyperlink" Target="http://gen.psfarfor.ru/showpict.php?pictname=JY-R-7B-57" TargetMode="External"/><Relationship Id="rId_hyperlink_13" Type="http://schemas.openxmlformats.org/officeDocument/2006/relationships/hyperlink" Target="http://gen.psfarfor.ru/showpict.php?pictname=JY-R-HDW-3-51" TargetMode="External"/><Relationship Id="rId_hyperlink_14" Type="http://schemas.openxmlformats.org/officeDocument/2006/relationships/hyperlink" Target="http://gen.psfarfor.ru/showpict.php?pictname=JY-R-HDW-3-52" TargetMode="External"/><Relationship Id="rId_hyperlink_15" Type="http://schemas.openxmlformats.org/officeDocument/2006/relationships/hyperlink" Target="http://gen.psfarfor.ru/showpict.php?pictname=JY-R-HDW-3-53" TargetMode="External"/><Relationship Id="rId_hyperlink_16" Type="http://schemas.openxmlformats.org/officeDocument/2006/relationships/hyperlink" Target="http://gen.psfarfor.ru/showpict.php?pictname=JY-R-HDW-3-54" TargetMode="External"/><Relationship Id="rId_hyperlink_17" Type="http://schemas.openxmlformats.org/officeDocument/2006/relationships/hyperlink" Target="http://gen.psfarfor.ru/showpict.php?pictname=JY-R-HDW-3-55" TargetMode="External"/><Relationship Id="rId_hyperlink_18" Type="http://schemas.openxmlformats.org/officeDocument/2006/relationships/hyperlink" Target="http://gen.psfarfor.ru/showpict.php?pictname=JY-R-HDW-3-57" TargetMode="External"/><Relationship Id="rId_hyperlink_19" Type="http://schemas.openxmlformats.org/officeDocument/2006/relationships/hyperlink" Target="http://gen.psfarfor.ru/showpict.php?pictname=JY-R-HW-3A-51" TargetMode="External"/><Relationship Id="rId_hyperlink_20" Type="http://schemas.openxmlformats.org/officeDocument/2006/relationships/hyperlink" Target="http://gen.psfarfor.ru/showpict.php?pictname=JY-R-HW-3A-52" TargetMode="External"/><Relationship Id="rId_hyperlink_21" Type="http://schemas.openxmlformats.org/officeDocument/2006/relationships/hyperlink" Target="http://gen.psfarfor.ru/showpict.php?pictname=JY-R-HW-3A-53" TargetMode="External"/><Relationship Id="rId_hyperlink_22" Type="http://schemas.openxmlformats.org/officeDocument/2006/relationships/hyperlink" Target="http://gen.psfarfor.ru/showpict.php?pictname=JY-R-HW-3A-54" TargetMode="External"/><Relationship Id="rId_hyperlink_23" Type="http://schemas.openxmlformats.org/officeDocument/2006/relationships/hyperlink" Target="http://gen.psfarfor.ru/showpict.php?pictname=JY-R-HW-3A-55" TargetMode="External"/><Relationship Id="rId_hyperlink_24" Type="http://schemas.openxmlformats.org/officeDocument/2006/relationships/hyperlink" Target="http://gen.psfarfor.ru/showpict.php?pictname=JY-R-HW-3A-57" TargetMode="External"/><Relationship Id="rId_hyperlink_25" Type="http://schemas.openxmlformats.org/officeDocument/2006/relationships/hyperlink" Target="http://gen.psfarfor.ru/showpict.php?pictname=JY-R-R-HP-70-53" TargetMode="External"/><Relationship Id="rId_hyperlink_26" Type="http://schemas.openxmlformats.org/officeDocument/2006/relationships/hyperlink" Target="http://gen.psfarfor.ru/showpict.php?pictname=JY-R-R-HP-80-52" TargetMode="External"/><Relationship Id="rId_hyperlink_27" Type="http://schemas.openxmlformats.org/officeDocument/2006/relationships/hyperlink" Target="http://gen.psfarfor.ru/showpict.php?pictname=JY-R-R-HP-80-53" TargetMode="External"/><Relationship Id="rId_hyperlink_28" Type="http://schemas.openxmlformats.org/officeDocument/2006/relationships/hyperlink" Target="http://gen.psfarfor.ru/showpict.php?pictname=JY-R-R-HP-80-54" TargetMode="External"/><Relationship Id="rId_hyperlink_29" Type="http://schemas.openxmlformats.org/officeDocument/2006/relationships/hyperlink" Target="http://gen.psfarfor.ru/showpict.php?pictname=JY-R-R-HP-80-57" TargetMode="External"/><Relationship Id="rId_hyperlink_30" Type="http://schemas.openxmlformats.org/officeDocument/2006/relationships/hyperlink" Target="http://gen.psfarfor.ru/showpict.php?pictname=JY-R-R-HW70-51" TargetMode="External"/><Relationship Id="rId_hyperlink_31" Type="http://schemas.openxmlformats.org/officeDocument/2006/relationships/hyperlink" Target="http://gen.psfarfor.ru/showpict.php?pictname=JY-R-R-HW70-52" TargetMode="External"/><Relationship Id="rId_hyperlink_32" Type="http://schemas.openxmlformats.org/officeDocument/2006/relationships/hyperlink" Target="http://gen.psfarfor.ru/showpict.php?pictname=JY-R-R-HW70-53" TargetMode="External"/><Relationship Id="rId_hyperlink_33" Type="http://schemas.openxmlformats.org/officeDocument/2006/relationships/hyperlink" Target="http://gen.psfarfor.ru/showpict.php?pictname=JY-R-R-HW70-54" TargetMode="External"/><Relationship Id="rId_hyperlink_34" Type="http://schemas.openxmlformats.org/officeDocument/2006/relationships/hyperlink" Target="http://gen.psfarfor.ru/showpict.php?pictname=JY-R-R-HW70-55" TargetMode="External"/><Relationship Id="rId_hyperlink_35" Type="http://schemas.openxmlformats.org/officeDocument/2006/relationships/hyperlink" Target="http://gen.psfarfor.ru/showpict.php?pictname=JY-R-R-HW70-w" TargetMode="External"/><Relationship Id="rId_hyperlink_36" Type="http://schemas.openxmlformats.org/officeDocument/2006/relationships/hyperlink" Target="http://gen.psfarfor.ru/showpict.php?pictname=JY-R-R-W45-51" TargetMode="External"/><Relationship Id="rId_hyperlink_37" Type="http://schemas.openxmlformats.org/officeDocument/2006/relationships/hyperlink" Target="http://gen.psfarfor.ru/showpict.php?pictname=JY-R-R-W45-52" TargetMode="External"/><Relationship Id="rId_hyperlink_38" Type="http://schemas.openxmlformats.org/officeDocument/2006/relationships/hyperlink" Target="http://gen.psfarfor.ru/showpict.php?pictname=JY-R-R-W45-53" TargetMode="External"/><Relationship Id="rId_hyperlink_39" Type="http://schemas.openxmlformats.org/officeDocument/2006/relationships/hyperlink" Target="http://gen.psfarfor.ru/showpict.php?pictname=JY-R-R-W45-54" TargetMode="External"/><Relationship Id="rId_hyperlink_40" Type="http://schemas.openxmlformats.org/officeDocument/2006/relationships/hyperlink" Target="http://gen.psfarfor.ru/showpict.php?pictname=JY-R-R-W45-55" TargetMode="External"/><Relationship Id="rId_hyperlink_41" Type="http://schemas.openxmlformats.org/officeDocument/2006/relationships/hyperlink" Target="http://gen.psfarfor.ru/showpict.php?pictname=JY-R-R-W45-57" TargetMode="External"/><Relationship Id="rId_hyperlink_42" Type="http://schemas.openxmlformats.org/officeDocument/2006/relationships/hyperlink" Target="http://gen.psfarfor.ru/showpict.php?pictname=JY-R-R-W45-w" TargetMode="Externa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Relationship Id="rId_hyperlink_1" Type="http://schemas.openxmlformats.org/officeDocument/2006/relationships/hyperlink" Target="http://gen.psfarfor.ru/showpict.php?pictname=SC-7B6CB-001" TargetMode="External"/><Relationship Id="rId_hyperlink_2" Type="http://schemas.openxmlformats.org/officeDocument/2006/relationships/hyperlink" Target="http://gen.psfarfor.ru/showpict.php?pictname=SC-7B6CB-002" TargetMode="External"/><Relationship Id="rId_hyperlink_3" Type="http://schemas.openxmlformats.org/officeDocument/2006/relationships/hyperlink" Target="http://gen.psfarfor.ru/showpict.php?pictname=SC-7B6CB-003" TargetMode="Externa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Relationship Id="rId_hyperlink_1" Type="http://schemas.openxmlformats.org/officeDocument/2006/relationships/hyperlink" Target="http://gen.psfarfor.ru/showpict.php?pictname=HJC-1203-S" TargetMode="External"/><Relationship Id="rId_hyperlink_2" Type="http://schemas.openxmlformats.org/officeDocument/2006/relationships/hyperlink" Target="http://gen.psfarfor.ru/showpict.php?pictname=HJC-1203-T" TargetMode="External"/><Relationship Id="rId_hyperlink_3" Type="http://schemas.openxmlformats.org/officeDocument/2006/relationships/hyperlink" Target="http://gen.psfarfor.ru/showpict.php?pictname=HJC-1207-B" TargetMode="External"/><Relationship Id="rId_hyperlink_4" Type="http://schemas.openxmlformats.org/officeDocument/2006/relationships/hyperlink" Target="http://gen.psfarfor.ru/showpict.php?pictname=HJC-1207-BH" TargetMode="External"/><Relationship Id="rId_hyperlink_5" Type="http://schemas.openxmlformats.org/officeDocument/2006/relationships/hyperlink" Target="http://gen.psfarfor.ru/showpict.php?pictname=HJC-1207-CS-B" TargetMode="External"/><Relationship Id="rId_hyperlink_6" Type="http://schemas.openxmlformats.org/officeDocument/2006/relationships/hyperlink" Target="http://gen.psfarfor.ru/showpict.php?pictname=HJC-1207-J" TargetMode="External"/><Relationship Id="rId_hyperlink_7" Type="http://schemas.openxmlformats.org/officeDocument/2006/relationships/hyperlink" Target="http://gen.psfarfor.ru/showpict.php?pictname=HJC-1207-M" TargetMode="External"/><Relationship Id="rId_hyperlink_8" Type="http://schemas.openxmlformats.org/officeDocument/2006/relationships/hyperlink" Target="http://gen.psfarfor.ru/showpict.php?pictname=HJC-1207-M2" TargetMode="External"/><Relationship Id="rId_hyperlink_9" Type="http://schemas.openxmlformats.org/officeDocument/2006/relationships/hyperlink" Target="http://gen.psfarfor.ru/showpict.php?pictname=HJC-1207-T1" TargetMode="External"/><Relationship Id="rId_hyperlink_10" Type="http://schemas.openxmlformats.org/officeDocument/2006/relationships/hyperlink" Target="http://gen.psfarfor.ru/showpict.php?pictname=HJC-1207-T2" TargetMode="External"/><Relationship Id="rId_hyperlink_11" Type="http://schemas.openxmlformats.org/officeDocument/2006/relationships/hyperlink" Target="http://gen.psfarfor.ru/showpict.php?pictname=HJC-1207-T4" TargetMode="External"/><Relationship Id="rId_hyperlink_12" Type="http://schemas.openxmlformats.org/officeDocument/2006/relationships/hyperlink" Target="http://gen.psfarfor.ru/showpict.php?pictname=HJC-1207-T5" TargetMode="External"/><Relationship Id="rId_hyperlink_13" Type="http://schemas.openxmlformats.org/officeDocument/2006/relationships/hyperlink" Target="http://gen.psfarfor.ru/showpict.php?pictname=HJC-1207-T6" TargetMode="External"/><Relationship Id="rId_hyperlink_14" Type="http://schemas.openxmlformats.org/officeDocument/2006/relationships/hyperlink" Target="http://gen.psfarfor.ru/showpict.php?pictname=JNX-SO-10590B-75FPBB" TargetMode="External"/><Relationship Id="rId_hyperlink_15" Type="http://schemas.openxmlformats.org/officeDocument/2006/relationships/hyperlink" Target="http://gen.psfarfor.ru/showpict.php?pictname=JNX-SO-10590D-BB" TargetMode="External"/><Relationship Id="rId_hyperlink_16" Type="http://schemas.openxmlformats.org/officeDocument/2006/relationships/hyperlink" Target="http://gen.psfarfor.ru/showpict.php?pictname=KR-JYD008-1300" TargetMode="External"/><Relationship Id="rId_hyperlink_17" Type="http://schemas.openxmlformats.org/officeDocument/2006/relationships/hyperlink" Target="http://gen.psfarfor.ru/showpict.php?pictname=KR-SCB077-1150" TargetMode="External"/><Relationship Id="rId_hyperlink_18" Type="http://schemas.openxmlformats.org/officeDocument/2006/relationships/hyperlink" Target="http://gen.psfarfor.ru/showpict.php?pictname=KR-SCD097-1319BB" TargetMode="External"/><Relationship Id="rId_hyperlink_19" Type="http://schemas.openxmlformats.org/officeDocument/2006/relationships/hyperlink" Target="http://gen.psfarfor.ru/showpict.php?pictname=KR-SCD097-1320BB" TargetMode="External"/><Relationship Id="rId_hyperlink_20" Type="http://schemas.openxmlformats.org/officeDocument/2006/relationships/hyperlink" Target="http://gen.psfarfor.ru/showpict.php?pictname=KR-SCD124-1321BB" TargetMode="External"/><Relationship Id="rId_hyperlink_21" Type="http://schemas.openxmlformats.org/officeDocument/2006/relationships/hyperlink" Target="http://gen.psfarfor.ru/showpict.php?pictname=KR-SCD124-1322BB" TargetMode="External"/><Relationship Id="rId_hyperlink_22" Type="http://schemas.openxmlformats.org/officeDocument/2006/relationships/hyperlink" Target="http://gen.psfarfor.ru/showpict.php?pictname=KR-SCD124-1327BB" TargetMode="External"/><Relationship Id="rId_hyperlink_23" Type="http://schemas.openxmlformats.org/officeDocument/2006/relationships/hyperlink" Target="http://gen.psfarfor.ru/showpict.php?pictname=KR-SCD124-1328BB" TargetMode="External"/><Relationship Id="rId_hyperlink_24" Type="http://schemas.openxmlformats.org/officeDocument/2006/relationships/hyperlink" Target="http://gen.psfarfor.ru/showpict.php?pictname=KR-SCD228-1330BB" TargetMode="External"/><Relationship Id="rId_hyperlink_25" Type="http://schemas.openxmlformats.org/officeDocument/2006/relationships/hyperlink" Target="http://gen.psfarfor.ru/showpict.php?pictname=KR-SCD228-1331BB" TargetMode="External"/><Relationship Id="rId_hyperlink_26" Type="http://schemas.openxmlformats.org/officeDocument/2006/relationships/hyperlink" Target="http://gen.psfarfor.ru/showpict.php?pictname=KR-SCG055-1313" TargetMode="External"/><Relationship Id="rId_hyperlink_27" Type="http://schemas.openxmlformats.org/officeDocument/2006/relationships/hyperlink" Target="http://gen.psfarfor.ru/showpict.php?pictname=KR-SCG057-11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2"/>
  <sheetViews>
    <sheetView tabSelected="1" workbookViewId="0" showGridLines="true" showRowColHeaders="1">
      <selection activeCell="L72" sqref="L72"/>
    </sheetView>
  </sheetViews>
  <sheetFormatPr defaultRowHeight="14.4" outlineLevelRow="0" outlineLevelCol="0"/>
  <cols>
    <col min="1" max="1" width="10.71" customWidth="true" style="0"/>
    <col min="2" max="2" width="23.44" customWidth="true" style="0"/>
    <col min="3" max="3" width="33.71" customWidth="true" style="0"/>
    <col min="4" max="4" width="15.61" customWidth="true" style="0"/>
    <col min="5" max="5" width="10.71" customWidth="true" style="0"/>
    <col min="6" max="6" width="10.71" customWidth="true" style="0"/>
    <col min="7" max="7" width="11.71" customWidth="true" style="0"/>
    <col min="8" max="8" width="13.71" customWidth="true" style="0"/>
    <col min="9" max="9" width="13.21" customWidth="true" style="0"/>
    <col min="10" max="10" width="15.71" customWidth="true" style="0"/>
    <col min="11" max="11" width="19.11" customWidth="true" style="0"/>
    <col min="12" max="12" width="18.71" customWidth="true" style="0"/>
  </cols>
  <sheetData>
    <row r="1" spans="1:14" customHeight="1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Height="1" ht="13.5">
      <c r="A2" s="6"/>
      <c r="B2" s="9"/>
      <c r="C2" s="15" t="s">
        <v>0</v>
      </c>
      <c r="D2" s="9"/>
      <c r="E2" s="9"/>
      <c r="F2" s="9"/>
      <c r="G2" s="9"/>
      <c r="H2" s="9"/>
      <c r="I2" s="9"/>
      <c r="J2" s="9" t="s">
        <v>1</v>
      </c>
      <c r="K2" s="11" t="s">
        <v>2</v>
      </c>
      <c r="L2" s="1"/>
      <c r="M2" s="1"/>
      <c r="N2" s="1"/>
    </row>
    <row r="3" spans="1:14" customHeight="1" ht="13.5">
      <c r="A3" s="7"/>
      <c r="B3" s="2"/>
      <c r="C3" s="2"/>
      <c r="D3" s="2"/>
      <c r="E3" s="2"/>
      <c r="F3" s="2"/>
      <c r="G3" s="2"/>
      <c r="H3" s="2"/>
      <c r="I3" s="2"/>
      <c r="J3" s="14">
        <v>0</v>
      </c>
      <c r="K3" s="14">
        <v>0</v>
      </c>
      <c r="L3" s="1"/>
      <c r="M3" s="1"/>
      <c r="N3" s="1"/>
    </row>
    <row r="4" spans="1:14" customHeight="1" ht="60">
      <c r="A4" s="7"/>
      <c r="B4" s="2"/>
      <c r="C4" s="2" t="s">
        <v>3</v>
      </c>
      <c r="D4" s="2"/>
      <c r="E4" s="2"/>
      <c r="F4" s="2"/>
      <c r="G4" s="2"/>
      <c r="H4" s="2"/>
      <c r="I4" s="2"/>
      <c r="J4" s="2" t="s">
        <v>4</v>
      </c>
      <c r="K4" s="12"/>
      <c r="L4" s="1"/>
      <c r="M4" s="1"/>
      <c r="N4" s="1"/>
    </row>
    <row r="5" spans="1:14" customHeight="1" ht="13.5">
      <c r="A5" s="7"/>
      <c r="B5" s="2"/>
      <c r="C5" s="2"/>
      <c r="D5" s="2"/>
      <c r="E5" s="2"/>
      <c r="F5" s="2"/>
      <c r="G5" s="2"/>
      <c r="H5" s="2"/>
      <c r="I5" s="2"/>
      <c r="J5" s="14">
        <v>0</v>
      </c>
      <c r="K5" s="12"/>
      <c r="L5" s="1"/>
      <c r="M5" s="1"/>
      <c r="N5" s="1"/>
    </row>
    <row r="6" spans="1:14" customHeight="1" ht="13.5">
      <c r="A6" s="8"/>
      <c r="B6" s="10"/>
      <c r="C6" s="10"/>
      <c r="D6" s="10"/>
      <c r="E6" s="10"/>
      <c r="F6" s="10"/>
      <c r="G6" s="10"/>
      <c r="H6" s="10"/>
      <c r="I6" s="10"/>
      <c r="J6" s="10"/>
      <c r="K6" s="13"/>
      <c r="L6" s="1"/>
      <c r="M6" s="1"/>
      <c r="N6" s="1"/>
    </row>
    <row r="7" spans="1:14" customHeight="1" ht="27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5" t="s">
        <v>11</v>
      </c>
      <c r="H7" s="3" t="s">
        <v>12</v>
      </c>
      <c r="I7" s="3" t="s">
        <v>13</v>
      </c>
      <c r="J7" s="3" t="s">
        <v>14</v>
      </c>
      <c r="K7" s="3" t="s">
        <v>15</v>
      </c>
      <c r="L7" s="3" t="s">
        <v>16</v>
      </c>
      <c r="M7" s="4"/>
      <c r="N7" s="4"/>
    </row>
    <row r="8" spans="1:14" customHeight="1" ht="130">
      <c r="A8" s="16" t="s">
        <v>17</v>
      </c>
      <c r="B8" s="17" t="s">
        <v>18</v>
      </c>
      <c r="C8" s="18" t="s">
        <v>19</v>
      </c>
      <c r="D8" s="19" t="s">
        <v>20</v>
      </c>
      <c r="E8" s="20">
        <v>48</v>
      </c>
      <c r="F8" s="21" t="s">
        <v>21</v>
      </c>
      <c r="G8" s="22" t="str">
        <f>F8-(F8*J5/100)</f>
        <v>0</v>
      </c>
      <c r="H8" s="23" t="str">
        <f>F8-(F8*J3/100)</f>
        <v>0</v>
      </c>
      <c r="I8" s="24" t="s">
        <v>22</v>
      </c>
      <c r="J8" s="25">
        <v>0</v>
      </c>
      <c r="K8" s="20" t="str">
        <f>G8*J8</f>
        <v>0</v>
      </c>
      <c r="L8" s="16" t="s">
        <v>23</v>
      </c>
    </row>
    <row r="9" spans="1:14" customHeight="1" ht="130">
      <c r="A9" s="16" t="s">
        <v>24</v>
      </c>
      <c r="B9" s="17" t="s">
        <v>25</v>
      </c>
      <c r="C9" s="18" t="s">
        <v>19</v>
      </c>
      <c r="D9" s="19" t="s">
        <v>20</v>
      </c>
      <c r="E9" s="20">
        <v>48</v>
      </c>
      <c r="F9" s="21" t="s">
        <v>21</v>
      </c>
      <c r="G9" s="22" t="str">
        <f>F9-(F9*J5/100)</f>
        <v>0</v>
      </c>
      <c r="H9" s="23" t="str">
        <f>F9-(F9*J3/100)</f>
        <v>0</v>
      </c>
      <c r="I9" s="24" t="s">
        <v>22</v>
      </c>
      <c r="J9" s="25">
        <v>0</v>
      </c>
      <c r="K9" s="20" t="str">
        <f>G9*J9</f>
        <v>0</v>
      </c>
      <c r="L9" s="16" t="s">
        <v>26</v>
      </c>
    </row>
    <row r="10" spans="1:14" customHeight="1" ht="130">
      <c r="A10" s="16" t="s">
        <v>27</v>
      </c>
      <c r="B10" s="17" t="s">
        <v>28</v>
      </c>
      <c r="C10" s="18" t="s">
        <v>19</v>
      </c>
      <c r="D10" s="19" t="s">
        <v>20</v>
      </c>
      <c r="E10" s="20">
        <v>48</v>
      </c>
      <c r="F10" s="21" t="s">
        <v>21</v>
      </c>
      <c r="G10" s="22" t="str">
        <f>F10-(F10*J5/100)</f>
        <v>0</v>
      </c>
      <c r="H10" s="23" t="str">
        <f>F10-(F10*J3/100)</f>
        <v>0</v>
      </c>
      <c r="I10" s="24" t="s">
        <v>29</v>
      </c>
      <c r="J10" s="25">
        <v>0</v>
      </c>
      <c r="K10" s="20" t="str">
        <f>G10*J10</f>
        <v>0</v>
      </c>
      <c r="L10" s="16" t="s">
        <v>30</v>
      </c>
    </row>
    <row r="11" spans="1:14" customHeight="1" ht="130">
      <c r="A11" s="16" t="s">
        <v>31</v>
      </c>
      <c r="B11" s="17" t="s">
        <v>32</v>
      </c>
      <c r="C11" s="18" t="s">
        <v>19</v>
      </c>
      <c r="D11" s="19" t="s">
        <v>20</v>
      </c>
      <c r="E11" s="20">
        <v>48</v>
      </c>
      <c r="F11" s="21" t="s">
        <v>21</v>
      </c>
      <c r="G11" s="22" t="str">
        <f>F11-(F11*J5/100)</f>
        <v>0</v>
      </c>
      <c r="H11" s="23" t="str">
        <f>F11-(F11*J3/100)</f>
        <v>0</v>
      </c>
      <c r="I11" s="24" t="s">
        <v>33</v>
      </c>
      <c r="J11" s="25">
        <v>0</v>
      </c>
      <c r="K11" s="20" t="str">
        <f>G11*J11</f>
        <v>0</v>
      </c>
      <c r="L11" s="16" t="s">
        <v>34</v>
      </c>
    </row>
    <row r="12" spans="1:14" customHeight="1" ht="130">
      <c r="A12" s="16" t="s">
        <v>35</v>
      </c>
      <c r="B12" s="17" t="s">
        <v>36</v>
      </c>
      <c r="C12" s="18" t="s">
        <v>19</v>
      </c>
      <c r="D12" s="19" t="s">
        <v>20</v>
      </c>
      <c r="E12" s="20">
        <v>48</v>
      </c>
      <c r="F12" s="21" t="s">
        <v>21</v>
      </c>
      <c r="G12" s="22" t="str">
        <f>F12-(F12*J5/100)</f>
        <v>0</v>
      </c>
      <c r="H12" s="23" t="str">
        <f>F12-(F12*J3/100)</f>
        <v>0</v>
      </c>
      <c r="I12" s="24" t="s">
        <v>22</v>
      </c>
      <c r="J12" s="25">
        <v>0</v>
      </c>
      <c r="K12" s="20" t="str">
        <f>G12*J12</f>
        <v>0</v>
      </c>
      <c r="L12" s="16" t="s">
        <v>37</v>
      </c>
    </row>
    <row r="13" spans="1:14" customHeight="1" ht="130">
      <c r="A13" s="16" t="s">
        <v>38</v>
      </c>
      <c r="B13" s="17" t="s">
        <v>39</v>
      </c>
      <c r="C13" s="18" t="s">
        <v>19</v>
      </c>
      <c r="D13" s="19" t="s">
        <v>20</v>
      </c>
      <c r="E13" s="20">
        <v>48</v>
      </c>
      <c r="F13" s="21" t="s">
        <v>21</v>
      </c>
      <c r="G13" s="22" t="str">
        <f>F13-(F13*J5/100)</f>
        <v>0</v>
      </c>
      <c r="H13" s="23" t="str">
        <f>F13-(F13*J3/100)</f>
        <v>0</v>
      </c>
      <c r="I13" s="24" t="s">
        <v>40</v>
      </c>
      <c r="J13" s="25">
        <v>0</v>
      </c>
      <c r="K13" s="20" t="str">
        <f>G13*J13</f>
        <v>0</v>
      </c>
      <c r="L13" s="16" t="s">
        <v>41</v>
      </c>
    </row>
    <row r="14" spans="1:14" customHeight="1" ht="130">
      <c r="A14" s="16" t="s">
        <v>42</v>
      </c>
      <c r="B14" s="17" t="s">
        <v>43</v>
      </c>
      <c r="C14" s="18" t="s">
        <v>19</v>
      </c>
      <c r="D14" s="19" t="s">
        <v>20</v>
      </c>
      <c r="E14" s="20">
        <v>48</v>
      </c>
      <c r="F14" s="21" t="s">
        <v>21</v>
      </c>
      <c r="G14" s="22" t="str">
        <f>F14-(F14*J5/100)</f>
        <v>0</v>
      </c>
      <c r="H14" s="23" t="str">
        <f>F14-(F14*J3/100)</f>
        <v>0</v>
      </c>
      <c r="I14" s="24" t="s">
        <v>44</v>
      </c>
      <c r="J14" s="25">
        <v>0</v>
      </c>
      <c r="K14" s="20" t="str">
        <f>G14*J14</f>
        <v>0</v>
      </c>
      <c r="L14" s="16" t="s">
        <v>45</v>
      </c>
    </row>
    <row r="15" spans="1:14" customHeight="1" ht="130">
      <c r="A15" s="16" t="s">
        <v>46</v>
      </c>
      <c r="B15" s="17" t="s">
        <v>47</v>
      </c>
      <c r="C15" s="18" t="s">
        <v>19</v>
      </c>
      <c r="D15" s="19" t="s">
        <v>20</v>
      </c>
      <c r="E15" s="20">
        <v>48</v>
      </c>
      <c r="F15" s="21" t="s">
        <v>21</v>
      </c>
      <c r="G15" s="22" t="str">
        <f>F15-(F15*J5/100)</f>
        <v>0</v>
      </c>
      <c r="H15" s="23" t="str">
        <f>F15-(F15*J3/100)</f>
        <v>0</v>
      </c>
      <c r="I15" s="24" t="s">
        <v>22</v>
      </c>
      <c r="J15" s="25">
        <v>0</v>
      </c>
      <c r="K15" s="20" t="str">
        <f>G15*J15</f>
        <v>0</v>
      </c>
      <c r="L15" s="16" t="s">
        <v>48</v>
      </c>
    </row>
    <row r="16" spans="1:14" customHeight="1" ht="130">
      <c r="A16" s="16" t="s">
        <v>49</v>
      </c>
      <c r="B16" s="17" t="s">
        <v>50</v>
      </c>
      <c r="C16" s="18" t="s">
        <v>19</v>
      </c>
      <c r="D16" s="19" t="s">
        <v>51</v>
      </c>
      <c r="E16" s="20">
        <v>8</v>
      </c>
      <c r="F16" s="21" t="s">
        <v>52</v>
      </c>
      <c r="G16" s="22" t="str">
        <f>F16-(F16*J5/100)</f>
        <v>0</v>
      </c>
      <c r="H16" s="23" t="str">
        <f>F16-(F16*J3/100)</f>
        <v>0</v>
      </c>
      <c r="I16" s="24" t="s">
        <v>53</v>
      </c>
      <c r="J16" s="25">
        <v>0</v>
      </c>
      <c r="K16" s="20" t="str">
        <f>G16*J16</f>
        <v>0</v>
      </c>
      <c r="L16" s="16" t="s">
        <v>54</v>
      </c>
    </row>
    <row r="17" spans="1:14" customHeight="1" ht="130">
      <c r="A17" s="16" t="s">
        <v>55</v>
      </c>
      <c r="B17" s="17" t="s">
        <v>56</v>
      </c>
      <c r="C17" s="18" t="s">
        <v>19</v>
      </c>
      <c r="D17" s="19" t="s">
        <v>51</v>
      </c>
      <c r="E17" s="20">
        <v>8</v>
      </c>
      <c r="F17" s="21" t="s">
        <v>52</v>
      </c>
      <c r="G17" s="22" t="str">
        <f>F17-(F17*J5/100)</f>
        <v>0</v>
      </c>
      <c r="H17" s="23" t="str">
        <f>F17-(F17*J3/100)</f>
        <v>0</v>
      </c>
      <c r="I17" s="24" t="s">
        <v>57</v>
      </c>
      <c r="J17" s="25">
        <v>0</v>
      </c>
      <c r="K17" s="20" t="str">
        <f>G17*J17</f>
        <v>0</v>
      </c>
      <c r="L17" s="16" t="s">
        <v>58</v>
      </c>
    </row>
    <row r="18" spans="1:14" customHeight="1" ht="130">
      <c r="A18" s="16" t="s">
        <v>59</v>
      </c>
      <c r="B18" s="17" t="s">
        <v>60</v>
      </c>
      <c r="C18" s="18" t="s">
        <v>19</v>
      </c>
      <c r="D18" s="19" t="s">
        <v>51</v>
      </c>
      <c r="E18" s="20">
        <v>8</v>
      </c>
      <c r="F18" s="21" t="s">
        <v>52</v>
      </c>
      <c r="G18" s="22" t="str">
        <f>F18-(F18*J5/100)</f>
        <v>0</v>
      </c>
      <c r="H18" s="23" t="str">
        <f>F18-(F18*J3/100)</f>
        <v>0</v>
      </c>
      <c r="I18" s="24" t="s">
        <v>61</v>
      </c>
      <c r="J18" s="25">
        <v>0</v>
      </c>
      <c r="K18" s="20" t="str">
        <f>G18*J18</f>
        <v>0</v>
      </c>
      <c r="L18" s="16" t="s">
        <v>62</v>
      </c>
    </row>
    <row r="19" spans="1:14" customHeight="1" ht="130">
      <c r="A19" s="16" t="s">
        <v>63</v>
      </c>
      <c r="B19" s="17" t="s">
        <v>64</v>
      </c>
      <c r="C19" s="18" t="s">
        <v>19</v>
      </c>
      <c r="D19" s="19" t="s">
        <v>51</v>
      </c>
      <c r="E19" s="20">
        <v>8</v>
      </c>
      <c r="F19" s="21" t="s">
        <v>52</v>
      </c>
      <c r="G19" s="22" t="str">
        <f>F19-(F19*J5/100)</f>
        <v>0</v>
      </c>
      <c r="H19" s="23" t="str">
        <f>F19-(F19*J3/100)</f>
        <v>0</v>
      </c>
      <c r="I19" s="24" t="s">
        <v>65</v>
      </c>
      <c r="J19" s="25">
        <v>0</v>
      </c>
      <c r="K19" s="20" t="str">
        <f>G19*J19</f>
        <v>0</v>
      </c>
      <c r="L19" s="16" t="s">
        <v>66</v>
      </c>
    </row>
    <row r="20" spans="1:14" customHeight="1" ht="130">
      <c r="A20" s="16" t="s">
        <v>67</v>
      </c>
      <c r="B20" s="17" t="s">
        <v>68</v>
      </c>
      <c r="C20" s="18" t="s">
        <v>19</v>
      </c>
      <c r="D20" s="19" t="s">
        <v>51</v>
      </c>
      <c r="E20" s="20">
        <v>8</v>
      </c>
      <c r="F20" s="21" t="s">
        <v>52</v>
      </c>
      <c r="G20" s="22" t="str">
        <f>F20-(F20*J5/100)</f>
        <v>0</v>
      </c>
      <c r="H20" s="23" t="str">
        <f>F20-(F20*J3/100)</f>
        <v>0</v>
      </c>
      <c r="I20" s="24" t="s">
        <v>69</v>
      </c>
      <c r="J20" s="25">
        <v>0</v>
      </c>
      <c r="K20" s="20" t="str">
        <f>G20*J20</f>
        <v>0</v>
      </c>
      <c r="L20" s="16" t="s">
        <v>70</v>
      </c>
    </row>
    <row r="21" spans="1:14" customHeight="1" ht="130">
      <c r="A21" s="16" t="s">
        <v>71</v>
      </c>
      <c r="B21" s="17" t="s">
        <v>72</v>
      </c>
      <c r="C21" s="18" t="s">
        <v>19</v>
      </c>
      <c r="D21" s="19" t="s">
        <v>51</v>
      </c>
      <c r="E21" s="20">
        <v>8</v>
      </c>
      <c r="F21" s="21" t="s">
        <v>52</v>
      </c>
      <c r="G21" s="22" t="str">
        <f>F21-(F21*J5/100)</f>
        <v>0</v>
      </c>
      <c r="H21" s="23" t="str">
        <f>F21-(F21*J3/100)</f>
        <v>0</v>
      </c>
      <c r="I21" s="24" t="s">
        <v>73</v>
      </c>
      <c r="J21" s="25">
        <v>0</v>
      </c>
      <c r="K21" s="20" t="str">
        <f>G21*J21</f>
        <v>0</v>
      </c>
      <c r="L21" s="16" t="s">
        <v>74</v>
      </c>
    </row>
    <row r="22" spans="1:14" customHeight="1" ht="130">
      <c r="A22" s="16" t="s">
        <v>75</v>
      </c>
      <c r="B22" s="17" t="s">
        <v>76</v>
      </c>
      <c r="C22" s="18" t="s">
        <v>19</v>
      </c>
      <c r="D22" s="19" t="s">
        <v>51</v>
      </c>
      <c r="E22" s="20">
        <v>8</v>
      </c>
      <c r="F22" s="21" t="s">
        <v>52</v>
      </c>
      <c r="G22" s="22" t="str">
        <f>F22-(F22*J5/100)</f>
        <v>0</v>
      </c>
      <c r="H22" s="23" t="str">
        <f>F22-(F22*J3/100)</f>
        <v>0</v>
      </c>
      <c r="I22" s="24" t="s">
        <v>77</v>
      </c>
      <c r="J22" s="25">
        <v>0</v>
      </c>
      <c r="K22" s="20" t="str">
        <f>G22*J22</f>
        <v>0</v>
      </c>
      <c r="L22" s="16" t="s">
        <v>78</v>
      </c>
    </row>
    <row r="23" spans="1:14" customHeight="1" ht="130">
      <c r="A23" s="16" t="s">
        <v>79</v>
      </c>
      <c r="B23" s="17" t="s">
        <v>80</v>
      </c>
      <c r="C23" s="18" t="s">
        <v>19</v>
      </c>
      <c r="D23" s="19" t="s">
        <v>51</v>
      </c>
      <c r="E23" s="20">
        <v>8</v>
      </c>
      <c r="F23" s="21" t="s">
        <v>52</v>
      </c>
      <c r="G23" s="22" t="str">
        <f>F23-(F23*J5/100)</f>
        <v>0</v>
      </c>
      <c r="H23" s="23" t="str">
        <f>F23-(F23*J3/100)</f>
        <v>0</v>
      </c>
      <c r="I23" s="24" t="s">
        <v>81</v>
      </c>
      <c r="J23" s="25">
        <v>0</v>
      </c>
      <c r="K23" s="20" t="str">
        <f>G23*J23</f>
        <v>0</v>
      </c>
      <c r="L23" s="16" t="s">
        <v>82</v>
      </c>
    </row>
    <row r="24" spans="1:14" customHeight="1" ht="130">
      <c r="A24" s="16" t="s">
        <v>83</v>
      </c>
      <c r="B24" s="17" t="s">
        <v>84</v>
      </c>
      <c r="C24" s="18" t="s">
        <v>19</v>
      </c>
      <c r="D24" s="19" t="s">
        <v>85</v>
      </c>
      <c r="E24" s="20">
        <v>12</v>
      </c>
      <c r="F24" s="21" t="s">
        <v>86</v>
      </c>
      <c r="G24" s="22" t="str">
        <f>F24-(F24*J5/100)</f>
        <v>0</v>
      </c>
      <c r="H24" s="23" t="str">
        <f>F24-(F24*J3/100)</f>
        <v>0</v>
      </c>
      <c r="I24" s="24" t="s">
        <v>87</v>
      </c>
      <c r="J24" s="25">
        <v>0</v>
      </c>
      <c r="K24" s="20" t="str">
        <f>G24*J24</f>
        <v>0</v>
      </c>
      <c r="L24" s="16" t="s">
        <v>88</v>
      </c>
    </row>
    <row r="25" spans="1:14" customHeight="1" ht="130">
      <c r="A25" s="16" t="s">
        <v>89</v>
      </c>
      <c r="B25" s="17" t="s">
        <v>90</v>
      </c>
      <c r="C25" s="18" t="s">
        <v>19</v>
      </c>
      <c r="D25" s="19" t="s">
        <v>91</v>
      </c>
      <c r="E25" s="20">
        <v>48</v>
      </c>
      <c r="F25" s="21" t="s">
        <v>92</v>
      </c>
      <c r="G25" s="22" t="str">
        <f>F25-(F25*J5/100)</f>
        <v>0</v>
      </c>
      <c r="H25" s="23" t="str">
        <f>F25-(F25*J3/100)</f>
        <v>0</v>
      </c>
      <c r="I25" s="24" t="s">
        <v>93</v>
      </c>
      <c r="J25" s="25">
        <v>0</v>
      </c>
      <c r="K25" s="20" t="str">
        <f>G25*J25</f>
        <v>0</v>
      </c>
      <c r="L25" s="16" t="s">
        <v>94</v>
      </c>
    </row>
    <row r="26" spans="1:14" customHeight="1" ht="130">
      <c r="A26" s="16" t="s">
        <v>95</v>
      </c>
      <c r="B26" s="17" t="s">
        <v>96</v>
      </c>
      <c r="C26" s="18" t="s">
        <v>19</v>
      </c>
      <c r="D26" s="19" t="s">
        <v>97</v>
      </c>
      <c r="E26" s="20">
        <v>36</v>
      </c>
      <c r="F26" s="21" t="s">
        <v>92</v>
      </c>
      <c r="G26" s="22" t="str">
        <f>F26-(F26*J5/100)</f>
        <v>0</v>
      </c>
      <c r="H26" s="23" t="str">
        <f>F26-(F26*J3/100)</f>
        <v>0</v>
      </c>
      <c r="I26" s="24" t="s">
        <v>98</v>
      </c>
      <c r="J26" s="25">
        <v>0</v>
      </c>
      <c r="K26" s="20" t="str">
        <f>G26*J26</f>
        <v>0</v>
      </c>
      <c r="L26" s="16" t="s">
        <v>99</v>
      </c>
    </row>
    <row r="27" spans="1:14" customHeight="1" ht="130">
      <c r="A27" s="16" t="s">
        <v>100</v>
      </c>
      <c r="B27" s="17" t="s">
        <v>101</v>
      </c>
      <c r="C27" s="18" t="s">
        <v>19</v>
      </c>
      <c r="D27" s="19" t="s">
        <v>97</v>
      </c>
      <c r="E27" s="20">
        <v>36</v>
      </c>
      <c r="F27" s="21" t="s">
        <v>92</v>
      </c>
      <c r="G27" s="22" t="str">
        <f>F27-(F27*J5/100)</f>
        <v>0</v>
      </c>
      <c r="H27" s="23" t="str">
        <f>F27-(F27*J3/100)</f>
        <v>0</v>
      </c>
      <c r="I27" s="24" t="s">
        <v>102</v>
      </c>
      <c r="J27" s="25">
        <v>0</v>
      </c>
      <c r="K27" s="20" t="str">
        <f>G27*J27</f>
        <v>0</v>
      </c>
      <c r="L27" s="16" t="s">
        <v>103</v>
      </c>
    </row>
    <row r="28" spans="1:14" customHeight="1" ht="130">
      <c r="A28" s="16" t="s">
        <v>104</v>
      </c>
      <c r="B28" s="17" t="s">
        <v>105</v>
      </c>
      <c r="C28" s="18" t="s">
        <v>19</v>
      </c>
      <c r="D28" s="19" t="s">
        <v>97</v>
      </c>
      <c r="E28" s="20">
        <v>36</v>
      </c>
      <c r="F28" s="21" t="s">
        <v>92</v>
      </c>
      <c r="G28" s="22" t="str">
        <f>F28-(F28*J5/100)</f>
        <v>0</v>
      </c>
      <c r="H28" s="23" t="str">
        <f>F28-(F28*J3/100)</f>
        <v>0</v>
      </c>
      <c r="I28" s="24" t="s">
        <v>106</v>
      </c>
      <c r="J28" s="25">
        <v>0</v>
      </c>
      <c r="K28" s="20" t="str">
        <f>G28*J28</f>
        <v>0</v>
      </c>
      <c r="L28" s="16" t="s">
        <v>107</v>
      </c>
    </row>
    <row r="29" spans="1:14" customHeight="1" ht="130">
      <c r="A29" s="16" t="s">
        <v>108</v>
      </c>
      <c r="B29" s="17" t="s">
        <v>109</v>
      </c>
      <c r="C29" s="18" t="s">
        <v>19</v>
      </c>
      <c r="D29" s="19" t="s">
        <v>97</v>
      </c>
      <c r="E29" s="20">
        <v>36</v>
      </c>
      <c r="F29" s="21" t="s">
        <v>92</v>
      </c>
      <c r="G29" s="22" t="str">
        <f>F29-(F29*J5/100)</f>
        <v>0</v>
      </c>
      <c r="H29" s="23" t="str">
        <f>F29-(F29*J3/100)</f>
        <v>0</v>
      </c>
      <c r="I29" s="24" t="s">
        <v>110</v>
      </c>
      <c r="J29" s="25">
        <v>0</v>
      </c>
      <c r="K29" s="20" t="str">
        <f>G29*J29</f>
        <v>0</v>
      </c>
      <c r="L29" s="16" t="s">
        <v>111</v>
      </c>
    </row>
    <row r="30" spans="1:14" customHeight="1" ht="130">
      <c r="A30" s="16" t="s">
        <v>112</v>
      </c>
      <c r="B30" s="17" t="s">
        <v>113</v>
      </c>
      <c r="C30" s="18" t="s">
        <v>19</v>
      </c>
      <c r="D30" s="19" t="s">
        <v>97</v>
      </c>
      <c r="E30" s="20">
        <v>36</v>
      </c>
      <c r="F30" s="21" t="s">
        <v>92</v>
      </c>
      <c r="G30" s="22" t="str">
        <f>F30-(F30*J5/100)</f>
        <v>0</v>
      </c>
      <c r="H30" s="23" t="str">
        <f>F30-(F30*J3/100)</f>
        <v>0</v>
      </c>
      <c r="I30" s="24" t="s">
        <v>114</v>
      </c>
      <c r="J30" s="25">
        <v>0</v>
      </c>
      <c r="K30" s="20" t="str">
        <f>G30*J30</f>
        <v>0</v>
      </c>
      <c r="L30" s="16" t="s">
        <v>115</v>
      </c>
    </row>
    <row r="31" spans="1:14" customHeight="1" ht="130">
      <c r="A31" s="16" t="s">
        <v>116</v>
      </c>
      <c r="B31" s="17" t="s">
        <v>117</v>
      </c>
      <c r="C31" s="18" t="s">
        <v>19</v>
      </c>
      <c r="D31" s="19" t="s">
        <v>118</v>
      </c>
      <c r="E31" s="20">
        <v>8</v>
      </c>
      <c r="F31" s="21" t="s">
        <v>119</v>
      </c>
      <c r="G31" s="22" t="str">
        <f>F31-(F31*J5/100)</f>
        <v>0</v>
      </c>
      <c r="H31" s="23" t="str">
        <f>F31-(F31*J3/100)</f>
        <v>0</v>
      </c>
      <c r="I31" s="24" t="s">
        <v>120</v>
      </c>
      <c r="J31" s="25">
        <v>0</v>
      </c>
      <c r="K31" s="20" t="str">
        <f>G31*J31</f>
        <v>0</v>
      </c>
      <c r="L31" s="16" t="s">
        <v>121</v>
      </c>
    </row>
    <row r="32" spans="1:14" customHeight="1" ht="130">
      <c r="A32" s="16" t="s">
        <v>122</v>
      </c>
      <c r="B32" s="17" t="s">
        <v>123</v>
      </c>
      <c r="C32" s="18" t="s">
        <v>19</v>
      </c>
      <c r="D32" s="19" t="s">
        <v>118</v>
      </c>
      <c r="E32" s="20">
        <v>8</v>
      </c>
      <c r="F32" s="21" t="s">
        <v>119</v>
      </c>
      <c r="G32" s="22" t="str">
        <f>F32-(F32*J5/100)</f>
        <v>0</v>
      </c>
      <c r="H32" s="23" t="str">
        <f>F32-(F32*J3/100)</f>
        <v>0</v>
      </c>
      <c r="I32" s="24" t="s">
        <v>124</v>
      </c>
      <c r="J32" s="25">
        <v>0</v>
      </c>
      <c r="K32" s="20" t="str">
        <f>G32*J32</f>
        <v>0</v>
      </c>
      <c r="L32" s="16" t="s">
        <v>125</v>
      </c>
    </row>
    <row r="33" spans="1:14" customHeight="1" ht="130">
      <c r="A33" s="16" t="s">
        <v>126</v>
      </c>
      <c r="B33" s="17" t="s">
        <v>127</v>
      </c>
      <c r="C33" s="18" t="s">
        <v>19</v>
      </c>
      <c r="D33" s="19" t="s">
        <v>118</v>
      </c>
      <c r="E33" s="20">
        <v>8</v>
      </c>
      <c r="F33" s="21" t="s">
        <v>119</v>
      </c>
      <c r="G33" s="22" t="str">
        <f>F33-(F33*J5/100)</f>
        <v>0</v>
      </c>
      <c r="H33" s="23" t="str">
        <f>F33-(F33*J3/100)</f>
        <v>0</v>
      </c>
      <c r="I33" s="24" t="s">
        <v>128</v>
      </c>
      <c r="J33" s="25">
        <v>0</v>
      </c>
      <c r="K33" s="20" t="str">
        <f>G33*J33</f>
        <v>0</v>
      </c>
      <c r="L33" s="16" t="s">
        <v>129</v>
      </c>
    </row>
    <row r="34" spans="1:14" customHeight="1" ht="130">
      <c r="A34" s="16" t="s">
        <v>130</v>
      </c>
      <c r="B34" s="17" t="s">
        <v>131</v>
      </c>
      <c r="C34" s="18" t="s">
        <v>19</v>
      </c>
      <c r="D34" s="19" t="s">
        <v>118</v>
      </c>
      <c r="E34" s="20">
        <v>8</v>
      </c>
      <c r="F34" s="21" t="s">
        <v>119</v>
      </c>
      <c r="G34" s="22" t="str">
        <f>F34-(F34*J5/100)</f>
        <v>0</v>
      </c>
      <c r="H34" s="23" t="str">
        <f>F34-(F34*J3/100)</f>
        <v>0</v>
      </c>
      <c r="I34" s="24" t="s">
        <v>132</v>
      </c>
      <c r="J34" s="25">
        <v>0</v>
      </c>
      <c r="K34" s="20" t="str">
        <f>G34*J34</f>
        <v>0</v>
      </c>
      <c r="L34" s="16" t="s">
        <v>133</v>
      </c>
    </row>
    <row r="35" spans="1:14" customHeight="1" ht="130">
      <c r="A35" s="16" t="s">
        <v>134</v>
      </c>
      <c r="B35" s="17" t="s">
        <v>135</v>
      </c>
      <c r="C35" s="18" t="s">
        <v>19</v>
      </c>
      <c r="D35" s="19" t="s">
        <v>118</v>
      </c>
      <c r="E35" s="20">
        <v>8</v>
      </c>
      <c r="F35" s="21" t="s">
        <v>119</v>
      </c>
      <c r="G35" s="22" t="str">
        <f>F35-(F35*J5/100)</f>
        <v>0</v>
      </c>
      <c r="H35" s="23" t="str">
        <f>F35-(F35*J3/100)</f>
        <v>0</v>
      </c>
      <c r="I35" s="24" t="s">
        <v>136</v>
      </c>
      <c r="J35" s="25">
        <v>0</v>
      </c>
      <c r="K35" s="20" t="str">
        <f>G35*J35</f>
        <v>0</v>
      </c>
      <c r="L35" s="16" t="s">
        <v>137</v>
      </c>
    </row>
    <row r="36" spans="1:14" customHeight="1" ht="130">
      <c r="A36" s="16" t="s">
        <v>138</v>
      </c>
      <c r="B36" s="17" t="s">
        <v>139</v>
      </c>
      <c r="C36" s="18" t="s">
        <v>19</v>
      </c>
      <c r="D36" s="19" t="s">
        <v>118</v>
      </c>
      <c r="E36" s="20">
        <v>8</v>
      </c>
      <c r="F36" s="21" t="s">
        <v>119</v>
      </c>
      <c r="G36" s="22" t="str">
        <f>F36-(F36*J5/100)</f>
        <v>0</v>
      </c>
      <c r="H36" s="23" t="str">
        <f>F36-(F36*J3/100)</f>
        <v>0</v>
      </c>
      <c r="I36" s="24" t="s">
        <v>140</v>
      </c>
      <c r="J36" s="25">
        <v>0</v>
      </c>
      <c r="K36" s="20" t="str">
        <f>G36*J36</f>
        <v>0</v>
      </c>
      <c r="L36" s="16" t="s">
        <v>141</v>
      </c>
    </row>
    <row r="37" spans="1:14" customHeight="1" ht="130">
      <c r="A37" s="16" t="s">
        <v>142</v>
      </c>
      <c r="B37" s="17" t="s">
        <v>143</v>
      </c>
      <c r="C37" s="18" t="s">
        <v>19</v>
      </c>
      <c r="D37" s="19" t="s">
        <v>118</v>
      </c>
      <c r="E37" s="20">
        <v>8</v>
      </c>
      <c r="F37" s="21" t="s">
        <v>119</v>
      </c>
      <c r="G37" s="22" t="str">
        <f>F37-(F37*J5/100)</f>
        <v>0</v>
      </c>
      <c r="H37" s="23" t="str">
        <f>F37-(F37*J3/100)</f>
        <v>0</v>
      </c>
      <c r="I37" s="24" t="s">
        <v>144</v>
      </c>
      <c r="J37" s="25">
        <v>0</v>
      </c>
      <c r="K37" s="20" t="str">
        <f>G37*J37</f>
        <v>0</v>
      </c>
      <c r="L37" s="16" t="s">
        <v>145</v>
      </c>
    </row>
    <row r="38" spans="1:14" customHeight="1" ht="130">
      <c r="A38" s="16" t="s">
        <v>146</v>
      </c>
      <c r="B38" s="17" t="s">
        <v>147</v>
      </c>
      <c r="C38" s="18" t="s">
        <v>19</v>
      </c>
      <c r="D38" s="19" t="s">
        <v>148</v>
      </c>
      <c r="E38" s="20">
        <v>36</v>
      </c>
      <c r="F38" s="21" t="s">
        <v>149</v>
      </c>
      <c r="G38" s="22" t="str">
        <f>F38-(F38*J5/100)</f>
        <v>0</v>
      </c>
      <c r="H38" s="23" t="str">
        <f>F38-(F38*J3/100)</f>
        <v>0</v>
      </c>
      <c r="I38" s="24" t="s">
        <v>150</v>
      </c>
      <c r="J38" s="25">
        <v>0</v>
      </c>
      <c r="K38" s="20" t="str">
        <f>G38*J38</f>
        <v>0</v>
      </c>
      <c r="L38" s="16" t="s">
        <v>151</v>
      </c>
    </row>
    <row r="39" spans="1:14" customHeight="1" ht="130">
      <c r="A39" s="16" t="s">
        <v>152</v>
      </c>
      <c r="B39" s="17" t="s">
        <v>153</v>
      </c>
      <c r="C39" s="18" t="s">
        <v>19</v>
      </c>
      <c r="D39" s="19" t="s">
        <v>154</v>
      </c>
      <c r="E39" s="20">
        <v>36</v>
      </c>
      <c r="F39" s="21" t="s">
        <v>155</v>
      </c>
      <c r="G39" s="22" t="str">
        <f>F39-(F39*J5/100)</f>
        <v>0</v>
      </c>
      <c r="H39" s="23" t="str">
        <f>F39-(F39*J3/100)</f>
        <v>0</v>
      </c>
      <c r="I39" s="24" t="s">
        <v>156</v>
      </c>
      <c r="J39" s="25">
        <v>0</v>
      </c>
      <c r="K39" s="20" t="str">
        <f>G39*J39</f>
        <v>0</v>
      </c>
      <c r="L39" s="16" t="s">
        <v>157</v>
      </c>
    </row>
    <row r="40" spans="1:14" customHeight="1" ht="130">
      <c r="A40" s="16" t="s">
        <v>158</v>
      </c>
      <c r="B40" s="17" t="s">
        <v>159</v>
      </c>
      <c r="C40" s="18" t="s">
        <v>19</v>
      </c>
      <c r="D40" s="19" t="s">
        <v>160</v>
      </c>
      <c r="E40" s="20">
        <v>48</v>
      </c>
      <c r="F40" s="21" t="s">
        <v>161</v>
      </c>
      <c r="G40" s="22" t="str">
        <f>F40-(F40*J5/100)</f>
        <v>0</v>
      </c>
      <c r="H40" s="23" t="str">
        <f>F40-(F40*J3/100)</f>
        <v>0</v>
      </c>
      <c r="I40" s="24" t="s">
        <v>162</v>
      </c>
      <c r="J40" s="25">
        <v>0</v>
      </c>
      <c r="K40" s="20" t="str">
        <f>G40*J40</f>
        <v>0</v>
      </c>
      <c r="L40" s="16" t="s">
        <v>163</v>
      </c>
    </row>
    <row r="41" spans="1:14" customHeight="1" ht="130">
      <c r="A41" s="16" t="s">
        <v>164</v>
      </c>
      <c r="B41" s="17" t="s">
        <v>165</v>
      </c>
      <c r="C41" s="18" t="s">
        <v>19</v>
      </c>
      <c r="D41" s="19" t="s">
        <v>166</v>
      </c>
      <c r="E41" s="20">
        <v>48</v>
      </c>
      <c r="F41" s="21" t="s">
        <v>167</v>
      </c>
      <c r="G41" s="22" t="str">
        <f>F41-(F41*J5/100)</f>
        <v>0</v>
      </c>
      <c r="H41" s="23" t="str">
        <f>F41-(F41*J3/100)</f>
        <v>0</v>
      </c>
      <c r="I41" s="24" t="s">
        <v>168</v>
      </c>
      <c r="J41" s="25">
        <v>0</v>
      </c>
      <c r="K41" s="20" t="str">
        <f>G41*J41</f>
        <v>0</v>
      </c>
      <c r="L41" s="16" t="s">
        <v>169</v>
      </c>
    </row>
    <row r="42" spans="1:14" customHeight="1" ht="130">
      <c r="A42" s="16" t="s">
        <v>170</v>
      </c>
      <c r="B42" s="17" t="s">
        <v>171</v>
      </c>
      <c r="C42" s="18" t="s">
        <v>19</v>
      </c>
      <c r="D42" s="19" t="s">
        <v>172</v>
      </c>
      <c r="E42" s="20">
        <v>36</v>
      </c>
      <c r="F42" s="21" t="s">
        <v>149</v>
      </c>
      <c r="G42" s="22" t="str">
        <f>F42-(F42*J5/100)</f>
        <v>0</v>
      </c>
      <c r="H42" s="23" t="str">
        <f>F42-(F42*J3/100)</f>
        <v>0</v>
      </c>
      <c r="I42" s="24" t="s">
        <v>173</v>
      </c>
      <c r="J42" s="25">
        <v>0</v>
      </c>
      <c r="K42" s="20" t="str">
        <f>G42*J42</f>
        <v>0</v>
      </c>
      <c r="L42" s="16" t="s">
        <v>174</v>
      </c>
    </row>
    <row r="43" spans="1:14" customHeight="1" ht="130">
      <c r="A43" s="16" t="s">
        <v>175</v>
      </c>
      <c r="B43" s="17" t="s">
        <v>176</v>
      </c>
      <c r="C43" s="18" t="s">
        <v>19</v>
      </c>
      <c r="D43" s="19" t="s">
        <v>177</v>
      </c>
      <c r="E43" s="20">
        <v>48</v>
      </c>
      <c r="F43" s="21" t="s">
        <v>167</v>
      </c>
      <c r="G43" s="22" t="str">
        <f>F43-(F43*J5/100)</f>
        <v>0</v>
      </c>
      <c r="H43" s="23" t="str">
        <f>F43-(F43*J3/100)</f>
        <v>0</v>
      </c>
      <c r="I43" s="24" t="s">
        <v>178</v>
      </c>
      <c r="J43" s="25">
        <v>0</v>
      </c>
      <c r="K43" s="20" t="str">
        <f>G43*J43</f>
        <v>0</v>
      </c>
      <c r="L43" s="16" t="s">
        <v>179</v>
      </c>
    </row>
    <row r="44" spans="1:14" customHeight="1" ht="130">
      <c r="A44" s="16" t="s">
        <v>180</v>
      </c>
      <c r="B44" s="17" t="s">
        <v>181</v>
      </c>
      <c r="C44" s="18" t="s">
        <v>19</v>
      </c>
      <c r="D44" s="19" t="s">
        <v>182</v>
      </c>
      <c r="E44" s="20">
        <v>48</v>
      </c>
      <c r="F44" s="21" t="s">
        <v>167</v>
      </c>
      <c r="G44" s="22" t="str">
        <f>F44-(F44*J5/100)</f>
        <v>0</v>
      </c>
      <c r="H44" s="23" t="str">
        <f>F44-(F44*J3/100)</f>
        <v>0</v>
      </c>
      <c r="I44" s="24" t="s">
        <v>183</v>
      </c>
      <c r="J44" s="25">
        <v>0</v>
      </c>
      <c r="K44" s="20" t="str">
        <f>G44*J44</f>
        <v>0</v>
      </c>
      <c r="L44" s="16" t="s">
        <v>184</v>
      </c>
    </row>
    <row r="45" spans="1:14" customHeight="1" ht="130">
      <c r="A45" s="16" t="s">
        <v>185</v>
      </c>
      <c r="B45" s="17" t="s">
        <v>186</v>
      </c>
      <c r="C45" s="18" t="s">
        <v>19</v>
      </c>
      <c r="D45" s="19" t="s">
        <v>182</v>
      </c>
      <c r="E45" s="20">
        <v>48</v>
      </c>
      <c r="F45" s="21" t="s">
        <v>167</v>
      </c>
      <c r="G45" s="22" t="str">
        <f>F45-(F45*J5/100)</f>
        <v>0</v>
      </c>
      <c r="H45" s="23" t="str">
        <f>F45-(F45*J3/100)</f>
        <v>0</v>
      </c>
      <c r="I45" s="24" t="s">
        <v>187</v>
      </c>
      <c r="J45" s="25">
        <v>0</v>
      </c>
      <c r="K45" s="20" t="str">
        <f>G45*J45</f>
        <v>0</v>
      </c>
      <c r="L45" s="16" t="s">
        <v>188</v>
      </c>
    </row>
    <row r="46" spans="1:14" customHeight="1" ht="130">
      <c r="A46" s="16" t="s">
        <v>189</v>
      </c>
      <c r="B46" s="17" t="s">
        <v>190</v>
      </c>
      <c r="C46" s="18" t="s">
        <v>19</v>
      </c>
      <c r="D46" s="19" t="s">
        <v>182</v>
      </c>
      <c r="E46" s="20">
        <v>48</v>
      </c>
      <c r="F46" s="21" t="s">
        <v>167</v>
      </c>
      <c r="G46" s="22" t="str">
        <f>F46-(F46*J5/100)</f>
        <v>0</v>
      </c>
      <c r="H46" s="23" t="str">
        <f>F46-(F46*J3/100)</f>
        <v>0</v>
      </c>
      <c r="I46" s="24" t="s">
        <v>191</v>
      </c>
      <c r="J46" s="25">
        <v>0</v>
      </c>
      <c r="K46" s="20" t="str">
        <f>G46*J46</f>
        <v>0</v>
      </c>
      <c r="L46" s="16" t="s">
        <v>192</v>
      </c>
    </row>
    <row r="47" spans="1:14" customHeight="1" ht="130">
      <c r="A47" s="16" t="s">
        <v>193</v>
      </c>
      <c r="B47" s="17" t="s">
        <v>194</v>
      </c>
      <c r="C47" s="18" t="s">
        <v>19</v>
      </c>
      <c r="D47" s="19" t="s">
        <v>195</v>
      </c>
      <c r="E47" s="20">
        <v>72</v>
      </c>
      <c r="F47" s="21" t="s">
        <v>196</v>
      </c>
      <c r="G47" s="22" t="str">
        <f>F47-(F47*J5/100)</f>
        <v>0</v>
      </c>
      <c r="H47" s="23" t="str">
        <f>F47-(F47*J3/100)</f>
        <v>0</v>
      </c>
      <c r="I47" s="24" t="s">
        <v>197</v>
      </c>
      <c r="J47" s="25">
        <v>0</v>
      </c>
      <c r="K47" s="20" t="str">
        <f>G47*J47</f>
        <v>0</v>
      </c>
      <c r="L47" s="16" t="s">
        <v>198</v>
      </c>
    </row>
    <row r="48" spans="1:14" customHeight="1" ht="130">
      <c r="A48" s="16" t="s">
        <v>199</v>
      </c>
      <c r="B48" s="17" t="s">
        <v>200</v>
      </c>
      <c r="C48" s="18" t="s">
        <v>19</v>
      </c>
      <c r="D48" s="19" t="s">
        <v>148</v>
      </c>
      <c r="E48" s="20">
        <v>36</v>
      </c>
      <c r="F48" s="21" t="s">
        <v>201</v>
      </c>
      <c r="G48" s="22" t="str">
        <f>F48-(F48*J5/100)</f>
        <v>0</v>
      </c>
      <c r="H48" s="23" t="str">
        <f>F48-(F48*J3/100)</f>
        <v>0</v>
      </c>
      <c r="I48" s="24" t="s">
        <v>202</v>
      </c>
      <c r="J48" s="25">
        <v>0</v>
      </c>
      <c r="K48" s="20" t="str">
        <f>G48*J48</f>
        <v>0</v>
      </c>
      <c r="L48" s="16" t="s">
        <v>203</v>
      </c>
    </row>
    <row r="49" spans="1:14" customHeight="1" ht="130">
      <c r="A49" s="16" t="s">
        <v>204</v>
      </c>
      <c r="B49" s="17" t="s">
        <v>205</v>
      </c>
      <c r="C49" s="18" t="s">
        <v>19</v>
      </c>
      <c r="D49" s="19" t="s">
        <v>160</v>
      </c>
      <c r="E49" s="20">
        <v>48</v>
      </c>
      <c r="F49" s="21" t="s">
        <v>206</v>
      </c>
      <c r="G49" s="22" t="str">
        <f>F49-(F49*J5/100)</f>
        <v>0</v>
      </c>
      <c r="H49" s="23" t="str">
        <f>F49-(F49*J3/100)</f>
        <v>0</v>
      </c>
      <c r="I49" s="24" t="s">
        <v>207</v>
      </c>
      <c r="J49" s="25">
        <v>0</v>
      </c>
      <c r="K49" s="20" t="str">
        <f>G49*J49</f>
        <v>0</v>
      </c>
      <c r="L49" s="16" t="s">
        <v>208</v>
      </c>
    </row>
    <row r="50" spans="1:14" customHeight="1" ht="130">
      <c r="A50" s="16" t="s">
        <v>209</v>
      </c>
      <c r="B50" s="17" t="s">
        <v>210</v>
      </c>
      <c r="C50" s="18" t="s">
        <v>19</v>
      </c>
      <c r="D50" s="19" t="s">
        <v>160</v>
      </c>
      <c r="E50" s="20">
        <v>48</v>
      </c>
      <c r="F50" s="21" t="s">
        <v>211</v>
      </c>
      <c r="G50" s="22" t="str">
        <f>F50-(F50*J5/100)</f>
        <v>0</v>
      </c>
      <c r="H50" s="23" t="str">
        <f>F50-(F50*J3/100)</f>
        <v>0</v>
      </c>
      <c r="I50" s="24" t="s">
        <v>212</v>
      </c>
      <c r="J50" s="25">
        <v>0</v>
      </c>
      <c r="K50" s="20" t="str">
        <f>G50*J50</f>
        <v>0</v>
      </c>
      <c r="L50" s="16" t="s">
        <v>213</v>
      </c>
    </row>
    <row r="51" spans="1:14" customHeight="1" ht="130">
      <c r="A51" s="16" t="s">
        <v>214</v>
      </c>
      <c r="B51" s="17" t="s">
        <v>215</v>
      </c>
      <c r="C51" s="18" t="s">
        <v>19</v>
      </c>
      <c r="D51" s="19" t="s">
        <v>216</v>
      </c>
      <c r="E51" s="20">
        <v>48</v>
      </c>
      <c r="F51" s="21" t="s">
        <v>217</v>
      </c>
      <c r="G51" s="22" t="str">
        <f>F51-(F51*J5/100)</f>
        <v>0</v>
      </c>
      <c r="H51" s="23" t="str">
        <f>F51-(F51*J3/100)</f>
        <v>0</v>
      </c>
      <c r="I51" s="24" t="s">
        <v>218</v>
      </c>
      <c r="J51" s="25">
        <v>0</v>
      </c>
      <c r="K51" s="20" t="str">
        <f>G51*J51</f>
        <v>0</v>
      </c>
      <c r="L51" s="16" t="s">
        <v>219</v>
      </c>
    </row>
    <row r="52" spans="1:14" customHeight="1" ht="130">
      <c r="A52" s="16" t="s">
        <v>220</v>
      </c>
      <c r="B52" s="17" t="s">
        <v>221</v>
      </c>
      <c r="C52" s="18" t="s">
        <v>19</v>
      </c>
      <c r="D52" s="19" t="s">
        <v>166</v>
      </c>
      <c r="E52" s="20">
        <v>48</v>
      </c>
      <c r="F52" s="21" t="s">
        <v>167</v>
      </c>
      <c r="G52" s="22" t="str">
        <f>F52-(F52*J5/100)</f>
        <v>0</v>
      </c>
      <c r="H52" s="23" t="str">
        <f>F52-(F52*J3/100)</f>
        <v>0</v>
      </c>
      <c r="I52" s="24" t="s">
        <v>222</v>
      </c>
      <c r="J52" s="25">
        <v>0</v>
      </c>
      <c r="K52" s="20" t="str">
        <f>G52*J52</f>
        <v>0</v>
      </c>
      <c r="L52" s="16" t="s">
        <v>223</v>
      </c>
    </row>
    <row r="53" spans="1:14" customHeight="1" ht="130">
      <c r="A53" s="16" t="s">
        <v>224</v>
      </c>
      <c r="B53" s="17" t="s">
        <v>225</v>
      </c>
      <c r="C53" s="18" t="s">
        <v>19</v>
      </c>
      <c r="D53" s="19" t="s">
        <v>226</v>
      </c>
      <c r="E53" s="20">
        <v>72</v>
      </c>
      <c r="F53" s="21" t="s">
        <v>227</v>
      </c>
      <c r="G53" s="22" t="str">
        <f>F53-(F53*J5/100)</f>
        <v>0</v>
      </c>
      <c r="H53" s="23" t="str">
        <f>F53-(F53*J3/100)</f>
        <v>0</v>
      </c>
      <c r="I53" s="24" t="s">
        <v>228</v>
      </c>
      <c r="J53" s="25">
        <v>0</v>
      </c>
      <c r="K53" s="20" t="str">
        <f>G53*J53</f>
        <v>0</v>
      </c>
      <c r="L53" s="16" t="s">
        <v>229</v>
      </c>
    </row>
    <row r="54" spans="1:14" customHeight="1" ht="130">
      <c r="A54" s="16" t="s">
        <v>230</v>
      </c>
      <c r="B54" s="17" t="s">
        <v>231</v>
      </c>
      <c r="C54" s="18" t="s">
        <v>19</v>
      </c>
      <c r="D54" s="19" t="s">
        <v>232</v>
      </c>
      <c r="E54" s="20">
        <v>12</v>
      </c>
      <c r="F54" s="21" t="s">
        <v>233</v>
      </c>
      <c r="G54" s="22" t="str">
        <f>F54-(F54*J5/100)</f>
        <v>0</v>
      </c>
      <c r="H54" s="23" t="str">
        <f>F54-(F54*J3/100)</f>
        <v>0</v>
      </c>
      <c r="I54" s="24" t="s">
        <v>234</v>
      </c>
      <c r="J54" s="25">
        <v>0</v>
      </c>
      <c r="K54" s="20" t="str">
        <f>G54*J54</f>
        <v>0</v>
      </c>
      <c r="L54" s="16" t="s">
        <v>235</v>
      </c>
    </row>
    <row r="55" spans="1:14" customHeight="1" ht="130">
      <c r="A55" s="16" t="s">
        <v>236</v>
      </c>
      <c r="B55" s="17" t="s">
        <v>237</v>
      </c>
      <c r="C55" s="18" t="s">
        <v>19</v>
      </c>
      <c r="D55" s="19" t="s">
        <v>232</v>
      </c>
      <c r="E55" s="20">
        <v>12</v>
      </c>
      <c r="F55" s="21" t="s">
        <v>233</v>
      </c>
      <c r="G55" s="22" t="str">
        <f>F55-(F55*J5/100)</f>
        <v>0</v>
      </c>
      <c r="H55" s="23" t="str">
        <f>F55-(F55*J3/100)</f>
        <v>0</v>
      </c>
      <c r="I55" s="24" t="s">
        <v>238</v>
      </c>
      <c r="J55" s="25">
        <v>0</v>
      </c>
      <c r="K55" s="20" t="str">
        <f>G55*J55</f>
        <v>0</v>
      </c>
      <c r="L55" s="16" t="s">
        <v>239</v>
      </c>
    </row>
    <row r="56" spans="1:14" customHeight="1" ht="130">
      <c r="A56" s="16" t="s">
        <v>240</v>
      </c>
      <c r="B56" s="17" t="s">
        <v>241</v>
      </c>
      <c r="C56" s="18" t="s">
        <v>19</v>
      </c>
      <c r="D56" s="19" t="s">
        <v>232</v>
      </c>
      <c r="E56" s="20">
        <v>12</v>
      </c>
      <c r="F56" s="21" t="s">
        <v>233</v>
      </c>
      <c r="G56" s="22" t="str">
        <f>F56-(F56*J5/100)</f>
        <v>0</v>
      </c>
      <c r="H56" s="23" t="str">
        <f>F56-(F56*J3/100)</f>
        <v>0</v>
      </c>
      <c r="I56" s="24" t="s">
        <v>242</v>
      </c>
      <c r="J56" s="25">
        <v>0</v>
      </c>
      <c r="K56" s="20" t="str">
        <f>G56*J56</f>
        <v>0</v>
      </c>
      <c r="L56" s="16" t="s">
        <v>243</v>
      </c>
    </row>
    <row r="57" spans="1:14" customHeight="1" ht="130">
      <c r="A57" s="16" t="s">
        <v>244</v>
      </c>
      <c r="B57" s="17" t="s">
        <v>245</v>
      </c>
      <c r="C57" s="18" t="s">
        <v>19</v>
      </c>
      <c r="D57" s="19" t="s">
        <v>246</v>
      </c>
      <c r="E57" s="20">
        <v>24</v>
      </c>
      <c r="F57" s="21" t="s">
        <v>247</v>
      </c>
      <c r="G57" s="22" t="str">
        <f>F57-(F57*J5/100)</f>
        <v>0</v>
      </c>
      <c r="H57" s="23" t="str">
        <f>F57-(F57*J3/100)</f>
        <v>0</v>
      </c>
      <c r="I57" s="24" t="s">
        <v>248</v>
      </c>
      <c r="J57" s="25">
        <v>0</v>
      </c>
      <c r="K57" s="20" t="str">
        <f>G57*J57</f>
        <v>0</v>
      </c>
      <c r="L57" s="16" t="s">
        <v>249</v>
      </c>
    </row>
    <row r="58" spans="1:14" customHeight="1" ht="130">
      <c r="A58" s="16" t="s">
        <v>250</v>
      </c>
      <c r="B58" s="17" t="s">
        <v>251</v>
      </c>
      <c r="C58" s="18" t="s">
        <v>19</v>
      </c>
      <c r="D58" s="19" t="s">
        <v>246</v>
      </c>
      <c r="E58" s="20">
        <v>24</v>
      </c>
      <c r="F58" s="21" t="s">
        <v>247</v>
      </c>
      <c r="G58" s="22" t="str">
        <f>F58-(F58*J5/100)</f>
        <v>0</v>
      </c>
      <c r="H58" s="23" t="str">
        <f>F58-(F58*J3/100)</f>
        <v>0</v>
      </c>
      <c r="I58" s="24" t="s">
        <v>53</v>
      </c>
      <c r="J58" s="25">
        <v>0</v>
      </c>
      <c r="K58" s="20" t="str">
        <f>G58*J58</f>
        <v>0</v>
      </c>
      <c r="L58" s="16" t="s">
        <v>252</v>
      </c>
    </row>
    <row r="59" spans="1:14" customHeight="1" ht="130">
      <c r="A59" s="16" t="s">
        <v>253</v>
      </c>
      <c r="B59" s="17" t="s">
        <v>254</v>
      </c>
      <c r="C59" s="18" t="s">
        <v>19</v>
      </c>
      <c r="D59" s="19" t="s">
        <v>246</v>
      </c>
      <c r="E59" s="20">
        <v>24</v>
      </c>
      <c r="F59" s="21" t="s">
        <v>247</v>
      </c>
      <c r="G59" s="22" t="str">
        <f>F59-(F59*J5/100)</f>
        <v>0</v>
      </c>
      <c r="H59" s="23" t="str">
        <f>F59-(F59*J3/100)</f>
        <v>0</v>
      </c>
      <c r="I59" s="24" t="s">
        <v>255</v>
      </c>
      <c r="J59" s="25">
        <v>0</v>
      </c>
      <c r="K59" s="20" t="str">
        <f>G59*J59</f>
        <v>0</v>
      </c>
      <c r="L59" s="16" t="s">
        <v>256</v>
      </c>
    </row>
    <row r="60" spans="1:14" customHeight="1" ht="130">
      <c r="A60" s="16" t="s">
        <v>257</v>
      </c>
      <c r="B60" s="17" t="s">
        <v>258</v>
      </c>
      <c r="C60" s="18" t="s">
        <v>19</v>
      </c>
      <c r="D60" s="19" t="s">
        <v>246</v>
      </c>
      <c r="E60" s="20">
        <v>24</v>
      </c>
      <c r="F60" s="21" t="s">
        <v>247</v>
      </c>
      <c r="G60" s="22" t="str">
        <f>F60-(F60*J5/100)</f>
        <v>0</v>
      </c>
      <c r="H60" s="23" t="str">
        <f>F60-(F60*J3/100)</f>
        <v>0</v>
      </c>
      <c r="I60" s="24" t="s">
        <v>259</v>
      </c>
      <c r="J60" s="25">
        <v>0</v>
      </c>
      <c r="K60" s="20" t="str">
        <f>G60*J60</f>
        <v>0</v>
      </c>
      <c r="L60" s="16" t="s">
        <v>260</v>
      </c>
    </row>
    <row r="61" spans="1:14" customHeight="1" ht="130">
      <c r="A61" s="16" t="s">
        <v>261</v>
      </c>
      <c r="B61" s="17" t="s">
        <v>262</v>
      </c>
      <c r="C61" s="18" t="s">
        <v>19</v>
      </c>
      <c r="D61" s="19" t="s">
        <v>246</v>
      </c>
      <c r="E61" s="20">
        <v>24</v>
      </c>
      <c r="F61" s="21" t="s">
        <v>247</v>
      </c>
      <c r="G61" s="22" t="str">
        <f>F61-(F61*J5/100)</f>
        <v>0</v>
      </c>
      <c r="H61" s="23" t="str">
        <f>F61-(F61*J3/100)</f>
        <v>0</v>
      </c>
      <c r="I61" s="24" t="s">
        <v>263</v>
      </c>
      <c r="J61" s="25">
        <v>0</v>
      </c>
      <c r="K61" s="20" t="str">
        <f>G61*J61</f>
        <v>0</v>
      </c>
      <c r="L61" s="16" t="s">
        <v>264</v>
      </c>
    </row>
    <row r="62" spans="1:14" customHeight="1" ht="130">
      <c r="A62" s="16" t="s">
        <v>265</v>
      </c>
      <c r="B62" s="17" t="s">
        <v>266</v>
      </c>
      <c r="C62" s="18" t="s">
        <v>19</v>
      </c>
      <c r="D62" s="19" t="s">
        <v>246</v>
      </c>
      <c r="E62" s="20">
        <v>24</v>
      </c>
      <c r="F62" s="21" t="s">
        <v>247</v>
      </c>
      <c r="G62" s="22" t="str">
        <f>F62-(F62*J5/100)</f>
        <v>0</v>
      </c>
      <c r="H62" s="23" t="str">
        <f>F62-(F62*J3/100)</f>
        <v>0</v>
      </c>
      <c r="I62" s="24" t="s">
        <v>267</v>
      </c>
      <c r="J62" s="25">
        <v>0</v>
      </c>
      <c r="K62" s="20" t="str">
        <f>G62*J62</f>
        <v>0</v>
      </c>
      <c r="L62" s="16" t="s">
        <v>268</v>
      </c>
    </row>
    <row r="63" spans="1:14" customHeight="1" ht="130">
      <c r="A63" s="16" t="s">
        <v>269</v>
      </c>
      <c r="B63" s="17" t="s">
        <v>270</v>
      </c>
      <c r="C63" s="18" t="s">
        <v>19</v>
      </c>
      <c r="D63" s="19" t="s">
        <v>246</v>
      </c>
      <c r="E63" s="20">
        <v>24</v>
      </c>
      <c r="F63" s="21" t="s">
        <v>247</v>
      </c>
      <c r="G63" s="22" t="str">
        <f>F63-(F63*J5/100)</f>
        <v>0</v>
      </c>
      <c r="H63" s="23" t="str">
        <f>F63-(F63*J3/100)</f>
        <v>0</v>
      </c>
      <c r="I63" s="24" t="s">
        <v>271</v>
      </c>
      <c r="J63" s="25">
        <v>0</v>
      </c>
      <c r="K63" s="20" t="str">
        <f>G63*J63</f>
        <v>0</v>
      </c>
      <c r="L63" s="16" t="s">
        <v>272</v>
      </c>
    </row>
    <row r="64" spans="1:14" customHeight="1" ht="130">
      <c r="A64" s="16" t="s">
        <v>273</v>
      </c>
      <c r="B64" s="17" t="s">
        <v>274</v>
      </c>
      <c r="C64" s="18" t="s">
        <v>19</v>
      </c>
      <c r="D64" s="19" t="s">
        <v>246</v>
      </c>
      <c r="E64" s="20">
        <v>24</v>
      </c>
      <c r="F64" s="21" t="s">
        <v>247</v>
      </c>
      <c r="G64" s="22" t="str">
        <f>F64-(F64*J5/100)</f>
        <v>0</v>
      </c>
      <c r="H64" s="23" t="str">
        <f>F64-(F64*J3/100)</f>
        <v>0</v>
      </c>
      <c r="I64" s="24" t="s">
        <v>275</v>
      </c>
      <c r="J64" s="25">
        <v>0</v>
      </c>
      <c r="K64" s="20" t="str">
        <f>G64*J64</f>
        <v>0</v>
      </c>
      <c r="L64" s="16" t="s">
        <v>276</v>
      </c>
    </row>
    <row r="65" spans="1:14" customHeight="1" ht="130">
      <c r="A65" s="16" t="s">
        <v>277</v>
      </c>
      <c r="B65" s="17" t="s">
        <v>278</v>
      </c>
      <c r="C65" s="18" t="s">
        <v>19</v>
      </c>
      <c r="D65" s="19" t="s">
        <v>246</v>
      </c>
      <c r="E65" s="20">
        <v>24</v>
      </c>
      <c r="F65" s="21" t="s">
        <v>247</v>
      </c>
      <c r="G65" s="22" t="str">
        <f>F65-(F65*J5/100)</f>
        <v>0</v>
      </c>
      <c r="H65" s="23" t="str">
        <f>F65-(F65*J3/100)</f>
        <v>0</v>
      </c>
      <c r="I65" s="24" t="s">
        <v>279</v>
      </c>
      <c r="J65" s="25">
        <v>0</v>
      </c>
      <c r="K65" s="20" t="str">
        <f>G65*J65</f>
        <v>0</v>
      </c>
      <c r="L65" s="16" t="s">
        <v>280</v>
      </c>
    </row>
    <row r="66" spans="1:14" customHeight="1" ht="130">
      <c r="A66" s="16" t="s">
        <v>281</v>
      </c>
      <c r="B66" s="17" t="s">
        <v>282</v>
      </c>
      <c r="C66" s="18" t="s">
        <v>19</v>
      </c>
      <c r="D66" s="19" t="s">
        <v>246</v>
      </c>
      <c r="E66" s="20">
        <v>24</v>
      </c>
      <c r="F66" s="21" t="s">
        <v>247</v>
      </c>
      <c r="G66" s="22" t="str">
        <f>F66-(F66*J5/100)</f>
        <v>0</v>
      </c>
      <c r="H66" s="23" t="str">
        <f>F66-(F66*J3/100)</f>
        <v>0</v>
      </c>
      <c r="I66" s="24" t="s">
        <v>283</v>
      </c>
      <c r="J66" s="25">
        <v>0</v>
      </c>
      <c r="K66" s="20" t="str">
        <f>G66*J66</f>
        <v>0</v>
      </c>
      <c r="L66" s="16" t="s">
        <v>284</v>
      </c>
    </row>
    <row r="67" spans="1:14" customHeight="1" ht="130">
      <c r="A67" s="16" t="s">
        <v>285</v>
      </c>
      <c r="B67" s="17" t="s">
        <v>286</v>
      </c>
      <c r="C67" s="18" t="s">
        <v>19</v>
      </c>
      <c r="D67" s="19" t="s">
        <v>246</v>
      </c>
      <c r="E67" s="20">
        <v>24</v>
      </c>
      <c r="F67" s="21" t="s">
        <v>247</v>
      </c>
      <c r="G67" s="22" t="str">
        <f>F67-(F67*J5/100)</f>
        <v>0</v>
      </c>
      <c r="H67" s="23" t="str">
        <f>F67-(F67*J3/100)</f>
        <v>0</v>
      </c>
      <c r="I67" s="24" t="s">
        <v>287</v>
      </c>
      <c r="J67" s="25">
        <v>0</v>
      </c>
      <c r="K67" s="20" t="str">
        <f>G67*J67</f>
        <v>0</v>
      </c>
      <c r="L67" s="16" t="s">
        <v>288</v>
      </c>
    </row>
    <row r="68" spans="1:14" customHeight="1" ht="130">
      <c r="A68" s="16" t="s">
        <v>289</v>
      </c>
      <c r="B68" s="17" t="s">
        <v>290</v>
      </c>
      <c r="C68" s="18" t="s">
        <v>19</v>
      </c>
      <c r="D68" s="19" t="s">
        <v>291</v>
      </c>
      <c r="E68" s="20">
        <v>24</v>
      </c>
      <c r="F68" s="21" t="s">
        <v>292</v>
      </c>
      <c r="G68" s="22" t="str">
        <f>F68-(F68*J5/100)</f>
        <v>0</v>
      </c>
      <c r="H68" s="23" t="str">
        <f>F68-(F68*J3/100)</f>
        <v>0</v>
      </c>
      <c r="I68" s="24" t="s">
        <v>293</v>
      </c>
      <c r="J68" s="25">
        <v>0</v>
      </c>
      <c r="K68" s="20" t="str">
        <f>G68*J68</f>
        <v>0</v>
      </c>
      <c r="L68" s="16" t="s">
        <v>294</v>
      </c>
    </row>
    <row r="69" spans="1:14" customHeight="1" ht="130">
      <c r="A69" s="16" t="s">
        <v>295</v>
      </c>
      <c r="B69" s="17" t="s">
        <v>296</v>
      </c>
      <c r="C69" s="18" t="s">
        <v>19</v>
      </c>
      <c r="D69" s="19" t="s">
        <v>297</v>
      </c>
      <c r="E69" s="20">
        <v>24</v>
      </c>
      <c r="F69" s="21" t="s">
        <v>292</v>
      </c>
      <c r="G69" s="22" t="str">
        <f>F69-(F69*J5/100)</f>
        <v>0</v>
      </c>
      <c r="H69" s="23" t="str">
        <f>F69-(F69*J3/100)</f>
        <v>0</v>
      </c>
      <c r="I69" s="24" t="s">
        <v>298</v>
      </c>
      <c r="J69" s="25">
        <v>0</v>
      </c>
      <c r="K69" s="20" t="str">
        <f>G69*J69</f>
        <v>0</v>
      </c>
      <c r="L69" s="16" t="s">
        <v>299</v>
      </c>
    </row>
    <row r="70" spans="1:14" customHeight="1" ht="130">
      <c r="A70" s="16" t="s">
        <v>300</v>
      </c>
      <c r="B70" s="17" t="s">
        <v>301</v>
      </c>
      <c r="C70" s="18" t="s">
        <v>19</v>
      </c>
      <c r="D70" s="19" t="s">
        <v>302</v>
      </c>
      <c r="E70" s="20">
        <v>24</v>
      </c>
      <c r="F70" s="21" t="s">
        <v>303</v>
      </c>
      <c r="G70" s="22" t="str">
        <f>F70-(F70*J5/100)</f>
        <v>0</v>
      </c>
      <c r="H70" s="23" t="str">
        <f>F70-(F70*J3/100)</f>
        <v>0</v>
      </c>
      <c r="I70" s="24" t="s">
        <v>248</v>
      </c>
      <c r="J70" s="25">
        <v>0</v>
      </c>
      <c r="K70" s="20" t="str">
        <f>G70*J70</f>
        <v>0</v>
      </c>
      <c r="L70" s="16" t="s">
        <v>304</v>
      </c>
    </row>
    <row r="71" spans="1:14" customHeight="1" ht="130">
      <c r="A71" s="16" t="s">
        <v>305</v>
      </c>
      <c r="B71" s="17" t="s">
        <v>306</v>
      </c>
      <c r="C71" s="18" t="s">
        <v>19</v>
      </c>
      <c r="D71" s="19" t="s">
        <v>307</v>
      </c>
      <c r="E71" s="20">
        <v>48</v>
      </c>
      <c r="F71" s="21" t="s">
        <v>308</v>
      </c>
      <c r="G71" s="22" t="str">
        <f>F71-(F71*J5/100)</f>
        <v>0</v>
      </c>
      <c r="H71" s="23" t="str">
        <f>F71-(F71*J3/100)</f>
        <v>0</v>
      </c>
      <c r="I71" s="24" t="s">
        <v>309</v>
      </c>
      <c r="J71" s="25">
        <v>0</v>
      </c>
      <c r="K71" s="20" t="str">
        <f>G71*J71</f>
        <v>0</v>
      </c>
      <c r="L71" s="16" t="s">
        <v>310</v>
      </c>
    </row>
    <row r="72" spans="1:14" customHeight="1" ht="130">
      <c r="A72" s="16" t="s">
        <v>311</v>
      </c>
      <c r="B72" s="17" t="s">
        <v>312</v>
      </c>
      <c r="C72" s="18" t="s">
        <v>19</v>
      </c>
      <c r="D72" s="19" t="s">
        <v>313</v>
      </c>
      <c r="E72" s="20">
        <v>72</v>
      </c>
      <c r="F72" s="21" t="s">
        <v>314</v>
      </c>
      <c r="G72" s="22" t="str">
        <f>F72-(F72*J5/100)</f>
        <v>0</v>
      </c>
      <c r="H72" s="23" t="str">
        <f>F72-(F72*J3/100)</f>
        <v>0</v>
      </c>
      <c r="I72" s="24" t="s">
        <v>315</v>
      </c>
      <c r="J72" s="25">
        <v>0</v>
      </c>
      <c r="K72" s="20" t="str">
        <f>G72*J72</f>
        <v>0</v>
      </c>
      <c r="L72" s="16" t="s">
        <v>316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:H6"/>
  </mergeCells>
  <hyperlinks>
    <hyperlink ref="C8" r:id="rId_hyperlink_1"/>
    <hyperlink ref="C9" r:id="rId_hyperlink_2"/>
    <hyperlink ref="C10" r:id="rId_hyperlink_3"/>
    <hyperlink ref="C11" r:id="rId_hyperlink_4"/>
    <hyperlink ref="C12" r:id="rId_hyperlink_5"/>
    <hyperlink ref="C13" r:id="rId_hyperlink_6"/>
    <hyperlink ref="C14" r:id="rId_hyperlink_7"/>
    <hyperlink ref="C15" r:id="rId_hyperlink_8"/>
    <hyperlink ref="C16" r:id="rId_hyperlink_9"/>
    <hyperlink ref="C17" r:id="rId_hyperlink_10"/>
    <hyperlink ref="C18" r:id="rId_hyperlink_11"/>
    <hyperlink ref="C19" r:id="rId_hyperlink_12"/>
    <hyperlink ref="C20" r:id="rId_hyperlink_13"/>
    <hyperlink ref="C21" r:id="rId_hyperlink_14"/>
    <hyperlink ref="C22" r:id="rId_hyperlink_15"/>
    <hyperlink ref="C23" r:id="rId_hyperlink_16"/>
    <hyperlink ref="C24" r:id="rId_hyperlink_17"/>
    <hyperlink ref="C25" r:id="rId_hyperlink_18"/>
    <hyperlink ref="C26" r:id="rId_hyperlink_19"/>
    <hyperlink ref="C27" r:id="rId_hyperlink_20"/>
    <hyperlink ref="C28" r:id="rId_hyperlink_21"/>
    <hyperlink ref="C29" r:id="rId_hyperlink_22"/>
    <hyperlink ref="C30" r:id="rId_hyperlink_23"/>
    <hyperlink ref="C31" r:id="rId_hyperlink_24"/>
    <hyperlink ref="C32" r:id="rId_hyperlink_25"/>
    <hyperlink ref="C33" r:id="rId_hyperlink_26"/>
    <hyperlink ref="C34" r:id="rId_hyperlink_27"/>
    <hyperlink ref="C35" r:id="rId_hyperlink_28"/>
    <hyperlink ref="C36" r:id="rId_hyperlink_29"/>
    <hyperlink ref="C37" r:id="rId_hyperlink_30"/>
    <hyperlink ref="C38" r:id="rId_hyperlink_31"/>
    <hyperlink ref="C39" r:id="rId_hyperlink_32"/>
    <hyperlink ref="C40" r:id="rId_hyperlink_33"/>
    <hyperlink ref="C41" r:id="rId_hyperlink_34"/>
    <hyperlink ref="C42" r:id="rId_hyperlink_35"/>
    <hyperlink ref="C43" r:id="rId_hyperlink_36"/>
    <hyperlink ref="C44" r:id="rId_hyperlink_37"/>
    <hyperlink ref="C45" r:id="rId_hyperlink_38"/>
    <hyperlink ref="C46" r:id="rId_hyperlink_39"/>
    <hyperlink ref="C47" r:id="rId_hyperlink_40"/>
    <hyperlink ref="C48" r:id="rId_hyperlink_41"/>
    <hyperlink ref="C49" r:id="rId_hyperlink_42"/>
    <hyperlink ref="C50" r:id="rId_hyperlink_43"/>
    <hyperlink ref="C51" r:id="rId_hyperlink_44"/>
    <hyperlink ref="C52" r:id="rId_hyperlink_45"/>
    <hyperlink ref="C53" r:id="rId_hyperlink_46"/>
    <hyperlink ref="C54" r:id="rId_hyperlink_47"/>
    <hyperlink ref="C55" r:id="rId_hyperlink_48"/>
    <hyperlink ref="C56" r:id="rId_hyperlink_49"/>
    <hyperlink ref="C57" r:id="rId_hyperlink_50"/>
    <hyperlink ref="C58" r:id="rId_hyperlink_51"/>
    <hyperlink ref="C59" r:id="rId_hyperlink_52"/>
    <hyperlink ref="C60" r:id="rId_hyperlink_53"/>
    <hyperlink ref="C61" r:id="rId_hyperlink_54"/>
    <hyperlink ref="C62" r:id="rId_hyperlink_55"/>
    <hyperlink ref="C63" r:id="rId_hyperlink_56"/>
    <hyperlink ref="C64" r:id="rId_hyperlink_57"/>
    <hyperlink ref="C65" r:id="rId_hyperlink_58"/>
    <hyperlink ref="C66" r:id="rId_hyperlink_59"/>
    <hyperlink ref="C67" r:id="rId_hyperlink_60"/>
    <hyperlink ref="C68" r:id="rId_hyperlink_61"/>
    <hyperlink ref="C69" r:id="rId_hyperlink_62"/>
    <hyperlink ref="C70" r:id="rId_hyperlink_63"/>
    <hyperlink ref="C71" r:id="rId_hyperlink_64"/>
    <hyperlink ref="C72" r:id="rId_hyperlink_6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21"/>
  <sheetViews>
    <sheetView tabSelected="0" workbookViewId="0" showGridLines="true" showRowColHeaders="1">
      <pane xSplit="13" ySplit="7" topLeftCell="N8" activePane="bottomRight" state="frozen"/>
      <selection pane="topRight"/>
      <selection pane="bottomLeft"/>
      <selection pane="bottomRight" activeCell="L21" sqref="L21"/>
    </sheetView>
  </sheetViews>
  <sheetFormatPr defaultRowHeight="14.4" outlineLevelRow="0" outlineLevelCol="0"/>
  <cols>
    <col min="1" max="1" width="10.71" customWidth="true" style="0"/>
    <col min="2" max="2" width="23.44" customWidth="true" style="0"/>
    <col min="3" max="3" width="33.71" customWidth="true" style="0"/>
    <col min="4" max="4" width="15.61" customWidth="true" style="0"/>
    <col min="5" max="5" width="10.71" customWidth="true" style="0"/>
    <col min="6" max="6" width="10.71" customWidth="true" style="0"/>
    <col min="7" max="7" width="11.71" customWidth="true" style="0"/>
    <col min="8" max="8" width="13.71" customWidth="true" style="0"/>
    <col min="9" max="9" width="13.21" customWidth="true" style="0"/>
    <col min="10" max="10" width="15.71" customWidth="true" style="0"/>
    <col min="11" max="11" width="19.11" customWidth="true" style="0"/>
    <col min="12" max="12" width="18.71" customWidth="true" style="0"/>
  </cols>
  <sheetData>
    <row r="1" spans="1:14" customHeight="1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Height="1" ht="13.5">
      <c r="A2" s="6"/>
      <c r="B2" s="9"/>
      <c r="C2" s="15" t="s">
        <v>734</v>
      </c>
      <c r="D2" s="9"/>
      <c r="E2" s="9"/>
      <c r="F2" s="9"/>
      <c r="G2" s="9"/>
      <c r="H2" s="9"/>
      <c r="I2" s="9"/>
      <c r="J2" s="9" t="s">
        <v>1</v>
      </c>
      <c r="K2" s="11" t="s">
        <v>2</v>
      </c>
      <c r="L2" s="1"/>
      <c r="M2" s="1"/>
      <c r="N2" s="1"/>
    </row>
    <row r="3" spans="1:14" customHeight="1" ht="13.5">
      <c r="A3" s="7"/>
      <c r="B3" s="2"/>
      <c r="C3" s="2"/>
      <c r="D3" s="2"/>
      <c r="E3" s="2"/>
      <c r="F3" s="2"/>
      <c r="G3" s="2"/>
      <c r="H3" s="2"/>
      <c r="I3" s="2"/>
      <c r="J3" s="14">
        <v>0</v>
      </c>
      <c r="K3" s="14" t="str">
        <f>SUM(K8:K21)</f>
        <v>0</v>
      </c>
      <c r="L3" s="1"/>
      <c r="M3" s="1"/>
      <c r="N3" s="1"/>
    </row>
    <row r="4" spans="1:14" customHeight="1" ht="60">
      <c r="A4" s="7"/>
      <c r="B4" s="2"/>
      <c r="C4" s="2" t="s">
        <v>3</v>
      </c>
      <c r="D4" s="2"/>
      <c r="E4" s="2"/>
      <c r="F4" s="2"/>
      <c r="G4" s="2"/>
      <c r="H4" s="2"/>
      <c r="I4" s="2"/>
      <c r="J4" s="2" t="s">
        <v>4</v>
      </c>
      <c r="K4" s="12"/>
      <c r="L4" s="1"/>
      <c r="M4" s="1"/>
      <c r="N4" s="1"/>
    </row>
    <row r="5" spans="1:14" customHeight="1" ht="13.5">
      <c r="A5" s="7"/>
      <c r="B5" s="2"/>
      <c r="C5" s="2"/>
      <c r="D5" s="2"/>
      <c r="E5" s="2"/>
      <c r="F5" s="2"/>
      <c r="G5" s="2"/>
      <c r="H5" s="2"/>
      <c r="I5" s="2"/>
      <c r="J5" s="14">
        <v>0</v>
      </c>
      <c r="K5" s="12"/>
      <c r="L5" s="1"/>
      <c r="M5" s="1"/>
      <c r="N5" s="1"/>
    </row>
    <row r="6" spans="1:14" customHeight="1" ht="13.5">
      <c r="A6" s="8"/>
      <c r="B6" s="10"/>
      <c r="C6" s="10"/>
      <c r="D6" s="10"/>
      <c r="E6" s="10"/>
      <c r="F6" s="10"/>
      <c r="G6" s="10"/>
      <c r="H6" s="10"/>
      <c r="I6" s="10"/>
      <c r="J6" s="10"/>
      <c r="K6" s="13"/>
      <c r="L6" s="1"/>
      <c r="M6" s="1"/>
      <c r="N6" s="1"/>
    </row>
    <row r="7" spans="1:14" customHeight="1" ht="27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5" t="s">
        <v>11</v>
      </c>
      <c r="H7" s="3" t="s">
        <v>12</v>
      </c>
      <c r="I7" s="3" t="s">
        <v>13</v>
      </c>
      <c r="J7" s="3" t="s">
        <v>14</v>
      </c>
      <c r="K7" s="3" t="s">
        <v>15</v>
      </c>
      <c r="L7" s="3" t="s">
        <v>16</v>
      </c>
      <c r="M7" s="4"/>
      <c r="N7" s="4"/>
    </row>
    <row r="8" spans="1:14" customHeight="1" ht="130">
      <c r="A8" s="16" t="s">
        <v>889</v>
      </c>
      <c r="B8" s="17" t="s">
        <v>890</v>
      </c>
      <c r="C8" s="18" t="s">
        <v>19</v>
      </c>
      <c r="D8" s="19" t="s">
        <v>891</v>
      </c>
      <c r="E8" s="20">
        <v>12</v>
      </c>
      <c r="F8" s="21" t="s">
        <v>892</v>
      </c>
      <c r="G8" s="22" t="str">
        <f>F8-(F8*J5/100)</f>
        <v>0</v>
      </c>
      <c r="H8" s="23" t="str">
        <f>F8-(F8*J3/100)</f>
        <v>0</v>
      </c>
      <c r="I8" s="24" t="s">
        <v>534</v>
      </c>
      <c r="J8" s="25">
        <v>0</v>
      </c>
      <c r="K8" s="20" t="str">
        <f>G8*J8</f>
        <v>0</v>
      </c>
      <c r="L8" s="16" t="s">
        <v>893</v>
      </c>
    </row>
    <row r="9" spans="1:14" customHeight="1" ht="130">
      <c r="A9" s="16" t="s">
        <v>894</v>
      </c>
      <c r="B9" s="17" t="s">
        <v>895</v>
      </c>
      <c r="C9" s="18" t="s">
        <v>19</v>
      </c>
      <c r="D9" s="19" t="s">
        <v>896</v>
      </c>
      <c r="E9" s="20">
        <v>48</v>
      </c>
      <c r="F9" s="21" t="s">
        <v>897</v>
      </c>
      <c r="G9" s="22" t="str">
        <f>F9-(F9*J5/100)</f>
        <v>0</v>
      </c>
      <c r="H9" s="23" t="str">
        <f>F9-(F9*J3/100)</f>
        <v>0</v>
      </c>
      <c r="I9" s="24" t="s">
        <v>898</v>
      </c>
      <c r="J9" s="25">
        <v>0</v>
      </c>
      <c r="K9" s="20" t="str">
        <f>G9*J9</f>
        <v>0</v>
      </c>
      <c r="L9" s="16" t="s">
        <v>899</v>
      </c>
    </row>
    <row r="10" spans="1:14" customHeight="1" ht="130">
      <c r="A10" s="16" t="s">
        <v>900</v>
      </c>
      <c r="B10" s="17" t="s">
        <v>901</v>
      </c>
      <c r="C10" s="18" t="s">
        <v>19</v>
      </c>
      <c r="D10" s="19" t="s">
        <v>902</v>
      </c>
      <c r="E10" s="20">
        <v>48</v>
      </c>
      <c r="F10" s="21" t="s">
        <v>903</v>
      </c>
      <c r="G10" s="22" t="str">
        <f>F10-(F10*J5/100)</f>
        <v>0</v>
      </c>
      <c r="H10" s="23" t="str">
        <f>F10-(F10*J3/100)</f>
        <v>0</v>
      </c>
      <c r="I10" s="24" t="s">
        <v>904</v>
      </c>
      <c r="J10" s="25">
        <v>0</v>
      </c>
      <c r="K10" s="20" t="str">
        <f>G10*J10</f>
        <v>0</v>
      </c>
      <c r="L10" s="16" t="s">
        <v>905</v>
      </c>
    </row>
    <row r="11" spans="1:14" customHeight="1" ht="130">
      <c r="A11" s="16" t="s">
        <v>906</v>
      </c>
      <c r="B11" s="17" t="s">
        <v>907</v>
      </c>
      <c r="C11" s="18" t="s">
        <v>19</v>
      </c>
      <c r="D11" s="19" t="s">
        <v>908</v>
      </c>
      <c r="E11" s="20">
        <v>48</v>
      </c>
      <c r="F11" s="21" t="s">
        <v>909</v>
      </c>
      <c r="G11" s="22" t="str">
        <f>F11-(F11*J5/100)</f>
        <v>0</v>
      </c>
      <c r="H11" s="23" t="str">
        <f>F11-(F11*J3/100)</f>
        <v>0</v>
      </c>
      <c r="I11" s="24" t="s">
        <v>910</v>
      </c>
      <c r="J11" s="25">
        <v>0</v>
      </c>
      <c r="K11" s="20" t="str">
        <f>G11*J11</f>
        <v>0</v>
      </c>
      <c r="L11" s="16" t="s">
        <v>911</v>
      </c>
    </row>
    <row r="12" spans="1:14" customHeight="1" ht="130">
      <c r="A12" s="16" t="s">
        <v>912</v>
      </c>
      <c r="B12" s="17" t="s">
        <v>913</v>
      </c>
      <c r="C12" s="18" t="s">
        <v>19</v>
      </c>
      <c r="D12" s="19" t="s">
        <v>902</v>
      </c>
      <c r="E12" s="20">
        <v>48</v>
      </c>
      <c r="F12" s="21" t="s">
        <v>914</v>
      </c>
      <c r="G12" s="22" t="str">
        <f>F12-(F12*J5/100)</f>
        <v>0</v>
      </c>
      <c r="H12" s="23" t="str">
        <f>F12-(F12*J3/100)</f>
        <v>0</v>
      </c>
      <c r="I12" s="24" t="s">
        <v>915</v>
      </c>
      <c r="J12" s="25">
        <v>0</v>
      </c>
      <c r="K12" s="20" t="str">
        <f>G12*J12</f>
        <v>0</v>
      </c>
      <c r="L12" s="16" t="s">
        <v>916</v>
      </c>
    </row>
    <row r="13" spans="1:14" customHeight="1" ht="130">
      <c r="A13" s="16" t="s">
        <v>917</v>
      </c>
      <c r="B13" s="17" t="s">
        <v>918</v>
      </c>
      <c r="C13" s="18" t="s">
        <v>19</v>
      </c>
      <c r="D13" s="19" t="s">
        <v>919</v>
      </c>
      <c r="E13" s="20">
        <v>48</v>
      </c>
      <c r="F13" s="21" t="s">
        <v>920</v>
      </c>
      <c r="G13" s="22" t="str">
        <f>F13-(F13*J5/100)</f>
        <v>0</v>
      </c>
      <c r="H13" s="23" t="str">
        <f>F13-(F13*J3/100)</f>
        <v>0</v>
      </c>
      <c r="I13" s="24" t="s">
        <v>921</v>
      </c>
      <c r="J13" s="25">
        <v>0</v>
      </c>
      <c r="K13" s="20" t="str">
        <f>G13*J13</f>
        <v>0</v>
      </c>
      <c r="L13" s="16" t="s">
        <v>922</v>
      </c>
    </row>
    <row r="14" spans="1:14" customHeight="1" ht="130">
      <c r="A14" s="16" t="s">
        <v>923</v>
      </c>
      <c r="B14" s="17" t="s">
        <v>924</v>
      </c>
      <c r="C14" s="18" t="s">
        <v>19</v>
      </c>
      <c r="D14" s="19" t="s">
        <v>919</v>
      </c>
      <c r="E14" s="20">
        <v>48</v>
      </c>
      <c r="F14" s="21" t="s">
        <v>925</v>
      </c>
      <c r="G14" s="22" t="str">
        <f>F14-(F14*J5/100)</f>
        <v>0</v>
      </c>
      <c r="H14" s="23" t="str">
        <f>F14-(F14*J3/100)</f>
        <v>0</v>
      </c>
      <c r="I14" s="24" t="s">
        <v>926</v>
      </c>
      <c r="J14" s="25">
        <v>0</v>
      </c>
      <c r="K14" s="20" t="str">
        <f>G14*J14</f>
        <v>0</v>
      </c>
      <c r="L14" s="16" t="s">
        <v>927</v>
      </c>
    </row>
    <row r="15" spans="1:14" customHeight="1" ht="130">
      <c r="A15" s="16" t="s">
        <v>928</v>
      </c>
      <c r="B15" s="17" t="s">
        <v>929</v>
      </c>
      <c r="C15" s="18" t="s">
        <v>19</v>
      </c>
      <c r="D15" s="19" t="s">
        <v>930</v>
      </c>
      <c r="E15" s="20">
        <v>36</v>
      </c>
      <c r="F15" s="21" t="s">
        <v>931</v>
      </c>
      <c r="G15" s="22" t="str">
        <f>F15-(F15*J5/100)</f>
        <v>0</v>
      </c>
      <c r="H15" s="23" t="str">
        <f>F15-(F15*J3/100)</f>
        <v>0</v>
      </c>
      <c r="I15" s="24" t="s">
        <v>932</v>
      </c>
      <c r="J15" s="25">
        <v>0</v>
      </c>
      <c r="K15" s="20" t="str">
        <f>G15*J15</f>
        <v>0</v>
      </c>
      <c r="L15" s="16" t="s">
        <v>933</v>
      </c>
    </row>
    <row r="16" spans="1:14" customHeight="1" ht="130">
      <c r="A16" s="16" t="s">
        <v>934</v>
      </c>
      <c r="B16" s="17" t="s">
        <v>935</v>
      </c>
      <c r="C16" s="18" t="s">
        <v>19</v>
      </c>
      <c r="D16" s="19" t="s">
        <v>936</v>
      </c>
      <c r="E16" s="20">
        <v>36</v>
      </c>
      <c r="F16" s="21" t="s">
        <v>937</v>
      </c>
      <c r="G16" s="22" t="str">
        <f>F16-(F16*J5/100)</f>
        <v>0</v>
      </c>
      <c r="H16" s="23" t="str">
        <f>F16-(F16*J3/100)</f>
        <v>0</v>
      </c>
      <c r="I16" s="24" t="s">
        <v>938</v>
      </c>
      <c r="J16" s="25">
        <v>0</v>
      </c>
      <c r="K16" s="20" t="str">
        <f>G16*J16</f>
        <v>0</v>
      </c>
      <c r="L16" s="16" t="s">
        <v>939</v>
      </c>
    </row>
    <row r="17" spans="1:14" customHeight="1" ht="130">
      <c r="A17" s="16" t="s">
        <v>940</v>
      </c>
      <c r="B17" s="17" t="s">
        <v>941</v>
      </c>
      <c r="C17" s="18" t="s">
        <v>19</v>
      </c>
      <c r="D17" s="19" t="s">
        <v>942</v>
      </c>
      <c r="E17" s="20">
        <v>36</v>
      </c>
      <c r="F17" s="21" t="s">
        <v>943</v>
      </c>
      <c r="G17" s="22" t="str">
        <f>F17-(F17*J5/100)</f>
        <v>0</v>
      </c>
      <c r="H17" s="23" t="str">
        <f>F17-(F17*J3/100)</f>
        <v>0</v>
      </c>
      <c r="I17" s="24" t="s">
        <v>944</v>
      </c>
      <c r="J17" s="25">
        <v>0</v>
      </c>
      <c r="K17" s="20" t="str">
        <f>G17*J17</f>
        <v>0</v>
      </c>
      <c r="L17" s="16" t="s">
        <v>945</v>
      </c>
    </row>
    <row r="18" spans="1:14" customHeight="1" ht="130">
      <c r="A18" s="16" t="s">
        <v>946</v>
      </c>
      <c r="B18" s="17" t="s">
        <v>947</v>
      </c>
      <c r="C18" s="18" t="s">
        <v>19</v>
      </c>
      <c r="D18" s="19" t="s">
        <v>948</v>
      </c>
      <c r="E18" s="20">
        <v>48</v>
      </c>
      <c r="F18" s="21" t="s">
        <v>937</v>
      </c>
      <c r="G18" s="22" t="str">
        <f>F18-(F18*J5/100)</f>
        <v>0</v>
      </c>
      <c r="H18" s="23" t="str">
        <f>F18-(F18*J3/100)</f>
        <v>0</v>
      </c>
      <c r="I18" s="24" t="s">
        <v>949</v>
      </c>
      <c r="J18" s="25">
        <v>0</v>
      </c>
      <c r="K18" s="20" t="str">
        <f>G18*J18</f>
        <v>0</v>
      </c>
      <c r="L18" s="16" t="s">
        <v>950</v>
      </c>
    </row>
    <row r="19" spans="1:14" customHeight="1" ht="130">
      <c r="A19" s="16" t="s">
        <v>951</v>
      </c>
      <c r="B19" s="17" t="s">
        <v>952</v>
      </c>
      <c r="C19" s="18" t="s">
        <v>19</v>
      </c>
      <c r="D19" s="19" t="s">
        <v>953</v>
      </c>
      <c r="E19" s="20">
        <v>48</v>
      </c>
      <c r="F19" s="21" t="s">
        <v>954</v>
      </c>
      <c r="G19" s="22" t="str">
        <f>F19-(F19*J5/100)</f>
        <v>0</v>
      </c>
      <c r="H19" s="23" t="str">
        <f>F19-(F19*J3/100)</f>
        <v>0</v>
      </c>
      <c r="I19" s="24" t="s">
        <v>955</v>
      </c>
      <c r="J19" s="25">
        <v>0</v>
      </c>
      <c r="K19" s="20" t="str">
        <f>G19*J19</f>
        <v>0</v>
      </c>
      <c r="L19" s="16" t="s">
        <v>956</v>
      </c>
    </row>
    <row r="20" spans="1:14" customHeight="1" ht="130">
      <c r="A20" s="16" t="s">
        <v>957</v>
      </c>
      <c r="B20" s="17" t="s">
        <v>958</v>
      </c>
      <c r="C20" s="18" t="s">
        <v>19</v>
      </c>
      <c r="D20" s="19" t="s">
        <v>959</v>
      </c>
      <c r="E20" s="20">
        <v>48</v>
      </c>
      <c r="F20" s="21" t="s">
        <v>960</v>
      </c>
      <c r="G20" s="22" t="str">
        <f>F20-(F20*J5/100)</f>
        <v>0</v>
      </c>
      <c r="H20" s="23" t="str">
        <f>F20-(F20*J3/100)</f>
        <v>0</v>
      </c>
      <c r="I20" s="24" t="s">
        <v>961</v>
      </c>
      <c r="J20" s="25">
        <v>0</v>
      </c>
      <c r="K20" s="20" t="str">
        <f>G20*J20</f>
        <v>0</v>
      </c>
      <c r="L20" s="16" t="s">
        <v>962</v>
      </c>
    </row>
    <row r="21" spans="1:14" customHeight="1" ht="130">
      <c r="A21" s="16" t="s">
        <v>963</v>
      </c>
      <c r="B21" s="17" t="s">
        <v>964</v>
      </c>
      <c r="C21" s="18" t="s">
        <v>19</v>
      </c>
      <c r="D21" s="19" t="s">
        <v>965</v>
      </c>
      <c r="E21" s="20">
        <v>20</v>
      </c>
      <c r="F21" s="21" t="s">
        <v>966</v>
      </c>
      <c r="G21" s="22" t="str">
        <f>F21-(F21*J5/100)</f>
        <v>0</v>
      </c>
      <c r="H21" s="23" t="str">
        <f>F21-(F21*J3/100)</f>
        <v>0</v>
      </c>
      <c r="I21" s="24" t="s">
        <v>967</v>
      </c>
      <c r="J21" s="25">
        <v>0</v>
      </c>
      <c r="K21" s="20" t="str">
        <f>G21*J21</f>
        <v>0</v>
      </c>
      <c r="L21" s="16" t="s">
        <v>968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:H6"/>
  </mergeCells>
  <hyperlinks>
    <hyperlink ref="C8" r:id="rId_hyperlink_1"/>
    <hyperlink ref="C9" r:id="rId_hyperlink_2"/>
    <hyperlink ref="C10" r:id="rId_hyperlink_3"/>
    <hyperlink ref="C11" r:id="rId_hyperlink_4"/>
    <hyperlink ref="C12" r:id="rId_hyperlink_5"/>
    <hyperlink ref="C13" r:id="rId_hyperlink_6"/>
    <hyperlink ref="C14" r:id="rId_hyperlink_7"/>
    <hyperlink ref="C15" r:id="rId_hyperlink_8"/>
    <hyperlink ref="C16" r:id="rId_hyperlink_9"/>
    <hyperlink ref="C17" r:id="rId_hyperlink_10"/>
    <hyperlink ref="C18" r:id="rId_hyperlink_11"/>
    <hyperlink ref="C19" r:id="rId_hyperlink_12"/>
    <hyperlink ref="C20" r:id="rId_hyperlink_13"/>
    <hyperlink ref="C21" r:id="rId_hyperlink_1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12"/>
  <sheetViews>
    <sheetView tabSelected="0" workbookViewId="0" showGridLines="true" showRowColHeaders="1">
      <selection activeCell="L12" sqref="L12"/>
    </sheetView>
  </sheetViews>
  <sheetFormatPr defaultRowHeight="14.4" outlineLevelRow="0" outlineLevelCol="0"/>
  <cols>
    <col min="1" max="1" width="10.71" customWidth="true" style="0"/>
    <col min="2" max="2" width="23.44" customWidth="true" style="0"/>
    <col min="3" max="3" width="33.71" customWidth="true" style="0"/>
    <col min="4" max="4" width="15.61" customWidth="true" style="0"/>
    <col min="5" max="5" width="10.71" customWidth="true" style="0"/>
    <col min="6" max="6" width="10.71" customWidth="true" style="0"/>
    <col min="7" max="7" width="11.71" customWidth="true" style="0"/>
    <col min="8" max="8" width="13.71" customWidth="true" style="0"/>
    <col min="9" max="9" width="13.21" customWidth="true" style="0"/>
    <col min="10" max="10" width="15.71" customWidth="true" style="0"/>
    <col min="11" max="11" width="19.11" customWidth="true" style="0"/>
    <col min="12" max="12" width="18.71" customWidth="true" style="0"/>
  </cols>
  <sheetData>
    <row r="1" spans="1:14" customHeight="1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Height="1" ht="13.5">
      <c r="A2" s="6"/>
      <c r="B2" s="9"/>
      <c r="C2" s="15" t="s">
        <v>0</v>
      </c>
      <c r="D2" s="9"/>
      <c r="E2" s="9"/>
      <c r="F2" s="9"/>
      <c r="G2" s="9"/>
      <c r="H2" s="9"/>
      <c r="I2" s="9"/>
      <c r="J2" s="9" t="s">
        <v>1</v>
      </c>
      <c r="K2" s="11" t="s">
        <v>2</v>
      </c>
      <c r="L2" s="1"/>
      <c r="M2" s="1"/>
      <c r="N2" s="1"/>
    </row>
    <row r="3" spans="1:14" customHeight="1" ht="13.5">
      <c r="A3" s="7"/>
      <c r="B3" s="2"/>
      <c r="C3" s="2"/>
      <c r="D3" s="2"/>
      <c r="E3" s="2"/>
      <c r="F3" s="2"/>
      <c r="G3" s="2"/>
      <c r="H3" s="2"/>
      <c r="I3" s="2"/>
      <c r="J3" s="14">
        <v>0</v>
      </c>
      <c r="K3" s="14">
        <v>0</v>
      </c>
      <c r="L3" s="1"/>
      <c r="M3" s="1"/>
      <c r="N3" s="1"/>
    </row>
    <row r="4" spans="1:14" customHeight="1" ht="60">
      <c r="A4" s="7"/>
      <c r="B4" s="2"/>
      <c r="C4" s="2" t="s">
        <v>3</v>
      </c>
      <c r="D4" s="2"/>
      <c r="E4" s="2"/>
      <c r="F4" s="2"/>
      <c r="G4" s="2"/>
      <c r="H4" s="2"/>
      <c r="I4" s="2"/>
      <c r="J4" s="2" t="s">
        <v>4</v>
      </c>
      <c r="K4" s="12"/>
      <c r="L4" s="1"/>
      <c r="M4" s="1"/>
      <c r="N4" s="1"/>
    </row>
    <row r="5" spans="1:14" customHeight="1" ht="13.5">
      <c r="A5" s="7"/>
      <c r="B5" s="2"/>
      <c r="C5" s="2"/>
      <c r="D5" s="2"/>
      <c r="E5" s="2"/>
      <c r="F5" s="2"/>
      <c r="G5" s="2"/>
      <c r="H5" s="2"/>
      <c r="I5" s="2"/>
      <c r="J5" s="14">
        <v>0</v>
      </c>
      <c r="K5" s="12"/>
      <c r="L5" s="1"/>
      <c r="M5" s="1"/>
      <c r="N5" s="1"/>
    </row>
    <row r="6" spans="1:14" customHeight="1" ht="13.5">
      <c r="A6" s="8"/>
      <c r="B6" s="10"/>
      <c r="C6" s="10"/>
      <c r="D6" s="10"/>
      <c r="E6" s="10"/>
      <c r="F6" s="10"/>
      <c r="G6" s="10"/>
      <c r="H6" s="10"/>
      <c r="I6" s="10"/>
      <c r="J6" s="10"/>
      <c r="K6" s="13"/>
      <c r="L6" s="1"/>
      <c r="M6" s="1"/>
      <c r="N6" s="1"/>
    </row>
    <row r="7" spans="1:14" customHeight="1" ht="27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5" t="s">
        <v>11</v>
      </c>
      <c r="H7" s="3" t="s">
        <v>12</v>
      </c>
      <c r="I7" s="3" t="s">
        <v>13</v>
      </c>
      <c r="J7" s="3" t="s">
        <v>14</v>
      </c>
      <c r="K7" s="3" t="s">
        <v>15</v>
      </c>
      <c r="L7" s="3" t="s">
        <v>16</v>
      </c>
      <c r="M7" s="4"/>
      <c r="N7" s="4"/>
    </row>
    <row r="8" spans="1:14" customHeight="1" ht="130">
      <c r="A8" s="16" t="s">
        <v>317</v>
      </c>
      <c r="B8" s="17" t="s">
        <v>318</v>
      </c>
      <c r="C8" s="18" t="s">
        <v>19</v>
      </c>
      <c r="D8" s="19" t="s">
        <v>319</v>
      </c>
      <c r="E8" s="20">
        <v>8</v>
      </c>
      <c r="F8" s="21" t="s">
        <v>320</v>
      </c>
      <c r="G8" s="22" t="str">
        <f>F8-(F8*J5/100)</f>
        <v>0</v>
      </c>
      <c r="H8" s="23" t="str">
        <f>F8-(F8*J3/100)</f>
        <v>0</v>
      </c>
      <c r="I8" s="24" t="s">
        <v>321</v>
      </c>
      <c r="J8" s="25">
        <v>0</v>
      </c>
      <c r="K8" s="20" t="str">
        <f>G8*J8</f>
        <v>0</v>
      </c>
      <c r="L8" s="16" t="s">
        <v>322</v>
      </c>
    </row>
    <row r="9" spans="1:14" customHeight="1" ht="130">
      <c r="A9" s="16" t="s">
        <v>323</v>
      </c>
      <c r="B9" s="17" t="s">
        <v>324</v>
      </c>
      <c r="C9" s="18" t="s">
        <v>19</v>
      </c>
      <c r="D9" s="19" t="s">
        <v>319</v>
      </c>
      <c r="E9" s="20">
        <v>8</v>
      </c>
      <c r="F9" s="21" t="s">
        <v>320</v>
      </c>
      <c r="G9" s="22" t="str">
        <f>F9-(F9*J5/100)</f>
        <v>0</v>
      </c>
      <c r="H9" s="23" t="str">
        <f>F9-(F9*J3/100)</f>
        <v>0</v>
      </c>
      <c r="I9" s="24" t="s">
        <v>325</v>
      </c>
      <c r="J9" s="25">
        <v>0</v>
      </c>
      <c r="K9" s="20" t="str">
        <f>G9*J9</f>
        <v>0</v>
      </c>
      <c r="L9" s="16" t="s">
        <v>326</v>
      </c>
    </row>
    <row r="10" spans="1:14" customHeight="1" ht="130">
      <c r="A10" s="16" t="s">
        <v>327</v>
      </c>
      <c r="B10" s="17" t="s">
        <v>328</v>
      </c>
      <c r="C10" s="18" t="s">
        <v>19</v>
      </c>
      <c r="D10" s="19" t="s">
        <v>319</v>
      </c>
      <c r="E10" s="20">
        <v>8</v>
      </c>
      <c r="F10" s="21" t="s">
        <v>320</v>
      </c>
      <c r="G10" s="22" t="str">
        <f>F10-(F10*J5/100)</f>
        <v>0</v>
      </c>
      <c r="H10" s="23" t="str">
        <f>F10-(F10*J3/100)</f>
        <v>0</v>
      </c>
      <c r="I10" s="24" t="s">
        <v>329</v>
      </c>
      <c r="J10" s="25">
        <v>0</v>
      </c>
      <c r="K10" s="20" t="str">
        <f>G10*J10</f>
        <v>0</v>
      </c>
      <c r="L10" s="16" t="s">
        <v>330</v>
      </c>
    </row>
    <row r="11" spans="1:14" customHeight="1" ht="130">
      <c r="A11" s="16" t="s">
        <v>331</v>
      </c>
      <c r="B11" s="17" t="s">
        <v>332</v>
      </c>
      <c r="C11" s="18" t="s">
        <v>19</v>
      </c>
      <c r="D11" s="19" t="s">
        <v>319</v>
      </c>
      <c r="E11" s="20">
        <v>8</v>
      </c>
      <c r="F11" s="21" t="s">
        <v>320</v>
      </c>
      <c r="G11" s="22" t="str">
        <f>F11-(F11*J5/100)</f>
        <v>0</v>
      </c>
      <c r="H11" s="23" t="str">
        <f>F11-(F11*J3/100)</f>
        <v>0</v>
      </c>
      <c r="I11" s="24" t="s">
        <v>333</v>
      </c>
      <c r="J11" s="25">
        <v>0</v>
      </c>
      <c r="K11" s="20" t="str">
        <f>G11*J11</f>
        <v>0</v>
      </c>
      <c r="L11" s="16" t="s">
        <v>334</v>
      </c>
    </row>
    <row r="12" spans="1:14" customHeight="1" ht="130">
      <c r="A12" s="16" t="s">
        <v>335</v>
      </c>
      <c r="B12" s="17" t="s">
        <v>336</v>
      </c>
      <c r="C12" s="18" t="s">
        <v>19</v>
      </c>
      <c r="D12" s="19" t="s">
        <v>319</v>
      </c>
      <c r="E12" s="20">
        <v>8</v>
      </c>
      <c r="F12" s="21" t="s">
        <v>320</v>
      </c>
      <c r="G12" s="22" t="str">
        <f>F12-(F12*J5/100)</f>
        <v>0</v>
      </c>
      <c r="H12" s="23" t="str">
        <f>F12-(F12*J3/100)</f>
        <v>0</v>
      </c>
      <c r="I12" s="24" t="s">
        <v>140</v>
      </c>
      <c r="J12" s="25">
        <v>0</v>
      </c>
      <c r="K12" s="20" t="str">
        <f>G12*J12</f>
        <v>0</v>
      </c>
      <c r="L12" s="16" t="s">
        <v>337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:H6"/>
  </mergeCells>
  <hyperlinks>
    <hyperlink ref="C8" r:id="rId_hyperlink_1"/>
    <hyperlink ref="C9" r:id="rId_hyperlink_2"/>
    <hyperlink ref="C10" r:id="rId_hyperlink_3"/>
    <hyperlink ref="C11" r:id="rId_hyperlink_4"/>
    <hyperlink ref="C12" r:id="rId_hyperlink_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20"/>
  <sheetViews>
    <sheetView tabSelected="0" workbookViewId="0" showGridLines="true" showRowColHeaders="1">
      <selection activeCell="L20" sqref="L20"/>
    </sheetView>
  </sheetViews>
  <sheetFormatPr defaultRowHeight="14.4" outlineLevelRow="0" outlineLevelCol="0"/>
  <cols>
    <col min="1" max="1" width="10.71" customWidth="true" style="0"/>
    <col min="2" max="2" width="23.44" customWidth="true" style="0"/>
    <col min="3" max="3" width="33.71" customWidth="true" style="0"/>
    <col min="4" max="4" width="15.61" customWidth="true" style="0"/>
    <col min="5" max="5" width="10.71" customWidth="true" style="0"/>
    <col min="6" max="6" width="10.71" customWidth="true" style="0"/>
    <col min="7" max="7" width="11.71" customWidth="true" style="0"/>
    <col min="8" max="8" width="13.71" customWidth="true" style="0"/>
    <col min="9" max="9" width="13.21" customWidth="true" style="0"/>
    <col min="10" max="10" width="15.71" customWidth="true" style="0"/>
    <col min="11" max="11" width="19.11" customWidth="true" style="0"/>
    <col min="12" max="12" width="18.71" customWidth="true" style="0"/>
  </cols>
  <sheetData>
    <row r="1" spans="1:14" customHeight="1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Height="1" ht="13.5">
      <c r="A2" s="6"/>
      <c r="B2" s="9"/>
      <c r="C2" s="15" t="s">
        <v>0</v>
      </c>
      <c r="D2" s="9"/>
      <c r="E2" s="9"/>
      <c r="F2" s="9"/>
      <c r="G2" s="9"/>
      <c r="H2" s="9"/>
      <c r="I2" s="9"/>
      <c r="J2" s="9" t="s">
        <v>1</v>
      </c>
      <c r="K2" s="11" t="s">
        <v>2</v>
      </c>
      <c r="L2" s="1"/>
      <c r="M2" s="1"/>
      <c r="N2" s="1"/>
    </row>
    <row r="3" spans="1:14" customHeight="1" ht="13.5">
      <c r="A3" s="7"/>
      <c r="B3" s="2"/>
      <c r="C3" s="2"/>
      <c r="D3" s="2"/>
      <c r="E3" s="2"/>
      <c r="F3" s="2"/>
      <c r="G3" s="2"/>
      <c r="H3" s="2"/>
      <c r="I3" s="2"/>
      <c r="J3" s="14">
        <v>0</v>
      </c>
      <c r="K3" s="14">
        <v>0</v>
      </c>
      <c r="L3" s="1"/>
      <c r="M3" s="1"/>
      <c r="N3" s="1"/>
    </row>
    <row r="4" spans="1:14" customHeight="1" ht="60">
      <c r="A4" s="7"/>
      <c r="B4" s="2"/>
      <c r="C4" s="2" t="s">
        <v>3</v>
      </c>
      <c r="D4" s="2"/>
      <c r="E4" s="2"/>
      <c r="F4" s="2"/>
      <c r="G4" s="2"/>
      <c r="H4" s="2"/>
      <c r="I4" s="2"/>
      <c r="J4" s="2" t="s">
        <v>4</v>
      </c>
      <c r="K4" s="12"/>
      <c r="L4" s="1"/>
      <c r="M4" s="1"/>
      <c r="N4" s="1"/>
    </row>
    <row r="5" spans="1:14" customHeight="1" ht="13.5">
      <c r="A5" s="7"/>
      <c r="B5" s="2"/>
      <c r="C5" s="2"/>
      <c r="D5" s="2"/>
      <c r="E5" s="2"/>
      <c r="F5" s="2"/>
      <c r="G5" s="2"/>
      <c r="H5" s="2"/>
      <c r="I5" s="2"/>
      <c r="J5" s="14">
        <v>0</v>
      </c>
      <c r="K5" s="12"/>
      <c r="L5" s="1"/>
      <c r="M5" s="1"/>
      <c r="N5" s="1"/>
    </row>
    <row r="6" spans="1:14" customHeight="1" ht="13.5">
      <c r="A6" s="8"/>
      <c r="B6" s="10"/>
      <c r="C6" s="10"/>
      <c r="D6" s="10"/>
      <c r="E6" s="10"/>
      <c r="F6" s="10"/>
      <c r="G6" s="10"/>
      <c r="H6" s="10"/>
      <c r="I6" s="10"/>
      <c r="J6" s="10"/>
      <c r="K6" s="13"/>
      <c r="L6" s="1"/>
      <c r="M6" s="1"/>
      <c r="N6" s="1"/>
    </row>
    <row r="7" spans="1:14" customHeight="1" ht="27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5" t="s">
        <v>11</v>
      </c>
      <c r="H7" s="3" t="s">
        <v>12</v>
      </c>
      <c r="I7" s="3" t="s">
        <v>13</v>
      </c>
      <c r="J7" s="3" t="s">
        <v>14</v>
      </c>
      <c r="K7" s="3" t="s">
        <v>15</v>
      </c>
      <c r="L7" s="3" t="s">
        <v>16</v>
      </c>
      <c r="M7" s="4"/>
      <c r="N7" s="4"/>
    </row>
    <row r="8" spans="1:14" customHeight="1" ht="130">
      <c r="A8" s="16" t="s">
        <v>338</v>
      </c>
      <c r="B8" s="17" t="s">
        <v>339</v>
      </c>
      <c r="C8" s="18" t="s">
        <v>19</v>
      </c>
      <c r="D8" s="19" t="s">
        <v>340</v>
      </c>
      <c r="E8" s="20">
        <v>36</v>
      </c>
      <c r="F8" s="21" t="s">
        <v>341</v>
      </c>
      <c r="G8" s="22" t="str">
        <f>F8-(F8*J5/100)</f>
        <v>0</v>
      </c>
      <c r="H8" s="23" t="str">
        <f>F8-(F8*J3/100)</f>
        <v>0</v>
      </c>
      <c r="I8" s="24" t="s">
        <v>342</v>
      </c>
      <c r="J8" s="25">
        <v>0</v>
      </c>
      <c r="K8" s="20" t="str">
        <f>G8*J8</f>
        <v>0</v>
      </c>
      <c r="L8" s="16" t="s">
        <v>343</v>
      </c>
    </row>
    <row r="9" spans="1:14" customHeight="1" ht="130">
      <c r="A9" s="16" t="s">
        <v>344</v>
      </c>
      <c r="B9" s="17" t="s">
        <v>345</v>
      </c>
      <c r="C9" s="18" t="s">
        <v>19</v>
      </c>
      <c r="D9" s="19" t="s">
        <v>346</v>
      </c>
      <c r="E9" s="20">
        <v>24</v>
      </c>
      <c r="F9" s="21" t="s">
        <v>347</v>
      </c>
      <c r="G9" s="22" t="str">
        <f>F9-(F9*J5/100)</f>
        <v>0</v>
      </c>
      <c r="H9" s="23" t="str">
        <f>F9-(F9*J3/100)</f>
        <v>0</v>
      </c>
      <c r="I9" s="24" t="s">
        <v>348</v>
      </c>
      <c r="J9" s="25">
        <v>0</v>
      </c>
      <c r="K9" s="20" t="str">
        <f>G9*J9</f>
        <v>0</v>
      </c>
      <c r="L9" s="16" t="s">
        <v>349</v>
      </c>
    </row>
    <row r="10" spans="1:14" customHeight="1" ht="130">
      <c r="A10" s="16" t="s">
        <v>350</v>
      </c>
      <c r="B10" s="17" t="s">
        <v>351</v>
      </c>
      <c r="C10" s="18" t="s">
        <v>19</v>
      </c>
      <c r="D10" s="19" t="s">
        <v>352</v>
      </c>
      <c r="E10" s="20">
        <v>24</v>
      </c>
      <c r="F10" s="21" t="s">
        <v>353</v>
      </c>
      <c r="G10" s="22" t="str">
        <f>F10-(F10*J5/100)</f>
        <v>0</v>
      </c>
      <c r="H10" s="23" t="str">
        <f>F10-(F10*J3/100)</f>
        <v>0</v>
      </c>
      <c r="I10" s="24" t="s">
        <v>354</v>
      </c>
      <c r="J10" s="25">
        <v>0</v>
      </c>
      <c r="K10" s="20" t="str">
        <f>G10*J10</f>
        <v>0</v>
      </c>
      <c r="L10" s="16" t="s">
        <v>355</v>
      </c>
    </row>
    <row r="11" spans="1:14" customHeight="1" ht="130">
      <c r="A11" s="16" t="s">
        <v>356</v>
      </c>
      <c r="B11" s="17" t="s">
        <v>357</v>
      </c>
      <c r="C11" s="18" t="s">
        <v>19</v>
      </c>
      <c r="D11" s="19" t="s">
        <v>358</v>
      </c>
      <c r="E11" s="20">
        <v>24</v>
      </c>
      <c r="F11" s="21" t="s">
        <v>359</v>
      </c>
      <c r="G11" s="22" t="str">
        <f>F11-(F11*J5/100)</f>
        <v>0</v>
      </c>
      <c r="H11" s="23" t="str">
        <f>F11-(F11*J3/100)</f>
        <v>0</v>
      </c>
      <c r="I11" s="24" t="s">
        <v>360</v>
      </c>
      <c r="J11" s="25">
        <v>0</v>
      </c>
      <c r="K11" s="20" t="str">
        <f>G11*J11</f>
        <v>0</v>
      </c>
      <c r="L11" s="16" t="s">
        <v>361</v>
      </c>
    </row>
    <row r="12" spans="1:14" customHeight="1" ht="130">
      <c r="A12" s="16" t="s">
        <v>362</v>
      </c>
      <c r="B12" s="17" t="s">
        <v>363</v>
      </c>
      <c r="C12" s="18" t="s">
        <v>19</v>
      </c>
      <c r="D12" s="19" t="s">
        <v>352</v>
      </c>
      <c r="E12" s="20">
        <v>24</v>
      </c>
      <c r="F12" s="21" t="s">
        <v>353</v>
      </c>
      <c r="G12" s="22" t="str">
        <f>F12-(F12*J5/100)</f>
        <v>0</v>
      </c>
      <c r="H12" s="23" t="str">
        <f>F12-(F12*J3/100)</f>
        <v>0</v>
      </c>
      <c r="I12" s="24" t="s">
        <v>364</v>
      </c>
      <c r="J12" s="25">
        <v>0</v>
      </c>
      <c r="K12" s="20" t="str">
        <f>G12*J12</f>
        <v>0</v>
      </c>
      <c r="L12" s="16" t="s">
        <v>365</v>
      </c>
    </row>
    <row r="13" spans="1:14" customHeight="1" ht="130">
      <c r="A13" s="16" t="s">
        <v>366</v>
      </c>
      <c r="B13" s="17" t="s">
        <v>367</v>
      </c>
      <c r="C13" s="18" t="s">
        <v>19</v>
      </c>
      <c r="D13" s="19" t="s">
        <v>368</v>
      </c>
      <c r="E13" s="20">
        <v>24</v>
      </c>
      <c r="F13" s="21" t="s">
        <v>369</v>
      </c>
      <c r="G13" s="22" t="str">
        <f>F13-(F13*J5/100)</f>
        <v>0</v>
      </c>
      <c r="H13" s="23" t="str">
        <f>F13-(F13*J3/100)</f>
        <v>0</v>
      </c>
      <c r="I13" s="24" t="s">
        <v>370</v>
      </c>
      <c r="J13" s="25">
        <v>0</v>
      </c>
      <c r="K13" s="20" t="str">
        <f>G13*J13</f>
        <v>0</v>
      </c>
      <c r="L13" s="16" t="s">
        <v>371</v>
      </c>
    </row>
    <row r="14" spans="1:14" customHeight="1" ht="130">
      <c r="A14" s="16" t="s">
        <v>372</v>
      </c>
      <c r="B14" s="17" t="s">
        <v>373</v>
      </c>
      <c r="C14" s="18" t="s">
        <v>19</v>
      </c>
      <c r="D14" s="19" t="s">
        <v>358</v>
      </c>
      <c r="E14" s="20">
        <v>24</v>
      </c>
      <c r="F14" s="21" t="s">
        <v>359</v>
      </c>
      <c r="G14" s="22" t="str">
        <f>F14-(F14*J5/100)</f>
        <v>0</v>
      </c>
      <c r="H14" s="23" t="str">
        <f>F14-(F14*J3/100)</f>
        <v>0</v>
      </c>
      <c r="I14" s="24" t="s">
        <v>374</v>
      </c>
      <c r="J14" s="25">
        <v>0</v>
      </c>
      <c r="K14" s="20" t="str">
        <f>G14*J14</f>
        <v>0</v>
      </c>
      <c r="L14" s="16" t="s">
        <v>375</v>
      </c>
    </row>
    <row r="15" spans="1:14" customHeight="1" ht="130">
      <c r="A15" s="16" t="s">
        <v>376</v>
      </c>
      <c r="B15" s="17" t="s">
        <v>377</v>
      </c>
      <c r="C15" s="18" t="s">
        <v>19</v>
      </c>
      <c r="D15" s="19" t="s">
        <v>368</v>
      </c>
      <c r="E15" s="20">
        <v>24</v>
      </c>
      <c r="F15" s="21" t="s">
        <v>369</v>
      </c>
      <c r="G15" s="22" t="str">
        <f>F15-(F15*J5/100)</f>
        <v>0</v>
      </c>
      <c r="H15" s="23" t="str">
        <f>F15-(F15*J3/100)</f>
        <v>0</v>
      </c>
      <c r="I15" s="24" t="s">
        <v>267</v>
      </c>
      <c r="J15" s="25">
        <v>0</v>
      </c>
      <c r="K15" s="20" t="str">
        <f>G15*J15</f>
        <v>0</v>
      </c>
      <c r="L15" s="16" t="s">
        <v>378</v>
      </c>
    </row>
    <row r="16" spans="1:14" customHeight="1" ht="130">
      <c r="A16" s="16" t="s">
        <v>379</v>
      </c>
      <c r="B16" s="17" t="s">
        <v>380</v>
      </c>
      <c r="C16" s="18" t="s">
        <v>19</v>
      </c>
      <c r="D16" s="19" t="s">
        <v>346</v>
      </c>
      <c r="E16" s="20">
        <v>24</v>
      </c>
      <c r="F16" s="21" t="s">
        <v>347</v>
      </c>
      <c r="G16" s="22" t="str">
        <f>F16-(F16*J5/100)</f>
        <v>0</v>
      </c>
      <c r="H16" s="23" t="str">
        <f>F16-(F16*J3/100)</f>
        <v>0</v>
      </c>
      <c r="I16" s="24" t="s">
        <v>381</v>
      </c>
      <c r="J16" s="25">
        <v>0</v>
      </c>
      <c r="K16" s="20" t="str">
        <f>G16*J16</f>
        <v>0</v>
      </c>
      <c r="L16" s="16" t="s">
        <v>382</v>
      </c>
    </row>
    <row r="17" spans="1:14" customHeight="1" ht="130">
      <c r="A17" s="16" t="s">
        <v>383</v>
      </c>
      <c r="B17" s="17" t="s">
        <v>384</v>
      </c>
      <c r="C17" s="18" t="s">
        <v>19</v>
      </c>
      <c r="D17" s="19" t="s">
        <v>358</v>
      </c>
      <c r="E17" s="20">
        <v>24</v>
      </c>
      <c r="F17" s="21" t="s">
        <v>359</v>
      </c>
      <c r="G17" s="22" t="str">
        <f>F17-(F17*J5/100)</f>
        <v>0</v>
      </c>
      <c r="H17" s="23" t="str">
        <f>F17-(F17*J3/100)</f>
        <v>0</v>
      </c>
      <c r="I17" s="24" t="s">
        <v>385</v>
      </c>
      <c r="J17" s="25">
        <v>0</v>
      </c>
      <c r="K17" s="20" t="str">
        <f>G17*J17</f>
        <v>0</v>
      </c>
      <c r="L17" s="16" t="s">
        <v>386</v>
      </c>
    </row>
    <row r="18" spans="1:14" customHeight="1" ht="130">
      <c r="A18" s="16" t="s">
        <v>387</v>
      </c>
      <c r="B18" s="17" t="s">
        <v>388</v>
      </c>
      <c r="C18" s="18" t="s">
        <v>19</v>
      </c>
      <c r="D18" s="19" t="s">
        <v>389</v>
      </c>
      <c r="E18" s="20">
        <v>24</v>
      </c>
      <c r="F18" s="21" t="s">
        <v>390</v>
      </c>
      <c r="G18" s="22" t="str">
        <f>F18-(F18*J5/100)</f>
        <v>0</v>
      </c>
      <c r="H18" s="23" t="str">
        <f>F18-(F18*J3/100)</f>
        <v>0</v>
      </c>
      <c r="I18" s="24" t="s">
        <v>140</v>
      </c>
      <c r="J18" s="25">
        <v>0</v>
      </c>
      <c r="K18" s="20" t="str">
        <f>G18*J18</f>
        <v>0</v>
      </c>
      <c r="L18" s="16" t="s">
        <v>391</v>
      </c>
    </row>
    <row r="19" spans="1:14" customHeight="1" ht="130">
      <c r="A19" s="16" t="s">
        <v>392</v>
      </c>
      <c r="B19" s="17" t="s">
        <v>393</v>
      </c>
      <c r="C19" s="18" t="s">
        <v>19</v>
      </c>
      <c r="D19" s="19" t="s">
        <v>352</v>
      </c>
      <c r="E19" s="20">
        <v>24</v>
      </c>
      <c r="F19" s="21" t="s">
        <v>353</v>
      </c>
      <c r="G19" s="22" t="str">
        <f>F19-(F19*J5/100)</f>
        <v>0</v>
      </c>
      <c r="H19" s="23" t="str">
        <f>F19-(F19*J3/100)</f>
        <v>0</v>
      </c>
      <c r="I19" s="24" t="s">
        <v>394</v>
      </c>
      <c r="J19" s="25">
        <v>0</v>
      </c>
      <c r="K19" s="20" t="str">
        <f>G19*J19</f>
        <v>0</v>
      </c>
      <c r="L19" s="16" t="s">
        <v>395</v>
      </c>
    </row>
    <row r="20" spans="1:14" customHeight="1" ht="130">
      <c r="A20" s="16" t="s">
        <v>396</v>
      </c>
      <c r="B20" s="17" t="s">
        <v>397</v>
      </c>
      <c r="C20" s="18" t="s">
        <v>19</v>
      </c>
      <c r="D20" s="19" t="s">
        <v>368</v>
      </c>
      <c r="E20" s="20">
        <v>24</v>
      </c>
      <c r="F20" s="21" t="s">
        <v>369</v>
      </c>
      <c r="G20" s="22" t="str">
        <f>F20-(F20*J5/100)</f>
        <v>0</v>
      </c>
      <c r="H20" s="23" t="str">
        <f>F20-(F20*J3/100)</f>
        <v>0</v>
      </c>
      <c r="I20" s="24" t="s">
        <v>398</v>
      </c>
      <c r="J20" s="25">
        <v>0</v>
      </c>
      <c r="K20" s="20" t="str">
        <f>G20*J20</f>
        <v>0</v>
      </c>
      <c r="L20" s="16" t="s">
        <v>399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:H6"/>
  </mergeCells>
  <hyperlinks>
    <hyperlink ref="C8" r:id="rId_hyperlink_1"/>
    <hyperlink ref="C9" r:id="rId_hyperlink_2"/>
    <hyperlink ref="C10" r:id="rId_hyperlink_3"/>
    <hyperlink ref="C11" r:id="rId_hyperlink_4"/>
    <hyperlink ref="C12" r:id="rId_hyperlink_5"/>
    <hyperlink ref="C13" r:id="rId_hyperlink_6"/>
    <hyperlink ref="C14" r:id="rId_hyperlink_7"/>
    <hyperlink ref="C15" r:id="rId_hyperlink_8"/>
    <hyperlink ref="C16" r:id="rId_hyperlink_9"/>
    <hyperlink ref="C17" r:id="rId_hyperlink_10"/>
    <hyperlink ref="C18" r:id="rId_hyperlink_11"/>
    <hyperlink ref="C19" r:id="rId_hyperlink_12"/>
    <hyperlink ref="C20" r:id="rId_hyperlink_1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21"/>
  <sheetViews>
    <sheetView tabSelected="0" workbookViewId="0" showGridLines="true" showRowColHeaders="1">
      <selection activeCell="L21" sqref="L21"/>
    </sheetView>
  </sheetViews>
  <sheetFormatPr defaultRowHeight="14.4" outlineLevelRow="0" outlineLevelCol="0"/>
  <cols>
    <col min="1" max="1" width="10.71" customWidth="true" style="0"/>
    <col min="2" max="2" width="23.44" customWidth="true" style="0"/>
    <col min="3" max="3" width="33.71" customWidth="true" style="0"/>
    <col min="4" max="4" width="15.61" customWidth="true" style="0"/>
    <col min="5" max="5" width="10.71" customWidth="true" style="0"/>
    <col min="6" max="6" width="10.71" customWidth="true" style="0"/>
    <col min="7" max="7" width="11.71" customWidth="true" style="0"/>
    <col min="8" max="8" width="13.71" customWidth="true" style="0"/>
    <col min="9" max="9" width="13.21" customWidth="true" style="0"/>
    <col min="10" max="10" width="15.71" customWidth="true" style="0"/>
    <col min="11" max="11" width="19.11" customWidth="true" style="0"/>
    <col min="12" max="12" width="18.71" customWidth="true" style="0"/>
  </cols>
  <sheetData>
    <row r="1" spans="1:14" customHeight="1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Height="1" ht="13.5">
      <c r="A2" s="6"/>
      <c r="B2" s="9"/>
      <c r="C2" s="15" t="s">
        <v>0</v>
      </c>
      <c r="D2" s="9"/>
      <c r="E2" s="9"/>
      <c r="F2" s="9"/>
      <c r="G2" s="9"/>
      <c r="H2" s="9"/>
      <c r="I2" s="9"/>
      <c r="J2" s="9" t="s">
        <v>1</v>
      </c>
      <c r="K2" s="11" t="s">
        <v>2</v>
      </c>
      <c r="L2" s="1"/>
      <c r="M2" s="1"/>
      <c r="N2" s="1"/>
    </row>
    <row r="3" spans="1:14" customHeight="1" ht="13.5">
      <c r="A3" s="7"/>
      <c r="B3" s="2"/>
      <c r="C3" s="2"/>
      <c r="D3" s="2"/>
      <c r="E3" s="2"/>
      <c r="F3" s="2"/>
      <c r="G3" s="2"/>
      <c r="H3" s="2"/>
      <c r="I3" s="2"/>
      <c r="J3" s="14">
        <v>0</v>
      </c>
      <c r="K3" s="14">
        <v>0</v>
      </c>
      <c r="L3" s="1"/>
      <c r="M3" s="1"/>
      <c r="N3" s="1"/>
    </row>
    <row r="4" spans="1:14" customHeight="1" ht="60">
      <c r="A4" s="7"/>
      <c r="B4" s="2"/>
      <c r="C4" s="2" t="s">
        <v>3</v>
      </c>
      <c r="D4" s="2"/>
      <c r="E4" s="2"/>
      <c r="F4" s="2"/>
      <c r="G4" s="2"/>
      <c r="H4" s="2"/>
      <c r="I4" s="2"/>
      <c r="J4" s="2" t="s">
        <v>4</v>
      </c>
      <c r="K4" s="12"/>
      <c r="L4" s="1"/>
      <c r="M4" s="1"/>
      <c r="N4" s="1"/>
    </row>
    <row r="5" spans="1:14" customHeight="1" ht="13.5">
      <c r="A5" s="7"/>
      <c r="B5" s="2"/>
      <c r="C5" s="2"/>
      <c r="D5" s="2"/>
      <c r="E5" s="2"/>
      <c r="F5" s="2"/>
      <c r="G5" s="2"/>
      <c r="H5" s="2"/>
      <c r="I5" s="2"/>
      <c r="J5" s="14">
        <v>0</v>
      </c>
      <c r="K5" s="12"/>
      <c r="L5" s="1"/>
      <c r="M5" s="1"/>
      <c r="N5" s="1"/>
    </row>
    <row r="6" spans="1:14" customHeight="1" ht="13.5">
      <c r="A6" s="8"/>
      <c r="B6" s="10"/>
      <c r="C6" s="10"/>
      <c r="D6" s="10"/>
      <c r="E6" s="10"/>
      <c r="F6" s="10"/>
      <c r="G6" s="10"/>
      <c r="H6" s="10"/>
      <c r="I6" s="10"/>
      <c r="J6" s="10"/>
      <c r="K6" s="13"/>
      <c r="L6" s="1"/>
      <c r="M6" s="1"/>
      <c r="N6" s="1"/>
    </row>
    <row r="7" spans="1:14" customHeight="1" ht="27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5" t="s">
        <v>11</v>
      </c>
      <c r="H7" s="3" t="s">
        <v>12</v>
      </c>
      <c r="I7" s="3" t="s">
        <v>13</v>
      </c>
      <c r="J7" s="3" t="s">
        <v>14</v>
      </c>
      <c r="K7" s="3" t="s">
        <v>15</v>
      </c>
      <c r="L7" s="3" t="s">
        <v>16</v>
      </c>
      <c r="M7" s="4"/>
      <c r="N7" s="4"/>
    </row>
    <row r="8" spans="1:14" customHeight="1" ht="130">
      <c r="A8" s="16">
        <v>38612</v>
      </c>
      <c r="B8" s="17" t="s">
        <v>400</v>
      </c>
      <c r="C8" s="18" t="s">
        <v>19</v>
      </c>
      <c r="D8" s="19" t="s">
        <v>401</v>
      </c>
      <c r="E8" s="20">
        <v>48</v>
      </c>
      <c r="F8" s="21" t="s">
        <v>402</v>
      </c>
      <c r="G8" s="22" t="str">
        <f>F8-(F8*J5/100)</f>
        <v>0</v>
      </c>
      <c r="H8" s="23" t="str">
        <f>F8-(F8*J3/100)</f>
        <v>0</v>
      </c>
      <c r="I8" s="24" t="s">
        <v>403</v>
      </c>
      <c r="J8" s="25">
        <v>0</v>
      </c>
      <c r="K8" s="20" t="str">
        <f>G8*J8</f>
        <v>0</v>
      </c>
      <c r="L8" s="16" t="s">
        <v>404</v>
      </c>
    </row>
    <row r="9" spans="1:14" customHeight="1" ht="130">
      <c r="A9" s="16">
        <v>26724</v>
      </c>
      <c r="B9" s="17" t="s">
        <v>405</v>
      </c>
      <c r="C9" s="18" t="s">
        <v>19</v>
      </c>
      <c r="D9" s="19" t="s">
        <v>401</v>
      </c>
      <c r="E9" s="20">
        <v>48</v>
      </c>
      <c r="F9" s="21" t="s">
        <v>402</v>
      </c>
      <c r="G9" s="22" t="str">
        <f>F9-(F9*J5/100)</f>
        <v>0</v>
      </c>
      <c r="H9" s="23" t="str">
        <f>F9-(F9*J3/100)</f>
        <v>0</v>
      </c>
      <c r="I9" s="24" t="s">
        <v>406</v>
      </c>
      <c r="J9" s="25">
        <v>0</v>
      </c>
      <c r="K9" s="20" t="str">
        <f>G9*J9</f>
        <v>0</v>
      </c>
      <c r="L9" s="16" t="s">
        <v>407</v>
      </c>
    </row>
    <row r="10" spans="1:14" customHeight="1" ht="130">
      <c r="A10" s="16">
        <v>38611</v>
      </c>
      <c r="B10" s="17" t="s">
        <v>408</v>
      </c>
      <c r="C10" s="18" t="s">
        <v>19</v>
      </c>
      <c r="D10" s="19" t="s">
        <v>401</v>
      </c>
      <c r="E10" s="20">
        <v>48</v>
      </c>
      <c r="F10" s="21" t="s">
        <v>402</v>
      </c>
      <c r="G10" s="22" t="str">
        <f>F10-(F10*J5/100)</f>
        <v>0</v>
      </c>
      <c r="H10" s="23" t="str">
        <f>F10-(F10*J3/100)</f>
        <v>0</v>
      </c>
      <c r="I10" s="24" t="s">
        <v>409</v>
      </c>
      <c r="J10" s="25">
        <v>0</v>
      </c>
      <c r="K10" s="20" t="str">
        <f>G10*J10</f>
        <v>0</v>
      </c>
      <c r="L10" s="16" t="s">
        <v>410</v>
      </c>
    </row>
    <row r="11" spans="1:14" customHeight="1" ht="130">
      <c r="A11" s="16">
        <v>39894</v>
      </c>
      <c r="B11" s="17" t="s">
        <v>411</v>
      </c>
      <c r="C11" s="18" t="s">
        <v>19</v>
      </c>
      <c r="D11" s="19" t="s">
        <v>412</v>
      </c>
      <c r="E11" s="20">
        <v>48</v>
      </c>
      <c r="F11" s="21" t="s">
        <v>413</v>
      </c>
      <c r="G11" s="22" t="str">
        <f>F11-(F11*J5/100)</f>
        <v>0</v>
      </c>
      <c r="H11" s="23" t="str">
        <f>F11-(F11*J3/100)</f>
        <v>0</v>
      </c>
      <c r="I11" s="24" t="s">
        <v>414</v>
      </c>
      <c r="J11" s="25">
        <v>0</v>
      </c>
      <c r="K11" s="20" t="str">
        <f>G11*J11</f>
        <v>0</v>
      </c>
      <c r="L11" s="16" t="s">
        <v>415</v>
      </c>
    </row>
    <row r="12" spans="1:14" customHeight="1" ht="130">
      <c r="A12" s="16">
        <v>39893</v>
      </c>
      <c r="B12" s="17" t="s">
        <v>416</v>
      </c>
      <c r="C12" s="18" t="s">
        <v>19</v>
      </c>
      <c r="D12" s="19" t="s">
        <v>412</v>
      </c>
      <c r="E12" s="20">
        <v>48</v>
      </c>
      <c r="F12" s="21" t="s">
        <v>413</v>
      </c>
      <c r="G12" s="22" t="str">
        <f>F12-(F12*J5/100)</f>
        <v>0</v>
      </c>
      <c r="H12" s="23" t="str">
        <f>F12-(F12*J3/100)</f>
        <v>0</v>
      </c>
      <c r="I12" s="24" t="s">
        <v>293</v>
      </c>
      <c r="J12" s="25">
        <v>0</v>
      </c>
      <c r="K12" s="20" t="str">
        <f>G12*J12</f>
        <v>0</v>
      </c>
      <c r="L12" s="16" t="s">
        <v>417</v>
      </c>
    </row>
    <row r="13" spans="1:14" customHeight="1" ht="130">
      <c r="A13" s="16">
        <v>23318</v>
      </c>
      <c r="B13" s="17" t="s">
        <v>418</v>
      </c>
      <c r="C13" s="18" t="s">
        <v>19</v>
      </c>
      <c r="D13" s="19" t="s">
        <v>419</v>
      </c>
      <c r="E13" s="20">
        <v>48</v>
      </c>
      <c r="F13" s="21" t="s">
        <v>402</v>
      </c>
      <c r="G13" s="22" t="str">
        <f>F13-(F13*J5/100)</f>
        <v>0</v>
      </c>
      <c r="H13" s="23" t="str">
        <f>F13-(F13*J3/100)</f>
        <v>0</v>
      </c>
      <c r="I13" s="24" t="s">
        <v>420</v>
      </c>
      <c r="J13" s="25">
        <v>0</v>
      </c>
      <c r="K13" s="20" t="str">
        <f>G13*J13</f>
        <v>0</v>
      </c>
      <c r="L13" s="16" t="s">
        <v>421</v>
      </c>
    </row>
    <row r="14" spans="1:14" customHeight="1" ht="130">
      <c r="A14" s="16">
        <v>23319</v>
      </c>
      <c r="B14" s="17" t="s">
        <v>422</v>
      </c>
      <c r="C14" s="18" t="s">
        <v>19</v>
      </c>
      <c r="D14" s="19" t="s">
        <v>423</v>
      </c>
      <c r="E14" s="20">
        <v>48</v>
      </c>
      <c r="F14" s="21" t="s">
        <v>402</v>
      </c>
      <c r="G14" s="22" t="str">
        <f>F14-(F14*J5/100)</f>
        <v>0</v>
      </c>
      <c r="H14" s="23" t="str">
        <f>F14-(F14*J3/100)</f>
        <v>0</v>
      </c>
      <c r="I14" s="24" t="s">
        <v>424</v>
      </c>
      <c r="J14" s="25">
        <v>0</v>
      </c>
      <c r="K14" s="20" t="str">
        <f>G14*J14</f>
        <v>0</v>
      </c>
      <c r="L14" s="16" t="s">
        <v>425</v>
      </c>
    </row>
    <row r="15" spans="1:14" customHeight="1" ht="130">
      <c r="A15" s="16">
        <v>39896</v>
      </c>
      <c r="B15" s="17" t="s">
        <v>426</v>
      </c>
      <c r="C15" s="18" t="s">
        <v>19</v>
      </c>
      <c r="D15" s="19" t="s">
        <v>427</v>
      </c>
      <c r="E15" s="20">
        <v>6</v>
      </c>
      <c r="F15" s="21" t="s">
        <v>428</v>
      </c>
      <c r="G15" s="22" t="str">
        <f>F15-(F15*J5/100)</f>
        <v>0</v>
      </c>
      <c r="H15" s="23" t="str">
        <f>F15-(F15*J3/100)</f>
        <v>0</v>
      </c>
      <c r="I15" s="24" t="s">
        <v>429</v>
      </c>
      <c r="J15" s="25">
        <v>0</v>
      </c>
      <c r="K15" s="20" t="str">
        <f>G15*J15</f>
        <v>0</v>
      </c>
      <c r="L15" s="16" t="s">
        <v>430</v>
      </c>
    </row>
    <row r="16" spans="1:14" customHeight="1" ht="130">
      <c r="A16" s="16">
        <v>39897</v>
      </c>
      <c r="B16" s="17" t="s">
        <v>431</v>
      </c>
      <c r="C16" s="18" t="s">
        <v>19</v>
      </c>
      <c r="D16" s="19" t="s">
        <v>427</v>
      </c>
      <c r="E16" s="20">
        <v>6</v>
      </c>
      <c r="F16" s="21" t="s">
        <v>428</v>
      </c>
      <c r="G16" s="22" t="str">
        <f>F16-(F16*J5/100)</f>
        <v>0</v>
      </c>
      <c r="H16" s="23" t="str">
        <f>F16-(F16*J3/100)</f>
        <v>0</v>
      </c>
      <c r="I16" s="24" t="s">
        <v>40</v>
      </c>
      <c r="J16" s="25">
        <v>0</v>
      </c>
      <c r="K16" s="20" t="str">
        <f>G16*J16</f>
        <v>0</v>
      </c>
      <c r="L16" s="16" t="s">
        <v>432</v>
      </c>
    </row>
    <row r="17" spans="1:14" customHeight="1" ht="130">
      <c r="A17" s="16">
        <v>39898</v>
      </c>
      <c r="B17" s="17" t="s">
        <v>433</v>
      </c>
      <c r="C17" s="18" t="s">
        <v>19</v>
      </c>
      <c r="D17" s="19" t="s">
        <v>427</v>
      </c>
      <c r="E17" s="20">
        <v>6</v>
      </c>
      <c r="F17" s="21" t="s">
        <v>428</v>
      </c>
      <c r="G17" s="22" t="str">
        <f>F17-(F17*J5/100)</f>
        <v>0</v>
      </c>
      <c r="H17" s="23" t="str">
        <f>F17-(F17*J3/100)</f>
        <v>0</v>
      </c>
      <c r="I17" s="24" t="s">
        <v>434</v>
      </c>
      <c r="J17" s="25">
        <v>0</v>
      </c>
      <c r="K17" s="20" t="str">
        <f>G17*J17</f>
        <v>0</v>
      </c>
      <c r="L17" s="16" t="s">
        <v>435</v>
      </c>
    </row>
    <row r="18" spans="1:14" customHeight="1" ht="130">
      <c r="A18" s="16" t="s">
        <v>436</v>
      </c>
      <c r="B18" s="17" t="s">
        <v>437</v>
      </c>
      <c r="C18" s="18" t="s">
        <v>19</v>
      </c>
      <c r="D18" s="19" t="s">
        <v>438</v>
      </c>
      <c r="E18" s="20">
        <v>8</v>
      </c>
      <c r="F18" s="21" t="s">
        <v>439</v>
      </c>
      <c r="G18" s="22" t="str">
        <f>F18-(F18*J5/100)</f>
        <v>0</v>
      </c>
      <c r="H18" s="23" t="str">
        <f>F18-(F18*J3/100)</f>
        <v>0</v>
      </c>
      <c r="I18" s="24" t="s">
        <v>440</v>
      </c>
      <c r="J18" s="25">
        <v>0</v>
      </c>
      <c r="K18" s="20" t="str">
        <f>G18*J18</f>
        <v>0</v>
      </c>
      <c r="L18" s="16" t="s">
        <v>441</v>
      </c>
    </row>
    <row r="19" spans="1:14" customHeight="1" ht="130">
      <c r="A19" s="16" t="s">
        <v>442</v>
      </c>
      <c r="B19" s="17" t="s">
        <v>443</v>
      </c>
      <c r="C19" s="18" t="s">
        <v>19</v>
      </c>
      <c r="D19" s="19" t="s">
        <v>444</v>
      </c>
      <c r="E19" s="20">
        <v>36</v>
      </c>
      <c r="F19" s="21" t="s">
        <v>445</v>
      </c>
      <c r="G19" s="22" t="str">
        <f>F19-(F19*J5/100)</f>
        <v>0</v>
      </c>
      <c r="H19" s="23" t="str">
        <f>F19-(F19*J3/100)</f>
        <v>0</v>
      </c>
      <c r="I19" s="24" t="s">
        <v>446</v>
      </c>
      <c r="J19" s="25">
        <v>0</v>
      </c>
      <c r="K19" s="20" t="str">
        <f>G19*J19</f>
        <v>0</v>
      </c>
      <c r="L19" s="16" t="s">
        <v>447</v>
      </c>
    </row>
    <row r="20" spans="1:14" customHeight="1" ht="130">
      <c r="A20" s="16" t="s">
        <v>448</v>
      </c>
      <c r="B20" s="17" t="s">
        <v>449</v>
      </c>
      <c r="C20" s="18" t="s">
        <v>19</v>
      </c>
      <c r="D20" s="19" t="s">
        <v>450</v>
      </c>
      <c r="E20" s="20">
        <v>36</v>
      </c>
      <c r="F20" s="21" t="s">
        <v>451</v>
      </c>
      <c r="G20" s="22" t="str">
        <f>F20-(F20*J5/100)</f>
        <v>0</v>
      </c>
      <c r="H20" s="23" t="str">
        <f>F20-(F20*J3/100)</f>
        <v>0</v>
      </c>
      <c r="I20" s="24" t="s">
        <v>452</v>
      </c>
      <c r="J20" s="25">
        <v>0</v>
      </c>
      <c r="K20" s="20" t="str">
        <f>G20*J20</f>
        <v>0</v>
      </c>
      <c r="L20" s="16" t="s">
        <v>453</v>
      </c>
    </row>
    <row r="21" spans="1:14" customHeight="1" ht="130">
      <c r="A21" s="16" t="s">
        <v>454</v>
      </c>
      <c r="B21" s="17" t="s">
        <v>455</v>
      </c>
      <c r="C21" s="18" t="s">
        <v>19</v>
      </c>
      <c r="D21" s="19" t="s">
        <v>456</v>
      </c>
      <c r="E21" s="20">
        <v>36</v>
      </c>
      <c r="F21" s="21" t="s">
        <v>457</v>
      </c>
      <c r="G21" s="22" t="str">
        <f>F21-(F21*J5/100)</f>
        <v>0</v>
      </c>
      <c r="H21" s="23" t="str">
        <f>F21-(F21*J3/100)</f>
        <v>0</v>
      </c>
      <c r="I21" s="24" t="s">
        <v>458</v>
      </c>
      <c r="J21" s="25">
        <v>0</v>
      </c>
      <c r="K21" s="20" t="str">
        <f>G21*J21</f>
        <v>0</v>
      </c>
      <c r="L21" s="16" t="s">
        <v>459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:H6"/>
  </mergeCells>
  <hyperlinks>
    <hyperlink ref="C8" r:id="rId_hyperlink_1"/>
    <hyperlink ref="C9" r:id="rId_hyperlink_2"/>
    <hyperlink ref="C10" r:id="rId_hyperlink_3"/>
    <hyperlink ref="C11" r:id="rId_hyperlink_4"/>
    <hyperlink ref="C12" r:id="rId_hyperlink_5"/>
    <hyperlink ref="C13" r:id="rId_hyperlink_6"/>
    <hyperlink ref="C14" r:id="rId_hyperlink_7"/>
    <hyperlink ref="C15" r:id="rId_hyperlink_8"/>
    <hyperlink ref="C16" r:id="rId_hyperlink_9"/>
    <hyperlink ref="C17" r:id="rId_hyperlink_10"/>
    <hyperlink ref="C18" r:id="rId_hyperlink_11"/>
    <hyperlink ref="C19" r:id="rId_hyperlink_12"/>
    <hyperlink ref="C20" r:id="rId_hyperlink_13"/>
    <hyperlink ref="C21" r:id="rId_hyperlink_1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15"/>
  <sheetViews>
    <sheetView tabSelected="0" workbookViewId="0" showGridLines="true" showRowColHeaders="1">
      <selection activeCell="L15" sqref="L15"/>
    </sheetView>
  </sheetViews>
  <sheetFormatPr defaultRowHeight="14.4" outlineLevelRow="0" outlineLevelCol="0"/>
  <cols>
    <col min="1" max="1" width="10.71" customWidth="true" style="0"/>
    <col min="2" max="2" width="23.44" customWidth="true" style="0"/>
    <col min="3" max="3" width="33.71" customWidth="true" style="0"/>
    <col min="4" max="4" width="15.61" customWidth="true" style="0"/>
    <col min="5" max="5" width="10.71" customWidth="true" style="0"/>
    <col min="6" max="6" width="10.71" customWidth="true" style="0"/>
    <col min="7" max="7" width="11.71" customWidth="true" style="0"/>
    <col min="8" max="8" width="13.71" customWidth="true" style="0"/>
    <col min="9" max="9" width="13.21" customWidth="true" style="0"/>
    <col min="10" max="10" width="15.71" customWidth="true" style="0"/>
    <col min="11" max="11" width="19.11" customWidth="true" style="0"/>
    <col min="12" max="12" width="18.71" customWidth="true" style="0"/>
  </cols>
  <sheetData>
    <row r="1" spans="1:14" customHeight="1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Height="1" ht="13.5">
      <c r="A2" s="6"/>
      <c r="B2" s="9"/>
      <c r="C2" s="15" t="s">
        <v>0</v>
      </c>
      <c r="D2" s="9"/>
      <c r="E2" s="9"/>
      <c r="F2" s="9"/>
      <c r="G2" s="9"/>
      <c r="H2" s="9"/>
      <c r="I2" s="9"/>
      <c r="J2" s="9" t="s">
        <v>1</v>
      </c>
      <c r="K2" s="11" t="s">
        <v>2</v>
      </c>
      <c r="L2" s="1"/>
      <c r="M2" s="1"/>
      <c r="N2" s="1"/>
    </row>
    <row r="3" spans="1:14" customHeight="1" ht="13.5">
      <c r="A3" s="7"/>
      <c r="B3" s="2"/>
      <c r="C3" s="2"/>
      <c r="D3" s="2"/>
      <c r="E3" s="2"/>
      <c r="F3" s="2"/>
      <c r="G3" s="2"/>
      <c r="H3" s="2"/>
      <c r="I3" s="2"/>
      <c r="J3" s="14">
        <v>0</v>
      </c>
      <c r="K3" s="14">
        <v>0</v>
      </c>
      <c r="L3" s="1"/>
      <c r="M3" s="1"/>
      <c r="N3" s="1"/>
    </row>
    <row r="4" spans="1:14" customHeight="1" ht="60">
      <c r="A4" s="7"/>
      <c r="B4" s="2"/>
      <c r="C4" s="2" t="s">
        <v>3</v>
      </c>
      <c r="D4" s="2"/>
      <c r="E4" s="2"/>
      <c r="F4" s="2"/>
      <c r="G4" s="2"/>
      <c r="H4" s="2"/>
      <c r="I4" s="2"/>
      <c r="J4" s="2" t="s">
        <v>4</v>
      </c>
      <c r="K4" s="12"/>
      <c r="L4" s="1"/>
      <c r="M4" s="1"/>
      <c r="N4" s="1"/>
    </row>
    <row r="5" spans="1:14" customHeight="1" ht="13.5">
      <c r="A5" s="7"/>
      <c r="B5" s="2"/>
      <c r="C5" s="2"/>
      <c r="D5" s="2"/>
      <c r="E5" s="2"/>
      <c r="F5" s="2"/>
      <c r="G5" s="2"/>
      <c r="H5" s="2"/>
      <c r="I5" s="2"/>
      <c r="J5" s="14">
        <v>0</v>
      </c>
      <c r="K5" s="12"/>
      <c r="L5" s="1"/>
      <c r="M5" s="1"/>
      <c r="N5" s="1"/>
    </row>
    <row r="6" spans="1:14" customHeight="1" ht="13.5">
      <c r="A6" s="8"/>
      <c r="B6" s="10"/>
      <c r="C6" s="10"/>
      <c r="D6" s="10"/>
      <c r="E6" s="10"/>
      <c r="F6" s="10"/>
      <c r="G6" s="10"/>
      <c r="H6" s="10"/>
      <c r="I6" s="10"/>
      <c r="J6" s="10"/>
      <c r="K6" s="13"/>
      <c r="L6" s="1"/>
      <c r="M6" s="1"/>
      <c r="N6" s="1"/>
    </row>
    <row r="7" spans="1:14" customHeight="1" ht="27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5" t="s">
        <v>11</v>
      </c>
      <c r="H7" s="3" t="s">
        <v>12</v>
      </c>
      <c r="I7" s="3" t="s">
        <v>13</v>
      </c>
      <c r="J7" s="3" t="s">
        <v>14</v>
      </c>
      <c r="K7" s="3" t="s">
        <v>15</v>
      </c>
      <c r="L7" s="3" t="s">
        <v>16</v>
      </c>
      <c r="M7" s="4"/>
      <c r="N7" s="4"/>
    </row>
    <row r="8" spans="1:14" customHeight="1" ht="130">
      <c r="A8" s="16" t="s">
        <v>460</v>
      </c>
      <c r="B8" s="17" t="s">
        <v>461</v>
      </c>
      <c r="C8" s="18" t="s">
        <v>19</v>
      </c>
      <c r="D8" s="19" t="s">
        <v>462</v>
      </c>
      <c r="E8" s="20">
        <v>24</v>
      </c>
      <c r="F8" s="21" t="s">
        <v>463</v>
      </c>
      <c r="G8" s="22" t="str">
        <f>F8-(F8*J5/100)</f>
        <v>0</v>
      </c>
      <c r="H8" s="23" t="str">
        <f>F8-(F8*J3/100)</f>
        <v>0</v>
      </c>
      <c r="I8" s="24" t="s">
        <v>464</v>
      </c>
      <c r="J8" s="25">
        <v>0</v>
      </c>
      <c r="K8" s="20" t="str">
        <f>G8*J8</f>
        <v>0</v>
      </c>
      <c r="L8" s="16" t="s">
        <v>465</v>
      </c>
    </row>
    <row r="9" spans="1:14" customHeight="1" ht="130">
      <c r="A9" s="16" t="s">
        <v>466</v>
      </c>
      <c r="B9" s="17" t="s">
        <v>467</v>
      </c>
      <c r="C9" s="18" t="s">
        <v>19</v>
      </c>
      <c r="D9" s="19" t="s">
        <v>468</v>
      </c>
      <c r="E9" s="20">
        <v>24</v>
      </c>
      <c r="F9" s="21" t="s">
        <v>469</v>
      </c>
      <c r="G9" s="22" t="str">
        <f>F9-(F9*J5/100)</f>
        <v>0</v>
      </c>
      <c r="H9" s="23" t="str">
        <f>F9-(F9*J3/100)</f>
        <v>0</v>
      </c>
      <c r="I9" s="24" t="s">
        <v>470</v>
      </c>
      <c r="J9" s="25">
        <v>0</v>
      </c>
      <c r="K9" s="20" t="str">
        <f>G9*J9</f>
        <v>0</v>
      </c>
      <c r="L9" s="16" t="s">
        <v>471</v>
      </c>
    </row>
    <row r="10" spans="1:14" customHeight="1" ht="130">
      <c r="A10" s="16" t="s">
        <v>472</v>
      </c>
      <c r="B10" s="17" t="s">
        <v>473</v>
      </c>
      <c r="C10" s="18" t="s">
        <v>19</v>
      </c>
      <c r="D10" s="19" t="s">
        <v>474</v>
      </c>
      <c r="E10" s="20">
        <v>48</v>
      </c>
      <c r="F10" s="21" t="s">
        <v>475</v>
      </c>
      <c r="G10" s="22" t="str">
        <f>F10-(F10*J5/100)</f>
        <v>0</v>
      </c>
      <c r="H10" s="23" t="str">
        <f>F10-(F10*J3/100)</f>
        <v>0</v>
      </c>
      <c r="I10" s="24" t="s">
        <v>476</v>
      </c>
      <c r="J10" s="25">
        <v>0</v>
      </c>
      <c r="K10" s="20" t="str">
        <f>G10*J10</f>
        <v>0</v>
      </c>
      <c r="L10" s="16" t="s">
        <v>477</v>
      </c>
    </row>
    <row r="11" spans="1:14" customHeight="1" ht="130">
      <c r="A11" s="16" t="s">
        <v>478</v>
      </c>
      <c r="B11" s="17" t="s">
        <v>479</v>
      </c>
      <c r="C11" s="18" t="s">
        <v>19</v>
      </c>
      <c r="D11" s="19" t="s">
        <v>480</v>
      </c>
      <c r="E11" s="20">
        <v>48</v>
      </c>
      <c r="F11" s="21" t="s">
        <v>481</v>
      </c>
      <c r="G11" s="22" t="str">
        <f>F11-(F11*J5/100)</f>
        <v>0</v>
      </c>
      <c r="H11" s="23" t="str">
        <f>F11-(F11*J3/100)</f>
        <v>0</v>
      </c>
      <c r="I11" s="24" t="s">
        <v>476</v>
      </c>
      <c r="J11" s="25">
        <v>0</v>
      </c>
      <c r="K11" s="20" t="str">
        <f>G11*J11</f>
        <v>0</v>
      </c>
      <c r="L11" s="16" t="s">
        <v>482</v>
      </c>
    </row>
    <row r="12" spans="1:14" customHeight="1" ht="130">
      <c r="A12" s="16" t="s">
        <v>483</v>
      </c>
      <c r="B12" s="17" t="s">
        <v>484</v>
      </c>
      <c r="C12" s="18" t="s">
        <v>19</v>
      </c>
      <c r="D12" s="19" t="s">
        <v>485</v>
      </c>
      <c r="E12" s="20">
        <v>24</v>
      </c>
      <c r="F12" s="21" t="s">
        <v>486</v>
      </c>
      <c r="G12" s="22" t="str">
        <f>F12-(F12*J5/100)</f>
        <v>0</v>
      </c>
      <c r="H12" s="23" t="str">
        <f>F12-(F12*J3/100)</f>
        <v>0</v>
      </c>
      <c r="I12" s="24" t="s">
        <v>487</v>
      </c>
      <c r="J12" s="25">
        <v>0</v>
      </c>
      <c r="K12" s="20" t="str">
        <f>G12*J12</f>
        <v>0</v>
      </c>
      <c r="L12" s="16" t="s">
        <v>488</v>
      </c>
    </row>
    <row r="13" spans="1:14" customHeight="1" ht="130">
      <c r="A13" s="16" t="s">
        <v>489</v>
      </c>
      <c r="B13" s="17" t="s">
        <v>490</v>
      </c>
      <c r="C13" s="18" t="s">
        <v>19</v>
      </c>
      <c r="D13" s="19" t="s">
        <v>491</v>
      </c>
      <c r="E13" s="20">
        <v>24</v>
      </c>
      <c r="F13" s="21" t="s">
        <v>492</v>
      </c>
      <c r="G13" s="22" t="str">
        <f>F13-(F13*J5/100)</f>
        <v>0</v>
      </c>
      <c r="H13" s="23" t="str">
        <f>F13-(F13*J3/100)</f>
        <v>0</v>
      </c>
      <c r="I13" s="24" t="s">
        <v>487</v>
      </c>
      <c r="J13" s="25">
        <v>0</v>
      </c>
      <c r="K13" s="20" t="str">
        <f>G13*J13</f>
        <v>0</v>
      </c>
      <c r="L13" s="16" t="s">
        <v>493</v>
      </c>
    </row>
    <row r="14" spans="1:14" customHeight="1" ht="130">
      <c r="A14" s="16" t="s">
        <v>494</v>
      </c>
      <c r="B14" s="17" t="s">
        <v>495</v>
      </c>
      <c r="C14" s="18" t="s">
        <v>19</v>
      </c>
      <c r="D14" s="19" t="s">
        <v>496</v>
      </c>
      <c r="E14" s="20">
        <v>48</v>
      </c>
      <c r="F14" s="21" t="s">
        <v>497</v>
      </c>
      <c r="G14" s="22" t="str">
        <f>F14-(F14*J5/100)</f>
        <v>0</v>
      </c>
      <c r="H14" s="23" t="str">
        <f>F14-(F14*J3/100)</f>
        <v>0</v>
      </c>
      <c r="I14" s="24" t="s">
        <v>487</v>
      </c>
      <c r="J14" s="25">
        <v>0</v>
      </c>
      <c r="K14" s="20" t="str">
        <f>G14*J14</f>
        <v>0</v>
      </c>
      <c r="L14" s="16" t="s">
        <v>498</v>
      </c>
    </row>
    <row r="15" spans="1:14" customHeight="1" ht="130">
      <c r="A15" s="16" t="s">
        <v>499</v>
      </c>
      <c r="B15" s="17" t="s">
        <v>500</v>
      </c>
      <c r="C15" s="18" t="s">
        <v>19</v>
      </c>
      <c r="D15" s="19" t="s">
        <v>501</v>
      </c>
      <c r="E15" s="20">
        <v>48</v>
      </c>
      <c r="F15" s="21" t="s">
        <v>502</v>
      </c>
      <c r="G15" s="22" t="str">
        <f>F15-(F15*J5/100)</f>
        <v>0</v>
      </c>
      <c r="H15" s="23" t="str">
        <f>F15-(F15*J3/100)</f>
        <v>0</v>
      </c>
      <c r="I15" s="24" t="s">
        <v>487</v>
      </c>
      <c r="J15" s="25">
        <v>0</v>
      </c>
      <c r="K15" s="20" t="str">
        <f>G15*J15</f>
        <v>0</v>
      </c>
      <c r="L15" s="16" t="s">
        <v>503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:H6"/>
  </mergeCells>
  <hyperlinks>
    <hyperlink ref="C8" r:id="rId_hyperlink_1"/>
    <hyperlink ref="C9" r:id="rId_hyperlink_2"/>
    <hyperlink ref="C10" r:id="rId_hyperlink_3"/>
    <hyperlink ref="C11" r:id="rId_hyperlink_4"/>
    <hyperlink ref="C12" r:id="rId_hyperlink_5"/>
    <hyperlink ref="C13" r:id="rId_hyperlink_6"/>
    <hyperlink ref="C14" r:id="rId_hyperlink_7"/>
    <hyperlink ref="C15" r:id="rId_hyperlink_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10"/>
  <sheetViews>
    <sheetView tabSelected="0" workbookViewId="0" showGridLines="true" showRowColHeaders="1">
      <selection activeCell="L10" sqref="L10"/>
    </sheetView>
  </sheetViews>
  <sheetFormatPr defaultRowHeight="14.4" outlineLevelRow="0" outlineLevelCol="0"/>
  <cols>
    <col min="1" max="1" width="10.71" customWidth="true" style="0"/>
    <col min="2" max="2" width="23.44" customWidth="true" style="0"/>
    <col min="3" max="3" width="33.71" customWidth="true" style="0"/>
    <col min="4" max="4" width="15.61" customWidth="true" style="0"/>
    <col min="5" max="5" width="10.71" customWidth="true" style="0"/>
    <col min="6" max="6" width="10.71" customWidth="true" style="0"/>
    <col min="7" max="7" width="11.71" customWidth="true" style="0"/>
    <col min="8" max="8" width="13.71" customWidth="true" style="0"/>
    <col min="9" max="9" width="13.21" customWidth="true" style="0"/>
    <col min="10" max="10" width="15.71" customWidth="true" style="0"/>
    <col min="11" max="11" width="19.11" customWidth="true" style="0"/>
    <col min="12" max="12" width="18.71" customWidth="true" style="0"/>
  </cols>
  <sheetData>
    <row r="1" spans="1:14" customHeight="1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Height="1" ht="13.5">
      <c r="A2" s="6"/>
      <c r="B2" s="9"/>
      <c r="C2" s="15" t="s">
        <v>0</v>
      </c>
      <c r="D2" s="9"/>
      <c r="E2" s="9"/>
      <c r="F2" s="9"/>
      <c r="G2" s="9"/>
      <c r="H2" s="9"/>
      <c r="I2" s="9"/>
      <c r="J2" s="9" t="s">
        <v>1</v>
      </c>
      <c r="K2" s="11" t="s">
        <v>2</v>
      </c>
      <c r="L2" s="1"/>
      <c r="M2" s="1"/>
      <c r="N2" s="1"/>
    </row>
    <row r="3" spans="1:14" customHeight="1" ht="13.5">
      <c r="A3" s="7"/>
      <c r="B3" s="2"/>
      <c r="C3" s="2"/>
      <c r="D3" s="2"/>
      <c r="E3" s="2"/>
      <c r="F3" s="2"/>
      <c r="G3" s="2"/>
      <c r="H3" s="2"/>
      <c r="I3" s="2"/>
      <c r="J3" s="14">
        <v>0</v>
      </c>
      <c r="K3" s="14">
        <v>0</v>
      </c>
      <c r="L3" s="1"/>
      <c r="M3" s="1"/>
      <c r="N3" s="1"/>
    </row>
    <row r="4" spans="1:14" customHeight="1" ht="60">
      <c r="A4" s="7"/>
      <c r="B4" s="2"/>
      <c r="C4" s="2" t="s">
        <v>3</v>
      </c>
      <c r="D4" s="2"/>
      <c r="E4" s="2"/>
      <c r="F4" s="2"/>
      <c r="G4" s="2"/>
      <c r="H4" s="2"/>
      <c r="I4" s="2"/>
      <c r="J4" s="2" t="s">
        <v>4</v>
      </c>
      <c r="K4" s="12"/>
      <c r="L4" s="1"/>
      <c r="M4" s="1"/>
      <c r="N4" s="1"/>
    </row>
    <row r="5" spans="1:14" customHeight="1" ht="13.5">
      <c r="A5" s="7"/>
      <c r="B5" s="2"/>
      <c r="C5" s="2"/>
      <c r="D5" s="2"/>
      <c r="E5" s="2"/>
      <c r="F5" s="2"/>
      <c r="G5" s="2"/>
      <c r="H5" s="2"/>
      <c r="I5" s="2"/>
      <c r="J5" s="14">
        <v>0</v>
      </c>
      <c r="K5" s="12"/>
      <c r="L5" s="1"/>
      <c r="M5" s="1"/>
      <c r="N5" s="1"/>
    </row>
    <row r="6" spans="1:14" customHeight="1" ht="13.5">
      <c r="A6" s="8"/>
      <c r="B6" s="10"/>
      <c r="C6" s="10"/>
      <c r="D6" s="10"/>
      <c r="E6" s="10"/>
      <c r="F6" s="10"/>
      <c r="G6" s="10"/>
      <c r="H6" s="10"/>
      <c r="I6" s="10"/>
      <c r="J6" s="10"/>
      <c r="K6" s="13"/>
      <c r="L6" s="1"/>
      <c r="M6" s="1"/>
      <c r="N6" s="1"/>
    </row>
    <row r="7" spans="1:14" customHeight="1" ht="27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5" t="s">
        <v>11</v>
      </c>
      <c r="H7" s="3" t="s">
        <v>12</v>
      </c>
      <c r="I7" s="3" t="s">
        <v>13</v>
      </c>
      <c r="J7" s="3" t="s">
        <v>14</v>
      </c>
      <c r="K7" s="3" t="s">
        <v>15</v>
      </c>
      <c r="L7" s="3" t="s">
        <v>16</v>
      </c>
      <c r="M7" s="4"/>
      <c r="N7" s="4"/>
    </row>
    <row r="8" spans="1:14" customHeight="1" ht="130">
      <c r="A8" s="16" t="s">
        <v>504</v>
      </c>
      <c r="B8" s="17" t="s">
        <v>505</v>
      </c>
      <c r="C8" s="18" t="s">
        <v>19</v>
      </c>
      <c r="D8" s="19" t="s">
        <v>506</v>
      </c>
      <c r="E8" s="20">
        <v>12</v>
      </c>
      <c r="F8" s="21" t="s">
        <v>507</v>
      </c>
      <c r="G8" s="22" t="str">
        <f>F8-(F8*J5/100)</f>
        <v>0</v>
      </c>
      <c r="H8" s="23" t="str">
        <f>F8-(F8*J3/100)</f>
        <v>0</v>
      </c>
      <c r="I8" s="24" t="s">
        <v>508</v>
      </c>
      <c r="J8" s="25">
        <v>0</v>
      </c>
      <c r="K8" s="20" t="str">
        <f>G8*J8</f>
        <v>0</v>
      </c>
      <c r="L8" s="16" t="s">
        <v>509</v>
      </c>
    </row>
    <row r="9" spans="1:14" customHeight="1" ht="130">
      <c r="A9" s="16" t="s">
        <v>510</v>
      </c>
      <c r="B9" s="17" t="s">
        <v>511</v>
      </c>
      <c r="C9" s="18" t="s">
        <v>19</v>
      </c>
      <c r="D9" s="19" t="s">
        <v>506</v>
      </c>
      <c r="E9" s="20">
        <v>12</v>
      </c>
      <c r="F9" s="21" t="s">
        <v>507</v>
      </c>
      <c r="G9" s="22" t="str">
        <f>F9-(F9*J5/100)</f>
        <v>0</v>
      </c>
      <c r="H9" s="23" t="str">
        <f>F9-(F9*J3/100)</f>
        <v>0</v>
      </c>
      <c r="I9" s="24" t="s">
        <v>512</v>
      </c>
      <c r="J9" s="25">
        <v>0</v>
      </c>
      <c r="K9" s="20" t="str">
        <f>G9*J9</f>
        <v>0</v>
      </c>
      <c r="L9" s="16" t="s">
        <v>513</v>
      </c>
    </row>
    <row r="10" spans="1:14" customHeight="1" ht="130">
      <c r="A10" s="16" t="s">
        <v>514</v>
      </c>
      <c r="B10" s="17" t="s">
        <v>515</v>
      </c>
      <c r="C10" s="18" t="s">
        <v>19</v>
      </c>
      <c r="D10" s="19" t="s">
        <v>516</v>
      </c>
      <c r="E10" s="20">
        <v>12</v>
      </c>
      <c r="F10" s="21" t="s">
        <v>517</v>
      </c>
      <c r="G10" s="22" t="str">
        <f>F10-(F10*J5/100)</f>
        <v>0</v>
      </c>
      <c r="H10" s="23" t="str">
        <f>F10-(F10*J3/100)</f>
        <v>0</v>
      </c>
      <c r="I10" s="24" t="s">
        <v>518</v>
      </c>
      <c r="J10" s="25">
        <v>0</v>
      </c>
      <c r="K10" s="20" t="str">
        <f>G10*J10</f>
        <v>0</v>
      </c>
      <c r="L10" s="16" t="s">
        <v>519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:H6"/>
  </mergeCells>
  <hyperlinks>
    <hyperlink ref="C8" r:id="rId_hyperlink_1"/>
    <hyperlink ref="C9" r:id="rId_hyperlink_2"/>
    <hyperlink ref="C10" r:id="rId_hyperlink_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49"/>
  <sheetViews>
    <sheetView tabSelected="0" workbookViewId="0" showGridLines="true" showRowColHeaders="1">
      <selection activeCell="L49" sqref="L49"/>
    </sheetView>
  </sheetViews>
  <sheetFormatPr defaultRowHeight="14.4" outlineLevelRow="0" outlineLevelCol="0"/>
  <cols>
    <col min="1" max="1" width="10.71" customWidth="true" style="0"/>
    <col min="2" max="2" width="23.44" customWidth="true" style="0"/>
    <col min="3" max="3" width="33.71" customWidth="true" style="0"/>
    <col min="4" max="4" width="15.61" customWidth="true" style="0"/>
    <col min="5" max="5" width="10.71" customWidth="true" style="0"/>
    <col min="6" max="6" width="10.71" customWidth="true" style="0"/>
    <col min="7" max="7" width="11.71" customWidth="true" style="0"/>
    <col min="8" max="8" width="13.71" customWidth="true" style="0"/>
    <col min="9" max="9" width="13.21" customWidth="true" style="0"/>
    <col min="10" max="10" width="15.71" customWidth="true" style="0"/>
    <col min="11" max="11" width="19.11" customWidth="true" style="0"/>
    <col min="12" max="12" width="18.71" customWidth="true" style="0"/>
  </cols>
  <sheetData>
    <row r="1" spans="1:14" customHeight="1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Height="1" ht="13.5">
      <c r="A2" s="6"/>
      <c r="B2" s="9"/>
      <c r="C2" s="15" t="s">
        <v>0</v>
      </c>
      <c r="D2" s="9"/>
      <c r="E2" s="9"/>
      <c r="F2" s="9"/>
      <c r="G2" s="9"/>
      <c r="H2" s="9"/>
      <c r="I2" s="9"/>
      <c r="J2" s="9" t="s">
        <v>1</v>
      </c>
      <c r="K2" s="11" t="s">
        <v>2</v>
      </c>
      <c r="L2" s="1"/>
      <c r="M2" s="1"/>
      <c r="N2" s="1"/>
    </row>
    <row r="3" spans="1:14" customHeight="1" ht="13.5">
      <c r="A3" s="7"/>
      <c r="B3" s="2"/>
      <c r="C3" s="2"/>
      <c r="D3" s="2"/>
      <c r="E3" s="2"/>
      <c r="F3" s="2"/>
      <c r="G3" s="2"/>
      <c r="H3" s="2"/>
      <c r="I3" s="2"/>
      <c r="J3" s="14">
        <v>0</v>
      </c>
      <c r="K3" s="14">
        <v>0</v>
      </c>
      <c r="L3" s="1"/>
      <c r="M3" s="1"/>
      <c r="N3" s="1"/>
    </row>
    <row r="4" spans="1:14" customHeight="1" ht="60">
      <c r="A4" s="7"/>
      <c r="B4" s="2"/>
      <c r="C4" s="2" t="s">
        <v>3</v>
      </c>
      <c r="D4" s="2"/>
      <c r="E4" s="2"/>
      <c r="F4" s="2"/>
      <c r="G4" s="2"/>
      <c r="H4" s="2"/>
      <c r="I4" s="2"/>
      <c r="J4" s="2" t="s">
        <v>4</v>
      </c>
      <c r="K4" s="12"/>
      <c r="L4" s="1"/>
      <c r="M4" s="1"/>
      <c r="N4" s="1"/>
    </row>
    <row r="5" spans="1:14" customHeight="1" ht="13.5">
      <c r="A5" s="7"/>
      <c r="B5" s="2"/>
      <c r="C5" s="2"/>
      <c r="D5" s="2"/>
      <c r="E5" s="2"/>
      <c r="F5" s="2"/>
      <c r="G5" s="2"/>
      <c r="H5" s="2"/>
      <c r="I5" s="2"/>
      <c r="J5" s="14">
        <v>0</v>
      </c>
      <c r="K5" s="12"/>
      <c r="L5" s="1"/>
      <c r="M5" s="1"/>
      <c r="N5" s="1"/>
    </row>
    <row r="6" spans="1:14" customHeight="1" ht="13.5">
      <c r="A6" s="8"/>
      <c r="B6" s="10"/>
      <c r="C6" s="10"/>
      <c r="D6" s="10"/>
      <c r="E6" s="10"/>
      <c r="F6" s="10"/>
      <c r="G6" s="10"/>
      <c r="H6" s="10"/>
      <c r="I6" s="10"/>
      <c r="J6" s="10"/>
      <c r="K6" s="13"/>
      <c r="L6" s="1"/>
      <c r="M6" s="1"/>
      <c r="N6" s="1"/>
    </row>
    <row r="7" spans="1:14" customHeight="1" ht="27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5" t="s">
        <v>11</v>
      </c>
      <c r="H7" s="3" t="s">
        <v>12</v>
      </c>
      <c r="I7" s="3" t="s">
        <v>13</v>
      </c>
      <c r="J7" s="3" t="s">
        <v>14</v>
      </c>
      <c r="K7" s="3" t="s">
        <v>15</v>
      </c>
      <c r="L7" s="3" t="s">
        <v>16</v>
      </c>
      <c r="M7" s="4"/>
      <c r="N7" s="4"/>
    </row>
    <row r="8" spans="1:14" customHeight="1" ht="130">
      <c r="A8" s="16" t="s">
        <v>520</v>
      </c>
      <c r="B8" s="17" t="s">
        <v>521</v>
      </c>
      <c r="C8" s="18" t="s">
        <v>19</v>
      </c>
      <c r="D8" s="19" t="s">
        <v>522</v>
      </c>
      <c r="E8" s="20">
        <v>4</v>
      </c>
      <c r="F8" s="21" t="s">
        <v>523</v>
      </c>
      <c r="G8" s="22" t="str">
        <f>F8-(F8*J5/100)</f>
        <v>0</v>
      </c>
      <c r="H8" s="23" t="str">
        <f>F8-(F8*J3/100)</f>
        <v>0</v>
      </c>
      <c r="I8" s="24" t="s">
        <v>524</v>
      </c>
      <c r="J8" s="25">
        <v>0</v>
      </c>
      <c r="K8" s="20" t="str">
        <f>G8*J8</f>
        <v>0</v>
      </c>
      <c r="L8" s="16" t="s">
        <v>525</v>
      </c>
    </row>
    <row r="9" spans="1:14" customHeight="1" ht="130">
      <c r="A9" s="16" t="s">
        <v>526</v>
      </c>
      <c r="B9" s="17" t="s">
        <v>527</v>
      </c>
      <c r="C9" s="18" t="s">
        <v>19</v>
      </c>
      <c r="D9" s="19" t="s">
        <v>528</v>
      </c>
      <c r="E9" s="20">
        <v>4</v>
      </c>
      <c r="F9" s="21" t="s">
        <v>523</v>
      </c>
      <c r="G9" s="22" t="str">
        <f>F9-(F9*J5/100)</f>
        <v>0</v>
      </c>
      <c r="H9" s="23" t="str">
        <f>F9-(F9*J3/100)</f>
        <v>0</v>
      </c>
      <c r="I9" s="24" t="s">
        <v>529</v>
      </c>
      <c r="J9" s="25">
        <v>0</v>
      </c>
      <c r="K9" s="20" t="str">
        <f>G9*J9</f>
        <v>0</v>
      </c>
      <c r="L9" s="16" t="s">
        <v>530</v>
      </c>
    </row>
    <row r="10" spans="1:14" customHeight="1" ht="130">
      <c r="A10" s="16" t="s">
        <v>531</v>
      </c>
      <c r="B10" s="17" t="s">
        <v>532</v>
      </c>
      <c r="C10" s="18" t="s">
        <v>19</v>
      </c>
      <c r="D10" s="19" t="s">
        <v>533</v>
      </c>
      <c r="E10" s="20">
        <v>4</v>
      </c>
      <c r="F10" s="21" t="s">
        <v>523</v>
      </c>
      <c r="G10" s="22" t="str">
        <f>F10-(F10*J5/100)</f>
        <v>0</v>
      </c>
      <c r="H10" s="23" t="str">
        <f>F10-(F10*J3/100)</f>
        <v>0</v>
      </c>
      <c r="I10" s="24" t="s">
        <v>534</v>
      </c>
      <c r="J10" s="25">
        <v>0</v>
      </c>
      <c r="K10" s="20" t="str">
        <f>G10*J10</f>
        <v>0</v>
      </c>
      <c r="L10" s="16" t="s">
        <v>535</v>
      </c>
    </row>
    <row r="11" spans="1:14" customHeight="1" ht="130">
      <c r="A11" s="16" t="s">
        <v>536</v>
      </c>
      <c r="B11" s="17" t="s">
        <v>537</v>
      </c>
      <c r="C11" s="18" t="s">
        <v>19</v>
      </c>
      <c r="D11" s="19" t="s">
        <v>538</v>
      </c>
      <c r="E11" s="20">
        <v>4</v>
      </c>
      <c r="F11" s="21" t="s">
        <v>523</v>
      </c>
      <c r="G11" s="22" t="str">
        <f>F11-(F11*J5/100)</f>
        <v>0</v>
      </c>
      <c r="H11" s="23" t="str">
        <f>F11-(F11*J3/100)</f>
        <v>0</v>
      </c>
      <c r="I11" s="24" t="s">
        <v>539</v>
      </c>
      <c r="J11" s="25">
        <v>0</v>
      </c>
      <c r="K11" s="20" t="str">
        <f>G11*J11</f>
        <v>0</v>
      </c>
      <c r="L11" s="16" t="s">
        <v>540</v>
      </c>
    </row>
    <row r="12" spans="1:14" customHeight="1" ht="130">
      <c r="A12" s="16" t="s">
        <v>541</v>
      </c>
      <c r="B12" s="17" t="s">
        <v>542</v>
      </c>
      <c r="C12" s="18" t="s">
        <v>19</v>
      </c>
      <c r="D12" s="19" t="s">
        <v>543</v>
      </c>
      <c r="E12" s="20">
        <v>4</v>
      </c>
      <c r="F12" s="21" t="s">
        <v>523</v>
      </c>
      <c r="G12" s="22" t="str">
        <f>F12-(F12*J5/100)</f>
        <v>0</v>
      </c>
      <c r="H12" s="23" t="str">
        <f>F12-(F12*J3/100)</f>
        <v>0</v>
      </c>
      <c r="I12" s="24" t="s">
        <v>544</v>
      </c>
      <c r="J12" s="25">
        <v>0</v>
      </c>
      <c r="K12" s="20" t="str">
        <f>G12*J12</f>
        <v>0</v>
      </c>
      <c r="L12" s="16" t="s">
        <v>545</v>
      </c>
    </row>
    <row r="13" spans="1:14" customHeight="1" ht="130">
      <c r="A13" s="16" t="s">
        <v>546</v>
      </c>
      <c r="B13" s="17" t="s">
        <v>547</v>
      </c>
      <c r="C13" s="18" t="s">
        <v>19</v>
      </c>
      <c r="D13" s="19" t="s">
        <v>548</v>
      </c>
      <c r="E13" s="20">
        <v>2</v>
      </c>
      <c r="F13" s="21" t="s">
        <v>549</v>
      </c>
      <c r="G13" s="22" t="str">
        <f>F13-(F13*J5/100)</f>
        <v>0</v>
      </c>
      <c r="H13" s="23" t="str">
        <f>F13-(F13*J3/100)</f>
        <v>0</v>
      </c>
      <c r="I13" s="24" t="s">
        <v>550</v>
      </c>
      <c r="J13" s="25">
        <v>0</v>
      </c>
      <c r="K13" s="20" t="str">
        <f>G13*J13</f>
        <v>0</v>
      </c>
      <c r="L13" s="16" t="s">
        <v>551</v>
      </c>
    </row>
    <row r="14" spans="1:14" customHeight="1" ht="130">
      <c r="A14" s="16" t="s">
        <v>552</v>
      </c>
      <c r="B14" s="17" t="s">
        <v>553</v>
      </c>
      <c r="C14" s="18" t="s">
        <v>19</v>
      </c>
      <c r="D14" s="19" t="s">
        <v>554</v>
      </c>
      <c r="E14" s="20">
        <v>6</v>
      </c>
      <c r="F14" s="21" t="s">
        <v>555</v>
      </c>
      <c r="G14" s="22" t="str">
        <f>F14-(F14*J5/100)</f>
        <v>0</v>
      </c>
      <c r="H14" s="23" t="str">
        <f>F14-(F14*J3/100)</f>
        <v>0</v>
      </c>
      <c r="I14" s="24" t="s">
        <v>556</v>
      </c>
      <c r="J14" s="25">
        <v>0</v>
      </c>
      <c r="K14" s="20" t="str">
        <f>G14*J14</f>
        <v>0</v>
      </c>
      <c r="L14" s="16" t="s">
        <v>557</v>
      </c>
    </row>
    <row r="15" spans="1:14" customHeight="1" ht="130">
      <c r="A15" s="16" t="s">
        <v>558</v>
      </c>
      <c r="B15" s="17" t="s">
        <v>559</v>
      </c>
      <c r="C15" s="18" t="s">
        <v>19</v>
      </c>
      <c r="D15" s="19" t="s">
        <v>560</v>
      </c>
      <c r="E15" s="20">
        <v>6</v>
      </c>
      <c r="F15" s="21" t="s">
        <v>555</v>
      </c>
      <c r="G15" s="22" t="str">
        <f>F15-(F15*J5/100)</f>
        <v>0</v>
      </c>
      <c r="H15" s="23" t="str">
        <f>F15-(F15*J3/100)</f>
        <v>0</v>
      </c>
      <c r="I15" s="24" t="s">
        <v>561</v>
      </c>
      <c r="J15" s="25">
        <v>0</v>
      </c>
      <c r="K15" s="20" t="str">
        <f>G15*J15</f>
        <v>0</v>
      </c>
      <c r="L15" s="16" t="s">
        <v>562</v>
      </c>
    </row>
    <row r="16" spans="1:14" customHeight="1" ht="130">
      <c r="A16" s="16" t="s">
        <v>563</v>
      </c>
      <c r="B16" s="17" t="s">
        <v>564</v>
      </c>
      <c r="C16" s="18" t="s">
        <v>19</v>
      </c>
      <c r="D16" s="19" t="s">
        <v>565</v>
      </c>
      <c r="E16" s="20">
        <v>6</v>
      </c>
      <c r="F16" s="21" t="s">
        <v>555</v>
      </c>
      <c r="G16" s="22" t="str">
        <f>F16-(F16*J5/100)</f>
        <v>0</v>
      </c>
      <c r="H16" s="23" t="str">
        <f>F16-(F16*J3/100)</f>
        <v>0</v>
      </c>
      <c r="I16" s="24" t="s">
        <v>566</v>
      </c>
      <c r="J16" s="25">
        <v>0</v>
      </c>
      <c r="K16" s="20" t="str">
        <f>G16*J16</f>
        <v>0</v>
      </c>
      <c r="L16" s="16" t="s">
        <v>567</v>
      </c>
    </row>
    <row r="17" spans="1:14" customHeight="1" ht="130">
      <c r="A17" s="16" t="s">
        <v>568</v>
      </c>
      <c r="B17" s="17" t="s">
        <v>569</v>
      </c>
      <c r="C17" s="18" t="s">
        <v>19</v>
      </c>
      <c r="D17" s="19" t="s">
        <v>570</v>
      </c>
      <c r="E17" s="20">
        <v>6</v>
      </c>
      <c r="F17" s="21" t="s">
        <v>555</v>
      </c>
      <c r="G17" s="22" t="str">
        <f>F17-(F17*J5/100)</f>
        <v>0</v>
      </c>
      <c r="H17" s="23" t="str">
        <f>F17-(F17*J3/100)</f>
        <v>0</v>
      </c>
      <c r="I17" s="24" t="s">
        <v>571</v>
      </c>
      <c r="J17" s="25">
        <v>0</v>
      </c>
      <c r="K17" s="20" t="str">
        <f>G17*J17</f>
        <v>0</v>
      </c>
      <c r="L17" s="16" t="s">
        <v>572</v>
      </c>
    </row>
    <row r="18" spans="1:14" customHeight="1" ht="130">
      <c r="A18" s="16" t="s">
        <v>573</v>
      </c>
      <c r="B18" s="17" t="s">
        <v>574</v>
      </c>
      <c r="C18" s="18" t="s">
        <v>19</v>
      </c>
      <c r="D18" s="19" t="s">
        <v>575</v>
      </c>
      <c r="E18" s="20">
        <v>6</v>
      </c>
      <c r="F18" s="21" t="s">
        <v>555</v>
      </c>
      <c r="G18" s="22" t="str">
        <f>F18-(F18*J5/100)</f>
        <v>0</v>
      </c>
      <c r="H18" s="23" t="str">
        <f>F18-(F18*J3/100)</f>
        <v>0</v>
      </c>
      <c r="I18" s="24" t="s">
        <v>576</v>
      </c>
      <c r="J18" s="25">
        <v>0</v>
      </c>
      <c r="K18" s="20" t="str">
        <f>G18*J18</f>
        <v>0</v>
      </c>
      <c r="L18" s="16" t="s">
        <v>577</v>
      </c>
    </row>
    <row r="19" spans="1:14" customHeight="1" ht="130">
      <c r="A19" s="16" t="s">
        <v>578</v>
      </c>
      <c r="B19" s="17" t="s">
        <v>579</v>
      </c>
      <c r="C19" s="18" t="s">
        <v>19</v>
      </c>
      <c r="D19" s="19" t="s">
        <v>580</v>
      </c>
      <c r="E19" s="20">
        <v>6</v>
      </c>
      <c r="F19" s="21" t="s">
        <v>555</v>
      </c>
      <c r="G19" s="22" t="str">
        <f>F19-(F19*J5/100)</f>
        <v>0</v>
      </c>
      <c r="H19" s="23" t="str">
        <f>F19-(F19*J3/100)</f>
        <v>0</v>
      </c>
      <c r="I19" s="24" t="s">
        <v>581</v>
      </c>
      <c r="J19" s="25">
        <v>0</v>
      </c>
      <c r="K19" s="20" t="str">
        <f>G19*J19</f>
        <v>0</v>
      </c>
      <c r="L19" s="16" t="s">
        <v>582</v>
      </c>
    </row>
    <row r="20" spans="1:14" customHeight="1" ht="130">
      <c r="A20" s="16" t="s">
        <v>583</v>
      </c>
      <c r="B20" s="17" t="s">
        <v>584</v>
      </c>
      <c r="C20" s="18" t="s">
        <v>19</v>
      </c>
      <c r="D20" s="19" t="s">
        <v>585</v>
      </c>
      <c r="E20" s="20">
        <v>12</v>
      </c>
      <c r="F20" s="21" t="s">
        <v>586</v>
      </c>
      <c r="G20" s="22" t="str">
        <f>F20-(F20*J5/100)</f>
        <v>0</v>
      </c>
      <c r="H20" s="23" t="str">
        <f>F20-(F20*J3/100)</f>
        <v>0</v>
      </c>
      <c r="I20" s="24" t="s">
        <v>587</v>
      </c>
      <c r="J20" s="25">
        <v>0</v>
      </c>
      <c r="K20" s="20" t="str">
        <f>G20*J20</f>
        <v>0</v>
      </c>
      <c r="L20" s="16" t="s">
        <v>588</v>
      </c>
    </row>
    <row r="21" spans="1:14" customHeight="1" ht="130">
      <c r="A21" s="16" t="s">
        <v>589</v>
      </c>
      <c r="B21" s="17" t="s">
        <v>590</v>
      </c>
      <c r="C21" s="18" t="s">
        <v>19</v>
      </c>
      <c r="D21" s="19" t="s">
        <v>591</v>
      </c>
      <c r="E21" s="20">
        <v>12</v>
      </c>
      <c r="F21" s="21" t="s">
        <v>586</v>
      </c>
      <c r="G21" s="22" t="str">
        <f>F21-(F21*J5/100)</f>
        <v>0</v>
      </c>
      <c r="H21" s="23" t="str">
        <f>F21-(F21*J3/100)</f>
        <v>0</v>
      </c>
      <c r="I21" s="24" t="s">
        <v>592</v>
      </c>
      <c r="J21" s="25">
        <v>0</v>
      </c>
      <c r="K21" s="20" t="str">
        <f>G21*J21</f>
        <v>0</v>
      </c>
      <c r="L21" s="16" t="s">
        <v>593</v>
      </c>
    </row>
    <row r="22" spans="1:14" customHeight="1" ht="130">
      <c r="A22" s="16" t="s">
        <v>594</v>
      </c>
      <c r="B22" s="17" t="s">
        <v>595</v>
      </c>
      <c r="C22" s="18" t="s">
        <v>19</v>
      </c>
      <c r="D22" s="19" t="s">
        <v>596</v>
      </c>
      <c r="E22" s="20">
        <v>12</v>
      </c>
      <c r="F22" s="21" t="s">
        <v>586</v>
      </c>
      <c r="G22" s="22" t="str">
        <f>F22-(F22*J5/100)</f>
        <v>0</v>
      </c>
      <c r="H22" s="23" t="str">
        <f>F22-(F22*J3/100)</f>
        <v>0</v>
      </c>
      <c r="I22" s="24" t="s">
        <v>597</v>
      </c>
      <c r="J22" s="25">
        <v>0</v>
      </c>
      <c r="K22" s="20" t="str">
        <f>G22*J22</f>
        <v>0</v>
      </c>
      <c r="L22" s="16" t="s">
        <v>598</v>
      </c>
    </row>
    <row r="23" spans="1:14" customHeight="1" ht="130">
      <c r="A23" s="16" t="s">
        <v>599</v>
      </c>
      <c r="B23" s="17" t="s">
        <v>600</v>
      </c>
      <c r="C23" s="18" t="s">
        <v>19</v>
      </c>
      <c r="D23" s="19" t="s">
        <v>601</v>
      </c>
      <c r="E23" s="20">
        <v>12</v>
      </c>
      <c r="F23" s="21" t="s">
        <v>586</v>
      </c>
      <c r="G23" s="22" t="str">
        <f>F23-(F23*J5/100)</f>
        <v>0</v>
      </c>
      <c r="H23" s="23" t="str">
        <f>F23-(F23*J3/100)</f>
        <v>0</v>
      </c>
      <c r="I23" s="24" t="s">
        <v>602</v>
      </c>
      <c r="J23" s="25">
        <v>0</v>
      </c>
      <c r="K23" s="20" t="str">
        <f>G23*J23</f>
        <v>0</v>
      </c>
      <c r="L23" s="16" t="s">
        <v>603</v>
      </c>
    </row>
    <row r="24" spans="1:14" customHeight="1" ht="130">
      <c r="A24" s="16" t="s">
        <v>604</v>
      </c>
      <c r="B24" s="17" t="s">
        <v>605</v>
      </c>
      <c r="C24" s="18" t="s">
        <v>19</v>
      </c>
      <c r="D24" s="19" t="s">
        <v>606</v>
      </c>
      <c r="E24" s="20">
        <v>12</v>
      </c>
      <c r="F24" s="21" t="s">
        <v>586</v>
      </c>
      <c r="G24" s="22" t="str">
        <f>F24-(F24*J5/100)</f>
        <v>0</v>
      </c>
      <c r="H24" s="23" t="str">
        <f>F24-(F24*J3/100)</f>
        <v>0</v>
      </c>
      <c r="I24" s="24" t="s">
        <v>607</v>
      </c>
      <c r="J24" s="25">
        <v>0</v>
      </c>
      <c r="K24" s="20" t="str">
        <f>G24*J24</f>
        <v>0</v>
      </c>
      <c r="L24" s="16" t="s">
        <v>608</v>
      </c>
    </row>
    <row r="25" spans="1:14" customHeight="1" ht="130">
      <c r="A25" s="16" t="s">
        <v>609</v>
      </c>
      <c r="B25" s="17" t="s">
        <v>610</v>
      </c>
      <c r="C25" s="18" t="s">
        <v>19</v>
      </c>
      <c r="D25" s="19" t="s">
        <v>611</v>
      </c>
      <c r="E25" s="20">
        <v>12</v>
      </c>
      <c r="F25" s="21" t="s">
        <v>586</v>
      </c>
      <c r="G25" s="22" t="str">
        <f>F25-(F25*J5/100)</f>
        <v>0</v>
      </c>
      <c r="H25" s="23" t="str">
        <f>F25-(F25*J3/100)</f>
        <v>0</v>
      </c>
      <c r="I25" s="24" t="s">
        <v>612</v>
      </c>
      <c r="J25" s="25">
        <v>0</v>
      </c>
      <c r="K25" s="20" t="str">
        <f>G25*J25</f>
        <v>0</v>
      </c>
      <c r="L25" s="16" t="s">
        <v>613</v>
      </c>
    </row>
    <row r="26" spans="1:14" customHeight="1" ht="130">
      <c r="A26" s="16" t="s">
        <v>614</v>
      </c>
      <c r="B26" s="17" t="s">
        <v>615</v>
      </c>
      <c r="C26" s="18" t="s">
        <v>19</v>
      </c>
      <c r="D26" s="19" t="s">
        <v>616</v>
      </c>
      <c r="E26" s="20">
        <v>12</v>
      </c>
      <c r="F26" s="21" t="s">
        <v>617</v>
      </c>
      <c r="G26" s="22" t="str">
        <f>F26-(F26*J5/100)</f>
        <v>0</v>
      </c>
      <c r="H26" s="23" t="str">
        <f>F26-(F26*J3/100)</f>
        <v>0</v>
      </c>
      <c r="I26" s="24" t="s">
        <v>618</v>
      </c>
      <c r="J26" s="25">
        <v>0</v>
      </c>
      <c r="K26" s="20" t="str">
        <f>G26*J26</f>
        <v>0</v>
      </c>
      <c r="L26" s="16" t="s">
        <v>619</v>
      </c>
    </row>
    <row r="27" spans="1:14" customHeight="1" ht="130">
      <c r="A27" s="16" t="s">
        <v>620</v>
      </c>
      <c r="B27" s="17" t="s">
        <v>621</v>
      </c>
      <c r="C27" s="18" t="s">
        <v>19</v>
      </c>
      <c r="D27" s="19" t="s">
        <v>622</v>
      </c>
      <c r="E27" s="20">
        <v>12</v>
      </c>
      <c r="F27" s="21" t="s">
        <v>617</v>
      </c>
      <c r="G27" s="22" t="str">
        <f>F27-(F27*J5/100)</f>
        <v>0</v>
      </c>
      <c r="H27" s="23" t="str">
        <f>F27-(F27*J3/100)</f>
        <v>0</v>
      </c>
      <c r="I27" s="24" t="s">
        <v>623</v>
      </c>
      <c r="J27" s="25">
        <v>0</v>
      </c>
      <c r="K27" s="20" t="str">
        <f>G27*J27</f>
        <v>0</v>
      </c>
      <c r="L27" s="16" t="s">
        <v>624</v>
      </c>
    </row>
    <row r="28" spans="1:14" customHeight="1" ht="130">
      <c r="A28" s="16" t="s">
        <v>625</v>
      </c>
      <c r="B28" s="17" t="s">
        <v>626</v>
      </c>
      <c r="C28" s="18" t="s">
        <v>19</v>
      </c>
      <c r="D28" s="19" t="s">
        <v>627</v>
      </c>
      <c r="E28" s="20">
        <v>12</v>
      </c>
      <c r="F28" s="21" t="s">
        <v>617</v>
      </c>
      <c r="G28" s="22" t="str">
        <f>F28-(F28*J5/100)</f>
        <v>0</v>
      </c>
      <c r="H28" s="23" t="str">
        <f>F28-(F28*J3/100)</f>
        <v>0</v>
      </c>
      <c r="I28" s="24" t="s">
        <v>628</v>
      </c>
      <c r="J28" s="25">
        <v>0</v>
      </c>
      <c r="K28" s="20" t="str">
        <f>G28*J28</f>
        <v>0</v>
      </c>
      <c r="L28" s="16" t="s">
        <v>629</v>
      </c>
    </row>
    <row r="29" spans="1:14" customHeight="1" ht="130">
      <c r="A29" s="16" t="s">
        <v>630</v>
      </c>
      <c r="B29" s="17" t="s">
        <v>631</v>
      </c>
      <c r="C29" s="18" t="s">
        <v>19</v>
      </c>
      <c r="D29" s="19" t="s">
        <v>632</v>
      </c>
      <c r="E29" s="20">
        <v>12</v>
      </c>
      <c r="F29" s="21" t="s">
        <v>617</v>
      </c>
      <c r="G29" s="22" t="str">
        <f>F29-(F29*J5/100)</f>
        <v>0</v>
      </c>
      <c r="H29" s="23" t="str">
        <f>F29-(F29*J3/100)</f>
        <v>0</v>
      </c>
      <c r="I29" s="24" t="s">
        <v>633</v>
      </c>
      <c r="J29" s="25">
        <v>0</v>
      </c>
      <c r="K29" s="20" t="str">
        <f>G29*J29</f>
        <v>0</v>
      </c>
      <c r="L29" s="16" t="s">
        <v>634</v>
      </c>
    </row>
    <row r="30" spans="1:14" customHeight="1" ht="130">
      <c r="A30" s="16" t="s">
        <v>635</v>
      </c>
      <c r="B30" s="17" t="s">
        <v>636</v>
      </c>
      <c r="C30" s="18" t="s">
        <v>19</v>
      </c>
      <c r="D30" s="19" t="s">
        <v>637</v>
      </c>
      <c r="E30" s="20">
        <v>12</v>
      </c>
      <c r="F30" s="21" t="s">
        <v>617</v>
      </c>
      <c r="G30" s="22" t="str">
        <f>F30-(F30*J5/100)</f>
        <v>0</v>
      </c>
      <c r="H30" s="23" t="str">
        <f>F30-(F30*J3/100)</f>
        <v>0</v>
      </c>
      <c r="I30" s="24" t="s">
        <v>638</v>
      </c>
      <c r="J30" s="25">
        <v>0</v>
      </c>
      <c r="K30" s="20" t="str">
        <f>G30*J30</f>
        <v>0</v>
      </c>
      <c r="L30" s="16" t="s">
        <v>639</v>
      </c>
    </row>
    <row r="31" spans="1:14" customHeight="1" ht="130">
      <c r="A31" s="16" t="s">
        <v>640</v>
      </c>
      <c r="B31" s="17" t="s">
        <v>641</v>
      </c>
      <c r="C31" s="18" t="s">
        <v>19</v>
      </c>
      <c r="D31" s="19" t="s">
        <v>642</v>
      </c>
      <c r="E31" s="20">
        <v>12</v>
      </c>
      <c r="F31" s="21" t="s">
        <v>617</v>
      </c>
      <c r="G31" s="22" t="str">
        <f>F31-(F31*J5/100)</f>
        <v>0</v>
      </c>
      <c r="H31" s="23" t="str">
        <f>F31-(F31*J3/100)</f>
        <v>0</v>
      </c>
      <c r="I31" s="24" t="s">
        <v>643</v>
      </c>
      <c r="J31" s="25">
        <v>0</v>
      </c>
      <c r="K31" s="20" t="str">
        <f>G31*J31</f>
        <v>0</v>
      </c>
      <c r="L31" s="16" t="s">
        <v>644</v>
      </c>
    </row>
    <row r="32" spans="1:14" customHeight="1" ht="130">
      <c r="A32" s="16" t="s">
        <v>645</v>
      </c>
      <c r="B32" s="17" t="s">
        <v>646</v>
      </c>
      <c r="C32" s="18" t="s">
        <v>19</v>
      </c>
      <c r="D32" s="19" t="s">
        <v>647</v>
      </c>
      <c r="E32" s="20">
        <v>48</v>
      </c>
      <c r="F32" s="21" t="s">
        <v>648</v>
      </c>
      <c r="G32" s="22" t="str">
        <f>F32-(F32*J5/100)</f>
        <v>0</v>
      </c>
      <c r="H32" s="23" t="str">
        <f>F32-(F32*J3/100)</f>
        <v>0</v>
      </c>
      <c r="I32" s="24" t="s">
        <v>649</v>
      </c>
      <c r="J32" s="25">
        <v>0</v>
      </c>
      <c r="K32" s="20" t="str">
        <f>G32*J32</f>
        <v>0</v>
      </c>
      <c r="L32" s="16" t="s">
        <v>650</v>
      </c>
    </row>
    <row r="33" spans="1:14" customHeight="1" ht="130">
      <c r="A33" s="16" t="s">
        <v>651</v>
      </c>
      <c r="B33" s="17" t="s">
        <v>652</v>
      </c>
      <c r="C33" s="18" t="s">
        <v>19</v>
      </c>
      <c r="D33" s="19" t="s">
        <v>653</v>
      </c>
      <c r="E33" s="20">
        <v>48</v>
      </c>
      <c r="F33" s="21" t="s">
        <v>654</v>
      </c>
      <c r="G33" s="22" t="str">
        <f>F33-(F33*J5/100)</f>
        <v>0</v>
      </c>
      <c r="H33" s="23" t="str">
        <f>F33-(F33*J3/100)</f>
        <v>0</v>
      </c>
      <c r="I33" s="24" t="s">
        <v>22</v>
      </c>
      <c r="J33" s="25">
        <v>0</v>
      </c>
      <c r="K33" s="20" t="str">
        <f>G33*J33</f>
        <v>0</v>
      </c>
      <c r="L33" s="16" t="s">
        <v>655</v>
      </c>
    </row>
    <row r="34" spans="1:14" customHeight="1" ht="130">
      <c r="A34" s="16" t="s">
        <v>656</v>
      </c>
      <c r="B34" s="17" t="s">
        <v>657</v>
      </c>
      <c r="C34" s="18" t="s">
        <v>19</v>
      </c>
      <c r="D34" s="19" t="s">
        <v>658</v>
      </c>
      <c r="E34" s="20">
        <v>48</v>
      </c>
      <c r="F34" s="21" t="s">
        <v>654</v>
      </c>
      <c r="G34" s="22" t="str">
        <f>F34-(F34*J5/100)</f>
        <v>0</v>
      </c>
      <c r="H34" s="23" t="str">
        <f>F34-(F34*J3/100)</f>
        <v>0</v>
      </c>
      <c r="I34" s="24" t="s">
        <v>659</v>
      </c>
      <c r="J34" s="25">
        <v>0</v>
      </c>
      <c r="K34" s="20" t="str">
        <f>G34*J34</f>
        <v>0</v>
      </c>
      <c r="L34" s="16" t="s">
        <v>660</v>
      </c>
    </row>
    <row r="35" spans="1:14" customHeight="1" ht="130">
      <c r="A35" s="16" t="s">
        <v>661</v>
      </c>
      <c r="B35" s="17" t="s">
        <v>662</v>
      </c>
      <c r="C35" s="18" t="s">
        <v>19</v>
      </c>
      <c r="D35" s="19" t="s">
        <v>663</v>
      </c>
      <c r="E35" s="20">
        <v>48</v>
      </c>
      <c r="F35" s="21" t="s">
        <v>654</v>
      </c>
      <c r="G35" s="22" t="str">
        <f>F35-(F35*J5/100)</f>
        <v>0</v>
      </c>
      <c r="H35" s="23" t="str">
        <f>F35-(F35*J3/100)</f>
        <v>0</v>
      </c>
      <c r="I35" s="24" t="s">
        <v>664</v>
      </c>
      <c r="J35" s="25">
        <v>0</v>
      </c>
      <c r="K35" s="20" t="str">
        <f>G35*J35</f>
        <v>0</v>
      </c>
      <c r="L35" s="16" t="s">
        <v>665</v>
      </c>
    </row>
    <row r="36" spans="1:14" customHeight="1" ht="130">
      <c r="A36" s="16" t="s">
        <v>666</v>
      </c>
      <c r="B36" s="17" t="s">
        <v>667</v>
      </c>
      <c r="C36" s="18" t="s">
        <v>19</v>
      </c>
      <c r="D36" s="19" t="s">
        <v>668</v>
      </c>
      <c r="E36" s="20">
        <v>48</v>
      </c>
      <c r="F36" s="21" t="s">
        <v>654</v>
      </c>
      <c r="G36" s="22" t="str">
        <f>F36-(F36*J5/100)</f>
        <v>0</v>
      </c>
      <c r="H36" s="23" t="str">
        <f>F36-(F36*J3/100)</f>
        <v>0</v>
      </c>
      <c r="I36" s="24" t="s">
        <v>22</v>
      </c>
      <c r="J36" s="25">
        <v>0</v>
      </c>
      <c r="K36" s="20" t="str">
        <f>G36*J36</f>
        <v>0</v>
      </c>
      <c r="L36" s="16" t="s">
        <v>669</v>
      </c>
    </row>
    <row r="37" spans="1:14" customHeight="1" ht="130">
      <c r="A37" s="16" t="s">
        <v>670</v>
      </c>
      <c r="B37" s="17" t="s">
        <v>671</v>
      </c>
      <c r="C37" s="18" t="s">
        <v>19</v>
      </c>
      <c r="D37" s="19" t="s">
        <v>672</v>
      </c>
      <c r="E37" s="20">
        <v>36</v>
      </c>
      <c r="F37" s="21" t="s">
        <v>673</v>
      </c>
      <c r="G37" s="22" t="str">
        <f>F37-(F37*J5/100)</f>
        <v>0</v>
      </c>
      <c r="H37" s="23" t="str">
        <f>F37-(F37*J3/100)</f>
        <v>0</v>
      </c>
      <c r="I37" s="24" t="s">
        <v>674</v>
      </c>
      <c r="J37" s="25">
        <v>0</v>
      </c>
      <c r="K37" s="20" t="str">
        <f>G37*J37</f>
        <v>0</v>
      </c>
      <c r="L37" s="16" t="s">
        <v>675</v>
      </c>
    </row>
    <row r="38" spans="1:14" customHeight="1" ht="130">
      <c r="A38" s="16" t="s">
        <v>676</v>
      </c>
      <c r="B38" s="17" t="s">
        <v>677</v>
      </c>
      <c r="C38" s="18" t="s">
        <v>19</v>
      </c>
      <c r="D38" s="19" t="s">
        <v>678</v>
      </c>
      <c r="E38" s="20">
        <v>36</v>
      </c>
      <c r="F38" s="21" t="s">
        <v>673</v>
      </c>
      <c r="G38" s="22" t="str">
        <f>F38-(F38*J5/100)</f>
        <v>0</v>
      </c>
      <c r="H38" s="23" t="str">
        <f>F38-(F38*J3/100)</f>
        <v>0</v>
      </c>
      <c r="I38" s="24" t="s">
        <v>679</v>
      </c>
      <c r="J38" s="25">
        <v>0</v>
      </c>
      <c r="K38" s="20" t="str">
        <f>G38*J38</f>
        <v>0</v>
      </c>
      <c r="L38" s="16" t="s">
        <v>680</v>
      </c>
    </row>
    <row r="39" spans="1:14" customHeight="1" ht="130">
      <c r="A39" s="16" t="s">
        <v>681</v>
      </c>
      <c r="B39" s="17" t="s">
        <v>682</v>
      </c>
      <c r="C39" s="18" t="s">
        <v>19</v>
      </c>
      <c r="D39" s="19" t="s">
        <v>683</v>
      </c>
      <c r="E39" s="20">
        <v>36</v>
      </c>
      <c r="F39" s="21" t="s">
        <v>673</v>
      </c>
      <c r="G39" s="22" t="str">
        <f>F39-(F39*J5/100)</f>
        <v>0</v>
      </c>
      <c r="H39" s="23" t="str">
        <f>F39-(F39*J3/100)</f>
        <v>0</v>
      </c>
      <c r="I39" s="24" t="s">
        <v>684</v>
      </c>
      <c r="J39" s="25">
        <v>0</v>
      </c>
      <c r="K39" s="20" t="str">
        <f>G39*J39</f>
        <v>0</v>
      </c>
      <c r="L39" s="16" t="s">
        <v>685</v>
      </c>
    </row>
    <row r="40" spans="1:14" customHeight="1" ht="130">
      <c r="A40" s="16" t="s">
        <v>686</v>
      </c>
      <c r="B40" s="17" t="s">
        <v>687</v>
      </c>
      <c r="C40" s="18" t="s">
        <v>19</v>
      </c>
      <c r="D40" s="19" t="s">
        <v>688</v>
      </c>
      <c r="E40" s="20">
        <v>36</v>
      </c>
      <c r="F40" s="21" t="s">
        <v>673</v>
      </c>
      <c r="G40" s="22" t="str">
        <f>F40-(F40*J5/100)</f>
        <v>0</v>
      </c>
      <c r="H40" s="23" t="str">
        <f>F40-(F40*J3/100)</f>
        <v>0</v>
      </c>
      <c r="I40" s="24" t="s">
        <v>689</v>
      </c>
      <c r="J40" s="25">
        <v>0</v>
      </c>
      <c r="K40" s="20" t="str">
        <f>G40*J40</f>
        <v>0</v>
      </c>
      <c r="L40" s="16" t="s">
        <v>690</v>
      </c>
    </row>
    <row r="41" spans="1:14" customHeight="1" ht="130">
      <c r="A41" s="16" t="s">
        <v>691</v>
      </c>
      <c r="B41" s="17" t="s">
        <v>692</v>
      </c>
      <c r="C41" s="18" t="s">
        <v>19</v>
      </c>
      <c r="D41" s="19" t="s">
        <v>693</v>
      </c>
      <c r="E41" s="20">
        <v>36</v>
      </c>
      <c r="F41" s="21" t="s">
        <v>673</v>
      </c>
      <c r="G41" s="22" t="str">
        <f>F41-(F41*J5/100)</f>
        <v>0</v>
      </c>
      <c r="H41" s="23" t="str">
        <f>F41-(F41*J3/100)</f>
        <v>0</v>
      </c>
      <c r="I41" s="24" t="s">
        <v>694</v>
      </c>
      <c r="J41" s="25">
        <v>0</v>
      </c>
      <c r="K41" s="20" t="str">
        <f>G41*J41</f>
        <v>0</v>
      </c>
      <c r="L41" s="16" t="s">
        <v>695</v>
      </c>
    </row>
    <row r="42" spans="1:14" customHeight="1" ht="130">
      <c r="A42" s="16" t="s">
        <v>696</v>
      </c>
      <c r="B42" s="17" t="s">
        <v>697</v>
      </c>
      <c r="C42" s="18" t="s">
        <v>19</v>
      </c>
      <c r="D42" s="19" t="s">
        <v>698</v>
      </c>
      <c r="E42" s="20">
        <v>36</v>
      </c>
      <c r="F42" s="21" t="s">
        <v>699</v>
      </c>
      <c r="G42" s="22" t="str">
        <f>F42-(F42*J5/100)</f>
        <v>0</v>
      </c>
      <c r="H42" s="23" t="str">
        <f>F42-(F42*J3/100)</f>
        <v>0</v>
      </c>
      <c r="I42" s="24" t="s">
        <v>700</v>
      </c>
      <c r="J42" s="25">
        <v>0</v>
      </c>
      <c r="K42" s="20" t="str">
        <f>G42*J42</f>
        <v>0</v>
      </c>
      <c r="L42" s="16" t="s">
        <v>701</v>
      </c>
    </row>
    <row r="43" spans="1:14" customHeight="1" ht="130">
      <c r="A43" s="16" t="s">
        <v>702</v>
      </c>
      <c r="B43" s="17" t="s">
        <v>703</v>
      </c>
      <c r="C43" s="18" t="s">
        <v>19</v>
      </c>
      <c r="D43" s="19" t="s">
        <v>704</v>
      </c>
      <c r="E43" s="20">
        <v>144</v>
      </c>
      <c r="F43" s="21" t="s">
        <v>705</v>
      </c>
      <c r="G43" s="22" t="str">
        <f>F43-(F43*J5/100)</f>
        <v>0</v>
      </c>
      <c r="H43" s="23" t="str">
        <f>F43-(F43*J3/100)</f>
        <v>0</v>
      </c>
      <c r="I43" s="24" t="s">
        <v>267</v>
      </c>
      <c r="J43" s="25">
        <v>0</v>
      </c>
      <c r="K43" s="20" t="str">
        <f>G43*J43</f>
        <v>0</v>
      </c>
      <c r="L43" s="16" t="s">
        <v>706</v>
      </c>
    </row>
    <row r="44" spans="1:14" customHeight="1" ht="130">
      <c r="A44" s="16">
        <v>39389</v>
      </c>
      <c r="B44" s="17" t="s">
        <v>707</v>
      </c>
      <c r="C44" s="18" t="s">
        <v>19</v>
      </c>
      <c r="D44" s="19" t="s">
        <v>708</v>
      </c>
      <c r="E44" s="20">
        <v>144</v>
      </c>
      <c r="F44" s="21" t="s">
        <v>705</v>
      </c>
      <c r="G44" s="22" t="str">
        <f>F44-(F44*J5/100)</f>
        <v>0</v>
      </c>
      <c r="H44" s="23" t="str">
        <f>F44-(F44*J3/100)</f>
        <v>0</v>
      </c>
      <c r="I44" s="24" t="s">
        <v>267</v>
      </c>
      <c r="J44" s="25">
        <v>0</v>
      </c>
      <c r="K44" s="20" t="str">
        <f>G44*J44</f>
        <v>0</v>
      </c>
      <c r="L44" s="16" t="s">
        <v>709</v>
      </c>
    </row>
    <row r="45" spans="1:14" customHeight="1" ht="130">
      <c r="A45" s="16" t="s">
        <v>710</v>
      </c>
      <c r="B45" s="17" t="s">
        <v>711</v>
      </c>
      <c r="C45" s="18" t="s">
        <v>19</v>
      </c>
      <c r="D45" s="19" t="s">
        <v>712</v>
      </c>
      <c r="E45" s="20">
        <v>144</v>
      </c>
      <c r="F45" s="21" t="s">
        <v>705</v>
      </c>
      <c r="G45" s="22" t="str">
        <f>F45-(F45*J5/100)</f>
        <v>0</v>
      </c>
      <c r="H45" s="23" t="str">
        <f>F45-(F45*J3/100)</f>
        <v>0</v>
      </c>
      <c r="I45" s="24" t="s">
        <v>713</v>
      </c>
      <c r="J45" s="25">
        <v>0</v>
      </c>
      <c r="K45" s="20" t="str">
        <f>G45*J45</f>
        <v>0</v>
      </c>
      <c r="L45" s="16" t="s">
        <v>714</v>
      </c>
    </row>
    <row r="46" spans="1:14" customHeight="1" ht="130">
      <c r="A46" s="16" t="s">
        <v>715</v>
      </c>
      <c r="B46" s="17" t="s">
        <v>716</v>
      </c>
      <c r="C46" s="18" t="s">
        <v>19</v>
      </c>
      <c r="D46" s="19" t="s">
        <v>717</v>
      </c>
      <c r="E46" s="20">
        <v>144</v>
      </c>
      <c r="F46" s="21" t="s">
        <v>705</v>
      </c>
      <c r="G46" s="22" t="str">
        <f>F46-(F46*J5/100)</f>
        <v>0</v>
      </c>
      <c r="H46" s="23" t="str">
        <f>F46-(F46*J3/100)</f>
        <v>0</v>
      </c>
      <c r="I46" s="24" t="s">
        <v>718</v>
      </c>
      <c r="J46" s="25">
        <v>0</v>
      </c>
      <c r="K46" s="20" t="str">
        <f>G46*J46</f>
        <v>0</v>
      </c>
      <c r="L46" s="16" t="s">
        <v>719</v>
      </c>
    </row>
    <row r="47" spans="1:14" customHeight="1" ht="130">
      <c r="A47" s="16" t="s">
        <v>720</v>
      </c>
      <c r="B47" s="17" t="s">
        <v>721</v>
      </c>
      <c r="C47" s="18" t="s">
        <v>19</v>
      </c>
      <c r="D47" s="19" t="s">
        <v>722</v>
      </c>
      <c r="E47" s="20">
        <v>144</v>
      </c>
      <c r="F47" s="21" t="s">
        <v>705</v>
      </c>
      <c r="G47" s="22" t="str">
        <f>F47-(F47*J5/100)</f>
        <v>0</v>
      </c>
      <c r="H47" s="23" t="str">
        <f>F47-(F47*J3/100)</f>
        <v>0</v>
      </c>
      <c r="I47" s="24" t="s">
        <v>723</v>
      </c>
      <c r="J47" s="25">
        <v>0</v>
      </c>
      <c r="K47" s="20" t="str">
        <f>G47*J47</f>
        <v>0</v>
      </c>
      <c r="L47" s="16" t="s">
        <v>724</v>
      </c>
    </row>
    <row r="48" spans="1:14" customHeight="1" ht="130">
      <c r="A48" s="16">
        <v>39393</v>
      </c>
      <c r="B48" s="17" t="s">
        <v>725</v>
      </c>
      <c r="C48" s="18" t="s">
        <v>19</v>
      </c>
      <c r="D48" s="19" t="s">
        <v>726</v>
      </c>
      <c r="E48" s="20">
        <v>144</v>
      </c>
      <c r="F48" s="21" t="s">
        <v>705</v>
      </c>
      <c r="G48" s="22" t="str">
        <f>F48-(F48*J5/100)</f>
        <v>0</v>
      </c>
      <c r="H48" s="23" t="str">
        <f>F48-(F48*J3/100)</f>
        <v>0</v>
      </c>
      <c r="I48" s="24" t="s">
        <v>267</v>
      </c>
      <c r="J48" s="25">
        <v>0</v>
      </c>
      <c r="K48" s="20" t="str">
        <f>G48*J48</f>
        <v>0</v>
      </c>
      <c r="L48" s="16" t="s">
        <v>727</v>
      </c>
    </row>
    <row r="49" spans="1:14" customHeight="1" ht="130">
      <c r="A49" s="16" t="s">
        <v>728</v>
      </c>
      <c r="B49" s="17" t="s">
        <v>729</v>
      </c>
      <c r="C49" s="18" t="s">
        <v>19</v>
      </c>
      <c r="D49" s="19" t="s">
        <v>730</v>
      </c>
      <c r="E49" s="20">
        <v>144</v>
      </c>
      <c r="F49" s="21" t="s">
        <v>731</v>
      </c>
      <c r="G49" s="22" t="str">
        <f>F49-(F49*J5/100)</f>
        <v>0</v>
      </c>
      <c r="H49" s="23" t="str">
        <f>F49-(F49*J3/100)</f>
        <v>0</v>
      </c>
      <c r="I49" s="24" t="s">
        <v>732</v>
      </c>
      <c r="J49" s="25">
        <v>0</v>
      </c>
      <c r="K49" s="20" t="str">
        <f>G49*J49</f>
        <v>0</v>
      </c>
      <c r="L49" s="16" t="s">
        <v>733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:H6"/>
  </mergeCells>
  <hyperlinks>
    <hyperlink ref="C8" r:id="rId_hyperlink_1"/>
    <hyperlink ref="C9" r:id="rId_hyperlink_2"/>
    <hyperlink ref="C10" r:id="rId_hyperlink_3"/>
    <hyperlink ref="C11" r:id="rId_hyperlink_4"/>
    <hyperlink ref="C12" r:id="rId_hyperlink_5"/>
    <hyperlink ref="C13" r:id="rId_hyperlink_6"/>
    <hyperlink ref="C14" r:id="rId_hyperlink_7"/>
    <hyperlink ref="C15" r:id="rId_hyperlink_8"/>
    <hyperlink ref="C16" r:id="rId_hyperlink_9"/>
    <hyperlink ref="C17" r:id="rId_hyperlink_10"/>
    <hyperlink ref="C18" r:id="rId_hyperlink_11"/>
    <hyperlink ref="C19" r:id="rId_hyperlink_12"/>
    <hyperlink ref="C20" r:id="rId_hyperlink_13"/>
    <hyperlink ref="C21" r:id="rId_hyperlink_14"/>
    <hyperlink ref="C22" r:id="rId_hyperlink_15"/>
    <hyperlink ref="C23" r:id="rId_hyperlink_16"/>
    <hyperlink ref="C24" r:id="rId_hyperlink_17"/>
    <hyperlink ref="C25" r:id="rId_hyperlink_18"/>
    <hyperlink ref="C26" r:id="rId_hyperlink_19"/>
    <hyperlink ref="C27" r:id="rId_hyperlink_20"/>
    <hyperlink ref="C28" r:id="rId_hyperlink_21"/>
    <hyperlink ref="C29" r:id="rId_hyperlink_22"/>
    <hyperlink ref="C30" r:id="rId_hyperlink_23"/>
    <hyperlink ref="C31" r:id="rId_hyperlink_24"/>
    <hyperlink ref="C32" r:id="rId_hyperlink_25"/>
    <hyperlink ref="C33" r:id="rId_hyperlink_26"/>
    <hyperlink ref="C34" r:id="rId_hyperlink_27"/>
    <hyperlink ref="C35" r:id="rId_hyperlink_28"/>
    <hyperlink ref="C36" r:id="rId_hyperlink_29"/>
    <hyperlink ref="C37" r:id="rId_hyperlink_30"/>
    <hyperlink ref="C38" r:id="rId_hyperlink_31"/>
    <hyperlink ref="C39" r:id="rId_hyperlink_32"/>
    <hyperlink ref="C40" r:id="rId_hyperlink_33"/>
    <hyperlink ref="C41" r:id="rId_hyperlink_34"/>
    <hyperlink ref="C42" r:id="rId_hyperlink_35"/>
    <hyperlink ref="C43" r:id="rId_hyperlink_36"/>
    <hyperlink ref="C44" r:id="rId_hyperlink_37"/>
    <hyperlink ref="C45" r:id="rId_hyperlink_38"/>
    <hyperlink ref="C46" r:id="rId_hyperlink_39"/>
    <hyperlink ref="C47" r:id="rId_hyperlink_40"/>
    <hyperlink ref="C48" r:id="rId_hyperlink_41"/>
    <hyperlink ref="C49" r:id="rId_hyperlink_4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10"/>
  <sheetViews>
    <sheetView tabSelected="0" workbookViewId="0" showGridLines="true" showRowColHeaders="1">
      <selection activeCell="L10" sqref="L10"/>
    </sheetView>
  </sheetViews>
  <sheetFormatPr defaultRowHeight="14.4" outlineLevelRow="0" outlineLevelCol="0"/>
  <cols>
    <col min="1" max="1" width="10.71" customWidth="true" style="0"/>
    <col min="2" max="2" width="23.44" customWidth="true" style="0"/>
    <col min="3" max="3" width="33.71" customWidth="true" style="0"/>
    <col min="4" max="4" width="15.61" customWidth="true" style="0"/>
    <col min="5" max="5" width="10.71" customWidth="true" style="0"/>
    <col min="6" max="6" width="10.71" customWidth="true" style="0"/>
    <col min="7" max="7" width="11.71" customWidth="true" style="0"/>
    <col min="8" max="8" width="13.71" customWidth="true" style="0"/>
    <col min="9" max="9" width="13.21" customWidth="true" style="0"/>
    <col min="10" max="10" width="15.71" customWidth="true" style="0"/>
    <col min="11" max="11" width="19.11" customWidth="true" style="0"/>
    <col min="12" max="12" width="18.71" customWidth="true" style="0"/>
  </cols>
  <sheetData>
    <row r="1" spans="1:14" customHeight="1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Height="1" ht="13.5">
      <c r="A2" s="6"/>
      <c r="B2" s="9"/>
      <c r="C2" s="15" t="s">
        <v>734</v>
      </c>
      <c r="D2" s="9"/>
      <c r="E2" s="9"/>
      <c r="F2" s="9"/>
      <c r="G2" s="9"/>
      <c r="H2" s="9"/>
      <c r="I2" s="9"/>
      <c r="J2" s="9" t="s">
        <v>1</v>
      </c>
      <c r="K2" s="11" t="s">
        <v>2</v>
      </c>
      <c r="L2" s="1"/>
      <c r="M2" s="1"/>
      <c r="N2" s="1"/>
    </row>
    <row r="3" spans="1:14" customHeight="1" ht="13.5">
      <c r="A3" s="7"/>
      <c r="B3" s="2"/>
      <c r="C3" s="2"/>
      <c r="D3" s="2"/>
      <c r="E3" s="2"/>
      <c r="F3" s="2"/>
      <c r="G3" s="2"/>
      <c r="H3" s="2"/>
      <c r="I3" s="2"/>
      <c r="J3" s="14">
        <v>0</v>
      </c>
      <c r="K3" s="14">
        <v>0</v>
      </c>
      <c r="L3" s="1"/>
      <c r="M3" s="1"/>
      <c r="N3" s="1"/>
    </row>
    <row r="4" spans="1:14" customHeight="1" ht="60">
      <c r="A4" s="7"/>
      <c r="B4" s="2"/>
      <c r="C4" s="2" t="s">
        <v>3</v>
      </c>
      <c r="D4" s="2"/>
      <c r="E4" s="2"/>
      <c r="F4" s="2"/>
      <c r="G4" s="2"/>
      <c r="H4" s="2"/>
      <c r="I4" s="2"/>
      <c r="J4" s="2" t="s">
        <v>4</v>
      </c>
      <c r="K4" s="12"/>
      <c r="L4" s="1"/>
      <c r="M4" s="1"/>
      <c r="N4" s="1"/>
    </row>
    <row r="5" spans="1:14" customHeight="1" ht="13.5">
      <c r="A5" s="7"/>
      <c r="B5" s="2"/>
      <c r="C5" s="2"/>
      <c r="D5" s="2"/>
      <c r="E5" s="2"/>
      <c r="F5" s="2"/>
      <c r="G5" s="2"/>
      <c r="H5" s="2"/>
      <c r="I5" s="2"/>
      <c r="J5" s="14">
        <v>0</v>
      </c>
      <c r="K5" s="12"/>
      <c r="L5" s="1"/>
      <c r="M5" s="1"/>
      <c r="N5" s="1"/>
    </row>
    <row r="6" spans="1:14" customHeight="1" ht="13.5">
      <c r="A6" s="8"/>
      <c r="B6" s="10"/>
      <c r="C6" s="10"/>
      <c r="D6" s="10"/>
      <c r="E6" s="10"/>
      <c r="F6" s="10"/>
      <c r="G6" s="10"/>
      <c r="H6" s="10"/>
      <c r="I6" s="10"/>
      <c r="J6" s="10"/>
      <c r="K6" s="13"/>
      <c r="L6" s="1"/>
      <c r="M6" s="1"/>
      <c r="N6" s="1"/>
    </row>
    <row r="7" spans="1:14" customHeight="1" ht="27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5" t="s">
        <v>11</v>
      </c>
      <c r="H7" s="3" t="s">
        <v>12</v>
      </c>
      <c r="I7" s="3" t="s">
        <v>13</v>
      </c>
      <c r="J7" s="3" t="s">
        <v>14</v>
      </c>
      <c r="K7" s="3" t="s">
        <v>15</v>
      </c>
      <c r="L7" s="3" t="s">
        <v>16</v>
      </c>
      <c r="M7" s="4"/>
      <c r="N7" s="4"/>
    </row>
    <row r="8" spans="1:14" customHeight="1" ht="130">
      <c r="A8" s="16" t="s">
        <v>735</v>
      </c>
      <c r="B8" s="17" t="s">
        <v>736</v>
      </c>
      <c r="C8" s="18" t="s">
        <v>19</v>
      </c>
      <c r="D8" s="19" t="s">
        <v>737</v>
      </c>
      <c r="E8" s="20">
        <v>8</v>
      </c>
      <c r="F8" s="21" t="s">
        <v>738</v>
      </c>
      <c r="G8" s="22" t="str">
        <f>F8-(F8*J5/100)</f>
        <v>0</v>
      </c>
      <c r="H8" s="23" t="str">
        <f>F8-(F8*J3/100)</f>
        <v>0</v>
      </c>
      <c r="I8" s="24" t="s">
        <v>65</v>
      </c>
      <c r="J8" s="25">
        <v>0</v>
      </c>
      <c r="K8" s="20" t="str">
        <f>G8*J8</f>
        <v>0</v>
      </c>
      <c r="L8" s="16" t="s">
        <v>739</v>
      </c>
    </row>
    <row r="9" spans="1:14" customHeight="1" ht="130">
      <c r="A9" s="16" t="s">
        <v>740</v>
      </c>
      <c r="B9" s="17" t="s">
        <v>741</v>
      </c>
      <c r="C9" s="18" t="s">
        <v>19</v>
      </c>
      <c r="D9" s="19" t="s">
        <v>742</v>
      </c>
      <c r="E9" s="20">
        <v>8</v>
      </c>
      <c r="F9" s="21" t="s">
        <v>738</v>
      </c>
      <c r="G9" s="22" t="str">
        <f>F9-(F9*J5/100)</f>
        <v>0</v>
      </c>
      <c r="H9" s="23" t="str">
        <f>F9-(F9*J3/100)</f>
        <v>0</v>
      </c>
      <c r="I9" s="24" t="s">
        <v>743</v>
      </c>
      <c r="J9" s="25">
        <v>0</v>
      </c>
      <c r="K9" s="20" t="str">
        <f>G9*J9</f>
        <v>0</v>
      </c>
      <c r="L9" s="16" t="s">
        <v>744</v>
      </c>
    </row>
    <row r="10" spans="1:14" customHeight="1" ht="130">
      <c r="A10" s="16" t="s">
        <v>745</v>
      </c>
      <c r="B10" s="17" t="s">
        <v>746</v>
      </c>
      <c r="C10" s="18" t="s">
        <v>19</v>
      </c>
      <c r="D10" s="19" t="s">
        <v>747</v>
      </c>
      <c r="E10" s="20">
        <v>8</v>
      </c>
      <c r="F10" s="21" t="s">
        <v>738</v>
      </c>
      <c r="G10" s="22" t="str">
        <f>F10-(F10*J5/100)</f>
        <v>0</v>
      </c>
      <c r="H10" s="23" t="str">
        <f>F10-(F10*J3/100)</f>
        <v>0</v>
      </c>
      <c r="I10" s="24" t="s">
        <v>748</v>
      </c>
      <c r="J10" s="25">
        <v>0</v>
      </c>
      <c r="K10" s="20" t="str">
        <f>G10*J10</f>
        <v>0</v>
      </c>
      <c r="L10" s="16" t="s">
        <v>749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:H6"/>
  </mergeCells>
  <hyperlinks>
    <hyperlink ref="C8" r:id="rId_hyperlink_1"/>
    <hyperlink ref="C9" r:id="rId_hyperlink_2"/>
    <hyperlink ref="C10" r:id="rId_hyperlink_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34"/>
  <sheetViews>
    <sheetView tabSelected="0" workbookViewId="0" showGridLines="true" showRowColHeaders="1">
      <selection activeCell="L34" sqref="L34"/>
    </sheetView>
  </sheetViews>
  <sheetFormatPr defaultRowHeight="14.4" outlineLevelRow="0" outlineLevelCol="0"/>
  <cols>
    <col min="1" max="1" width="10.71" customWidth="true" style="0"/>
    <col min="2" max="2" width="23.44" customWidth="true" style="0"/>
    <col min="3" max="3" width="33.71" customWidth="true" style="0"/>
    <col min="4" max="4" width="15.61" customWidth="true" style="0"/>
    <col min="5" max="5" width="10.71" customWidth="true" style="0"/>
    <col min="6" max="6" width="10.71" customWidth="true" style="0"/>
    <col min="7" max="7" width="11.71" customWidth="true" style="0"/>
    <col min="8" max="8" width="13.71" customWidth="true" style="0"/>
    <col min="9" max="9" width="13.21" customWidth="true" style="0"/>
    <col min="10" max="10" width="15.71" customWidth="true" style="0"/>
    <col min="11" max="11" width="19.11" customWidth="true" style="0"/>
    <col min="12" max="12" width="18.71" customWidth="true" style="0"/>
  </cols>
  <sheetData>
    <row r="1" spans="1:14" customHeight="1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Height="1" ht="13.5">
      <c r="A2" s="6"/>
      <c r="B2" s="9"/>
      <c r="C2" s="15" t="s">
        <v>734</v>
      </c>
      <c r="D2" s="9"/>
      <c r="E2" s="9"/>
      <c r="F2" s="9"/>
      <c r="G2" s="9"/>
      <c r="H2" s="9"/>
      <c r="I2" s="9"/>
      <c r="J2" s="9" t="s">
        <v>1</v>
      </c>
      <c r="K2" s="11" t="s">
        <v>2</v>
      </c>
      <c r="L2" s="1"/>
      <c r="M2" s="1"/>
      <c r="N2" s="1"/>
    </row>
    <row r="3" spans="1:14" customHeight="1" ht="13.5">
      <c r="A3" s="7"/>
      <c r="B3" s="2"/>
      <c r="C3" s="2"/>
      <c r="D3" s="2"/>
      <c r="E3" s="2"/>
      <c r="F3" s="2"/>
      <c r="G3" s="2"/>
      <c r="H3" s="2"/>
      <c r="I3" s="2"/>
      <c r="J3" s="14">
        <v>0</v>
      </c>
      <c r="K3" s="14">
        <v>0</v>
      </c>
      <c r="L3" s="1"/>
      <c r="M3" s="1"/>
      <c r="N3" s="1"/>
    </row>
    <row r="4" spans="1:14" customHeight="1" ht="60">
      <c r="A4" s="7"/>
      <c r="B4" s="2"/>
      <c r="C4" s="2" t="s">
        <v>3</v>
      </c>
      <c r="D4" s="2"/>
      <c r="E4" s="2"/>
      <c r="F4" s="2"/>
      <c r="G4" s="2"/>
      <c r="H4" s="2"/>
      <c r="I4" s="2"/>
      <c r="J4" s="2" t="s">
        <v>4</v>
      </c>
      <c r="K4" s="12"/>
      <c r="L4" s="1"/>
      <c r="M4" s="1"/>
      <c r="N4" s="1"/>
    </row>
    <row r="5" spans="1:14" customHeight="1" ht="13.5">
      <c r="A5" s="7"/>
      <c r="B5" s="2"/>
      <c r="C5" s="2"/>
      <c r="D5" s="2"/>
      <c r="E5" s="2"/>
      <c r="F5" s="2"/>
      <c r="G5" s="2"/>
      <c r="H5" s="2"/>
      <c r="I5" s="2"/>
      <c r="J5" s="14">
        <v>0</v>
      </c>
      <c r="K5" s="12"/>
      <c r="L5" s="1"/>
      <c r="M5" s="1"/>
      <c r="N5" s="1"/>
    </row>
    <row r="6" spans="1:14" customHeight="1" ht="13.5">
      <c r="A6" s="8"/>
      <c r="B6" s="10"/>
      <c r="C6" s="10"/>
      <c r="D6" s="10"/>
      <c r="E6" s="10"/>
      <c r="F6" s="10"/>
      <c r="G6" s="10"/>
      <c r="H6" s="10"/>
      <c r="I6" s="10"/>
      <c r="J6" s="10"/>
      <c r="K6" s="13"/>
      <c r="L6" s="1"/>
      <c r="M6" s="1"/>
      <c r="N6" s="1"/>
    </row>
    <row r="7" spans="1:14" customHeight="1" ht="27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5" t="s">
        <v>11</v>
      </c>
      <c r="H7" s="3" t="s">
        <v>12</v>
      </c>
      <c r="I7" s="3" t="s">
        <v>13</v>
      </c>
      <c r="J7" s="3" t="s">
        <v>14</v>
      </c>
      <c r="K7" s="3" t="s">
        <v>15</v>
      </c>
      <c r="L7" s="3" t="s">
        <v>16</v>
      </c>
      <c r="M7" s="4"/>
      <c r="N7" s="4"/>
    </row>
    <row r="8" spans="1:14" customHeight="1" ht="130">
      <c r="A8" s="16" t="s">
        <v>750</v>
      </c>
      <c r="B8" s="17" t="s">
        <v>751</v>
      </c>
      <c r="C8" s="18" t="s">
        <v>19</v>
      </c>
      <c r="D8" s="19" t="s">
        <v>752</v>
      </c>
      <c r="E8" s="20">
        <v>144</v>
      </c>
      <c r="F8" s="21" t="s">
        <v>753</v>
      </c>
      <c r="G8" s="22" t="str">
        <f>F8-(F8*J5/100)</f>
        <v>0</v>
      </c>
      <c r="H8" s="23" t="str">
        <f>F8-(F8*J3/100)</f>
        <v>0</v>
      </c>
      <c r="I8" s="24" t="s">
        <v>754</v>
      </c>
      <c r="J8" s="25">
        <v>0</v>
      </c>
      <c r="K8" s="20" t="str">
        <f>G8*J8</f>
        <v>0</v>
      </c>
      <c r="L8" s="16" t="s">
        <v>755</v>
      </c>
    </row>
    <row r="9" spans="1:14" customHeight="1" ht="130">
      <c r="A9" s="16" t="s">
        <v>756</v>
      </c>
      <c r="B9" s="17" t="s">
        <v>757</v>
      </c>
      <c r="C9" s="18" t="s">
        <v>19</v>
      </c>
      <c r="D9" s="19" t="s">
        <v>758</v>
      </c>
      <c r="E9" s="20">
        <v>24</v>
      </c>
      <c r="F9" s="21" t="s">
        <v>759</v>
      </c>
      <c r="G9" s="22" t="str">
        <f>F9-(F9*J5/100)</f>
        <v>0</v>
      </c>
      <c r="H9" s="23" t="str">
        <f>F9-(F9*J3/100)</f>
        <v>0</v>
      </c>
      <c r="I9" s="24" t="s">
        <v>760</v>
      </c>
      <c r="J9" s="25">
        <v>0</v>
      </c>
      <c r="K9" s="20" t="str">
        <f>G9*J9</f>
        <v>0</v>
      </c>
      <c r="L9" s="16" t="s">
        <v>761</v>
      </c>
    </row>
    <row r="10" spans="1:14" customHeight="1" ht="130">
      <c r="A10" s="16" t="s">
        <v>762</v>
      </c>
      <c r="B10" s="17" t="s">
        <v>763</v>
      </c>
      <c r="C10" s="18" t="s">
        <v>19</v>
      </c>
      <c r="D10" s="19" t="s">
        <v>764</v>
      </c>
      <c r="E10" s="20">
        <v>36</v>
      </c>
      <c r="F10" s="21" t="s">
        <v>765</v>
      </c>
      <c r="G10" s="22" t="str">
        <f>F10-(F10*J5/100)</f>
        <v>0</v>
      </c>
      <c r="H10" s="23" t="str">
        <f>F10-(F10*J3/100)</f>
        <v>0</v>
      </c>
      <c r="I10" s="24" t="s">
        <v>766</v>
      </c>
      <c r="J10" s="25">
        <v>0</v>
      </c>
      <c r="K10" s="20" t="str">
        <f>G10*J10</f>
        <v>0</v>
      </c>
      <c r="L10" s="16" t="s">
        <v>767</v>
      </c>
    </row>
    <row r="11" spans="1:14" customHeight="1" ht="130">
      <c r="A11" s="16" t="s">
        <v>768</v>
      </c>
      <c r="B11" s="17" t="s">
        <v>769</v>
      </c>
      <c r="C11" s="18" t="s">
        <v>19</v>
      </c>
      <c r="D11" s="19" t="s">
        <v>770</v>
      </c>
      <c r="E11" s="20">
        <v>36</v>
      </c>
      <c r="F11" s="21" t="s">
        <v>771</v>
      </c>
      <c r="G11" s="22" t="str">
        <f>F11-(F11*J5/100)</f>
        <v>0</v>
      </c>
      <c r="H11" s="23" t="str">
        <f>F11-(F11*J3/100)</f>
        <v>0</v>
      </c>
      <c r="I11" s="24" t="s">
        <v>772</v>
      </c>
      <c r="J11" s="25">
        <v>0</v>
      </c>
      <c r="K11" s="20" t="str">
        <f>G11*J11</f>
        <v>0</v>
      </c>
      <c r="L11" s="16" t="s">
        <v>773</v>
      </c>
    </row>
    <row r="12" spans="1:14" customHeight="1" ht="130">
      <c r="A12" s="16" t="s">
        <v>774</v>
      </c>
      <c r="B12" s="17" t="s">
        <v>775</v>
      </c>
      <c r="C12" s="18" t="s">
        <v>19</v>
      </c>
      <c r="D12" s="19" t="s">
        <v>776</v>
      </c>
      <c r="E12" s="20">
        <v>36</v>
      </c>
      <c r="F12" s="21" t="s">
        <v>777</v>
      </c>
      <c r="G12" s="22" t="str">
        <f>F12-(F12*J5/100)</f>
        <v>0</v>
      </c>
      <c r="H12" s="23" t="str">
        <f>F12-(F12*J3/100)</f>
        <v>0</v>
      </c>
      <c r="I12" s="24" t="s">
        <v>778</v>
      </c>
      <c r="J12" s="25">
        <v>0</v>
      </c>
      <c r="K12" s="20" t="str">
        <f>G12*J12</f>
        <v>0</v>
      </c>
      <c r="L12" s="16" t="s">
        <v>779</v>
      </c>
    </row>
    <row r="13" spans="1:14" customHeight="1" ht="130">
      <c r="A13" s="16" t="s">
        <v>780</v>
      </c>
      <c r="B13" s="17" t="s">
        <v>781</v>
      </c>
      <c r="C13" s="18" t="s">
        <v>19</v>
      </c>
      <c r="D13" s="19" t="s">
        <v>782</v>
      </c>
      <c r="E13" s="20">
        <v>36</v>
      </c>
      <c r="F13" s="21" t="s">
        <v>765</v>
      </c>
      <c r="G13" s="22" t="str">
        <f>F13-(F13*J5/100)</f>
        <v>0</v>
      </c>
      <c r="H13" s="23" t="str">
        <f>F13-(F13*J3/100)</f>
        <v>0</v>
      </c>
      <c r="I13" s="24" t="s">
        <v>783</v>
      </c>
      <c r="J13" s="25">
        <v>0</v>
      </c>
      <c r="K13" s="20" t="str">
        <f>G13*J13</f>
        <v>0</v>
      </c>
      <c r="L13" s="16" t="s">
        <v>784</v>
      </c>
    </row>
    <row r="14" spans="1:14" customHeight="1" ht="130">
      <c r="A14" s="16" t="s">
        <v>785</v>
      </c>
      <c r="B14" s="17" t="s">
        <v>786</v>
      </c>
      <c r="C14" s="18" t="s">
        <v>19</v>
      </c>
      <c r="D14" s="19" t="s">
        <v>787</v>
      </c>
      <c r="E14" s="20">
        <v>48</v>
      </c>
      <c r="F14" s="21" t="s">
        <v>788</v>
      </c>
      <c r="G14" s="22" t="str">
        <f>F14-(F14*J5/100)</f>
        <v>0</v>
      </c>
      <c r="H14" s="23" t="str">
        <f>F14-(F14*J3/100)</f>
        <v>0</v>
      </c>
      <c r="I14" s="24" t="s">
        <v>789</v>
      </c>
      <c r="J14" s="25">
        <v>0</v>
      </c>
      <c r="K14" s="20" t="str">
        <f>G14*J14</f>
        <v>0</v>
      </c>
      <c r="L14" s="16" t="s">
        <v>790</v>
      </c>
    </row>
    <row r="15" spans="1:14" customHeight="1" ht="130">
      <c r="A15" s="16" t="s">
        <v>791</v>
      </c>
      <c r="B15" s="17" t="s">
        <v>792</v>
      </c>
      <c r="C15" s="18" t="s">
        <v>19</v>
      </c>
      <c r="D15" s="19" t="s">
        <v>793</v>
      </c>
      <c r="E15" s="20">
        <v>48</v>
      </c>
      <c r="F15" s="21" t="s">
        <v>794</v>
      </c>
      <c r="G15" s="22" t="str">
        <f>F15-(F15*J5/100)</f>
        <v>0</v>
      </c>
      <c r="H15" s="23" t="str">
        <f>F15-(F15*J3/100)</f>
        <v>0</v>
      </c>
      <c r="I15" s="24" t="s">
        <v>795</v>
      </c>
      <c r="J15" s="25">
        <v>0</v>
      </c>
      <c r="K15" s="20" t="str">
        <f>G15*J15</f>
        <v>0</v>
      </c>
      <c r="L15" s="16" t="s">
        <v>796</v>
      </c>
    </row>
    <row r="16" spans="1:14" customHeight="1" ht="130">
      <c r="A16" s="16" t="s">
        <v>797</v>
      </c>
      <c r="B16" s="17" t="s">
        <v>798</v>
      </c>
      <c r="C16" s="18" t="s">
        <v>19</v>
      </c>
      <c r="D16" s="19" t="s">
        <v>799</v>
      </c>
      <c r="E16" s="20">
        <v>18</v>
      </c>
      <c r="F16" s="21" t="s">
        <v>800</v>
      </c>
      <c r="G16" s="22" t="str">
        <f>F16-(F16*J5/100)</f>
        <v>0</v>
      </c>
      <c r="H16" s="23" t="str">
        <f>F16-(F16*J3/100)</f>
        <v>0</v>
      </c>
      <c r="I16" s="24" t="s">
        <v>110</v>
      </c>
      <c r="J16" s="25">
        <v>0</v>
      </c>
      <c r="K16" s="20" t="str">
        <f>G16*J16</f>
        <v>0</v>
      </c>
      <c r="L16" s="16" t="s">
        <v>801</v>
      </c>
    </row>
    <row r="17" spans="1:14" customHeight="1" ht="130">
      <c r="A17" s="16" t="s">
        <v>802</v>
      </c>
      <c r="B17" s="17" t="s">
        <v>803</v>
      </c>
      <c r="C17" s="18" t="s">
        <v>19</v>
      </c>
      <c r="D17" s="19" t="s">
        <v>799</v>
      </c>
      <c r="E17" s="20">
        <v>18</v>
      </c>
      <c r="F17" s="21" t="s">
        <v>800</v>
      </c>
      <c r="G17" s="22" t="str">
        <f>F17-(F17*J5/100)</f>
        <v>0</v>
      </c>
      <c r="H17" s="23" t="str">
        <f>F17-(F17*J3/100)</f>
        <v>0</v>
      </c>
      <c r="I17" s="24" t="s">
        <v>804</v>
      </c>
      <c r="J17" s="25">
        <v>0</v>
      </c>
      <c r="K17" s="20" t="str">
        <f>G17*J17</f>
        <v>0</v>
      </c>
      <c r="L17" s="16" t="s">
        <v>805</v>
      </c>
    </row>
    <row r="18" spans="1:14" customHeight="1" ht="130">
      <c r="A18" s="16" t="s">
        <v>806</v>
      </c>
      <c r="B18" s="17" t="s">
        <v>807</v>
      </c>
      <c r="C18" s="18" t="s">
        <v>19</v>
      </c>
      <c r="D18" s="19" t="s">
        <v>799</v>
      </c>
      <c r="E18" s="20">
        <v>18</v>
      </c>
      <c r="F18" s="21" t="s">
        <v>800</v>
      </c>
      <c r="G18" s="22" t="str">
        <f>F18-(F18*J5/100)</f>
        <v>0</v>
      </c>
      <c r="H18" s="23" t="str">
        <f>F18-(F18*J3/100)</f>
        <v>0</v>
      </c>
      <c r="I18" s="24" t="s">
        <v>808</v>
      </c>
      <c r="J18" s="25">
        <v>0</v>
      </c>
      <c r="K18" s="20" t="str">
        <f>G18*J18</f>
        <v>0</v>
      </c>
      <c r="L18" s="16" t="s">
        <v>809</v>
      </c>
    </row>
    <row r="19" spans="1:14" customHeight="1" ht="130">
      <c r="A19" s="16" t="s">
        <v>810</v>
      </c>
      <c r="B19" s="17" t="s">
        <v>811</v>
      </c>
      <c r="C19" s="18" t="s">
        <v>19</v>
      </c>
      <c r="D19" s="19" t="s">
        <v>799</v>
      </c>
      <c r="E19" s="20">
        <v>18</v>
      </c>
      <c r="F19" s="21" t="s">
        <v>800</v>
      </c>
      <c r="G19" s="22" t="str">
        <f>F19-(F19*J5/100)</f>
        <v>0</v>
      </c>
      <c r="H19" s="23" t="str">
        <f>F19-(F19*J3/100)</f>
        <v>0</v>
      </c>
      <c r="I19" s="24" t="s">
        <v>812</v>
      </c>
      <c r="J19" s="25">
        <v>0</v>
      </c>
      <c r="K19" s="20" t="str">
        <f>G19*J19</f>
        <v>0</v>
      </c>
      <c r="L19" s="16" t="s">
        <v>813</v>
      </c>
    </row>
    <row r="20" spans="1:14" customHeight="1" ht="130">
      <c r="A20" s="16" t="s">
        <v>814</v>
      </c>
      <c r="B20" s="17" t="s">
        <v>815</v>
      </c>
      <c r="C20" s="18" t="s">
        <v>19</v>
      </c>
      <c r="D20" s="19" t="s">
        <v>799</v>
      </c>
      <c r="E20" s="20">
        <v>18</v>
      </c>
      <c r="F20" s="21" t="s">
        <v>800</v>
      </c>
      <c r="G20" s="22" t="str">
        <f>F20-(F20*J5/100)</f>
        <v>0</v>
      </c>
      <c r="H20" s="23" t="str">
        <f>F20-(F20*J3/100)</f>
        <v>0</v>
      </c>
      <c r="I20" s="24" t="s">
        <v>816</v>
      </c>
      <c r="J20" s="25">
        <v>0</v>
      </c>
      <c r="K20" s="20" t="str">
        <f>G20*J20</f>
        <v>0</v>
      </c>
      <c r="L20" s="16" t="s">
        <v>817</v>
      </c>
    </row>
    <row r="21" spans="1:14" customHeight="1" ht="130">
      <c r="A21" s="16" t="s">
        <v>818</v>
      </c>
      <c r="B21" s="17" t="s">
        <v>819</v>
      </c>
      <c r="C21" s="18" t="s">
        <v>19</v>
      </c>
      <c r="D21" s="19" t="s">
        <v>820</v>
      </c>
      <c r="E21" s="20">
        <v>36</v>
      </c>
      <c r="F21" s="21" t="s">
        <v>821</v>
      </c>
      <c r="G21" s="22" t="str">
        <f>F21-(F21*J5/100)</f>
        <v>0</v>
      </c>
      <c r="H21" s="23" t="str">
        <f>F21-(F21*J3/100)</f>
        <v>0</v>
      </c>
      <c r="I21" s="24" t="s">
        <v>822</v>
      </c>
      <c r="J21" s="25">
        <v>0</v>
      </c>
      <c r="K21" s="20" t="str">
        <f>G21*J21</f>
        <v>0</v>
      </c>
      <c r="L21" s="16" t="s">
        <v>823</v>
      </c>
    </row>
    <row r="22" spans="1:14" customHeight="1" ht="130">
      <c r="A22" s="16" t="s">
        <v>824</v>
      </c>
      <c r="B22" s="17" t="s">
        <v>825</v>
      </c>
      <c r="C22" s="18" t="s">
        <v>19</v>
      </c>
      <c r="D22" s="19" t="s">
        <v>826</v>
      </c>
      <c r="E22" s="20">
        <v>24</v>
      </c>
      <c r="F22" s="21" t="s">
        <v>827</v>
      </c>
      <c r="G22" s="22" t="str">
        <f>F22-(F22*J5/100)</f>
        <v>0</v>
      </c>
      <c r="H22" s="23" t="str">
        <f>F22-(F22*J3/100)</f>
        <v>0</v>
      </c>
      <c r="I22" s="24" t="s">
        <v>828</v>
      </c>
      <c r="J22" s="25">
        <v>0</v>
      </c>
      <c r="K22" s="20" t="str">
        <f>G22*J22</f>
        <v>0</v>
      </c>
      <c r="L22" s="16" t="s">
        <v>829</v>
      </c>
    </row>
    <row r="23" spans="1:14" customHeight="1" ht="130">
      <c r="A23" s="16" t="s">
        <v>830</v>
      </c>
      <c r="B23" s="17" t="s">
        <v>831</v>
      </c>
      <c r="C23" s="18" t="s">
        <v>19</v>
      </c>
      <c r="D23" s="19" t="s">
        <v>832</v>
      </c>
      <c r="E23" s="20">
        <v>36</v>
      </c>
      <c r="F23" s="21" t="s">
        <v>833</v>
      </c>
      <c r="G23" s="22" t="str">
        <f>F23-(F23*J5/100)</f>
        <v>0</v>
      </c>
      <c r="H23" s="23" t="str">
        <f>F23-(F23*J3/100)</f>
        <v>0</v>
      </c>
      <c r="I23" s="24" t="s">
        <v>834</v>
      </c>
      <c r="J23" s="25">
        <v>0</v>
      </c>
      <c r="K23" s="20" t="str">
        <f>G23*J23</f>
        <v>0</v>
      </c>
      <c r="L23" s="16" t="s">
        <v>835</v>
      </c>
    </row>
    <row r="24" spans="1:14" customHeight="1" ht="130">
      <c r="A24" s="16" t="s">
        <v>836</v>
      </c>
      <c r="B24" s="17" t="s">
        <v>837</v>
      </c>
      <c r="C24" s="18" t="s">
        <v>19</v>
      </c>
      <c r="D24" s="19" t="s">
        <v>838</v>
      </c>
      <c r="E24" s="20">
        <v>12</v>
      </c>
      <c r="F24" s="21" t="s">
        <v>839</v>
      </c>
      <c r="G24" s="22" t="str">
        <f>F24-(F24*J5/100)</f>
        <v>0</v>
      </c>
      <c r="H24" s="23" t="str">
        <f>F24-(F24*J3/100)</f>
        <v>0</v>
      </c>
      <c r="I24" s="24" t="s">
        <v>840</v>
      </c>
      <c r="J24" s="25">
        <v>0</v>
      </c>
      <c r="K24" s="20" t="str">
        <f>G24*J24</f>
        <v>0</v>
      </c>
      <c r="L24" s="16" t="s">
        <v>841</v>
      </c>
    </row>
    <row r="25" spans="1:14" customHeight="1" ht="130">
      <c r="A25" s="16" t="s">
        <v>842</v>
      </c>
      <c r="B25" s="17" t="s">
        <v>843</v>
      </c>
      <c r="C25" s="18" t="s">
        <v>19</v>
      </c>
      <c r="D25" s="19" t="s">
        <v>844</v>
      </c>
      <c r="E25" s="20">
        <v>36</v>
      </c>
      <c r="F25" s="21" t="s">
        <v>845</v>
      </c>
      <c r="G25" s="22" t="str">
        <f>F25-(F25*J5/100)</f>
        <v>0</v>
      </c>
      <c r="H25" s="23" t="str">
        <f>F25-(F25*J3/100)</f>
        <v>0</v>
      </c>
      <c r="I25" s="24" t="s">
        <v>846</v>
      </c>
      <c r="J25" s="25">
        <v>0</v>
      </c>
      <c r="K25" s="20" t="str">
        <f>G25*J25</f>
        <v>0</v>
      </c>
      <c r="L25" s="16" t="s">
        <v>847</v>
      </c>
    </row>
    <row r="26" spans="1:14" customHeight="1" ht="130">
      <c r="A26" s="16" t="s">
        <v>848</v>
      </c>
      <c r="B26" s="17" t="s">
        <v>849</v>
      </c>
      <c r="C26" s="18" t="s">
        <v>19</v>
      </c>
      <c r="D26" s="19" t="s">
        <v>844</v>
      </c>
      <c r="E26" s="20">
        <v>36</v>
      </c>
      <c r="F26" s="21" t="s">
        <v>845</v>
      </c>
      <c r="G26" s="22" t="str">
        <f>F26-(F26*J5/100)</f>
        <v>0</v>
      </c>
      <c r="H26" s="23" t="str">
        <f>F26-(F26*J3/100)</f>
        <v>0</v>
      </c>
      <c r="I26" s="24" t="s">
        <v>850</v>
      </c>
      <c r="J26" s="25">
        <v>0</v>
      </c>
      <c r="K26" s="20" t="str">
        <f>G26*J26</f>
        <v>0</v>
      </c>
      <c r="L26" s="16" t="s">
        <v>851</v>
      </c>
    </row>
    <row r="27" spans="1:14" customHeight="1" ht="130">
      <c r="A27" s="16" t="s">
        <v>852</v>
      </c>
      <c r="B27" s="17" t="s">
        <v>853</v>
      </c>
      <c r="C27" s="18" t="s">
        <v>19</v>
      </c>
      <c r="D27" s="19" t="s">
        <v>854</v>
      </c>
      <c r="E27" s="20">
        <v>36</v>
      </c>
      <c r="F27" s="21" t="s">
        <v>855</v>
      </c>
      <c r="G27" s="22" t="str">
        <f>F27-(F27*J5/100)</f>
        <v>0</v>
      </c>
      <c r="H27" s="23" t="str">
        <f>F27-(F27*J3/100)</f>
        <v>0</v>
      </c>
      <c r="I27" s="24" t="s">
        <v>856</v>
      </c>
      <c r="J27" s="25">
        <v>0</v>
      </c>
      <c r="K27" s="20" t="str">
        <f>G27*J27</f>
        <v>0</v>
      </c>
      <c r="L27" s="16" t="s">
        <v>857</v>
      </c>
    </row>
    <row r="28" spans="1:14" customHeight="1" ht="130">
      <c r="A28" s="16" t="s">
        <v>858</v>
      </c>
      <c r="B28" s="17" t="s">
        <v>859</v>
      </c>
      <c r="C28" s="18" t="s">
        <v>19</v>
      </c>
      <c r="D28" s="19" t="s">
        <v>854</v>
      </c>
      <c r="E28" s="20">
        <v>36</v>
      </c>
      <c r="F28" s="21" t="s">
        <v>855</v>
      </c>
      <c r="G28" s="22" t="str">
        <f>F28-(F28*J5/100)</f>
        <v>0</v>
      </c>
      <c r="H28" s="23" t="str">
        <f>F28-(F28*J3/100)</f>
        <v>0</v>
      </c>
      <c r="I28" s="24" t="s">
        <v>860</v>
      </c>
      <c r="J28" s="25">
        <v>0</v>
      </c>
      <c r="K28" s="20" t="str">
        <f>G28*J28</f>
        <v>0</v>
      </c>
      <c r="L28" s="16" t="s">
        <v>861</v>
      </c>
    </row>
    <row r="29" spans="1:14" customHeight="1" ht="130">
      <c r="A29" s="16" t="s">
        <v>862</v>
      </c>
      <c r="B29" s="17" t="s">
        <v>863</v>
      </c>
      <c r="C29" s="18" t="s">
        <v>19</v>
      </c>
      <c r="D29" s="19" t="s">
        <v>854</v>
      </c>
      <c r="E29" s="20">
        <v>36</v>
      </c>
      <c r="F29" s="21" t="s">
        <v>855</v>
      </c>
      <c r="G29" s="22" t="str">
        <f>F29-(F29*J5/100)</f>
        <v>0</v>
      </c>
      <c r="H29" s="23" t="str">
        <f>F29-(F29*J3/100)</f>
        <v>0</v>
      </c>
      <c r="I29" s="24" t="s">
        <v>864</v>
      </c>
      <c r="J29" s="25">
        <v>0</v>
      </c>
      <c r="K29" s="20" t="str">
        <f>G29*J29</f>
        <v>0</v>
      </c>
      <c r="L29" s="16" t="s">
        <v>865</v>
      </c>
    </row>
    <row r="30" spans="1:14" customHeight="1" ht="130">
      <c r="A30" s="16" t="s">
        <v>866</v>
      </c>
      <c r="B30" s="17" t="s">
        <v>867</v>
      </c>
      <c r="C30" s="18" t="s">
        <v>19</v>
      </c>
      <c r="D30" s="19" t="s">
        <v>854</v>
      </c>
      <c r="E30" s="20">
        <v>36</v>
      </c>
      <c r="F30" s="21" t="s">
        <v>855</v>
      </c>
      <c r="G30" s="22" t="str">
        <f>F30-(F30*J5/100)</f>
        <v>0</v>
      </c>
      <c r="H30" s="23" t="str">
        <f>F30-(F30*J3/100)</f>
        <v>0</v>
      </c>
      <c r="I30" s="24" t="s">
        <v>556</v>
      </c>
      <c r="J30" s="25">
        <v>0</v>
      </c>
      <c r="K30" s="20" t="str">
        <f>G30*J30</f>
        <v>0</v>
      </c>
      <c r="L30" s="16" t="s">
        <v>868</v>
      </c>
    </row>
    <row r="31" spans="1:14" customHeight="1" ht="130">
      <c r="A31" s="16" t="s">
        <v>869</v>
      </c>
      <c r="B31" s="17" t="s">
        <v>870</v>
      </c>
      <c r="C31" s="18" t="s">
        <v>19</v>
      </c>
      <c r="D31" s="19" t="s">
        <v>854</v>
      </c>
      <c r="E31" s="20">
        <v>36</v>
      </c>
      <c r="F31" s="21" t="s">
        <v>845</v>
      </c>
      <c r="G31" s="22" t="str">
        <f>F31-(F31*J5/100)</f>
        <v>0</v>
      </c>
      <c r="H31" s="23" t="str">
        <f>F31-(F31*J3/100)</f>
        <v>0</v>
      </c>
      <c r="I31" s="24" t="s">
        <v>871</v>
      </c>
      <c r="J31" s="25">
        <v>0</v>
      </c>
      <c r="K31" s="20" t="str">
        <f>G31*J31</f>
        <v>0</v>
      </c>
      <c r="L31" s="16" t="s">
        <v>872</v>
      </c>
    </row>
    <row r="32" spans="1:14" customHeight="1" ht="130">
      <c r="A32" s="16" t="s">
        <v>873</v>
      </c>
      <c r="B32" s="17" t="s">
        <v>874</v>
      </c>
      <c r="C32" s="18" t="s">
        <v>19</v>
      </c>
      <c r="D32" s="19" t="s">
        <v>854</v>
      </c>
      <c r="E32" s="20">
        <v>36</v>
      </c>
      <c r="F32" s="21" t="s">
        <v>845</v>
      </c>
      <c r="G32" s="22" t="str">
        <f>F32-(F32*J5/100)</f>
        <v>0</v>
      </c>
      <c r="H32" s="23" t="str">
        <f>F32-(F32*J3/100)</f>
        <v>0</v>
      </c>
      <c r="I32" s="24" t="s">
        <v>875</v>
      </c>
      <c r="J32" s="25">
        <v>0</v>
      </c>
      <c r="K32" s="20" t="str">
        <f>G32*J32</f>
        <v>0</v>
      </c>
      <c r="L32" s="16" t="s">
        <v>876</v>
      </c>
    </row>
    <row r="33" spans="1:14" customHeight="1" ht="130">
      <c r="A33" s="16" t="s">
        <v>877</v>
      </c>
      <c r="B33" s="17" t="s">
        <v>878</v>
      </c>
      <c r="C33" s="18" t="s">
        <v>19</v>
      </c>
      <c r="D33" s="19" t="s">
        <v>879</v>
      </c>
      <c r="E33" s="20">
        <v>24</v>
      </c>
      <c r="F33" s="21" t="s">
        <v>880</v>
      </c>
      <c r="G33" s="22" t="str">
        <f>F33-(F33*J5/100)</f>
        <v>0</v>
      </c>
      <c r="H33" s="23" t="str">
        <f>F33-(F33*J3/100)</f>
        <v>0</v>
      </c>
      <c r="I33" s="24" t="s">
        <v>881</v>
      </c>
      <c r="J33" s="25">
        <v>0</v>
      </c>
      <c r="K33" s="20" t="str">
        <f>G33*J33</f>
        <v>0</v>
      </c>
      <c r="L33" s="16" t="s">
        <v>882</v>
      </c>
    </row>
    <row r="34" spans="1:14" customHeight="1" ht="130">
      <c r="A34" s="16" t="s">
        <v>883</v>
      </c>
      <c r="B34" s="17" t="s">
        <v>884</v>
      </c>
      <c r="C34" s="18" t="s">
        <v>19</v>
      </c>
      <c r="D34" s="19" t="s">
        <v>885</v>
      </c>
      <c r="E34" s="20">
        <v>12</v>
      </c>
      <c r="F34" s="21" t="s">
        <v>886</v>
      </c>
      <c r="G34" s="22" t="str">
        <f>F34-(F34*J5/100)</f>
        <v>0</v>
      </c>
      <c r="H34" s="23" t="str">
        <f>F34-(F34*J3/100)</f>
        <v>0</v>
      </c>
      <c r="I34" s="24" t="s">
        <v>887</v>
      </c>
      <c r="J34" s="25">
        <v>0</v>
      </c>
      <c r="K34" s="20" t="str">
        <f>G34*J34</f>
        <v>0</v>
      </c>
      <c r="L34" s="16" t="s">
        <v>888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:H6"/>
  </mergeCells>
  <hyperlinks>
    <hyperlink ref="C8" r:id="rId_hyperlink_1"/>
    <hyperlink ref="C9" r:id="rId_hyperlink_2"/>
    <hyperlink ref="C10" r:id="rId_hyperlink_3"/>
    <hyperlink ref="C11" r:id="rId_hyperlink_4"/>
    <hyperlink ref="C12" r:id="rId_hyperlink_5"/>
    <hyperlink ref="C13" r:id="rId_hyperlink_6"/>
    <hyperlink ref="C14" r:id="rId_hyperlink_7"/>
    <hyperlink ref="C15" r:id="rId_hyperlink_8"/>
    <hyperlink ref="C16" r:id="rId_hyperlink_9"/>
    <hyperlink ref="C17" r:id="rId_hyperlink_10"/>
    <hyperlink ref="C18" r:id="rId_hyperlink_11"/>
    <hyperlink ref="C19" r:id="rId_hyperlink_12"/>
    <hyperlink ref="C20" r:id="rId_hyperlink_13"/>
    <hyperlink ref="C21" r:id="rId_hyperlink_14"/>
    <hyperlink ref="C22" r:id="rId_hyperlink_15"/>
    <hyperlink ref="C23" r:id="rId_hyperlink_16"/>
    <hyperlink ref="C24" r:id="rId_hyperlink_17"/>
    <hyperlink ref="C25" r:id="rId_hyperlink_18"/>
    <hyperlink ref="C26" r:id="rId_hyperlink_19"/>
    <hyperlink ref="C27" r:id="rId_hyperlink_20"/>
    <hyperlink ref="C28" r:id="rId_hyperlink_21"/>
    <hyperlink ref="C29" r:id="rId_hyperlink_22"/>
    <hyperlink ref="C30" r:id="rId_hyperlink_23"/>
    <hyperlink ref="C31" r:id="rId_hyperlink_24"/>
    <hyperlink ref="C32" r:id="rId_hyperlink_25"/>
    <hyperlink ref="C33" r:id="rId_hyperlink_26"/>
    <hyperlink ref="C34" r:id="rId_hyperlink_2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Фарфор</vt:lpstr>
      <vt:lpstr>Фарфор с золотом</vt:lpstr>
      <vt:lpstr>Чайники</vt:lpstr>
      <vt:lpstr>Стекло деколированное</vt:lpstr>
      <vt:lpstr>Металл</vt:lpstr>
      <vt:lpstr>Стеклокерамика тонкая</vt:lpstr>
      <vt:lpstr>Стеклокерамика прессованная (н</vt:lpstr>
      <vt:lpstr>Золотая линия</vt:lpstr>
      <vt:lpstr>Керамика</vt:lpstr>
      <vt:lpstr>Хозгруппа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PSFarfor</dc:creator>
  <cp:lastModifiedBy>PSFarfor</cp:lastModifiedBy>
  <dcterms:created xsi:type="dcterms:W3CDTF">2017-09-15T12:27:06+03:00</dcterms:created>
  <dcterms:modified xsi:type="dcterms:W3CDTF">2017-09-15T12:27:06+03:00</dcterms:modified>
  <dc:title>1000</dc:title>
  <dc:description>Презентация 1000</dc:description>
  <dc:subject>Презентация 1000</dc:subject>
  <cp:keywords>1000</cp:keywords>
  <cp:category>1000</cp:category>
</cp:coreProperties>
</file>