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Акция 46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<sst xmlns="http://schemas.openxmlformats.org/spreadsheetml/2006/main" uniqueCount="357">
  <si>
    <t>Обновлено: Friday 15 September 2017 12:26:32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</si>
  <si>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</si>
  <si>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</si>
  <si>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</si>
  <si>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</si>
  <si>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</si>
  <si>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</si>
  <si>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</si>
  <si>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</si>
  <si>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</si>
  <si>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</si>
  <si>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</si>
  <si>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</si>
  <si>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</si>
  <si>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</si>
  <si>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</si>
  <si>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</si>
  <si>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37-31427</t>
  </si>
  <si>
    <t>DS-Q19PC-043</t>
  </si>
  <si>
    <t>Нажмите чтобы увеличить</t>
  </si>
  <si>
    <t>DINNER SET, набор (19) 6 мелк.тарелок 220мм + 6 мелк.тарелок 190мм + 6 салатников 600мл + 1 салатник 1200мл, форма - квадратная, упаковка - цвет.бокс</t>
  </si>
  <si>
    <t>2581,77</t>
  </si>
  <si>
    <t>53 шт.</t>
  </si>
  <si>
    <t>6950328589548</t>
  </si>
  <si>
    <t>234-35976</t>
  </si>
  <si>
    <t>GF-6032-002</t>
  </si>
  <si>
    <t>METAL STAND, набор чайный (12) 6 чашек 250мл + 6 блюдец, метал.стенд, NEW BONE CHINA, декор - 6 микс, подарочная упаковка</t>
  </si>
  <si>
    <t>1198,15</t>
  </si>
  <si>
    <t>95 шт.</t>
  </si>
  <si>
    <t>4650067163284</t>
  </si>
  <si>
    <t>234-35978</t>
  </si>
  <si>
    <t>GF-6070-002</t>
  </si>
  <si>
    <t>169 шт.</t>
  </si>
  <si>
    <t>4650067163277</t>
  </si>
  <si>
    <t>234-35975</t>
  </si>
  <si>
    <t>GF-6098-002</t>
  </si>
  <si>
    <t>24 шт.</t>
  </si>
  <si>
    <t>4650067163208</t>
  </si>
  <si>
    <t>228-35528</t>
  </si>
  <si>
    <t>GF-MSH-01</t>
  </si>
  <si>
    <t>ИЗГИБ, кружка 400 мл, декор - 4 микс, упаковка - гофрокороб</t>
  </si>
  <si>
    <t>77,08</t>
  </si>
  <si>
    <t>1316 шт.</t>
  </si>
  <si>
    <t>4610013186231</t>
  </si>
  <si>
    <t>228-35529</t>
  </si>
  <si>
    <t>GF-MSH-02</t>
  </si>
  <si>
    <t>550 шт.</t>
  </si>
  <si>
    <t>4610013186224</t>
  </si>
  <si>
    <t>228-35535</t>
  </si>
  <si>
    <t>GF-MSH-07</t>
  </si>
  <si>
    <t>ФЕРМА, кружка 400 мл, декор - 4 микс, упаковка - гофрокороб</t>
  </si>
  <si>
    <t>92,16</t>
  </si>
  <si>
    <t>141 шт.</t>
  </si>
  <si>
    <t>4610013186187</t>
  </si>
  <si>
    <t>228-35757</t>
  </si>
  <si>
    <t>GF-5809-003</t>
  </si>
  <si>
    <t>РАДУГА, набор 6 салатников 450мл, метал.стенд, декор - 6 микс, подарочная упаковка</t>
  </si>
  <si>
    <t>848,84</t>
  </si>
  <si>
    <t>4650067161990</t>
  </si>
  <si>
    <t>228-35790</t>
  </si>
  <si>
    <t>GF-6049-003</t>
  </si>
  <si>
    <t>РАДУГА, набор 6 салатников 470мл, метал.стенд, декор - 6 микс, подарочная упаковка</t>
  </si>
  <si>
    <t>870,89</t>
  </si>
  <si>
    <t>21 шт.</t>
  </si>
  <si>
    <t>4650067162010</t>
  </si>
  <si>
    <t>228-35749</t>
  </si>
  <si>
    <t>GF-5379-003</t>
  </si>
  <si>
    <t>РАДУГА, набор чайный (12) 6 чашек 200мл + 6 блюдец, метал.стенд, декор - 6 микс, подарочная упаковка</t>
  </si>
  <si>
    <t>1014,20</t>
  </si>
  <si>
    <t>14 шт.</t>
  </si>
  <si>
    <t>4650067162058</t>
  </si>
  <si>
    <t>228-35751</t>
  </si>
  <si>
    <t>GF-5530-003</t>
  </si>
  <si>
    <t>41 шт.</t>
  </si>
  <si>
    <t>4650067162065</t>
  </si>
  <si>
    <t>228-35765</t>
  </si>
  <si>
    <t>GF-5809BB-003</t>
  </si>
  <si>
    <t>РАДУГА, салатник 450мл, декор - 6 микс, упаковка - гофрокороб</t>
  </si>
  <si>
    <t>144,93</t>
  </si>
  <si>
    <t>74 шт.</t>
  </si>
  <si>
    <t>4650067161914</t>
  </si>
  <si>
    <t>228-36968</t>
  </si>
  <si>
    <t>GR-078C-S</t>
  </si>
  <si>
    <t>CUISINE, кружка 360мл с ложкой, микс 3 декора, упаковка - гофрокороб</t>
  </si>
  <si>
    <t>98,10</t>
  </si>
  <si>
    <t>2377 шт.</t>
  </si>
  <si>
    <t>4650067166650</t>
  </si>
  <si>
    <t>228-36979</t>
  </si>
  <si>
    <t>GR-078O-S</t>
  </si>
  <si>
    <t>OWL, кружка 360мл с ложкой, микс 3 декора, упаковка - гофрокороб</t>
  </si>
  <si>
    <t>564 шт.</t>
  </si>
  <si>
    <t>4650067166735</t>
  </si>
  <si>
    <t>228-36967</t>
  </si>
  <si>
    <t>GR-985C</t>
  </si>
  <si>
    <t>CUISINE, кружка 500мл, микс 3 декора, упаковка - гофрокороб</t>
  </si>
  <si>
    <t>144,02</t>
  </si>
  <si>
    <t>803 шт.</t>
  </si>
  <si>
    <t>4650067166667</t>
  </si>
  <si>
    <t>228-34888</t>
  </si>
  <si>
    <t>GR-2071BW</t>
  </si>
  <si>
    <t>НУАР, набор столовый (18) 6 мелк.тарелок 220мм + 6 мелк.тарелок 190мм + 6 салатников 600мл, декор - черный/белый с листьями, упаковка - цвет.бокс</t>
  </si>
  <si>
    <t>2963,81</t>
  </si>
  <si>
    <t>425 шт.</t>
  </si>
  <si>
    <t>4610013183179</t>
  </si>
  <si>
    <t>228-36970</t>
  </si>
  <si>
    <t>GR-801220C</t>
  </si>
  <si>
    <t>CUISINE, салатник 300мл с ручками, микс 3 декора, упаковка - гофрокороб</t>
  </si>
  <si>
    <t>110,62</t>
  </si>
  <si>
    <t>1396 шт.</t>
  </si>
  <si>
    <t>4650067166636</t>
  </si>
  <si>
    <t>228-36981</t>
  </si>
  <si>
    <t>GR-801220O</t>
  </si>
  <si>
    <t>OWL, салатник 300мл с ручками, микс 3 декора, упаковка - гофрокороб</t>
  </si>
  <si>
    <t>2569 шт.</t>
  </si>
  <si>
    <t>4650067166711</t>
  </si>
  <si>
    <t>228-36980</t>
  </si>
  <si>
    <t>GR-753O</t>
  </si>
  <si>
    <t>OWL, салатник 700мл, микс 3 декора, упаковка - гофрокороб</t>
  </si>
  <si>
    <t>141,93</t>
  </si>
  <si>
    <t>257 шт.</t>
  </si>
  <si>
    <t>4650067166728</t>
  </si>
  <si>
    <t>229-36983</t>
  </si>
  <si>
    <t>GR-825-12H</t>
  </si>
  <si>
    <t>HEART, чайник 1000мл, микс 3 декора, упаковка - гофрокороб</t>
  </si>
  <si>
    <t>532,23</t>
  </si>
  <si>
    <t>896 шт.</t>
  </si>
  <si>
    <t>4650067166582</t>
  </si>
  <si>
    <t>228-36971</t>
  </si>
  <si>
    <t>GR-60440cs-C</t>
  </si>
  <si>
    <t>CUISINE, набор чашка 220мл с блюдцем, микс 3 декора, упаковка - гофрокороб</t>
  </si>
  <si>
    <t>1922 шт.</t>
  </si>
  <si>
    <t>4610013183131</t>
  </si>
  <si>
    <t>230-35253</t>
  </si>
  <si>
    <t>HJC-1204-MM</t>
  </si>
  <si>
    <t>ЦИКЛАМЕН, набор (3) банка 10х9см + банка 10х12см + банка 10х17,5см, дерев.крышки, упаковка - цвет.бокс</t>
  </si>
  <si>
    <t>869,71</t>
  </si>
  <si>
    <t>294 шт.</t>
  </si>
  <si>
    <t>4610013186552</t>
  </si>
  <si>
    <t>229-35361</t>
  </si>
  <si>
    <t>HJC-1206-J-4P</t>
  </si>
  <si>
    <t>ЦИКЛАМЕН, набор 4 бульонницы 500мл, микс 4 цвета с коричневой каймой по краю, кремовые внутри, упаковка - цвет.бокс</t>
  </si>
  <si>
    <t>466,24</t>
  </si>
  <si>
    <t>62 шт.</t>
  </si>
  <si>
    <t>4610013188112</t>
  </si>
  <si>
    <t>229-36708</t>
  </si>
  <si>
    <t>HJC-1207-J-6P</t>
  </si>
  <si>
    <t>АЭРОГРАФ, набор 6 бульонниц 500мл, декор - 6 микс спираль, упаковка - цвет.бокс</t>
  </si>
  <si>
    <t>771,38</t>
  </si>
  <si>
    <t>231 шт.</t>
  </si>
  <si>
    <t>4650067165998</t>
  </si>
  <si>
    <t>228-36704</t>
  </si>
  <si>
    <t>HJC-1207-M-6P</t>
  </si>
  <si>
    <t>АЭРОГРАФ, набор 6 кружек 380мл, декор - 6 микс спираль, метал.стенд, упаковка - цвет.бокс</t>
  </si>
  <si>
    <t>653,79</t>
  </si>
  <si>
    <t>186 шт.</t>
  </si>
  <si>
    <t>4650067166032</t>
  </si>
  <si>
    <t>230-35255</t>
  </si>
  <si>
    <t>HJC-1203-BA</t>
  </si>
  <si>
    <t>ЦИКЛАМЕН, набор (3) 3 салатника d-11х9,5см на подставке, упаковка - цвет.бокс</t>
  </si>
  <si>
    <t>2585 шт.</t>
  </si>
  <si>
    <t>4610013186545</t>
  </si>
  <si>
    <t>230-35254</t>
  </si>
  <si>
    <t>HJC-1204-BC</t>
  </si>
  <si>
    <t>ЦИКЛАМЕН, набор (3) 3 салатника d-7х5.3см на подставке, упаковка - цвет.бокс</t>
  </si>
  <si>
    <t>448,31</t>
  </si>
  <si>
    <t>1958 шт.</t>
  </si>
  <si>
    <t>4610013186033</t>
  </si>
  <si>
    <t>230-35256</t>
  </si>
  <si>
    <t>HJC-1204-BS</t>
  </si>
  <si>
    <t>ЦИКЛАМЕН, набор (4) 4 салатника 6,7х6,7х2,5см на подставке, форма - квадрат, упаковка - цвет.бокс</t>
  </si>
  <si>
    <t>457,27</t>
  </si>
  <si>
    <t>1981 шт.</t>
  </si>
  <si>
    <t>4610013186460</t>
  </si>
  <si>
    <t>230-34821</t>
  </si>
  <si>
    <t>HJC-CH-009</t>
  </si>
  <si>
    <t>ЛЕГО, набор салатников (5) 5 салатников 500мл, дерев.подставка, упаковка - цвет.бокс</t>
  </si>
  <si>
    <t>1040,07</t>
  </si>
  <si>
    <t>164 шт.</t>
  </si>
  <si>
    <t>9417648714601</t>
  </si>
  <si>
    <t>228-34945</t>
  </si>
  <si>
    <t>HJC-1201-B</t>
  </si>
  <si>
    <t>СОК. Лимон, набор 6 салатников 450мл, метал.стенд, упаковка - цвет.бокс</t>
  </si>
  <si>
    <t>1075,93</t>
  </si>
  <si>
    <t>732 шт.</t>
  </si>
  <si>
    <t>4610013187597</t>
  </si>
  <si>
    <t>228-34946</t>
  </si>
  <si>
    <t>HJC-1202-B</t>
  </si>
  <si>
    <t>СОК. Тропик, набор 6 салатников 450мл, метал.стенд, упаковка - цвет.бокс</t>
  </si>
  <si>
    <t>764 шт.</t>
  </si>
  <si>
    <t>4610013187627</t>
  </si>
  <si>
    <t>228-35249</t>
  </si>
  <si>
    <t>HJC-1203-B</t>
  </si>
  <si>
    <t>СОК. Березовый, набор 6 салатников 450мл, метал.стенд, упаковка - цвет.бокс</t>
  </si>
  <si>
    <t>824,88</t>
  </si>
  <si>
    <t>122 шт.</t>
  </si>
  <si>
    <t>4610013186392</t>
  </si>
  <si>
    <t>230-36710</t>
  </si>
  <si>
    <t>HJC-1207-B-6P</t>
  </si>
  <si>
    <t>АЭРОГРАФ, набор 6 салатников, декор - 6 микс спираль, метал.стенд, упаковка - цвет.бокс</t>
  </si>
  <si>
    <t>917,19</t>
  </si>
  <si>
    <t>409 шт.</t>
  </si>
  <si>
    <t>4650067165974</t>
  </si>
  <si>
    <t>230-36711</t>
  </si>
  <si>
    <t>HJC-1207-BH-6P</t>
  </si>
  <si>
    <t>АЭРОГРАФ, набор 6 салатников с ручками, декор - 6 микс спираль, метал.стенд, упаковка - цвет.бокс</t>
  </si>
  <si>
    <t>1058,29</t>
  </si>
  <si>
    <t>782 шт.</t>
  </si>
  <si>
    <t>4650067165950</t>
  </si>
  <si>
    <t>229-34939</t>
  </si>
  <si>
    <t>HJC-1201-18P</t>
  </si>
  <si>
    <t>СОК. Лимон, набор столовый (18) 6 мелк.тарелок 220мм + 6 мелк.тарелок 190мм + 6 салатников 600мл, форма - квадрат закругленный, упаковка - цвет.бокс</t>
  </si>
  <si>
    <t>2087,31</t>
  </si>
  <si>
    <t>150 шт.</t>
  </si>
  <si>
    <t>4610013183506</t>
  </si>
  <si>
    <t>229-34940</t>
  </si>
  <si>
    <t>HJC-1202-18P</t>
  </si>
  <si>
    <t>СОК. Тропик, набор столовый (18) 6 мелк.тарелок 220мм + 6 мелк.тарелок 190мм + 6 салатников 600мл, форма - квадрат закругленный, упаковка - цвет.бокс</t>
  </si>
  <si>
    <t>2445,95</t>
  </si>
  <si>
    <t>54 шт.</t>
  </si>
  <si>
    <t>4610013183537</t>
  </si>
  <si>
    <t>229-35246</t>
  </si>
  <si>
    <t>HJC-1204-18P</t>
  </si>
  <si>
    <t>ЦИКЛАМЕН, набор столовый (18) 6 мелк.тарелок 220мм + 6 мелк.тарелок 190мм + 6 салатников 600мл, форма - квадрат закругленный, упаковка - цвет.бокс</t>
  </si>
  <si>
    <t>2275,60</t>
  </si>
  <si>
    <t>28 шт.</t>
  </si>
  <si>
    <t>4610013186538</t>
  </si>
  <si>
    <t>229-34938</t>
  </si>
  <si>
    <t>HJC-1202-19P</t>
  </si>
  <si>
    <t>СОК. Тропик, набор столовый (19) 6 мелк.тарелок 220мм + 6 мелк.тарелок 190мм + 6 салатников 600мл + блюдо 260мм, форма - квадрат закругленный, упаковка - цвет.бокс</t>
  </si>
  <si>
    <t>2675,49</t>
  </si>
  <si>
    <t>179 шт.</t>
  </si>
  <si>
    <t>4610013183513</t>
  </si>
  <si>
    <t>229-34941</t>
  </si>
  <si>
    <t>HJC-1201-24P</t>
  </si>
  <si>
    <t>СОК. Лимон, набор столовый (24) 6 мелк.тарелок 220мм + 6 мелк.тарелок 190мм + 6 салатников 600мл + 6 кружек 380мл (круглая с квадратным дном), форма - квадрат закругленный, упаковка - цвет.бокс</t>
  </si>
  <si>
    <t>2499,75</t>
  </si>
  <si>
    <t>67 шт.</t>
  </si>
  <si>
    <t>4610013189492</t>
  </si>
  <si>
    <t>229-34942</t>
  </si>
  <si>
    <t>HJC-1202-24P</t>
  </si>
  <si>
    <t>СОК. Тропик, набор столовый (24) 6 мелк.тарелок 220мм + 6 мелк.тарелок 190мм + 6 салатников 600мл + 6 кружек 380мл (круглая с квадратным дном), форма - квадрат закругленный, упаковка - цвет.бокс</t>
  </si>
  <si>
    <t>2858,39</t>
  </si>
  <si>
    <t>178 шт.</t>
  </si>
  <si>
    <t>4610013183520</t>
  </si>
  <si>
    <t>229-35242</t>
  </si>
  <si>
    <t>HJC-1203-24P</t>
  </si>
  <si>
    <t>СОК. Березовый, набор столовый (24) 6 мелк.тарелок 220мм + 6 мелк.тарелок 190мм + 6 салатников 600мл + 6 кружек 380мл, форма - круглая, упаковка - цвет.бокс</t>
  </si>
  <si>
    <t>2367,05</t>
  </si>
  <si>
    <t>83 шт.</t>
  </si>
  <si>
    <t>4610013186347</t>
  </si>
  <si>
    <t>229-36722</t>
  </si>
  <si>
    <t>HJC-1207-24P-6CCB</t>
  </si>
  <si>
    <t>АЭРОГРАФ, набор столовый (24) 6 мелк.тарелок 240мм + 6 мелк.тарелок 190мм + 6 салатников 600мл + 6 кружек 380мл, декор - 6 микс спираль, упаковка - цвет.бокс</t>
  </si>
  <si>
    <t>2226,97</t>
  </si>
  <si>
    <t>90 шт.</t>
  </si>
  <si>
    <t>4650067165851</t>
  </si>
  <si>
    <t>228-34877</t>
  </si>
  <si>
    <t>JNX-SO-10591A</t>
  </si>
  <si>
    <t>МОНО. Бежевый, набор столовый (18) 6 мелк.тарелок  220мм + 6 мелк.тарелок 190мм + 6 салатникок 600мл, форма - квадрат, упаковка - цвет.бокс</t>
  </si>
  <si>
    <t>2483,61</t>
  </si>
  <si>
    <t>33 шт.</t>
  </si>
  <si>
    <t>4610013182301</t>
  </si>
  <si>
    <t>228-34873</t>
  </si>
  <si>
    <t>JNX-SO-10590C</t>
  </si>
  <si>
    <t>МОНО. Коричневый, набор столовый (19) 6 мелк.тарелок  220мм + 6 мелк.тарелок 190мм + 6 салатникок 600мл + блюдо 270мм,  форма - квадрат, упаковка - цвет.бокс</t>
  </si>
  <si>
    <t>2124,97</t>
  </si>
  <si>
    <t>131 шт.</t>
  </si>
  <si>
    <t>4610013182202</t>
  </si>
  <si>
    <t>228-34874</t>
  </si>
  <si>
    <t>JNX-SO-10591C</t>
  </si>
  <si>
    <t>МОНО. Бежевый, набор столовый (19) 6 мелк.тарелок  220мм + 6 мелк.тарелок 190мм + 6 салатникок 600мл + блюдо 270мм,  форма - квадрат, упаковка - цвет.бокс</t>
  </si>
  <si>
    <t>2501,54</t>
  </si>
  <si>
    <t>34 шт.</t>
  </si>
  <si>
    <t>4610013182288</t>
  </si>
  <si>
    <t>228-34876</t>
  </si>
  <si>
    <t>JNX-SO-10590B</t>
  </si>
  <si>
    <t>МОНО. Коричневый, набор столовый (24) 6 мелк.тарелок  220мм + 6 мелк.тарелок 190мм + 6 салатникок 600мл + 6 кружек 320мл,  упаковка - цвет.бокс</t>
  </si>
  <si>
    <t>2232,56</t>
  </si>
  <si>
    <t>29 шт.</t>
  </si>
  <si>
    <t>4610013182219</t>
  </si>
  <si>
    <t>262-37291</t>
  </si>
  <si>
    <t>YSH-522</t>
  </si>
  <si>
    <t>подставка под горячее d - 21,5см, упаковка - пластик. пакет</t>
  </si>
  <si>
    <t>161,17</t>
  </si>
  <si>
    <t>385 шт.</t>
  </si>
  <si>
    <t>4650067168173</t>
  </si>
  <si>
    <t>262-37292</t>
  </si>
  <si>
    <t>YSH-526</t>
  </si>
  <si>
    <t>подставка под горячее 21,5х2см,  цвет - бронза, упаковка - пластик.пакет</t>
  </si>
  <si>
    <t>221,84</t>
  </si>
  <si>
    <t>452 шт.</t>
  </si>
  <si>
    <t>4650067168166</t>
  </si>
  <si>
    <t>262-37277</t>
  </si>
  <si>
    <t>YSH-10-1203</t>
  </si>
  <si>
    <t>корзина сервировочная с тканой подложкой 29х19,5х11см, упаковка - пластик. пакет</t>
  </si>
  <si>
    <t>383,01</t>
  </si>
  <si>
    <t>622 шт.</t>
  </si>
  <si>
    <t>4650067168074</t>
  </si>
  <si>
    <t>262-37278</t>
  </si>
  <si>
    <t>YSH-179</t>
  </si>
  <si>
    <t>корзина сервировочная с тканой подложкой 24,5х8,5см, упаковка - пластик.пакет</t>
  </si>
  <si>
    <t>403,87</t>
  </si>
  <si>
    <t>735 шт.</t>
  </si>
  <si>
    <t>4650067168067</t>
  </si>
  <si>
    <t>262-33204</t>
  </si>
  <si>
    <t>YSH-1129</t>
  </si>
  <si>
    <t>фруктовница квадратная 25,5х25,5х13,5см, упаковка - пластик.пакет</t>
  </si>
  <si>
    <t>261,66</t>
  </si>
  <si>
    <t>88 шт.</t>
  </si>
  <si>
    <t>4640010405240</t>
  </si>
  <si>
    <t>262-35213</t>
  </si>
  <si>
    <t>YSH-1151</t>
  </si>
  <si>
    <t>фруктовница треугольная 35x31x9см, деревянная подставка, упаковка - пластик.пакет</t>
  </si>
  <si>
    <t>527,12</t>
  </si>
  <si>
    <t>161 шт.</t>
  </si>
  <si>
    <t>4610013187221</t>
  </si>
  <si>
    <t>262-33205</t>
  </si>
  <si>
    <t>YSH-168</t>
  </si>
  <si>
    <t>фруктовница круглая d-23х13,5см, упаковка - пластик.пакет</t>
  </si>
  <si>
    <t>356,47</t>
  </si>
  <si>
    <t>94 шт.</t>
  </si>
  <si>
    <t>4640010405257</t>
  </si>
  <si>
    <t>262-33203</t>
  </si>
  <si>
    <t>YSH-187</t>
  </si>
  <si>
    <t>фруктовница круглая d-24х14см, упаковка - пластик.пакет</t>
  </si>
  <si>
    <t>458,86</t>
  </si>
  <si>
    <t>270 шт.</t>
  </si>
  <si>
    <t>4640010405233</t>
  </si>
  <si>
    <t>262-33202</t>
  </si>
  <si>
    <t>YSH-188</t>
  </si>
  <si>
    <t>390,60</t>
  </si>
  <si>
    <t>371 шт.</t>
  </si>
  <si>
    <t>4640010405226</t>
  </si>
  <si>
    <t>262-33195</t>
  </si>
  <si>
    <t>YSH-1104</t>
  </si>
  <si>
    <t>фруктовница круглая d-23х14см, упаковка - пластик.пакет</t>
  </si>
  <si>
    <t>398,18</t>
  </si>
  <si>
    <t>1188 шт.</t>
  </si>
  <si>
    <t>4640010405158</t>
  </si>
  <si>
    <t>262-37286</t>
  </si>
  <si>
    <t>YSH-1183</t>
  </si>
  <si>
    <t>фруктовница 34х28х12,5см, упаковка - пластик.пакет</t>
  </si>
  <si>
    <t>354,57</t>
  </si>
  <si>
    <t>555 шт.</t>
  </si>
  <si>
    <t>4650067168227</t>
  </si>
  <si>
    <t>262-37296</t>
  </si>
  <si>
    <t>YSH-1197</t>
  </si>
  <si>
    <t>фруктовница 24х24х12,5см, цвет - бронза, упаковка - гофрокороб</t>
  </si>
  <si>
    <t>422,83</t>
  </si>
  <si>
    <t>647 шт.</t>
  </si>
  <si>
    <t>4650067168128</t>
  </si>
  <si>
    <t>262-37295</t>
  </si>
  <si>
    <t>YSH-1199</t>
  </si>
  <si>
    <t>фруктовница 29х22,5х14см, цвет - бронза, упаковка - гофрокороб</t>
  </si>
  <si>
    <t>362,16</t>
  </si>
  <si>
    <t>1012 шт.</t>
  </si>
  <si>
    <t>4650067168135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</si>
</sst>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008000"/>
      <name val="Courier New"/>
    </font>
    <font>
      <b val="0"/>
      <i val="0"/>
      <strike val="0"/>
      <u val="none"/>
      <sz val="10"/>
      <color rgb="FFcc3502"/>
      <name val="Courier New"/>
    </font>
    <font>
      <b val="0"/>
      <i val="0"/>
      <strike val="0"/>
      <u val="none"/>
      <sz val="10"/>
      <color rgb="FF4334f8"/>
      <name val="Courier Ne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4" borderId="10" applyFont="1" applyNumberFormat="1" applyFill="1" applyBorder="1" applyAlignment="1">
      <alignment horizontal="right" vertical="top" textRotation="0" wrapText="true" shrinkToFit="false"/>
    </xf>
    <xf xfId="0" fontId="6" numFmtId="2" fillId="4" borderId="10" applyFont="1" applyNumberFormat="1" applyFill="1" applyBorder="1" applyAlignment="1">
      <alignment horizontal="right" vertical="top" textRotation="0" wrapText="true" shrinkToFit="false"/>
    </xf>
    <xf xfId="0" fontId="7" numFmtId="2" fillId="4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5.jpg"/><Relationship Id="rId2" Type="http://schemas.openxmlformats.org/officeDocument/2006/relationships/image" Target="../media/Akciya_4636.bmp"/><Relationship Id="rId3" Type="http://schemas.openxmlformats.org/officeDocument/2006/relationships/image" Target="../media/4637.jpg"/><Relationship Id="rId4" Type="http://schemas.openxmlformats.org/officeDocument/2006/relationships/image" Target="../media/DS-Q19PC-04338.jpg"/><Relationship Id="rId5" Type="http://schemas.openxmlformats.org/officeDocument/2006/relationships/image" Target="../media/4639.jpg"/><Relationship Id="rId6" Type="http://schemas.openxmlformats.org/officeDocument/2006/relationships/image" Target="../media/GF-6032-00240.jpg"/><Relationship Id="rId7" Type="http://schemas.openxmlformats.org/officeDocument/2006/relationships/image" Target="../media/4641.jpg"/><Relationship Id="rId8" Type="http://schemas.openxmlformats.org/officeDocument/2006/relationships/image" Target="../media/GF-6070-00242.jpg"/><Relationship Id="rId9" Type="http://schemas.openxmlformats.org/officeDocument/2006/relationships/image" Target="../media/4643.jpg"/><Relationship Id="rId10" Type="http://schemas.openxmlformats.org/officeDocument/2006/relationships/image" Target="../media/GF-6098-00244.jpg"/><Relationship Id="rId11" Type="http://schemas.openxmlformats.org/officeDocument/2006/relationships/image" Target="../media/4645.jpg"/><Relationship Id="rId12" Type="http://schemas.openxmlformats.org/officeDocument/2006/relationships/image" Target="../media/GF-MSH-0146.jpg"/><Relationship Id="rId13" Type="http://schemas.openxmlformats.org/officeDocument/2006/relationships/image" Target="../media/4647.jpg"/><Relationship Id="rId14" Type="http://schemas.openxmlformats.org/officeDocument/2006/relationships/image" Target="../media/GF-MSH-0248.jpg"/><Relationship Id="rId15" Type="http://schemas.openxmlformats.org/officeDocument/2006/relationships/image" Target="../media/4649.jpg"/><Relationship Id="rId16" Type="http://schemas.openxmlformats.org/officeDocument/2006/relationships/image" Target="../media/GF-MSH-0750.jpg"/><Relationship Id="rId17" Type="http://schemas.openxmlformats.org/officeDocument/2006/relationships/image" Target="../media/4651.jpg"/><Relationship Id="rId18" Type="http://schemas.openxmlformats.org/officeDocument/2006/relationships/image" Target="../media/GF-5809-00352.jpg"/><Relationship Id="rId19" Type="http://schemas.openxmlformats.org/officeDocument/2006/relationships/image" Target="../media/4653.jpg"/><Relationship Id="rId20" Type="http://schemas.openxmlformats.org/officeDocument/2006/relationships/image" Target="../media/GF-6049-00354.jpg"/><Relationship Id="rId21" Type="http://schemas.openxmlformats.org/officeDocument/2006/relationships/image" Target="../media/4655.jpg"/><Relationship Id="rId22" Type="http://schemas.openxmlformats.org/officeDocument/2006/relationships/image" Target="../media/GF-5379-00356.jpg"/><Relationship Id="rId23" Type="http://schemas.openxmlformats.org/officeDocument/2006/relationships/image" Target="../media/4657.jpg"/><Relationship Id="rId24" Type="http://schemas.openxmlformats.org/officeDocument/2006/relationships/image" Target="../media/GF-5530-00358.jpg"/><Relationship Id="rId25" Type="http://schemas.openxmlformats.org/officeDocument/2006/relationships/image" Target="../media/4659.jpg"/><Relationship Id="rId26" Type="http://schemas.openxmlformats.org/officeDocument/2006/relationships/image" Target="../media/GF-5809BB-00360.jpg"/><Relationship Id="rId27" Type="http://schemas.openxmlformats.org/officeDocument/2006/relationships/image" Target="../media/4661.jpg"/><Relationship Id="rId28" Type="http://schemas.openxmlformats.org/officeDocument/2006/relationships/image" Target="../media/GR-078C-S62.jpg"/><Relationship Id="rId29" Type="http://schemas.openxmlformats.org/officeDocument/2006/relationships/image" Target="../media/4663.jpg"/><Relationship Id="rId30" Type="http://schemas.openxmlformats.org/officeDocument/2006/relationships/image" Target="../media/GR-078O-S64.jpg"/><Relationship Id="rId31" Type="http://schemas.openxmlformats.org/officeDocument/2006/relationships/image" Target="../media/4665.jpg"/><Relationship Id="rId32" Type="http://schemas.openxmlformats.org/officeDocument/2006/relationships/image" Target="../media/GR-985C66.jpg"/><Relationship Id="rId33" Type="http://schemas.openxmlformats.org/officeDocument/2006/relationships/image" Target="../media/4667.jpg"/><Relationship Id="rId34" Type="http://schemas.openxmlformats.org/officeDocument/2006/relationships/image" Target="../media/GR-2071BW68.jpg"/><Relationship Id="rId35" Type="http://schemas.openxmlformats.org/officeDocument/2006/relationships/image" Target="../media/4669.jpg"/><Relationship Id="rId36" Type="http://schemas.openxmlformats.org/officeDocument/2006/relationships/image" Target="../media/GR-801220C70.jpg"/><Relationship Id="rId37" Type="http://schemas.openxmlformats.org/officeDocument/2006/relationships/image" Target="../media/4671.jpg"/><Relationship Id="rId38" Type="http://schemas.openxmlformats.org/officeDocument/2006/relationships/image" Target="../media/GR-801220O72.jpg"/><Relationship Id="rId39" Type="http://schemas.openxmlformats.org/officeDocument/2006/relationships/image" Target="../media/4673.jpg"/><Relationship Id="rId40" Type="http://schemas.openxmlformats.org/officeDocument/2006/relationships/image" Target="../media/GR-753O74.jpg"/><Relationship Id="rId41" Type="http://schemas.openxmlformats.org/officeDocument/2006/relationships/image" Target="../media/4675.jpg"/><Relationship Id="rId42" Type="http://schemas.openxmlformats.org/officeDocument/2006/relationships/image" Target="../media/GR-825-12H76.jpg"/><Relationship Id="rId43" Type="http://schemas.openxmlformats.org/officeDocument/2006/relationships/image" Target="../media/4677.jpg"/><Relationship Id="rId44" Type="http://schemas.openxmlformats.org/officeDocument/2006/relationships/image" Target="../media/GR-60440cs-C78.jpg"/><Relationship Id="rId45" Type="http://schemas.openxmlformats.org/officeDocument/2006/relationships/image" Target="../media/4679.jpg"/><Relationship Id="rId46" Type="http://schemas.openxmlformats.org/officeDocument/2006/relationships/image" Target="../media/HJC-1204-MM80.jpg"/><Relationship Id="rId47" Type="http://schemas.openxmlformats.org/officeDocument/2006/relationships/image" Target="../media/4681.jpg"/><Relationship Id="rId48" Type="http://schemas.openxmlformats.org/officeDocument/2006/relationships/image" Target="../media/HJC-1206-J-4P82.jpg"/><Relationship Id="rId49" Type="http://schemas.openxmlformats.org/officeDocument/2006/relationships/image" Target="../media/4683.jpg"/><Relationship Id="rId50" Type="http://schemas.openxmlformats.org/officeDocument/2006/relationships/image" Target="../media/HJC-1207-J-6P84.jpg"/><Relationship Id="rId51" Type="http://schemas.openxmlformats.org/officeDocument/2006/relationships/image" Target="../media/4685.jpg"/><Relationship Id="rId52" Type="http://schemas.openxmlformats.org/officeDocument/2006/relationships/image" Target="../media/HJC-1207-M-6P86.jpg"/><Relationship Id="rId53" Type="http://schemas.openxmlformats.org/officeDocument/2006/relationships/image" Target="../media/4687.jpg"/><Relationship Id="rId54" Type="http://schemas.openxmlformats.org/officeDocument/2006/relationships/image" Target="../media/HJC-1203-BA88.jpg"/><Relationship Id="rId55" Type="http://schemas.openxmlformats.org/officeDocument/2006/relationships/image" Target="../media/4689.jpg"/><Relationship Id="rId56" Type="http://schemas.openxmlformats.org/officeDocument/2006/relationships/image" Target="../media/HJC-1204-BC90.jpg"/><Relationship Id="rId57" Type="http://schemas.openxmlformats.org/officeDocument/2006/relationships/image" Target="../media/4691.jpg"/><Relationship Id="rId58" Type="http://schemas.openxmlformats.org/officeDocument/2006/relationships/image" Target="../media/HJC-1204-BS92.jpg"/><Relationship Id="rId59" Type="http://schemas.openxmlformats.org/officeDocument/2006/relationships/image" Target="../media/4693.jpg"/><Relationship Id="rId60" Type="http://schemas.openxmlformats.org/officeDocument/2006/relationships/image" Target="../media/HJC-CH-00994.jpg"/><Relationship Id="rId61" Type="http://schemas.openxmlformats.org/officeDocument/2006/relationships/image" Target="../media/4695.jpg"/><Relationship Id="rId62" Type="http://schemas.openxmlformats.org/officeDocument/2006/relationships/image" Target="../media/HJC-1201-B96.jpg"/><Relationship Id="rId63" Type="http://schemas.openxmlformats.org/officeDocument/2006/relationships/image" Target="../media/4697.jpg"/><Relationship Id="rId64" Type="http://schemas.openxmlformats.org/officeDocument/2006/relationships/image" Target="../media/HJC-1202-B98.jpg"/><Relationship Id="rId65" Type="http://schemas.openxmlformats.org/officeDocument/2006/relationships/image" Target="../media/4699.jpg"/><Relationship Id="rId66" Type="http://schemas.openxmlformats.org/officeDocument/2006/relationships/image" Target="../media/HJC-1203-B100.jpg"/><Relationship Id="rId67" Type="http://schemas.openxmlformats.org/officeDocument/2006/relationships/image" Target="../media/46101.jpg"/><Relationship Id="rId68" Type="http://schemas.openxmlformats.org/officeDocument/2006/relationships/image" Target="../media/HJC-1207-B-6P102.jpg"/><Relationship Id="rId69" Type="http://schemas.openxmlformats.org/officeDocument/2006/relationships/image" Target="../media/46103.jpg"/><Relationship Id="rId70" Type="http://schemas.openxmlformats.org/officeDocument/2006/relationships/image" Target="../media/HJC-1207-BH-6P104.jpg"/><Relationship Id="rId71" Type="http://schemas.openxmlformats.org/officeDocument/2006/relationships/image" Target="../media/46105.jpg"/><Relationship Id="rId72" Type="http://schemas.openxmlformats.org/officeDocument/2006/relationships/image" Target="../media/HJC-1201-18P106.jpg"/><Relationship Id="rId73" Type="http://schemas.openxmlformats.org/officeDocument/2006/relationships/image" Target="../media/46107.jpg"/><Relationship Id="rId74" Type="http://schemas.openxmlformats.org/officeDocument/2006/relationships/image" Target="../media/HJC-1202-18P108.jpg"/><Relationship Id="rId75" Type="http://schemas.openxmlformats.org/officeDocument/2006/relationships/image" Target="../media/46109.jpg"/><Relationship Id="rId76" Type="http://schemas.openxmlformats.org/officeDocument/2006/relationships/image" Target="../media/HJC-1204-18P110.jpg"/><Relationship Id="rId77" Type="http://schemas.openxmlformats.org/officeDocument/2006/relationships/image" Target="../media/46111.jpg"/><Relationship Id="rId78" Type="http://schemas.openxmlformats.org/officeDocument/2006/relationships/image" Target="../media/HJC-1202-19P112.jpg"/><Relationship Id="rId79" Type="http://schemas.openxmlformats.org/officeDocument/2006/relationships/image" Target="../media/46113.jpg"/><Relationship Id="rId80" Type="http://schemas.openxmlformats.org/officeDocument/2006/relationships/image" Target="../media/HJC-1201-24P114.jpg"/><Relationship Id="rId81" Type="http://schemas.openxmlformats.org/officeDocument/2006/relationships/image" Target="../media/46115.jpg"/><Relationship Id="rId82" Type="http://schemas.openxmlformats.org/officeDocument/2006/relationships/image" Target="../media/HJC-1202-24P116.jpg"/><Relationship Id="rId83" Type="http://schemas.openxmlformats.org/officeDocument/2006/relationships/image" Target="../media/46117.jpg"/><Relationship Id="rId84" Type="http://schemas.openxmlformats.org/officeDocument/2006/relationships/image" Target="../media/HJC-1203-24P118.jpg"/><Relationship Id="rId85" Type="http://schemas.openxmlformats.org/officeDocument/2006/relationships/image" Target="../media/46119.jpg"/><Relationship Id="rId86" Type="http://schemas.openxmlformats.org/officeDocument/2006/relationships/image" Target="../media/HJC-1207-24P-6CCB120.jpg"/><Relationship Id="rId87" Type="http://schemas.openxmlformats.org/officeDocument/2006/relationships/image" Target="../media/46121.jpg"/><Relationship Id="rId88" Type="http://schemas.openxmlformats.org/officeDocument/2006/relationships/image" Target="../media/JNX-SO-10591A122.jpg"/><Relationship Id="rId89" Type="http://schemas.openxmlformats.org/officeDocument/2006/relationships/image" Target="../media/46123.jpg"/><Relationship Id="rId90" Type="http://schemas.openxmlformats.org/officeDocument/2006/relationships/image" Target="../media/JNX-SO-10590C124.jpg"/><Relationship Id="rId91" Type="http://schemas.openxmlformats.org/officeDocument/2006/relationships/image" Target="../media/46125.jpg"/><Relationship Id="rId92" Type="http://schemas.openxmlformats.org/officeDocument/2006/relationships/image" Target="../media/JNX-SO-10591C126.jpg"/><Relationship Id="rId93" Type="http://schemas.openxmlformats.org/officeDocument/2006/relationships/image" Target="../media/46127.jpg"/><Relationship Id="rId94" Type="http://schemas.openxmlformats.org/officeDocument/2006/relationships/image" Target="../media/JNX-SO-10590B128.jpg"/><Relationship Id="rId95" Type="http://schemas.openxmlformats.org/officeDocument/2006/relationships/image" Target="../media/46129.jpg"/><Relationship Id="rId96" Type="http://schemas.openxmlformats.org/officeDocument/2006/relationships/image" Target="../media/YSH-522130.jpg"/><Relationship Id="rId97" Type="http://schemas.openxmlformats.org/officeDocument/2006/relationships/image" Target="../media/46131.jpg"/><Relationship Id="rId98" Type="http://schemas.openxmlformats.org/officeDocument/2006/relationships/image" Target="../media/YSH-526132.jpg"/><Relationship Id="rId99" Type="http://schemas.openxmlformats.org/officeDocument/2006/relationships/image" Target="../media/46133.jpg"/><Relationship Id="rId100" Type="http://schemas.openxmlformats.org/officeDocument/2006/relationships/image" Target="../media/YSH-10-1203134.jpg"/><Relationship Id="rId101" Type="http://schemas.openxmlformats.org/officeDocument/2006/relationships/image" Target="../media/46135.jpg"/><Relationship Id="rId102" Type="http://schemas.openxmlformats.org/officeDocument/2006/relationships/image" Target="../media/YSH-179136.jpg"/><Relationship Id="rId103" Type="http://schemas.openxmlformats.org/officeDocument/2006/relationships/image" Target="../media/46137.jpg"/><Relationship Id="rId104" Type="http://schemas.openxmlformats.org/officeDocument/2006/relationships/image" Target="../media/YSH-1129138.jpg"/><Relationship Id="rId105" Type="http://schemas.openxmlformats.org/officeDocument/2006/relationships/image" Target="../media/46139.jpg"/><Relationship Id="rId106" Type="http://schemas.openxmlformats.org/officeDocument/2006/relationships/image" Target="../media/YSH-1151140.jpg"/><Relationship Id="rId107" Type="http://schemas.openxmlformats.org/officeDocument/2006/relationships/image" Target="../media/46141.jpg"/><Relationship Id="rId108" Type="http://schemas.openxmlformats.org/officeDocument/2006/relationships/image" Target="../media/YSH-168142.jpg"/><Relationship Id="rId109" Type="http://schemas.openxmlformats.org/officeDocument/2006/relationships/image" Target="../media/46143.jpg"/><Relationship Id="rId110" Type="http://schemas.openxmlformats.org/officeDocument/2006/relationships/image" Target="../media/YSH-187144.jpg"/><Relationship Id="rId111" Type="http://schemas.openxmlformats.org/officeDocument/2006/relationships/image" Target="../media/46145.jpg"/><Relationship Id="rId112" Type="http://schemas.openxmlformats.org/officeDocument/2006/relationships/image" Target="../media/YSH-188146.jpg"/><Relationship Id="rId113" Type="http://schemas.openxmlformats.org/officeDocument/2006/relationships/image" Target="../media/46147.jpg"/><Relationship Id="rId114" Type="http://schemas.openxmlformats.org/officeDocument/2006/relationships/image" Target="../media/YSH-1104148.jpg"/><Relationship Id="rId115" Type="http://schemas.openxmlformats.org/officeDocument/2006/relationships/image" Target="../media/46149.jpg"/><Relationship Id="rId116" Type="http://schemas.openxmlformats.org/officeDocument/2006/relationships/image" Target="../media/YSH-1183150.jpg"/><Relationship Id="rId117" Type="http://schemas.openxmlformats.org/officeDocument/2006/relationships/image" Target="../media/46151.jpg"/><Relationship Id="rId118" Type="http://schemas.openxmlformats.org/officeDocument/2006/relationships/image" Target="../media/YSH-1197152.jpg"/><Relationship Id="rId119" Type="http://schemas.openxmlformats.org/officeDocument/2006/relationships/image" Target="../media/46153.jpg"/><Relationship Id="rId120" Type="http://schemas.openxmlformats.org/officeDocument/2006/relationships/image" Target="../media/YSH-119915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1905000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1905000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1905000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41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44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48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49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50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51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DS-Q19PC-043" TargetMode="External"/><Relationship Id="rId_hyperlink_2" Type="http://schemas.openxmlformats.org/officeDocument/2006/relationships/hyperlink" Target="http://gen.psfarfor.ru/showpict.php?pictname=GF-6032-002" TargetMode="External"/><Relationship Id="rId_hyperlink_3" Type="http://schemas.openxmlformats.org/officeDocument/2006/relationships/hyperlink" Target="http://gen.psfarfor.ru/showpict.php?pictname=GF-6070-002" TargetMode="External"/><Relationship Id="rId_hyperlink_4" Type="http://schemas.openxmlformats.org/officeDocument/2006/relationships/hyperlink" Target="http://gen.psfarfor.ru/showpict.php?pictname=GF-6098-002" TargetMode="External"/><Relationship Id="rId_hyperlink_5" Type="http://schemas.openxmlformats.org/officeDocument/2006/relationships/hyperlink" Target="http://gen.psfarfor.ru/showpict.php?pictname=GF-MSH-01" TargetMode="External"/><Relationship Id="rId_hyperlink_6" Type="http://schemas.openxmlformats.org/officeDocument/2006/relationships/hyperlink" Target="http://gen.psfarfor.ru/showpict.php?pictname=GF-MSH-02" TargetMode="External"/><Relationship Id="rId_hyperlink_7" Type="http://schemas.openxmlformats.org/officeDocument/2006/relationships/hyperlink" Target="http://gen.psfarfor.ru/showpict.php?pictname=GF-MSH-07" TargetMode="External"/><Relationship Id="rId_hyperlink_8" Type="http://schemas.openxmlformats.org/officeDocument/2006/relationships/hyperlink" Target="http://gen.psfarfor.ru/showpict.php?pictname=GF-5809-003" TargetMode="External"/><Relationship Id="rId_hyperlink_9" Type="http://schemas.openxmlformats.org/officeDocument/2006/relationships/hyperlink" Target="http://gen.psfarfor.ru/showpict.php?pictname=GF-6049-003" TargetMode="External"/><Relationship Id="rId_hyperlink_10" Type="http://schemas.openxmlformats.org/officeDocument/2006/relationships/hyperlink" Target="http://gen.psfarfor.ru/showpict.php?pictname=GF-5379-003" TargetMode="External"/><Relationship Id="rId_hyperlink_11" Type="http://schemas.openxmlformats.org/officeDocument/2006/relationships/hyperlink" Target="http://gen.psfarfor.ru/showpict.php?pictname=GF-5530-003" TargetMode="External"/><Relationship Id="rId_hyperlink_12" Type="http://schemas.openxmlformats.org/officeDocument/2006/relationships/hyperlink" Target="http://gen.psfarfor.ru/showpict.php?pictname=GF-5809BB-003" TargetMode="External"/><Relationship Id="rId_hyperlink_13" Type="http://schemas.openxmlformats.org/officeDocument/2006/relationships/hyperlink" Target="http://gen.psfarfor.ru/showpict.php?pictname=GR-078C-S" TargetMode="External"/><Relationship Id="rId_hyperlink_14" Type="http://schemas.openxmlformats.org/officeDocument/2006/relationships/hyperlink" Target="http://gen.psfarfor.ru/showpict.php?pictname=GR-078O-S" TargetMode="External"/><Relationship Id="rId_hyperlink_15" Type="http://schemas.openxmlformats.org/officeDocument/2006/relationships/hyperlink" Target="http://gen.psfarfor.ru/showpict.php?pictname=GR-985C" TargetMode="External"/><Relationship Id="rId_hyperlink_16" Type="http://schemas.openxmlformats.org/officeDocument/2006/relationships/hyperlink" Target="http://gen.psfarfor.ru/showpict.php?pictname=GR-2071BW" TargetMode="External"/><Relationship Id="rId_hyperlink_17" Type="http://schemas.openxmlformats.org/officeDocument/2006/relationships/hyperlink" Target="http://gen.psfarfor.ru/showpict.php?pictname=GR-801220C" TargetMode="External"/><Relationship Id="rId_hyperlink_18" Type="http://schemas.openxmlformats.org/officeDocument/2006/relationships/hyperlink" Target="http://gen.psfarfor.ru/showpict.php?pictname=GR-801220O" TargetMode="External"/><Relationship Id="rId_hyperlink_19" Type="http://schemas.openxmlformats.org/officeDocument/2006/relationships/hyperlink" Target="http://gen.psfarfor.ru/showpict.php?pictname=GR-753O" TargetMode="External"/><Relationship Id="rId_hyperlink_20" Type="http://schemas.openxmlformats.org/officeDocument/2006/relationships/hyperlink" Target="http://gen.psfarfor.ru/showpict.php?pictname=GR-825-12H" TargetMode="External"/><Relationship Id="rId_hyperlink_21" Type="http://schemas.openxmlformats.org/officeDocument/2006/relationships/hyperlink" Target="http://gen.psfarfor.ru/showpict.php?pictname=GR-60440cs-C" TargetMode="External"/><Relationship Id="rId_hyperlink_22" Type="http://schemas.openxmlformats.org/officeDocument/2006/relationships/hyperlink" Target="http://gen.psfarfor.ru/showpict.php?pictname=HJC-1204-MM" TargetMode="External"/><Relationship Id="rId_hyperlink_23" Type="http://schemas.openxmlformats.org/officeDocument/2006/relationships/hyperlink" Target="http://gen.psfarfor.ru/showpict.php?pictname=HJC-1206-J-4P" TargetMode="External"/><Relationship Id="rId_hyperlink_24" Type="http://schemas.openxmlformats.org/officeDocument/2006/relationships/hyperlink" Target="http://gen.psfarfor.ru/showpict.php?pictname=HJC-1207-J-6P" TargetMode="External"/><Relationship Id="rId_hyperlink_25" Type="http://schemas.openxmlformats.org/officeDocument/2006/relationships/hyperlink" Target="http://gen.psfarfor.ru/showpict.php?pictname=HJC-1207-M-6P" TargetMode="External"/><Relationship Id="rId_hyperlink_26" Type="http://schemas.openxmlformats.org/officeDocument/2006/relationships/hyperlink" Target="http://gen.psfarfor.ru/showpict.php?pictname=HJC-1203-BA" TargetMode="External"/><Relationship Id="rId_hyperlink_27" Type="http://schemas.openxmlformats.org/officeDocument/2006/relationships/hyperlink" Target="http://gen.psfarfor.ru/showpict.php?pictname=HJC-1204-BC" TargetMode="External"/><Relationship Id="rId_hyperlink_28" Type="http://schemas.openxmlformats.org/officeDocument/2006/relationships/hyperlink" Target="http://gen.psfarfor.ru/showpict.php?pictname=HJC-1204-BS" TargetMode="External"/><Relationship Id="rId_hyperlink_29" Type="http://schemas.openxmlformats.org/officeDocument/2006/relationships/hyperlink" Target="http://gen.psfarfor.ru/showpict.php?pictname=HJC-CH-009" TargetMode="External"/><Relationship Id="rId_hyperlink_30" Type="http://schemas.openxmlformats.org/officeDocument/2006/relationships/hyperlink" Target="http://gen.psfarfor.ru/showpict.php?pictname=HJC-1201-B" TargetMode="External"/><Relationship Id="rId_hyperlink_31" Type="http://schemas.openxmlformats.org/officeDocument/2006/relationships/hyperlink" Target="http://gen.psfarfor.ru/showpict.php?pictname=HJC-1202-B" TargetMode="External"/><Relationship Id="rId_hyperlink_32" Type="http://schemas.openxmlformats.org/officeDocument/2006/relationships/hyperlink" Target="http://gen.psfarfor.ru/showpict.php?pictname=HJC-1203-B" TargetMode="External"/><Relationship Id="rId_hyperlink_33" Type="http://schemas.openxmlformats.org/officeDocument/2006/relationships/hyperlink" Target="http://gen.psfarfor.ru/showpict.php?pictname=HJC-1207-B-6P" TargetMode="External"/><Relationship Id="rId_hyperlink_34" Type="http://schemas.openxmlformats.org/officeDocument/2006/relationships/hyperlink" Target="http://gen.psfarfor.ru/showpict.php?pictname=HJC-1207-BH-6P" TargetMode="External"/><Relationship Id="rId_hyperlink_35" Type="http://schemas.openxmlformats.org/officeDocument/2006/relationships/hyperlink" Target="http://gen.psfarfor.ru/showpict.php?pictname=HJC-1201-18P" TargetMode="External"/><Relationship Id="rId_hyperlink_36" Type="http://schemas.openxmlformats.org/officeDocument/2006/relationships/hyperlink" Target="http://gen.psfarfor.ru/showpict.php?pictname=HJC-1202-18P" TargetMode="External"/><Relationship Id="rId_hyperlink_37" Type="http://schemas.openxmlformats.org/officeDocument/2006/relationships/hyperlink" Target="http://gen.psfarfor.ru/showpict.php?pictname=HJC-1204-18P" TargetMode="External"/><Relationship Id="rId_hyperlink_38" Type="http://schemas.openxmlformats.org/officeDocument/2006/relationships/hyperlink" Target="http://gen.psfarfor.ru/showpict.php?pictname=HJC-1202-19P" TargetMode="External"/><Relationship Id="rId_hyperlink_39" Type="http://schemas.openxmlformats.org/officeDocument/2006/relationships/hyperlink" Target="http://gen.psfarfor.ru/showpict.php?pictname=HJC-1201-24P" TargetMode="External"/><Relationship Id="rId_hyperlink_40" Type="http://schemas.openxmlformats.org/officeDocument/2006/relationships/hyperlink" Target="http://gen.psfarfor.ru/showpict.php?pictname=HJC-1202-24P" TargetMode="External"/><Relationship Id="rId_hyperlink_41" Type="http://schemas.openxmlformats.org/officeDocument/2006/relationships/hyperlink" Target="http://gen.psfarfor.ru/showpict.php?pictname=HJC-1203-24P" TargetMode="External"/><Relationship Id="rId_hyperlink_42" Type="http://schemas.openxmlformats.org/officeDocument/2006/relationships/hyperlink" Target="http://gen.psfarfor.ru/showpict.php?pictname=HJC-1207-24P-6CCB" TargetMode="External"/><Relationship Id="rId_hyperlink_43" Type="http://schemas.openxmlformats.org/officeDocument/2006/relationships/hyperlink" Target="http://gen.psfarfor.ru/showpict.php?pictname=JNX-SO-10591A" TargetMode="External"/><Relationship Id="rId_hyperlink_44" Type="http://schemas.openxmlformats.org/officeDocument/2006/relationships/hyperlink" Target="http://gen.psfarfor.ru/showpict.php?pictname=JNX-SO-10590C" TargetMode="External"/><Relationship Id="rId_hyperlink_45" Type="http://schemas.openxmlformats.org/officeDocument/2006/relationships/hyperlink" Target="http://gen.psfarfor.ru/showpict.php?pictname=JNX-SO-10591C" TargetMode="External"/><Relationship Id="rId_hyperlink_46" Type="http://schemas.openxmlformats.org/officeDocument/2006/relationships/hyperlink" Target="http://gen.psfarfor.ru/showpict.php?pictname=JNX-SO-10590B" TargetMode="External"/><Relationship Id="rId_hyperlink_47" Type="http://schemas.openxmlformats.org/officeDocument/2006/relationships/hyperlink" Target="http://gen.psfarfor.ru/showpict.php?pictname=YSH-522" TargetMode="External"/><Relationship Id="rId_hyperlink_48" Type="http://schemas.openxmlformats.org/officeDocument/2006/relationships/hyperlink" Target="http://gen.psfarfor.ru/showpict.php?pictname=YSH-526" TargetMode="External"/><Relationship Id="rId_hyperlink_49" Type="http://schemas.openxmlformats.org/officeDocument/2006/relationships/hyperlink" Target="http://gen.psfarfor.ru/showpict.php?pictname=YSH-10-1203" TargetMode="External"/><Relationship Id="rId_hyperlink_50" Type="http://schemas.openxmlformats.org/officeDocument/2006/relationships/hyperlink" Target="http://gen.psfarfor.ru/showpict.php?pictname=YSH-179" TargetMode="External"/><Relationship Id="rId_hyperlink_51" Type="http://schemas.openxmlformats.org/officeDocument/2006/relationships/hyperlink" Target="http://gen.psfarfor.ru/showpict.php?pictname=YSH-1129" TargetMode="External"/><Relationship Id="rId_hyperlink_52" Type="http://schemas.openxmlformats.org/officeDocument/2006/relationships/hyperlink" Target="http://gen.psfarfor.ru/showpict.php?pictname=YSH-1151" TargetMode="External"/><Relationship Id="rId_hyperlink_53" Type="http://schemas.openxmlformats.org/officeDocument/2006/relationships/hyperlink" Target="http://gen.psfarfor.ru/showpict.php?pictname=YSH-168" TargetMode="External"/><Relationship Id="rId_hyperlink_54" Type="http://schemas.openxmlformats.org/officeDocument/2006/relationships/hyperlink" Target="http://gen.psfarfor.ru/showpict.php?pictname=YSH-187" TargetMode="External"/><Relationship Id="rId_hyperlink_55" Type="http://schemas.openxmlformats.org/officeDocument/2006/relationships/hyperlink" Target="http://gen.psfarfor.ru/showpict.php?pictname=YSH-188" TargetMode="External"/><Relationship Id="rId_hyperlink_56" Type="http://schemas.openxmlformats.org/officeDocument/2006/relationships/hyperlink" Target="http://gen.psfarfor.ru/showpict.php?pictname=YSH-1104" TargetMode="External"/><Relationship Id="rId_hyperlink_57" Type="http://schemas.openxmlformats.org/officeDocument/2006/relationships/hyperlink" Target="http://gen.psfarfor.ru/showpict.php?pictname=YSH-1183" TargetMode="External"/><Relationship Id="rId_hyperlink_58" Type="http://schemas.openxmlformats.org/officeDocument/2006/relationships/hyperlink" Target="http://gen.psfarfor.ru/showpict.php?pictname=YSH-1197" TargetMode="External"/><Relationship Id="rId_hyperlink_59" Type="http://schemas.openxmlformats.org/officeDocument/2006/relationships/hyperlink" Target="http://gen.psfarfor.ru/showpict.php?pictname=YSH-1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6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66" sqref="L66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SUM(K8:K66)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2</v>
      </c>
      <c r="F8" s="21" t="s">
        <v>21</v>
      </c>
      <c r="G8" s="22" t="str">
        <f>(F8*(100-46))/100</f>
        <v>0</v>
      </c>
      <c r="H8" s="23" t="str">
        <f>G8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6</v>
      </c>
      <c r="F9" s="21" t="s">
        <v>27</v>
      </c>
      <c r="G9" s="22" t="str">
        <f>(F9*(100-46))/100</f>
        <v>0</v>
      </c>
      <c r="H9" s="23" t="str">
        <f>G9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26</v>
      </c>
      <c r="E10" s="20">
        <v>6</v>
      </c>
      <c r="F10" s="21" t="s">
        <v>27</v>
      </c>
      <c r="G10" s="22" t="str">
        <f>(F10*(100-46))/100</f>
        <v>0</v>
      </c>
      <c r="H10" s="23" t="str">
        <f>G10</f>
        <v>0</v>
      </c>
      <c r="I10" s="24" t="s">
        <v>32</v>
      </c>
      <c r="J10" s="25">
        <v>0</v>
      </c>
      <c r="K10" s="20" t="str">
        <f>G10*J10</f>
        <v>0</v>
      </c>
      <c r="L10" s="16" t="s">
        <v>33</v>
      </c>
    </row>
    <row r="11" spans="1:14" customHeight="1" ht="130">
      <c r="A11" s="16" t="s">
        <v>34</v>
      </c>
      <c r="B11" s="17" t="s">
        <v>35</v>
      </c>
      <c r="C11" s="18" t="s">
        <v>19</v>
      </c>
      <c r="D11" s="19" t="s">
        <v>26</v>
      </c>
      <c r="E11" s="20">
        <v>6</v>
      </c>
      <c r="F11" s="21" t="s">
        <v>27</v>
      </c>
      <c r="G11" s="22" t="str">
        <f>(F11*(100-46))/100</f>
        <v>0</v>
      </c>
      <c r="H11" s="23" t="str">
        <f>G11</f>
        <v>0</v>
      </c>
      <c r="I11" s="24" t="s">
        <v>36</v>
      </c>
      <c r="J11" s="25">
        <v>0</v>
      </c>
      <c r="K11" s="20" t="str">
        <f>G11*J11</f>
        <v>0</v>
      </c>
      <c r="L11" s="16" t="s">
        <v>37</v>
      </c>
    </row>
    <row r="12" spans="1:14" customHeight="1" ht="130">
      <c r="A12" s="16" t="s">
        <v>38</v>
      </c>
      <c r="B12" s="17" t="s">
        <v>39</v>
      </c>
      <c r="C12" s="18" t="s">
        <v>19</v>
      </c>
      <c r="D12" s="19" t="s">
        <v>40</v>
      </c>
      <c r="E12" s="20">
        <v>48</v>
      </c>
      <c r="F12" s="21" t="s">
        <v>41</v>
      </c>
      <c r="G12" s="22" t="str">
        <f>(F12*(100-46))/100</f>
        <v>0</v>
      </c>
      <c r="H12" s="23" t="str">
        <f>G12</f>
        <v>0</v>
      </c>
      <c r="I12" s="24" t="s">
        <v>42</v>
      </c>
      <c r="J12" s="25">
        <v>0</v>
      </c>
      <c r="K12" s="20" t="str">
        <f>G12*J12</f>
        <v>0</v>
      </c>
      <c r="L12" s="16" t="s">
        <v>43</v>
      </c>
    </row>
    <row r="13" spans="1:14" customHeight="1" ht="130">
      <c r="A13" s="16" t="s">
        <v>44</v>
      </c>
      <c r="B13" s="17" t="s">
        <v>45</v>
      </c>
      <c r="C13" s="18" t="s">
        <v>19</v>
      </c>
      <c r="D13" s="19" t="s">
        <v>40</v>
      </c>
      <c r="E13" s="20">
        <v>48</v>
      </c>
      <c r="F13" s="21" t="s">
        <v>41</v>
      </c>
      <c r="G13" s="22" t="str">
        <f>(F13*(100-46))/100</f>
        <v>0</v>
      </c>
      <c r="H13" s="23" t="str">
        <f>G13</f>
        <v>0</v>
      </c>
      <c r="I13" s="24" t="s">
        <v>46</v>
      </c>
      <c r="J13" s="25">
        <v>0</v>
      </c>
      <c r="K13" s="20" t="str">
        <f>G13*J13</f>
        <v>0</v>
      </c>
      <c r="L13" s="16" t="s">
        <v>47</v>
      </c>
    </row>
    <row r="14" spans="1:14" customHeight="1" ht="130">
      <c r="A14" s="16" t="s">
        <v>48</v>
      </c>
      <c r="B14" s="17" t="s">
        <v>49</v>
      </c>
      <c r="C14" s="18" t="s">
        <v>19</v>
      </c>
      <c r="D14" s="19" t="s">
        <v>50</v>
      </c>
      <c r="E14" s="20">
        <v>48</v>
      </c>
      <c r="F14" s="21" t="s">
        <v>51</v>
      </c>
      <c r="G14" s="22" t="str">
        <f>(F14*(100-46))/100</f>
        <v>0</v>
      </c>
      <c r="H14" s="23" t="str">
        <f>G14</f>
        <v>0</v>
      </c>
      <c r="I14" s="24" t="s">
        <v>52</v>
      </c>
      <c r="J14" s="25">
        <v>0</v>
      </c>
      <c r="K14" s="20" t="str">
        <f>G14*J14</f>
        <v>0</v>
      </c>
      <c r="L14" s="16" t="s">
        <v>53</v>
      </c>
    </row>
    <row r="15" spans="1:14" customHeight="1" ht="130">
      <c r="A15" s="16" t="s">
        <v>54</v>
      </c>
      <c r="B15" s="17" t="s">
        <v>55</v>
      </c>
      <c r="C15" s="18" t="s">
        <v>19</v>
      </c>
      <c r="D15" s="19" t="s">
        <v>56</v>
      </c>
      <c r="E15" s="20">
        <v>6</v>
      </c>
      <c r="F15" s="21" t="s">
        <v>57</v>
      </c>
      <c r="G15" s="22" t="str">
        <f>(F15*(100-46))/100</f>
        <v>0</v>
      </c>
      <c r="H15" s="23" t="str">
        <f>G15</f>
        <v>0</v>
      </c>
      <c r="I15" s="24" t="s">
        <v>22</v>
      </c>
      <c r="J15" s="25">
        <v>0</v>
      </c>
      <c r="K15" s="20" t="str">
        <f>G15*J15</f>
        <v>0</v>
      </c>
      <c r="L15" s="16" t="s">
        <v>58</v>
      </c>
    </row>
    <row r="16" spans="1:14" customHeight="1" ht="130">
      <c r="A16" s="16" t="s">
        <v>59</v>
      </c>
      <c r="B16" s="17" t="s">
        <v>60</v>
      </c>
      <c r="C16" s="18" t="s">
        <v>19</v>
      </c>
      <c r="D16" s="19" t="s">
        <v>61</v>
      </c>
      <c r="E16" s="20">
        <v>6</v>
      </c>
      <c r="F16" s="21" t="s">
        <v>62</v>
      </c>
      <c r="G16" s="22" t="str">
        <f>(F16*(100-46))/100</f>
        <v>0</v>
      </c>
      <c r="H16" s="23" t="str">
        <f>G16</f>
        <v>0</v>
      </c>
      <c r="I16" s="24" t="s">
        <v>63</v>
      </c>
      <c r="J16" s="25">
        <v>0</v>
      </c>
      <c r="K16" s="20" t="str">
        <f>G16*J16</f>
        <v>0</v>
      </c>
      <c r="L16" s="16" t="s">
        <v>64</v>
      </c>
    </row>
    <row r="17" spans="1:14" customHeight="1" ht="130">
      <c r="A17" s="16" t="s">
        <v>65</v>
      </c>
      <c r="B17" s="17" t="s">
        <v>66</v>
      </c>
      <c r="C17" s="18" t="s">
        <v>19</v>
      </c>
      <c r="D17" s="19" t="s">
        <v>67</v>
      </c>
      <c r="E17" s="20">
        <v>6</v>
      </c>
      <c r="F17" s="21" t="s">
        <v>68</v>
      </c>
      <c r="G17" s="22" t="str">
        <f>(F17*(100-46))/100</f>
        <v>0</v>
      </c>
      <c r="H17" s="23" t="str">
        <f>G17</f>
        <v>0</v>
      </c>
      <c r="I17" s="24" t="s">
        <v>69</v>
      </c>
      <c r="J17" s="25">
        <v>0</v>
      </c>
      <c r="K17" s="20" t="str">
        <f>G17*J17</f>
        <v>0</v>
      </c>
      <c r="L17" s="16" t="s">
        <v>70</v>
      </c>
    </row>
    <row r="18" spans="1:14" customHeight="1" ht="130">
      <c r="A18" s="16" t="s">
        <v>71</v>
      </c>
      <c r="B18" s="17" t="s">
        <v>72</v>
      </c>
      <c r="C18" s="18" t="s">
        <v>19</v>
      </c>
      <c r="D18" s="19" t="s">
        <v>67</v>
      </c>
      <c r="E18" s="20">
        <v>6</v>
      </c>
      <c r="F18" s="21" t="s">
        <v>68</v>
      </c>
      <c r="G18" s="22" t="str">
        <f>(F18*(100-46))/100</f>
        <v>0</v>
      </c>
      <c r="H18" s="23" t="str">
        <f>G18</f>
        <v>0</v>
      </c>
      <c r="I18" s="24" t="s">
        <v>73</v>
      </c>
      <c r="J18" s="25">
        <v>0</v>
      </c>
      <c r="K18" s="20" t="str">
        <f>G18*J18</f>
        <v>0</v>
      </c>
      <c r="L18" s="16" t="s">
        <v>74</v>
      </c>
    </row>
    <row r="19" spans="1:14" customHeight="1" ht="130">
      <c r="A19" s="16" t="s">
        <v>75</v>
      </c>
      <c r="B19" s="17" t="s">
        <v>76</v>
      </c>
      <c r="C19" s="18" t="s">
        <v>19</v>
      </c>
      <c r="D19" s="19" t="s">
        <v>77</v>
      </c>
      <c r="E19" s="20">
        <v>36</v>
      </c>
      <c r="F19" s="21" t="s">
        <v>78</v>
      </c>
      <c r="G19" s="22" t="str">
        <f>(F19*(100-46))/100</f>
        <v>0</v>
      </c>
      <c r="H19" s="23" t="str">
        <f>G19</f>
        <v>0</v>
      </c>
      <c r="I19" s="24" t="s">
        <v>79</v>
      </c>
      <c r="J19" s="25">
        <v>0</v>
      </c>
      <c r="K19" s="20" t="str">
        <f>G19*J19</f>
        <v>0</v>
      </c>
      <c r="L19" s="16" t="s">
        <v>80</v>
      </c>
    </row>
    <row r="20" spans="1:14" customHeight="1" ht="130">
      <c r="A20" s="16" t="s">
        <v>81</v>
      </c>
      <c r="B20" s="17" t="s">
        <v>82</v>
      </c>
      <c r="C20" s="18" t="s">
        <v>19</v>
      </c>
      <c r="D20" s="19" t="s">
        <v>83</v>
      </c>
      <c r="E20" s="20">
        <v>36</v>
      </c>
      <c r="F20" s="21" t="s">
        <v>84</v>
      </c>
      <c r="G20" s="22" t="str">
        <f>(F20*(100-46))/100</f>
        <v>0</v>
      </c>
      <c r="H20" s="23" t="str">
        <f>G20</f>
        <v>0</v>
      </c>
      <c r="I20" s="24" t="s">
        <v>85</v>
      </c>
      <c r="J20" s="25">
        <v>0</v>
      </c>
      <c r="K20" s="20" t="str">
        <f>G20*J20</f>
        <v>0</v>
      </c>
      <c r="L20" s="16" t="s">
        <v>86</v>
      </c>
    </row>
    <row r="21" spans="1:14" customHeight="1" ht="130">
      <c r="A21" s="16" t="s">
        <v>87</v>
      </c>
      <c r="B21" s="17" t="s">
        <v>88</v>
      </c>
      <c r="C21" s="18" t="s">
        <v>19</v>
      </c>
      <c r="D21" s="19" t="s">
        <v>89</v>
      </c>
      <c r="E21" s="20">
        <v>36</v>
      </c>
      <c r="F21" s="21" t="s">
        <v>84</v>
      </c>
      <c r="G21" s="22" t="str">
        <f>(F21*(100-46))/100</f>
        <v>0</v>
      </c>
      <c r="H21" s="23" t="str">
        <f>G21</f>
        <v>0</v>
      </c>
      <c r="I21" s="24" t="s">
        <v>90</v>
      </c>
      <c r="J21" s="25">
        <v>0</v>
      </c>
      <c r="K21" s="20" t="str">
        <f>G21*J21</f>
        <v>0</v>
      </c>
      <c r="L21" s="16" t="s">
        <v>91</v>
      </c>
    </row>
    <row r="22" spans="1:14" customHeight="1" ht="130">
      <c r="A22" s="16" t="s">
        <v>92</v>
      </c>
      <c r="B22" s="17" t="s">
        <v>93</v>
      </c>
      <c r="C22" s="18" t="s">
        <v>19</v>
      </c>
      <c r="D22" s="19" t="s">
        <v>94</v>
      </c>
      <c r="E22" s="20">
        <v>24</v>
      </c>
      <c r="F22" s="21" t="s">
        <v>95</v>
      </c>
      <c r="G22" s="22" t="str">
        <f>(F22*(100-46))/100</f>
        <v>0</v>
      </c>
      <c r="H22" s="23" t="str">
        <f>G22</f>
        <v>0</v>
      </c>
      <c r="I22" s="24" t="s">
        <v>96</v>
      </c>
      <c r="J22" s="25">
        <v>0</v>
      </c>
      <c r="K22" s="20" t="str">
        <f>G22*J22</f>
        <v>0</v>
      </c>
      <c r="L22" s="16" t="s">
        <v>97</v>
      </c>
    </row>
    <row r="23" spans="1:14" customHeight="1" ht="130">
      <c r="A23" s="16" t="s">
        <v>98</v>
      </c>
      <c r="B23" s="17" t="s">
        <v>99</v>
      </c>
      <c r="C23" s="18" t="s">
        <v>19</v>
      </c>
      <c r="D23" s="19" t="s">
        <v>100</v>
      </c>
      <c r="E23" s="20">
        <v>2</v>
      </c>
      <c r="F23" s="21" t="s">
        <v>101</v>
      </c>
      <c r="G23" s="22" t="str">
        <f>(F23*(100-46))/100</f>
        <v>0</v>
      </c>
      <c r="H23" s="23" t="str">
        <f>G23</f>
        <v>0</v>
      </c>
      <c r="I23" s="24" t="s">
        <v>102</v>
      </c>
      <c r="J23" s="25">
        <v>0</v>
      </c>
      <c r="K23" s="20" t="str">
        <f>G23*J23</f>
        <v>0</v>
      </c>
      <c r="L23" s="16" t="s">
        <v>103</v>
      </c>
    </row>
    <row r="24" spans="1:14" customHeight="1" ht="130">
      <c r="A24" s="16" t="s">
        <v>104</v>
      </c>
      <c r="B24" s="17" t="s">
        <v>105</v>
      </c>
      <c r="C24" s="18" t="s">
        <v>19</v>
      </c>
      <c r="D24" s="19" t="s">
        <v>106</v>
      </c>
      <c r="E24" s="20">
        <v>24</v>
      </c>
      <c r="F24" s="21" t="s">
        <v>107</v>
      </c>
      <c r="G24" s="22" t="str">
        <f>(F24*(100-46))/100</f>
        <v>0</v>
      </c>
      <c r="H24" s="23" t="str">
        <f>G24</f>
        <v>0</v>
      </c>
      <c r="I24" s="24" t="s">
        <v>108</v>
      </c>
      <c r="J24" s="25">
        <v>0</v>
      </c>
      <c r="K24" s="20" t="str">
        <f>G24*J24</f>
        <v>0</v>
      </c>
      <c r="L24" s="16" t="s">
        <v>109</v>
      </c>
    </row>
    <row r="25" spans="1:14" customHeight="1" ht="130">
      <c r="A25" s="16" t="s">
        <v>110</v>
      </c>
      <c r="B25" s="17" t="s">
        <v>111</v>
      </c>
      <c r="C25" s="18" t="s">
        <v>19</v>
      </c>
      <c r="D25" s="19" t="s">
        <v>112</v>
      </c>
      <c r="E25" s="20">
        <v>24</v>
      </c>
      <c r="F25" s="21" t="s">
        <v>107</v>
      </c>
      <c r="G25" s="22" t="str">
        <f>(F25*(100-46))/100</f>
        <v>0</v>
      </c>
      <c r="H25" s="23" t="str">
        <f>G25</f>
        <v>0</v>
      </c>
      <c r="I25" s="24" t="s">
        <v>113</v>
      </c>
      <c r="J25" s="25">
        <v>0</v>
      </c>
      <c r="K25" s="20" t="str">
        <f>G25*J25</f>
        <v>0</v>
      </c>
      <c r="L25" s="16" t="s">
        <v>114</v>
      </c>
    </row>
    <row r="26" spans="1:14" customHeight="1" ht="130">
      <c r="A26" s="16" t="s">
        <v>115</v>
      </c>
      <c r="B26" s="17" t="s">
        <v>116</v>
      </c>
      <c r="C26" s="18" t="s">
        <v>19</v>
      </c>
      <c r="D26" s="19" t="s">
        <v>117</v>
      </c>
      <c r="E26" s="20">
        <v>24</v>
      </c>
      <c r="F26" s="21" t="s">
        <v>118</v>
      </c>
      <c r="G26" s="22" t="str">
        <f>(F26*(100-46))/100</f>
        <v>0</v>
      </c>
      <c r="H26" s="23" t="str">
        <f>G26</f>
        <v>0</v>
      </c>
      <c r="I26" s="24" t="s">
        <v>119</v>
      </c>
      <c r="J26" s="25">
        <v>0</v>
      </c>
      <c r="K26" s="20" t="str">
        <f>G26*J26</f>
        <v>0</v>
      </c>
      <c r="L26" s="16" t="s">
        <v>120</v>
      </c>
    </row>
    <row r="27" spans="1:14" customHeight="1" ht="130">
      <c r="A27" s="16" t="s">
        <v>121</v>
      </c>
      <c r="B27" s="17" t="s">
        <v>122</v>
      </c>
      <c r="C27" s="18" t="s">
        <v>19</v>
      </c>
      <c r="D27" s="19" t="s">
        <v>123</v>
      </c>
      <c r="E27" s="20">
        <v>6</v>
      </c>
      <c r="F27" s="21" t="s">
        <v>124</v>
      </c>
      <c r="G27" s="22" t="str">
        <f>(F27*(100-46))/100</f>
        <v>0</v>
      </c>
      <c r="H27" s="23" t="str">
        <f>G27</f>
        <v>0</v>
      </c>
      <c r="I27" s="24" t="s">
        <v>125</v>
      </c>
      <c r="J27" s="25">
        <v>0</v>
      </c>
      <c r="K27" s="20" t="str">
        <f>G27*J27</f>
        <v>0</v>
      </c>
      <c r="L27" s="16" t="s">
        <v>126</v>
      </c>
    </row>
    <row r="28" spans="1:14" customHeight="1" ht="130">
      <c r="A28" s="16" t="s">
        <v>127</v>
      </c>
      <c r="B28" s="17" t="s">
        <v>128</v>
      </c>
      <c r="C28" s="18" t="s">
        <v>19</v>
      </c>
      <c r="D28" s="19" t="s">
        <v>129</v>
      </c>
      <c r="E28" s="20">
        <v>36</v>
      </c>
      <c r="F28" s="21" t="s">
        <v>107</v>
      </c>
      <c r="G28" s="22" t="str">
        <f>(F28*(100-46))/100</f>
        <v>0</v>
      </c>
      <c r="H28" s="23" t="str">
        <f>G28</f>
        <v>0</v>
      </c>
      <c r="I28" s="24" t="s">
        <v>130</v>
      </c>
      <c r="J28" s="25">
        <v>0</v>
      </c>
      <c r="K28" s="20" t="str">
        <f>G28*J28</f>
        <v>0</v>
      </c>
      <c r="L28" s="16" t="s">
        <v>131</v>
      </c>
    </row>
    <row r="29" spans="1:14" customHeight="1" ht="130">
      <c r="A29" s="16" t="s">
        <v>132</v>
      </c>
      <c r="B29" s="17" t="s">
        <v>133</v>
      </c>
      <c r="C29" s="18" t="s">
        <v>19</v>
      </c>
      <c r="D29" s="19" t="s">
        <v>134</v>
      </c>
      <c r="E29" s="20">
        <v>6</v>
      </c>
      <c r="F29" s="21" t="s">
        <v>135</v>
      </c>
      <c r="G29" s="22" t="str">
        <f>(F29*(100-46))/100</f>
        <v>0</v>
      </c>
      <c r="H29" s="23" t="str">
        <f>G29</f>
        <v>0</v>
      </c>
      <c r="I29" s="24" t="s">
        <v>136</v>
      </c>
      <c r="J29" s="25">
        <v>0</v>
      </c>
      <c r="K29" s="20" t="str">
        <f>G29*J29</f>
        <v>0</v>
      </c>
      <c r="L29" s="16" t="s">
        <v>137</v>
      </c>
    </row>
    <row r="30" spans="1:14" customHeight="1" ht="130">
      <c r="A30" s="16" t="s">
        <v>138</v>
      </c>
      <c r="B30" s="17" t="s">
        <v>139</v>
      </c>
      <c r="C30" s="18" t="s">
        <v>19</v>
      </c>
      <c r="D30" s="19" t="s">
        <v>140</v>
      </c>
      <c r="E30" s="20">
        <v>9</v>
      </c>
      <c r="F30" s="21" t="s">
        <v>141</v>
      </c>
      <c r="G30" s="22" t="str">
        <f>(F30*(100-46))/100</f>
        <v>0</v>
      </c>
      <c r="H30" s="23" t="str">
        <f>G30</f>
        <v>0</v>
      </c>
      <c r="I30" s="24" t="s">
        <v>142</v>
      </c>
      <c r="J30" s="25">
        <v>0</v>
      </c>
      <c r="K30" s="20" t="str">
        <f>G30*J30</f>
        <v>0</v>
      </c>
      <c r="L30" s="16" t="s">
        <v>143</v>
      </c>
    </row>
    <row r="31" spans="1:14" customHeight="1" ht="130">
      <c r="A31" s="16" t="s">
        <v>144</v>
      </c>
      <c r="B31" s="17" t="s">
        <v>145</v>
      </c>
      <c r="C31" s="18" t="s">
        <v>19</v>
      </c>
      <c r="D31" s="19" t="s">
        <v>146</v>
      </c>
      <c r="E31" s="20">
        <v>6</v>
      </c>
      <c r="F31" s="21" t="s">
        <v>147</v>
      </c>
      <c r="G31" s="22" t="str">
        <f>(F31*(100-46))/100</f>
        <v>0</v>
      </c>
      <c r="H31" s="23" t="str">
        <f>G31</f>
        <v>0</v>
      </c>
      <c r="I31" s="24" t="s">
        <v>148</v>
      </c>
      <c r="J31" s="25">
        <v>0</v>
      </c>
      <c r="K31" s="20" t="str">
        <f>G31*J31</f>
        <v>0</v>
      </c>
      <c r="L31" s="16" t="s">
        <v>149</v>
      </c>
    </row>
    <row r="32" spans="1:14" customHeight="1" ht="130">
      <c r="A32" s="16" t="s">
        <v>150</v>
      </c>
      <c r="B32" s="17" t="s">
        <v>151</v>
      </c>
      <c r="C32" s="18" t="s">
        <v>19</v>
      </c>
      <c r="D32" s="19" t="s">
        <v>152</v>
      </c>
      <c r="E32" s="20">
        <v>6</v>
      </c>
      <c r="F32" s="21" t="s">
        <v>153</v>
      </c>
      <c r="G32" s="22" t="str">
        <f>(F32*(100-46))/100</f>
        <v>0</v>
      </c>
      <c r="H32" s="23" t="str">
        <f>G32</f>
        <v>0</v>
      </c>
      <c r="I32" s="24" t="s">
        <v>154</v>
      </c>
      <c r="J32" s="25">
        <v>0</v>
      </c>
      <c r="K32" s="20" t="str">
        <f>G32*J32</f>
        <v>0</v>
      </c>
      <c r="L32" s="16" t="s">
        <v>155</v>
      </c>
    </row>
    <row r="33" spans="1:14" customHeight="1" ht="130">
      <c r="A33" s="16" t="s">
        <v>156</v>
      </c>
      <c r="B33" s="17" t="s">
        <v>157</v>
      </c>
      <c r="C33" s="18" t="s">
        <v>19</v>
      </c>
      <c r="D33" s="19" t="s">
        <v>158</v>
      </c>
      <c r="E33" s="20">
        <v>24</v>
      </c>
      <c r="F33" s="21" t="s">
        <v>141</v>
      </c>
      <c r="G33" s="22" t="str">
        <f>(F33*(100-46))/100</f>
        <v>0</v>
      </c>
      <c r="H33" s="23" t="str">
        <f>G33</f>
        <v>0</v>
      </c>
      <c r="I33" s="24" t="s">
        <v>159</v>
      </c>
      <c r="J33" s="25">
        <v>0</v>
      </c>
      <c r="K33" s="20" t="str">
        <f>G33*J33</f>
        <v>0</v>
      </c>
      <c r="L33" s="16" t="s">
        <v>160</v>
      </c>
    </row>
    <row r="34" spans="1:14" customHeight="1" ht="130">
      <c r="A34" s="16" t="s">
        <v>161</v>
      </c>
      <c r="B34" s="17" t="s">
        <v>162</v>
      </c>
      <c r="C34" s="18" t="s">
        <v>19</v>
      </c>
      <c r="D34" s="19" t="s">
        <v>163</v>
      </c>
      <c r="E34" s="20">
        <v>24</v>
      </c>
      <c r="F34" s="21" t="s">
        <v>164</v>
      </c>
      <c r="G34" s="22" t="str">
        <f>(F34*(100-46))/100</f>
        <v>0</v>
      </c>
      <c r="H34" s="23" t="str">
        <f>G34</f>
        <v>0</v>
      </c>
      <c r="I34" s="24" t="s">
        <v>165</v>
      </c>
      <c r="J34" s="25">
        <v>0</v>
      </c>
      <c r="K34" s="20" t="str">
        <f>G34*J34</f>
        <v>0</v>
      </c>
      <c r="L34" s="16" t="s">
        <v>166</v>
      </c>
    </row>
    <row r="35" spans="1:14" customHeight="1" ht="130">
      <c r="A35" s="16" t="s">
        <v>167</v>
      </c>
      <c r="B35" s="17" t="s">
        <v>168</v>
      </c>
      <c r="C35" s="18" t="s">
        <v>19</v>
      </c>
      <c r="D35" s="19" t="s">
        <v>169</v>
      </c>
      <c r="E35" s="20">
        <v>16</v>
      </c>
      <c r="F35" s="21" t="s">
        <v>170</v>
      </c>
      <c r="G35" s="22" t="str">
        <f>(F35*(100-46))/100</f>
        <v>0</v>
      </c>
      <c r="H35" s="23" t="str">
        <f>G35</f>
        <v>0</v>
      </c>
      <c r="I35" s="24" t="s">
        <v>171</v>
      </c>
      <c r="J35" s="25">
        <v>0</v>
      </c>
      <c r="K35" s="20" t="str">
        <f>G35*J35</f>
        <v>0</v>
      </c>
      <c r="L35" s="16" t="s">
        <v>172</v>
      </c>
    </row>
    <row r="36" spans="1:14" customHeight="1" ht="130">
      <c r="A36" s="16" t="s">
        <v>173</v>
      </c>
      <c r="B36" s="17" t="s">
        <v>174</v>
      </c>
      <c r="C36" s="18" t="s">
        <v>19</v>
      </c>
      <c r="D36" s="19" t="s">
        <v>175</v>
      </c>
      <c r="E36" s="20">
        <v>8</v>
      </c>
      <c r="F36" s="21" t="s">
        <v>176</v>
      </c>
      <c r="G36" s="22" t="str">
        <f>(F36*(100-46))/100</f>
        <v>0</v>
      </c>
      <c r="H36" s="23" t="str">
        <f>G36</f>
        <v>0</v>
      </c>
      <c r="I36" s="24" t="s">
        <v>177</v>
      </c>
      <c r="J36" s="25">
        <v>0</v>
      </c>
      <c r="K36" s="20" t="str">
        <f>G36*J36</f>
        <v>0</v>
      </c>
      <c r="L36" s="16" t="s">
        <v>178</v>
      </c>
    </row>
    <row r="37" spans="1:14" customHeight="1" ht="130">
      <c r="A37" s="16" t="s">
        <v>179</v>
      </c>
      <c r="B37" s="17" t="s">
        <v>180</v>
      </c>
      <c r="C37" s="18" t="s">
        <v>19</v>
      </c>
      <c r="D37" s="19" t="s">
        <v>181</v>
      </c>
      <c r="E37" s="20">
        <v>6</v>
      </c>
      <c r="F37" s="21" t="s">
        <v>182</v>
      </c>
      <c r="G37" s="22" t="str">
        <f>(F37*(100-46))/100</f>
        <v>0</v>
      </c>
      <c r="H37" s="23" t="str">
        <f>G37</f>
        <v>0</v>
      </c>
      <c r="I37" s="24" t="s">
        <v>183</v>
      </c>
      <c r="J37" s="25">
        <v>0</v>
      </c>
      <c r="K37" s="20" t="str">
        <f>G37*J37</f>
        <v>0</v>
      </c>
      <c r="L37" s="16" t="s">
        <v>184</v>
      </c>
    </row>
    <row r="38" spans="1:14" customHeight="1" ht="130">
      <c r="A38" s="16" t="s">
        <v>185</v>
      </c>
      <c r="B38" s="17" t="s">
        <v>186</v>
      </c>
      <c r="C38" s="18" t="s">
        <v>19</v>
      </c>
      <c r="D38" s="19" t="s">
        <v>187</v>
      </c>
      <c r="E38" s="20">
        <v>6</v>
      </c>
      <c r="F38" s="21" t="s">
        <v>182</v>
      </c>
      <c r="G38" s="22" t="str">
        <f>(F38*(100-46))/100</f>
        <v>0</v>
      </c>
      <c r="H38" s="23" t="str">
        <f>G38</f>
        <v>0</v>
      </c>
      <c r="I38" s="24" t="s">
        <v>188</v>
      </c>
      <c r="J38" s="25">
        <v>0</v>
      </c>
      <c r="K38" s="20" t="str">
        <f>G38*J38</f>
        <v>0</v>
      </c>
      <c r="L38" s="16" t="s">
        <v>189</v>
      </c>
    </row>
    <row r="39" spans="1:14" customHeight="1" ht="130">
      <c r="A39" s="16" t="s">
        <v>190</v>
      </c>
      <c r="B39" s="17" t="s">
        <v>191</v>
      </c>
      <c r="C39" s="18" t="s">
        <v>19</v>
      </c>
      <c r="D39" s="19" t="s">
        <v>192</v>
      </c>
      <c r="E39" s="20">
        <v>6</v>
      </c>
      <c r="F39" s="21" t="s">
        <v>193</v>
      </c>
      <c r="G39" s="22" t="str">
        <f>(F39*(100-46))/100</f>
        <v>0</v>
      </c>
      <c r="H39" s="23" t="str">
        <f>G39</f>
        <v>0</v>
      </c>
      <c r="I39" s="24" t="s">
        <v>194</v>
      </c>
      <c r="J39" s="25">
        <v>0</v>
      </c>
      <c r="K39" s="20" t="str">
        <f>G39*J39</f>
        <v>0</v>
      </c>
      <c r="L39" s="16" t="s">
        <v>195</v>
      </c>
    </row>
    <row r="40" spans="1:14" customHeight="1" ht="130">
      <c r="A40" s="16" t="s">
        <v>196</v>
      </c>
      <c r="B40" s="17" t="s">
        <v>197</v>
      </c>
      <c r="C40" s="18" t="s">
        <v>19</v>
      </c>
      <c r="D40" s="19" t="s">
        <v>198</v>
      </c>
      <c r="E40" s="20">
        <v>6</v>
      </c>
      <c r="F40" s="21" t="s">
        <v>199</v>
      </c>
      <c r="G40" s="22" t="str">
        <f>(F40*(100-46))/100</f>
        <v>0</v>
      </c>
      <c r="H40" s="23" t="str">
        <f>G40</f>
        <v>0</v>
      </c>
      <c r="I40" s="24" t="s">
        <v>200</v>
      </c>
      <c r="J40" s="25">
        <v>0</v>
      </c>
      <c r="K40" s="20" t="str">
        <f>G40*J40</f>
        <v>0</v>
      </c>
      <c r="L40" s="16" t="s">
        <v>201</v>
      </c>
    </row>
    <row r="41" spans="1:14" customHeight="1" ht="130">
      <c r="A41" s="16" t="s">
        <v>202</v>
      </c>
      <c r="B41" s="17" t="s">
        <v>203</v>
      </c>
      <c r="C41" s="18" t="s">
        <v>19</v>
      </c>
      <c r="D41" s="19" t="s">
        <v>204</v>
      </c>
      <c r="E41" s="20">
        <v>6</v>
      </c>
      <c r="F41" s="21" t="s">
        <v>205</v>
      </c>
      <c r="G41" s="22" t="str">
        <f>(F41*(100-46))/100</f>
        <v>0</v>
      </c>
      <c r="H41" s="23" t="str">
        <f>G41</f>
        <v>0</v>
      </c>
      <c r="I41" s="24" t="s">
        <v>206</v>
      </c>
      <c r="J41" s="25">
        <v>0</v>
      </c>
      <c r="K41" s="20" t="str">
        <f>G41*J41</f>
        <v>0</v>
      </c>
      <c r="L41" s="16" t="s">
        <v>207</v>
      </c>
    </row>
    <row r="42" spans="1:14" customHeight="1" ht="130">
      <c r="A42" s="16" t="s">
        <v>208</v>
      </c>
      <c r="B42" s="17" t="s">
        <v>209</v>
      </c>
      <c r="C42" s="18" t="s">
        <v>19</v>
      </c>
      <c r="D42" s="19" t="s">
        <v>210</v>
      </c>
      <c r="E42" s="20">
        <v>2</v>
      </c>
      <c r="F42" s="21" t="s">
        <v>211</v>
      </c>
      <c r="G42" s="22" t="str">
        <f>(F42*(100-46))/100</f>
        <v>0</v>
      </c>
      <c r="H42" s="23" t="str">
        <f>G42</f>
        <v>0</v>
      </c>
      <c r="I42" s="24" t="s">
        <v>212</v>
      </c>
      <c r="J42" s="25">
        <v>0</v>
      </c>
      <c r="K42" s="20" t="str">
        <f>G42*J42</f>
        <v>0</v>
      </c>
      <c r="L42" s="16" t="s">
        <v>213</v>
      </c>
    </row>
    <row r="43" spans="1:14" customHeight="1" ht="130">
      <c r="A43" s="16" t="s">
        <v>214</v>
      </c>
      <c r="B43" s="17" t="s">
        <v>215</v>
      </c>
      <c r="C43" s="18" t="s">
        <v>19</v>
      </c>
      <c r="D43" s="19" t="s">
        <v>216</v>
      </c>
      <c r="E43" s="20">
        <v>2</v>
      </c>
      <c r="F43" s="21" t="s">
        <v>217</v>
      </c>
      <c r="G43" s="22" t="str">
        <f>(F43*(100-46))/100</f>
        <v>0</v>
      </c>
      <c r="H43" s="23" t="str">
        <f>G43</f>
        <v>0</v>
      </c>
      <c r="I43" s="24" t="s">
        <v>218</v>
      </c>
      <c r="J43" s="25">
        <v>0</v>
      </c>
      <c r="K43" s="20" t="str">
        <f>G43*J43</f>
        <v>0</v>
      </c>
      <c r="L43" s="16" t="s">
        <v>219</v>
      </c>
    </row>
    <row r="44" spans="1:14" customHeight="1" ht="130">
      <c r="A44" s="16" t="s">
        <v>220</v>
      </c>
      <c r="B44" s="17" t="s">
        <v>221</v>
      </c>
      <c r="C44" s="18" t="s">
        <v>19</v>
      </c>
      <c r="D44" s="19" t="s">
        <v>222</v>
      </c>
      <c r="E44" s="20">
        <v>2</v>
      </c>
      <c r="F44" s="21" t="s">
        <v>223</v>
      </c>
      <c r="G44" s="22" t="str">
        <f>(F44*(100-46))/100</f>
        <v>0</v>
      </c>
      <c r="H44" s="23" t="str">
        <f>G44</f>
        <v>0</v>
      </c>
      <c r="I44" s="24" t="s">
        <v>224</v>
      </c>
      <c r="J44" s="25">
        <v>0</v>
      </c>
      <c r="K44" s="20" t="str">
        <f>G44*J44</f>
        <v>0</v>
      </c>
      <c r="L44" s="16" t="s">
        <v>225</v>
      </c>
    </row>
    <row r="45" spans="1:14" customHeight="1" ht="130">
      <c r="A45" s="16" t="s">
        <v>226</v>
      </c>
      <c r="B45" s="17" t="s">
        <v>227</v>
      </c>
      <c r="C45" s="18" t="s">
        <v>19</v>
      </c>
      <c r="D45" s="19" t="s">
        <v>228</v>
      </c>
      <c r="E45" s="20">
        <v>2</v>
      </c>
      <c r="F45" s="21" t="s">
        <v>229</v>
      </c>
      <c r="G45" s="22" t="str">
        <f>(F45*(100-46))/100</f>
        <v>0</v>
      </c>
      <c r="H45" s="23" t="str">
        <f>G45</f>
        <v>0</v>
      </c>
      <c r="I45" s="24" t="s">
        <v>230</v>
      </c>
      <c r="J45" s="25">
        <v>0</v>
      </c>
      <c r="K45" s="20" t="str">
        <f>G45*J45</f>
        <v>0</v>
      </c>
      <c r="L45" s="16" t="s">
        <v>231</v>
      </c>
    </row>
    <row r="46" spans="1:14" customHeight="1" ht="130">
      <c r="A46" s="16" t="s">
        <v>232</v>
      </c>
      <c r="B46" s="17" t="s">
        <v>233</v>
      </c>
      <c r="C46" s="18" t="s">
        <v>19</v>
      </c>
      <c r="D46" s="19" t="s">
        <v>234</v>
      </c>
      <c r="E46" s="20">
        <v>2</v>
      </c>
      <c r="F46" s="21" t="s">
        <v>235</v>
      </c>
      <c r="G46" s="22" t="str">
        <f>(F46*(100-46))/100</f>
        <v>0</v>
      </c>
      <c r="H46" s="23" t="str">
        <f>G46</f>
        <v>0</v>
      </c>
      <c r="I46" s="24" t="s">
        <v>236</v>
      </c>
      <c r="J46" s="25">
        <v>0</v>
      </c>
      <c r="K46" s="20" t="str">
        <f>G46*J46</f>
        <v>0</v>
      </c>
      <c r="L46" s="16" t="s">
        <v>237</v>
      </c>
    </row>
    <row r="47" spans="1:14" customHeight="1" ht="130">
      <c r="A47" s="16" t="s">
        <v>238</v>
      </c>
      <c r="B47" s="17" t="s">
        <v>239</v>
      </c>
      <c r="C47" s="18" t="s">
        <v>19</v>
      </c>
      <c r="D47" s="19" t="s">
        <v>240</v>
      </c>
      <c r="E47" s="20">
        <v>2</v>
      </c>
      <c r="F47" s="21" t="s">
        <v>241</v>
      </c>
      <c r="G47" s="22" t="str">
        <f>(F47*(100-46))/100</f>
        <v>0</v>
      </c>
      <c r="H47" s="23" t="str">
        <f>G47</f>
        <v>0</v>
      </c>
      <c r="I47" s="24" t="s">
        <v>242</v>
      </c>
      <c r="J47" s="25">
        <v>0</v>
      </c>
      <c r="K47" s="20" t="str">
        <f>G47*J47</f>
        <v>0</v>
      </c>
      <c r="L47" s="16" t="s">
        <v>243</v>
      </c>
    </row>
    <row r="48" spans="1:14" customHeight="1" ht="130">
      <c r="A48" s="16" t="s">
        <v>244</v>
      </c>
      <c r="B48" s="17" t="s">
        <v>245</v>
      </c>
      <c r="C48" s="18" t="s">
        <v>19</v>
      </c>
      <c r="D48" s="19" t="s">
        <v>246</v>
      </c>
      <c r="E48" s="20">
        <v>2</v>
      </c>
      <c r="F48" s="21" t="s">
        <v>247</v>
      </c>
      <c r="G48" s="22" t="str">
        <f>(F48*(100-46))/100</f>
        <v>0</v>
      </c>
      <c r="H48" s="23" t="str">
        <f>G48</f>
        <v>0</v>
      </c>
      <c r="I48" s="24" t="s">
        <v>248</v>
      </c>
      <c r="J48" s="25">
        <v>0</v>
      </c>
      <c r="K48" s="20" t="str">
        <f>G48*J48</f>
        <v>0</v>
      </c>
      <c r="L48" s="16" t="s">
        <v>249</v>
      </c>
    </row>
    <row r="49" spans="1:14" customHeight="1" ht="130">
      <c r="A49" s="16" t="s">
        <v>250</v>
      </c>
      <c r="B49" s="17" t="s">
        <v>251</v>
      </c>
      <c r="C49" s="18" t="s">
        <v>19</v>
      </c>
      <c r="D49" s="19" t="s">
        <v>252</v>
      </c>
      <c r="E49" s="20">
        <v>2</v>
      </c>
      <c r="F49" s="21" t="s">
        <v>253</v>
      </c>
      <c r="G49" s="22" t="str">
        <f>(F49*(100-46))/100</f>
        <v>0</v>
      </c>
      <c r="H49" s="23" t="str">
        <f>G49</f>
        <v>0</v>
      </c>
      <c r="I49" s="24" t="s">
        <v>254</v>
      </c>
      <c r="J49" s="25">
        <v>0</v>
      </c>
      <c r="K49" s="20" t="str">
        <f>G49*J49</f>
        <v>0</v>
      </c>
      <c r="L49" s="16" t="s">
        <v>255</v>
      </c>
    </row>
    <row r="50" spans="1:14" customHeight="1" ht="130">
      <c r="A50" s="16" t="s">
        <v>256</v>
      </c>
      <c r="B50" s="17" t="s">
        <v>257</v>
      </c>
      <c r="C50" s="18" t="s">
        <v>19</v>
      </c>
      <c r="D50" s="19" t="s">
        <v>258</v>
      </c>
      <c r="E50" s="20">
        <v>1</v>
      </c>
      <c r="F50" s="21" t="s">
        <v>259</v>
      </c>
      <c r="G50" s="22" t="str">
        <f>(F50*(100-46))/100</f>
        <v>0</v>
      </c>
      <c r="H50" s="23" t="str">
        <f>G50</f>
        <v>0</v>
      </c>
      <c r="I50" s="24" t="s">
        <v>260</v>
      </c>
      <c r="J50" s="25">
        <v>0</v>
      </c>
      <c r="K50" s="20" t="str">
        <f>G50*J50</f>
        <v>0</v>
      </c>
      <c r="L50" s="16" t="s">
        <v>261</v>
      </c>
    </row>
    <row r="51" spans="1:14" customHeight="1" ht="130">
      <c r="A51" s="16" t="s">
        <v>262</v>
      </c>
      <c r="B51" s="17" t="s">
        <v>263</v>
      </c>
      <c r="C51" s="18" t="s">
        <v>19</v>
      </c>
      <c r="D51" s="19" t="s">
        <v>264</v>
      </c>
      <c r="E51" s="20">
        <v>1</v>
      </c>
      <c r="F51" s="21" t="s">
        <v>265</v>
      </c>
      <c r="G51" s="22" t="str">
        <f>(F51*(100-46))/100</f>
        <v>0</v>
      </c>
      <c r="H51" s="23" t="str">
        <f>G51</f>
        <v>0</v>
      </c>
      <c r="I51" s="24" t="s">
        <v>266</v>
      </c>
      <c r="J51" s="25">
        <v>0</v>
      </c>
      <c r="K51" s="20" t="str">
        <f>G51*J51</f>
        <v>0</v>
      </c>
      <c r="L51" s="16" t="s">
        <v>267</v>
      </c>
    </row>
    <row r="52" spans="1:14" customHeight="1" ht="130">
      <c r="A52" s="16" t="s">
        <v>268</v>
      </c>
      <c r="B52" s="17" t="s">
        <v>269</v>
      </c>
      <c r="C52" s="18" t="s">
        <v>19</v>
      </c>
      <c r="D52" s="19" t="s">
        <v>270</v>
      </c>
      <c r="E52" s="20">
        <v>1</v>
      </c>
      <c r="F52" s="21" t="s">
        <v>271</v>
      </c>
      <c r="G52" s="22" t="str">
        <f>(F52*(100-46))/100</f>
        <v>0</v>
      </c>
      <c r="H52" s="23" t="str">
        <f>G52</f>
        <v>0</v>
      </c>
      <c r="I52" s="24" t="s">
        <v>272</v>
      </c>
      <c r="J52" s="25">
        <v>0</v>
      </c>
      <c r="K52" s="20" t="str">
        <f>G52*J52</f>
        <v>0</v>
      </c>
      <c r="L52" s="16" t="s">
        <v>273</v>
      </c>
    </row>
    <row r="53" spans="1:14" customHeight="1" ht="130">
      <c r="A53" s="16" t="s">
        <v>274</v>
      </c>
      <c r="B53" s="17" t="s">
        <v>275</v>
      </c>
      <c r="C53" s="18" t="s">
        <v>19</v>
      </c>
      <c r="D53" s="19" t="s">
        <v>276</v>
      </c>
      <c r="E53" s="20">
        <v>1</v>
      </c>
      <c r="F53" s="21" t="s">
        <v>277</v>
      </c>
      <c r="G53" s="22" t="str">
        <f>(F53*(100-46))/100</f>
        <v>0</v>
      </c>
      <c r="H53" s="23" t="str">
        <f>G53</f>
        <v>0</v>
      </c>
      <c r="I53" s="24" t="s">
        <v>278</v>
      </c>
      <c r="J53" s="25">
        <v>0</v>
      </c>
      <c r="K53" s="20" t="str">
        <f>G53*J53</f>
        <v>0</v>
      </c>
      <c r="L53" s="16" t="s">
        <v>279</v>
      </c>
    </row>
    <row r="54" spans="1:14" customHeight="1" ht="130">
      <c r="A54" s="16" t="s">
        <v>280</v>
      </c>
      <c r="B54" s="17" t="s">
        <v>281</v>
      </c>
      <c r="C54" s="18" t="s">
        <v>19</v>
      </c>
      <c r="D54" s="19" t="s">
        <v>282</v>
      </c>
      <c r="E54" s="20">
        <v>48</v>
      </c>
      <c r="F54" s="21" t="s">
        <v>283</v>
      </c>
      <c r="G54" s="22" t="str">
        <f>(F54*(100-46))/100</f>
        <v>0</v>
      </c>
      <c r="H54" s="23" t="str">
        <f>G54</f>
        <v>0</v>
      </c>
      <c r="I54" s="24" t="s">
        <v>284</v>
      </c>
      <c r="J54" s="25">
        <v>0</v>
      </c>
      <c r="K54" s="20" t="str">
        <f>G54*J54</f>
        <v>0</v>
      </c>
      <c r="L54" s="16" t="s">
        <v>285</v>
      </c>
    </row>
    <row r="55" spans="1:14" customHeight="1" ht="130">
      <c r="A55" s="16" t="s">
        <v>286</v>
      </c>
      <c r="B55" s="17" t="s">
        <v>287</v>
      </c>
      <c r="C55" s="18" t="s">
        <v>19</v>
      </c>
      <c r="D55" s="19" t="s">
        <v>288</v>
      </c>
      <c r="E55" s="20">
        <v>48</v>
      </c>
      <c r="F55" s="21" t="s">
        <v>289</v>
      </c>
      <c r="G55" s="22" t="str">
        <f>(F55*(100-46))/100</f>
        <v>0</v>
      </c>
      <c r="H55" s="23" t="str">
        <f>G55</f>
        <v>0</v>
      </c>
      <c r="I55" s="24" t="s">
        <v>290</v>
      </c>
      <c r="J55" s="25">
        <v>0</v>
      </c>
      <c r="K55" s="20" t="str">
        <f>G55*J55</f>
        <v>0</v>
      </c>
      <c r="L55" s="16" t="s">
        <v>291</v>
      </c>
    </row>
    <row r="56" spans="1:14" customHeight="1" ht="130">
      <c r="A56" s="16" t="s">
        <v>292</v>
      </c>
      <c r="B56" s="17" t="s">
        <v>293</v>
      </c>
      <c r="C56" s="18" t="s">
        <v>19</v>
      </c>
      <c r="D56" s="19" t="s">
        <v>294</v>
      </c>
      <c r="E56" s="20">
        <v>24</v>
      </c>
      <c r="F56" s="21" t="s">
        <v>295</v>
      </c>
      <c r="G56" s="22" t="str">
        <f>(F56*(100-46))/100</f>
        <v>0</v>
      </c>
      <c r="H56" s="23" t="str">
        <f>G56</f>
        <v>0</v>
      </c>
      <c r="I56" s="24" t="s">
        <v>296</v>
      </c>
      <c r="J56" s="25">
        <v>0</v>
      </c>
      <c r="K56" s="20" t="str">
        <f>G56*J56</f>
        <v>0</v>
      </c>
      <c r="L56" s="16" t="s">
        <v>297</v>
      </c>
    </row>
    <row r="57" spans="1:14" customHeight="1" ht="130">
      <c r="A57" s="16" t="s">
        <v>298</v>
      </c>
      <c r="B57" s="17" t="s">
        <v>299</v>
      </c>
      <c r="C57" s="18" t="s">
        <v>19</v>
      </c>
      <c r="D57" s="19" t="s">
        <v>300</v>
      </c>
      <c r="E57" s="20">
        <v>24</v>
      </c>
      <c r="F57" s="21" t="s">
        <v>301</v>
      </c>
      <c r="G57" s="22" t="str">
        <f>(F57*(100-46))/100</f>
        <v>0</v>
      </c>
      <c r="H57" s="23" t="str">
        <f>G57</f>
        <v>0</v>
      </c>
      <c r="I57" s="24" t="s">
        <v>302</v>
      </c>
      <c r="J57" s="25">
        <v>0</v>
      </c>
      <c r="K57" s="20" t="str">
        <f>G57*J57</f>
        <v>0</v>
      </c>
      <c r="L57" s="16" t="s">
        <v>303</v>
      </c>
    </row>
    <row r="58" spans="1:14" customHeight="1" ht="130">
      <c r="A58" s="16" t="s">
        <v>304</v>
      </c>
      <c r="B58" s="17" t="s">
        <v>305</v>
      </c>
      <c r="C58" s="18" t="s">
        <v>19</v>
      </c>
      <c r="D58" s="19" t="s">
        <v>306</v>
      </c>
      <c r="E58" s="20">
        <v>12</v>
      </c>
      <c r="F58" s="21" t="s">
        <v>307</v>
      </c>
      <c r="G58" s="22" t="str">
        <f>(F58*(100-46))/100</f>
        <v>0</v>
      </c>
      <c r="H58" s="23" t="str">
        <f>G58</f>
        <v>0</v>
      </c>
      <c r="I58" s="24" t="s">
        <v>308</v>
      </c>
      <c r="J58" s="25">
        <v>0</v>
      </c>
      <c r="K58" s="20" t="str">
        <f>G58*J58</f>
        <v>0</v>
      </c>
      <c r="L58" s="16" t="s">
        <v>309</v>
      </c>
    </row>
    <row r="59" spans="1:14" customHeight="1" ht="130">
      <c r="A59" s="16" t="s">
        <v>310</v>
      </c>
      <c r="B59" s="17" t="s">
        <v>311</v>
      </c>
      <c r="C59" s="18" t="s">
        <v>19</v>
      </c>
      <c r="D59" s="19" t="s">
        <v>312</v>
      </c>
      <c r="E59" s="20">
        <v>12</v>
      </c>
      <c r="F59" s="21" t="s">
        <v>313</v>
      </c>
      <c r="G59" s="22" t="str">
        <f>(F59*(100-46))/100</f>
        <v>0</v>
      </c>
      <c r="H59" s="23" t="str">
        <f>G59</f>
        <v>0</v>
      </c>
      <c r="I59" s="24" t="s">
        <v>314</v>
      </c>
      <c r="J59" s="25">
        <v>0</v>
      </c>
      <c r="K59" s="20" t="str">
        <f>G59*J59</f>
        <v>0</v>
      </c>
      <c r="L59" s="16" t="s">
        <v>315</v>
      </c>
    </row>
    <row r="60" spans="1:14" customHeight="1" ht="130">
      <c r="A60" s="16" t="s">
        <v>316</v>
      </c>
      <c r="B60" s="17" t="s">
        <v>317</v>
      </c>
      <c r="C60" s="18" t="s">
        <v>19</v>
      </c>
      <c r="D60" s="19" t="s">
        <v>318</v>
      </c>
      <c r="E60" s="20">
        <v>12</v>
      </c>
      <c r="F60" s="21" t="s">
        <v>319</v>
      </c>
      <c r="G60" s="22" t="str">
        <f>(F60*(100-46))/100</f>
        <v>0</v>
      </c>
      <c r="H60" s="23" t="str">
        <f>G60</f>
        <v>0</v>
      </c>
      <c r="I60" s="24" t="s">
        <v>320</v>
      </c>
      <c r="J60" s="25">
        <v>0</v>
      </c>
      <c r="K60" s="20" t="str">
        <f>G60*J60</f>
        <v>0</v>
      </c>
      <c r="L60" s="16" t="s">
        <v>321</v>
      </c>
    </row>
    <row r="61" spans="1:14" customHeight="1" ht="130">
      <c r="A61" s="16" t="s">
        <v>322</v>
      </c>
      <c r="B61" s="17" t="s">
        <v>323</v>
      </c>
      <c r="C61" s="18" t="s">
        <v>19</v>
      </c>
      <c r="D61" s="19" t="s">
        <v>324</v>
      </c>
      <c r="E61" s="20">
        <v>12</v>
      </c>
      <c r="F61" s="21" t="s">
        <v>325</v>
      </c>
      <c r="G61" s="22" t="str">
        <f>(F61*(100-46))/100</f>
        <v>0</v>
      </c>
      <c r="H61" s="23" t="str">
        <f>G61</f>
        <v>0</v>
      </c>
      <c r="I61" s="24" t="s">
        <v>326</v>
      </c>
      <c r="J61" s="25">
        <v>0</v>
      </c>
      <c r="K61" s="20" t="str">
        <f>G61*J61</f>
        <v>0</v>
      </c>
      <c r="L61" s="16" t="s">
        <v>327</v>
      </c>
    </row>
    <row r="62" spans="1:14" customHeight="1" ht="130">
      <c r="A62" s="16" t="s">
        <v>328</v>
      </c>
      <c r="B62" s="17" t="s">
        <v>329</v>
      </c>
      <c r="C62" s="18" t="s">
        <v>19</v>
      </c>
      <c r="D62" s="19" t="s">
        <v>324</v>
      </c>
      <c r="E62" s="20">
        <v>12</v>
      </c>
      <c r="F62" s="21" t="s">
        <v>330</v>
      </c>
      <c r="G62" s="22" t="str">
        <f>(F62*(100-46))/100</f>
        <v>0</v>
      </c>
      <c r="H62" s="23" t="str">
        <f>G62</f>
        <v>0</v>
      </c>
      <c r="I62" s="24" t="s">
        <v>331</v>
      </c>
      <c r="J62" s="25">
        <v>0</v>
      </c>
      <c r="K62" s="20" t="str">
        <f>G62*J62</f>
        <v>0</v>
      </c>
      <c r="L62" s="16" t="s">
        <v>332</v>
      </c>
    </row>
    <row r="63" spans="1:14" customHeight="1" ht="130">
      <c r="A63" s="16" t="s">
        <v>333</v>
      </c>
      <c r="B63" s="17" t="s">
        <v>334</v>
      </c>
      <c r="C63" s="18" t="s">
        <v>19</v>
      </c>
      <c r="D63" s="19" t="s">
        <v>335</v>
      </c>
      <c r="E63" s="20">
        <v>24</v>
      </c>
      <c r="F63" s="21" t="s">
        <v>336</v>
      </c>
      <c r="G63" s="22" t="str">
        <f>(F63*(100-46))/100</f>
        <v>0</v>
      </c>
      <c r="H63" s="23" t="str">
        <f>G63</f>
        <v>0</v>
      </c>
      <c r="I63" s="24" t="s">
        <v>337</v>
      </c>
      <c r="J63" s="25">
        <v>0</v>
      </c>
      <c r="K63" s="20" t="str">
        <f>G63*J63</f>
        <v>0</v>
      </c>
      <c r="L63" s="16" t="s">
        <v>338</v>
      </c>
    </row>
    <row r="64" spans="1:14" customHeight="1" ht="130">
      <c r="A64" s="16" t="s">
        <v>339</v>
      </c>
      <c r="B64" s="17" t="s">
        <v>340</v>
      </c>
      <c r="C64" s="18" t="s">
        <v>19</v>
      </c>
      <c r="D64" s="19" t="s">
        <v>341</v>
      </c>
      <c r="E64" s="20">
        <v>24</v>
      </c>
      <c r="F64" s="21" t="s">
        <v>342</v>
      </c>
      <c r="G64" s="22" t="str">
        <f>(F64*(100-46))/100</f>
        <v>0</v>
      </c>
      <c r="H64" s="23" t="str">
        <f>G64</f>
        <v>0</v>
      </c>
      <c r="I64" s="24" t="s">
        <v>343</v>
      </c>
      <c r="J64" s="25">
        <v>0</v>
      </c>
      <c r="K64" s="20" t="str">
        <f>G64*J64</f>
        <v>0</v>
      </c>
      <c r="L64" s="16" t="s">
        <v>344</v>
      </c>
    </row>
    <row r="65" spans="1:14" customHeight="1" ht="130">
      <c r="A65" s="16" t="s">
        <v>345</v>
      </c>
      <c r="B65" s="17" t="s">
        <v>346</v>
      </c>
      <c r="C65" s="18" t="s">
        <v>19</v>
      </c>
      <c r="D65" s="19" t="s">
        <v>347</v>
      </c>
      <c r="E65" s="20">
        <v>24</v>
      </c>
      <c r="F65" s="21" t="s">
        <v>348</v>
      </c>
      <c r="G65" s="22" t="str">
        <f>(F65*(100-46))/100</f>
        <v>0</v>
      </c>
      <c r="H65" s="23" t="str">
        <f>G65</f>
        <v>0</v>
      </c>
      <c r="I65" s="24" t="s">
        <v>349</v>
      </c>
      <c r="J65" s="25">
        <v>0</v>
      </c>
      <c r="K65" s="20" t="str">
        <f>G65*J65</f>
        <v>0</v>
      </c>
      <c r="L65" s="16" t="s">
        <v>350</v>
      </c>
    </row>
    <row r="66" spans="1:14" customHeight="1" ht="130">
      <c r="A66" s="16" t="s">
        <v>351</v>
      </c>
      <c r="B66" s="17" t="s">
        <v>352</v>
      </c>
      <c r="C66" s="18" t="s">
        <v>19</v>
      </c>
      <c r="D66" s="19" t="s">
        <v>353</v>
      </c>
      <c r="E66" s="20">
        <v>24</v>
      </c>
      <c r="F66" s="21" t="s">
        <v>354</v>
      </c>
      <c r="G66" s="22" t="str">
        <f>(F66*(100-46))/100</f>
        <v>0</v>
      </c>
      <c r="H66" s="23" t="str">
        <f>G66</f>
        <v>0</v>
      </c>
      <c r="I66" s="24" t="s">
        <v>355</v>
      </c>
      <c r="J66" s="25">
        <v>0</v>
      </c>
      <c r="K66" s="20" t="str">
        <f>G66*J66</f>
        <v>0</v>
      </c>
      <c r="L66" s="16" t="s">
        <v>356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Акция 46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2017-09-15T12:26:32+03:00</dcterms:created>
  <dcterms:modified xsi:type="dcterms:W3CDTF">2017-09-15T12:26:32+03:00</dcterms:modified>
  <dc:title>Акция 46</dc:title>
  <dc:description>Презентация Акция 46</dc:description>
  <dc:subject>Презентация Акция 46</dc:subject>
  <cp:keywords>Акция 46</cp:keywords>
  <cp:category>Акция 46</cp:category>
</cp:coreProperties>
</file>