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Акция 5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<sst xmlns="http://schemas.openxmlformats.org/spreadsheetml/2006/main" uniqueCount="437">
  <si>
    <t>Обновлено: Friday 15 September 2017 12:26:33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</si>
  <si>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</si>
  <si>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</si>
  <si>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</si>
  <si>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</si>
  <si>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</si>
  <si>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</si>
  <si>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</si>
  <si>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</si>
  <si>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</si>
  <si>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</si>
  <si>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</si>
  <si>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</si>
  <si>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</si>
  <si>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</si>
  <si>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</si>
  <si>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</si>
  <si>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228-35054</t>
  </si>
  <si>
    <t>FJH-10395T-A202</t>
  </si>
  <si>
    <t>Нажмите чтобы увеличить</t>
  </si>
  <si>
    <t>КРОШКА. Коричневый, набор чайный (12) 6 чашек 220мл + 6 блюдец, метал.стенд, упаковка - цвет.бокс</t>
  </si>
  <si>
    <t>1040,29</t>
  </si>
  <si>
    <t>492 шт.</t>
  </si>
  <si>
    <t>4610013183957</t>
  </si>
  <si>
    <t>228-35055</t>
  </si>
  <si>
    <t>FJH-10395T-A203</t>
  </si>
  <si>
    <t>КРОШКА. Сливовый, набор чайный (12) 6 чашек 220мл + 6 блюдец, метал.стенд, упаковка - цвет.бокс</t>
  </si>
  <si>
    <t>276 шт.</t>
  </si>
  <si>
    <t>4610013183964</t>
  </si>
  <si>
    <t>229-31321</t>
  </si>
  <si>
    <t>GA-DS4SW-01</t>
  </si>
  <si>
    <t>МЕРИДИАНЫ, набор (4) тарелка 190мм + тарелка 220мм + салатник 700мл +  кружка 350мл, упаковка - белый бокс</t>
  </si>
  <si>
    <t>399,68</t>
  </si>
  <si>
    <t>741 шт.</t>
  </si>
  <si>
    <t>4680411313218</t>
  </si>
  <si>
    <t>231-31312</t>
  </si>
  <si>
    <t>GA-9FP3SW-03</t>
  </si>
  <si>
    <t>МЕРИДИАНЫ, набор 3 мелк.тарелки 220мм, упаковка - белый бокс</t>
  </si>
  <si>
    <t>395,80</t>
  </si>
  <si>
    <t>255 шт.</t>
  </si>
  <si>
    <t>0198330252098</t>
  </si>
  <si>
    <t>231-31313</t>
  </si>
  <si>
    <t>GA-9FP3SW-04</t>
  </si>
  <si>
    <t>210 шт.</t>
  </si>
  <si>
    <t>0198330252319</t>
  </si>
  <si>
    <t>231-31309</t>
  </si>
  <si>
    <t>GA-7FP3SW-03</t>
  </si>
  <si>
    <t>МЕРИДИАНЫ, набор 3 мелк.тарелки 190мм, упаковка - белый бокс</t>
  </si>
  <si>
    <t>223,12</t>
  </si>
  <si>
    <t>32 шт.</t>
  </si>
  <si>
    <t>0198330252005</t>
  </si>
  <si>
    <t>231-34851</t>
  </si>
  <si>
    <t>GA-2630</t>
  </si>
  <si>
    <t>ИНЬ и ЯН, набор 6 квадрат.тарелок 260мм, упаковка - белая подарочная</t>
  </si>
  <si>
    <t>837,82</t>
  </si>
  <si>
    <t>18 шт.</t>
  </si>
  <si>
    <t>3660092797126</t>
  </si>
  <si>
    <t>231-33790</t>
  </si>
  <si>
    <t>GA-7FP1BB-06</t>
  </si>
  <si>
    <t>МЕРИДИАНЫ, тарелка мелк. 190мм, упаковка - гофрокороб</t>
  </si>
  <si>
    <t>54,33</t>
  </si>
  <si>
    <t>1274 шт.</t>
  </si>
  <si>
    <t>0198330252289</t>
  </si>
  <si>
    <t>230-33963</t>
  </si>
  <si>
    <t>ST-3SET-P13111</t>
  </si>
  <si>
    <t>ГЛАЗУРЬ,  набор (3) салатник 600мл + тарелка 160мм + кружка 200мл, декор глазурованный под дерево, упаковка - цвет.бокс</t>
  </si>
  <si>
    <t>400,68</t>
  </si>
  <si>
    <t>100 шт.</t>
  </si>
  <si>
    <t>4640010409941</t>
  </si>
  <si>
    <t>230-35371</t>
  </si>
  <si>
    <t>ST-400BP-13297</t>
  </si>
  <si>
    <t>КЛЕНОВЫЙ ЛИСТ. Зеленый, набор (4) 4 кружки 350мл с ложками, метал.стенд,  упаковка - цвет.бокс</t>
  </si>
  <si>
    <t>1049,48</t>
  </si>
  <si>
    <t>71 шт.</t>
  </si>
  <si>
    <t>4610013188532</t>
  </si>
  <si>
    <t>228-36929</t>
  </si>
  <si>
    <t>YC-3894-6CB</t>
  </si>
  <si>
    <t>ГЛАЗУРЬ Орнамент, набор 6 кружек 400мл, глазурованный декор 3 микс, упаковка - гофрокороб</t>
  </si>
  <si>
    <t>926,01</t>
  </si>
  <si>
    <t>267 шт.</t>
  </si>
  <si>
    <t>4650067166377</t>
  </si>
  <si>
    <t>228-35170</t>
  </si>
  <si>
    <t>YC-4548-GZ</t>
  </si>
  <si>
    <t>КОЧИН, набор 6 кружек 500мл, метал.стенд, глазурованный декор микс 6 цветов, подарочная цветная упаковка</t>
  </si>
  <si>
    <t>493 шт.</t>
  </si>
  <si>
    <t>4610013185449</t>
  </si>
  <si>
    <t>228-35187</t>
  </si>
  <si>
    <t>YC-4683-BS</t>
  </si>
  <si>
    <t>МРАМОР, набор 6 кружек 380мл, метал.стенд, черный каменный декор, цветная упаковка</t>
  </si>
  <si>
    <t>249 шт.</t>
  </si>
  <si>
    <t>4610013185388</t>
  </si>
  <si>
    <t>228-35184</t>
  </si>
  <si>
    <t>YC-4992-BS</t>
  </si>
  <si>
    <t>60 шт.</t>
  </si>
  <si>
    <t>4610013185357</t>
  </si>
  <si>
    <t>228-35171</t>
  </si>
  <si>
    <t>YC-4992-GZ</t>
  </si>
  <si>
    <t>КОЧИН, набор 6 кружек 380мл, метал.стенд, глазурованный декор микс 6 цветов, подарочная цветная упаковка</t>
  </si>
  <si>
    <t>414 шт.</t>
  </si>
  <si>
    <t>4610013185456</t>
  </si>
  <si>
    <t>228-35185</t>
  </si>
  <si>
    <t>YC-5005-BS</t>
  </si>
  <si>
    <t>202 шт.</t>
  </si>
  <si>
    <t>4610013185364</t>
  </si>
  <si>
    <t>228-35172</t>
  </si>
  <si>
    <t>YC-5005-GZ</t>
  </si>
  <si>
    <t>702 шт.</t>
  </si>
  <si>
    <t>4610013185463</t>
  </si>
  <si>
    <t>228-35174</t>
  </si>
  <si>
    <t>YC-5093-GZ</t>
  </si>
  <si>
    <t>КОЧИН, набор 6 кружек 400мл, метал.стенд, глазурованный декор микс 6 цветов, подарочная цветная упаковка</t>
  </si>
  <si>
    <t>272 шт.</t>
  </si>
  <si>
    <t>4610013185487</t>
  </si>
  <si>
    <t>228-35188</t>
  </si>
  <si>
    <t>YC-5354-BS</t>
  </si>
  <si>
    <t>515 шт.</t>
  </si>
  <si>
    <t>4610013185395</t>
  </si>
  <si>
    <t>228-35173</t>
  </si>
  <si>
    <t>YC-5354-GZ</t>
  </si>
  <si>
    <t>582 шт.</t>
  </si>
  <si>
    <t>4610013185470</t>
  </si>
  <si>
    <t>228-35175</t>
  </si>
  <si>
    <t>YC-296-GZ-01</t>
  </si>
  <si>
    <t>КОЧИН, набор чайный (12) 6 чашек 250мл + 6 блюдец, метал.стенд, глазурованный декор микс 6 цветов, подарочная цветная упаковка</t>
  </si>
  <si>
    <t>1100,92</t>
  </si>
  <si>
    <t>98 шт.</t>
  </si>
  <si>
    <t>4610013185494</t>
  </si>
  <si>
    <t>228-35176</t>
  </si>
  <si>
    <t>YC-296-GZ-02</t>
  </si>
  <si>
    <t>280 шт.</t>
  </si>
  <si>
    <t>4610013185500</t>
  </si>
  <si>
    <t>228-35178</t>
  </si>
  <si>
    <t>YC-296-GZ-04</t>
  </si>
  <si>
    <t>711 шт.</t>
  </si>
  <si>
    <t>4610013185524</t>
  </si>
  <si>
    <t>228-35179</t>
  </si>
  <si>
    <t>YC-296-GZ-05</t>
  </si>
  <si>
    <t>647 шт.</t>
  </si>
  <si>
    <t>4610013185531</t>
  </si>
  <si>
    <t>228-35180</t>
  </si>
  <si>
    <t>YC-296-GZ-06</t>
  </si>
  <si>
    <t>228 шт.</t>
  </si>
  <si>
    <t>4610013185548</t>
  </si>
  <si>
    <t>263-34240</t>
  </si>
  <si>
    <t>YU-08094</t>
  </si>
  <si>
    <t>КУРЫ, блюдо круглое 25,5 х 25,5 х 5см, упаковка - цвет.бокс</t>
  </si>
  <si>
    <t>394,30</t>
  </si>
  <si>
    <t>938 шт.</t>
  </si>
  <si>
    <t>4610013180673</t>
  </si>
  <si>
    <t>263-34239</t>
  </si>
  <si>
    <t>YU-10138</t>
  </si>
  <si>
    <t>КУРЫ, блюдо круглое 0,5 х 30,5 х 2см,  упаковка - цвет.бокс</t>
  </si>
  <si>
    <t>502,25</t>
  </si>
  <si>
    <t>1749 шт.</t>
  </si>
  <si>
    <t>4610013180642</t>
  </si>
  <si>
    <t>263-34238</t>
  </si>
  <si>
    <t>YU-11071</t>
  </si>
  <si>
    <t>КУРЫ, блюдо квадратное 24,5 х 24,2 х 4,8см, упаковка - цвет.бокс</t>
  </si>
  <si>
    <t>403,30</t>
  </si>
  <si>
    <t>751 шт.</t>
  </si>
  <si>
    <t>4610013180635</t>
  </si>
  <si>
    <t>263-34303</t>
  </si>
  <si>
    <t>YU-08011-R</t>
  </si>
  <si>
    <t>ХУТОРЯНКА, блюдо прямоугольное 36,7 х 22 х 7см, цвет - красный чугун матовый, упаковка - белый короб</t>
  </si>
  <si>
    <t>728,64</t>
  </si>
  <si>
    <t>655 шт.</t>
  </si>
  <si>
    <t>4640010401532</t>
  </si>
  <si>
    <t>263-31997</t>
  </si>
  <si>
    <t>YU-08011-TM</t>
  </si>
  <si>
    <t>ХУТОРОК, блюдо овальное 36,7см х 22см х 7см, цвет - тобакко матовый - упаковка - белый короб</t>
  </si>
  <si>
    <t>634,18</t>
  </si>
  <si>
    <t>40 шт.</t>
  </si>
  <si>
    <t>4640010401709</t>
  </si>
  <si>
    <t>169-30764</t>
  </si>
  <si>
    <t>YU-10115-BF</t>
  </si>
  <si>
    <t>ХУТОРОК, блюдо прямоугольное 27см х 16см х 9,3см с крышкой - упаковка - белый короб</t>
  </si>
  <si>
    <t>644,68</t>
  </si>
  <si>
    <t>156 шт.</t>
  </si>
  <si>
    <t>4814551011516</t>
  </si>
  <si>
    <t>169-34187</t>
  </si>
  <si>
    <t>YU-10115-R</t>
  </si>
  <si>
    <t>ХУТОРЯНКА, блюдо прямоугольное 27 х 16 х 9,3см с крышкой, цвет - красный чугун матовый, упаковка - белый короб</t>
  </si>
  <si>
    <t>745,13</t>
  </si>
  <si>
    <t>450 шт.</t>
  </si>
  <si>
    <t>4640010401624</t>
  </si>
  <si>
    <t>169-30765</t>
  </si>
  <si>
    <t>YU-10115-RF</t>
  </si>
  <si>
    <t>ХУТОРЯНКА, блюдо прямоугольное 27см х 16см х 9,3см с крышкой - упаковка - белый короб</t>
  </si>
  <si>
    <t>709,15</t>
  </si>
  <si>
    <t>206 шт.</t>
  </si>
  <si>
    <t>4814551011523</t>
  </si>
  <si>
    <t>169-34185</t>
  </si>
  <si>
    <t>YU-10115-TM</t>
  </si>
  <si>
    <t>ХУТОРОК, блюдо прямоугольное 27 х 16 х 9,3см с крышкой, цвет - тобакко матовый, упаковка - белый короб</t>
  </si>
  <si>
    <t>652,17</t>
  </si>
  <si>
    <t>432 шт.</t>
  </si>
  <si>
    <t>4640010401778</t>
  </si>
  <si>
    <t>169-34183</t>
  </si>
  <si>
    <t>YU-10041-R</t>
  </si>
  <si>
    <t>ХУТОРЯНКА, кастрюля 24 х 20,3 х 12см, цвет - красный чугун матовый, упаковка - белый короб</t>
  </si>
  <si>
    <t>737,63</t>
  </si>
  <si>
    <t>382 шт.</t>
  </si>
  <si>
    <t>4640010401594</t>
  </si>
  <si>
    <t>169-34181</t>
  </si>
  <si>
    <t>YU-12084-R</t>
  </si>
  <si>
    <t>ХУТОРЯНКА, кастрюля 500мл 16 х 12,5 х 11см, цвет - красный чугун матовый, упаковка - белый короб</t>
  </si>
  <si>
    <t>341,83</t>
  </si>
  <si>
    <t>695 шт.</t>
  </si>
  <si>
    <t>4640010401570</t>
  </si>
  <si>
    <t>169-34182</t>
  </si>
  <si>
    <t>YU-10040-R</t>
  </si>
  <si>
    <t>ХУТОРЯНКА, кастрюля 30,3 х 25,7 х 16см, цвет - красный чугун матовый, упаковка - белый короб</t>
  </si>
  <si>
    <t>1268,37</t>
  </si>
  <si>
    <t>232 шт.</t>
  </si>
  <si>
    <t>4640010401587</t>
  </si>
  <si>
    <t>169-34184</t>
  </si>
  <si>
    <t>YU-10044-R</t>
  </si>
  <si>
    <t>ХУТОРЯНКА, кастрюля 26 х 21,9 х 15см, цвет - красный чугун матовый, упаковка - белый короб</t>
  </si>
  <si>
    <t>1004,50</t>
  </si>
  <si>
    <t>316 шт.</t>
  </si>
  <si>
    <t>4640010401600</t>
  </si>
  <si>
    <t>169-34179</t>
  </si>
  <si>
    <t>YU-10044-TM</t>
  </si>
  <si>
    <t>ХУТОРОК, кастрюля 26 х 21,9 х 15см, цвет - тобакко матовый, упаковка - белый короб</t>
  </si>
  <si>
    <t>874,06</t>
  </si>
  <si>
    <t>175 шт.</t>
  </si>
  <si>
    <t>4640010401785</t>
  </si>
  <si>
    <t>169-34180</t>
  </si>
  <si>
    <t>YU-11134-R</t>
  </si>
  <si>
    <t>ХУТОРЯНКА, кастрюля 21,3 х 17,3 х 14,5см, цвет - красный чугун матовый, упаковка - белый короб</t>
  </si>
  <si>
    <t>722,64</t>
  </si>
  <si>
    <t>299 шт.</t>
  </si>
  <si>
    <t>4640010401563</t>
  </si>
  <si>
    <t>169-35158</t>
  </si>
  <si>
    <t>YU-07016-B</t>
  </si>
  <si>
    <t>КУРЫ, кружка 280мл 12х8х10см, упаковка - гофрокороб</t>
  </si>
  <si>
    <t>118,44</t>
  </si>
  <si>
    <t>5901 шт.</t>
  </si>
  <si>
    <t>4610013185234</t>
  </si>
  <si>
    <t>169-35159</t>
  </si>
  <si>
    <t>YU-11018-B</t>
  </si>
  <si>
    <t>КУРЫ, кружка 500мл 12,8х9,3х13,2см, упаковка - гофрокороб</t>
  </si>
  <si>
    <t>221,89</t>
  </si>
  <si>
    <t>1425 шт.</t>
  </si>
  <si>
    <t>4610013185241</t>
  </si>
  <si>
    <t>169-35164</t>
  </si>
  <si>
    <t>YU-11151</t>
  </si>
  <si>
    <t>КУРЫ, ложка подстановочная 25,8х8х2,5см, упаковка - цвет.бокс</t>
  </si>
  <si>
    <t>131,93</t>
  </si>
  <si>
    <t>4882 шт.</t>
  </si>
  <si>
    <t>4610013185302</t>
  </si>
  <si>
    <t>169-35165</t>
  </si>
  <si>
    <t>YU-12532-49-50</t>
  </si>
  <si>
    <t>КУРЫ, набор банок д/сыпучих (3), банка 10х10х17,5см + банка 11,5х11,5х19,5см + банка 8,8х8,8х14,7см, микс цвета, упаковка - цвет.бокс</t>
  </si>
  <si>
    <t>929,54</t>
  </si>
  <si>
    <t>1139 шт.</t>
  </si>
  <si>
    <t>4610013185319</t>
  </si>
  <si>
    <t>169-34232</t>
  </si>
  <si>
    <t>YU-07016</t>
  </si>
  <si>
    <t>КУРЫ, набор (6) 6 кружек 280мл, упаковка - цвет.бокс</t>
  </si>
  <si>
    <t>144 шт.</t>
  </si>
  <si>
    <t>4610013180581</t>
  </si>
  <si>
    <t>169-34235</t>
  </si>
  <si>
    <t>YU-07027</t>
  </si>
  <si>
    <t>КУРЫ, набор (6) 6 салатников 700мл, упаковка - цвет.бокс</t>
  </si>
  <si>
    <t>1208,40</t>
  </si>
  <si>
    <t>434 шт.</t>
  </si>
  <si>
    <t>4610013180628</t>
  </si>
  <si>
    <t>169-34236</t>
  </si>
  <si>
    <t>YU-11541</t>
  </si>
  <si>
    <t>КУРЫ, набор (6) 6 мелк.тарелок 260мм, упаковка - цвет.бокс</t>
  </si>
  <si>
    <t>2059,97</t>
  </si>
  <si>
    <t>169 шт.</t>
  </si>
  <si>
    <t>4610013180659</t>
  </si>
  <si>
    <t>169-34237</t>
  </si>
  <si>
    <t>YU-11542</t>
  </si>
  <si>
    <t>КУРЫ, набор (6) 6 мелк.тарелок 200мм,  упаковка - цвет.бокс</t>
  </si>
  <si>
    <t>1209,89</t>
  </si>
  <si>
    <t>74 шт.</t>
  </si>
  <si>
    <t>4610013180666</t>
  </si>
  <si>
    <t>169-35160</t>
  </si>
  <si>
    <t>YU-07026-B</t>
  </si>
  <si>
    <t>КУРЫ, салатник 400мл 12,2х12,2х7см, упаковка - гофрокороб</t>
  </si>
  <si>
    <t>130,43</t>
  </si>
  <si>
    <t>4813 шт.</t>
  </si>
  <si>
    <t>4610013185265</t>
  </si>
  <si>
    <t>169-35161</t>
  </si>
  <si>
    <t>YU-07027-B</t>
  </si>
  <si>
    <t>КУРЫ, салатник 700мл 15,4х15,4х7,3см,  упаковка - гофрокороб</t>
  </si>
  <si>
    <t>194,90</t>
  </si>
  <si>
    <t>2734 шт.</t>
  </si>
  <si>
    <t>4610013185272</t>
  </si>
  <si>
    <t>169-35163</t>
  </si>
  <si>
    <t>YU-11137</t>
  </si>
  <si>
    <t>КУРЫ, сахарница с ложкой 10х10х9см,  упаковка - цвет.бокс</t>
  </si>
  <si>
    <t>176,91</t>
  </si>
  <si>
    <t>5219 шт.</t>
  </si>
  <si>
    <t>4610013185296</t>
  </si>
  <si>
    <t>169-34233</t>
  </si>
  <si>
    <t>YU-07021</t>
  </si>
  <si>
    <t>КУРЫ, чайник 1000мл, упаковка - цвет.бокс</t>
  </si>
  <si>
    <t>472,26</t>
  </si>
  <si>
    <t>2573 шт.</t>
  </si>
  <si>
    <t>4610013180604</t>
  </si>
  <si>
    <t>228-36912</t>
  </si>
  <si>
    <t>YC-3894-BB</t>
  </si>
  <si>
    <t>ГЛАЗУРЬ Орнамент, кружка 420мл, глазурованный декор 3 микс, упаковка - гофрокороб</t>
  </si>
  <si>
    <t>137,87</t>
  </si>
  <si>
    <t>863 шт.</t>
  </si>
  <si>
    <t>4650067166186</t>
  </si>
  <si>
    <t>YC-4542-BB</t>
  </si>
  <si>
    <t>ФИШКИ, бульонница 450мл, микс - 3 цвета, упаковка - гофрокороб</t>
  </si>
  <si>
    <t>198,21</t>
  </si>
  <si>
    <t>1064 шт.</t>
  </si>
  <si>
    <t>4680411394330</t>
  </si>
  <si>
    <t>YC-4791-6CB</t>
  </si>
  <si>
    <t>ФИШКИ, набор 6 кружек 380мл, микс - 3 цвета, метал.стенд, подарочная упаковка</t>
  </si>
  <si>
    <t>1063,95</t>
  </si>
  <si>
    <t>310 шт.</t>
  </si>
  <si>
    <t>4680411394361</t>
  </si>
  <si>
    <t>YC-4794-6CB</t>
  </si>
  <si>
    <t>ФИШКИ, набор 6 кружек 350мл, микс - 3 цвета, метал.стенд, подарочная упаковка</t>
  </si>
  <si>
    <t>1043,45</t>
  </si>
  <si>
    <t>188 шт.</t>
  </si>
  <si>
    <t>4680411394378</t>
  </si>
  <si>
    <t>228-36909</t>
  </si>
  <si>
    <t>YC-4931-BB</t>
  </si>
  <si>
    <t>ГЛАЗУРЬ Цветы, кружка 400мл, глазурованный декор 6 микс, упаковка - гофрокороб</t>
  </si>
  <si>
    <t>139,93</t>
  </si>
  <si>
    <t>4650067166063</t>
  </si>
  <si>
    <t>228-36918</t>
  </si>
  <si>
    <t>YC-5044-BB</t>
  </si>
  <si>
    <t>ГЛАЗУРЬ Орнамент, кружка 400мл, глазурованный декор 3 микс, упаковка - гофрокороб</t>
  </si>
  <si>
    <t>133,76</t>
  </si>
  <si>
    <t>891 шт.</t>
  </si>
  <si>
    <t>4650067166155</t>
  </si>
  <si>
    <t>228-36903</t>
  </si>
  <si>
    <t>YC-5536-BB</t>
  </si>
  <si>
    <t>ГЛАЗУРЬ Орнамент, кружка 500мл, глазурованный декор 3 микс, упаковка - гофрокороб</t>
  </si>
  <si>
    <t>168,74</t>
  </si>
  <si>
    <t>667 шт.</t>
  </si>
  <si>
    <t>4650067166216</t>
  </si>
  <si>
    <t>228-36928</t>
  </si>
  <si>
    <t>YC-5537-6CB</t>
  </si>
  <si>
    <t>ГЛАЗУРЬ Орнамент, набор 6 кружек 350мл, глазурованный декор 3 микс, упаковка - гофрокороб</t>
  </si>
  <si>
    <t>884,85</t>
  </si>
  <si>
    <t>298 шт.</t>
  </si>
  <si>
    <t>4650067166384</t>
  </si>
  <si>
    <t>228-36905</t>
  </si>
  <si>
    <t>YC-5537-BB</t>
  </si>
  <si>
    <t>ГЛАЗУРЬ Орнамент, кружка 450мл, глазурованный декор 3 микс, упаковка - гофрокороб</t>
  </si>
  <si>
    <t>129,64</t>
  </si>
  <si>
    <t>562 шт.</t>
  </si>
  <si>
    <t>4650067166193</t>
  </si>
  <si>
    <t>228-36927</t>
  </si>
  <si>
    <t>YC-5538-6CB</t>
  </si>
  <si>
    <t>ГЛАЗУРЬ Орнамент, набор 6 кружек 380мл, глазурованный декор 3 микс, упаковка - гофрокороб</t>
  </si>
  <si>
    <t>484 шт.</t>
  </si>
  <si>
    <t>4650067166391</t>
  </si>
  <si>
    <t>228-36904</t>
  </si>
  <si>
    <t>YC-5538-BB</t>
  </si>
  <si>
    <t>1314 шт.</t>
  </si>
  <si>
    <t>4650067166209</t>
  </si>
  <si>
    <t>228-36915</t>
  </si>
  <si>
    <t>YC-5539-BB</t>
  </si>
  <si>
    <t>144,05</t>
  </si>
  <si>
    <t>2376 шт.</t>
  </si>
  <si>
    <t>4650067166162</t>
  </si>
  <si>
    <t>228-36930</t>
  </si>
  <si>
    <t>YC-M076-6CB</t>
  </si>
  <si>
    <t>ГЛАЗУРЬ Орнамент, набор 6 кружек 280мл, глазурованный декор 3 микс, упаковка - гофрокороб</t>
  </si>
  <si>
    <t>823,12</t>
  </si>
  <si>
    <t>218 шт.</t>
  </si>
  <si>
    <t>4650067166346</t>
  </si>
  <si>
    <t>228-36913</t>
  </si>
  <si>
    <t>YC-M076-BB</t>
  </si>
  <si>
    <t>ГЛАЗУРЬ Орнамент, кружка 320мл, глазурованный декор 3 микс, упаковка - гофрокороб</t>
  </si>
  <si>
    <t>119,35</t>
  </si>
  <si>
    <t>760 шт.</t>
  </si>
  <si>
    <t>4650067166148</t>
  </si>
  <si>
    <t>227-31939</t>
  </si>
  <si>
    <t>SH-SB5S-033</t>
  </si>
  <si>
    <t>(п) "С крышками. Квадрат" мнабор (5) салатники деколированные, пластик,крышки, диаметр 9см, 10,7см, 13см, 14,8см, 16,8см, форма - квадрат, упаковка - цвет.короб</t>
  </si>
  <si>
    <t>570,42</t>
  </si>
  <si>
    <t>45 шт.</t>
  </si>
  <si>
    <t>4680411319395</t>
  </si>
  <si>
    <t>227-31943</t>
  </si>
  <si>
    <t>SH-SB5S-035</t>
  </si>
  <si>
    <t>(п) "С крышками. Квадрат" набор (5) салатники деколированные, пластик,крышки, диаметр 9см, 10,7см, 13см, 14,8см, 16,8см, форма - квадрат, упаковка - цвет.короб</t>
  </si>
  <si>
    <t>273 шт.</t>
  </si>
  <si>
    <t>4680411319432</t>
  </si>
  <si>
    <t>227-31907</t>
  </si>
  <si>
    <t>SH-SB5S-M</t>
  </si>
  <si>
    <t>(п) "С крышками. Квадрат" набор (5) салатники прозрачные, пластик,крышки, диаметр 9см, 10,7см, 13см, 14,8см, 16,8см, форма - квадрат, упаковка - цвет.короб</t>
  </si>
  <si>
    <t>453,74</t>
  </si>
  <si>
    <t>1317 шт.</t>
  </si>
  <si>
    <t>4680411319074</t>
  </si>
  <si>
    <t>19-27916</t>
  </si>
  <si>
    <t>JF-250573</t>
  </si>
  <si>
    <t>блюдо круглое ажурное с рельефным краем</t>
  </si>
  <si>
    <t>937,25</t>
  </si>
  <si>
    <t>203 шт.</t>
  </si>
  <si>
    <t>4680411279163</t>
  </si>
  <si>
    <t>19-21002</t>
  </si>
  <si>
    <t>JF-250500</t>
  </si>
  <si>
    <t>КРУЖЕВА, конфетница круглая ажурная d-12см</t>
  </si>
  <si>
    <t>558,41</t>
  </si>
  <si>
    <t>64 шт.</t>
  </si>
  <si>
    <t>2008092505005</t>
  </si>
  <si>
    <t>19-27572</t>
  </si>
  <si>
    <t>JF-08-18</t>
  </si>
  <si>
    <t>КРУЖЕВА, конфетница круглая ажурная диаметр 29 см</t>
  </si>
  <si>
    <t>1580,54</t>
  </si>
  <si>
    <t>282 шт.</t>
  </si>
  <si>
    <t>2008091808183</t>
  </si>
  <si>
    <t>19-20991</t>
  </si>
  <si>
    <t>JF-08-25</t>
  </si>
  <si>
    <t>КРУЖЕВА, конфетница круглая ажурная с ручками d-23см</t>
  </si>
  <si>
    <t>1433,04</t>
  </si>
  <si>
    <t>31 шт.</t>
  </si>
  <si>
    <t>2008091808251</t>
  </si>
  <si>
    <t>19-27565</t>
  </si>
  <si>
    <t>JF-250302</t>
  </si>
  <si>
    <t>КРУЖЕВА, конфетница круглая ажурная димаметр 27 см</t>
  </si>
  <si>
    <t>1346,23</t>
  </si>
  <si>
    <t>19 шт.</t>
  </si>
  <si>
    <t>2008092503025</t>
  </si>
  <si>
    <t>19-27568</t>
  </si>
  <si>
    <t>JF-250349</t>
  </si>
  <si>
    <t>КРУЖЕВА, конфетница круглая ажурная</t>
  </si>
  <si>
    <t>1142,44</t>
  </si>
  <si>
    <t>28 шт.</t>
  </si>
  <si>
    <t>2008092503490</t>
  </si>
  <si>
    <t>19-21004</t>
  </si>
  <si>
    <t>JF-251094</t>
  </si>
  <si>
    <t>КРУЖЕВА, конфетница круглая ажурная d-28см</t>
  </si>
  <si>
    <t>2008092510948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</si>
</sst>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008000"/>
      <name val="Courier New"/>
    </font>
    <font>
      <b val="0"/>
      <i val="0"/>
      <strike val="0"/>
      <u val="none"/>
      <sz val="10"/>
      <color rgb="FFcc3502"/>
      <name val="Courier New"/>
    </font>
    <font>
      <b val="0"/>
      <i val="0"/>
      <strike val="0"/>
      <u val="none"/>
      <sz val="10"/>
      <color rgb="FF4334f8"/>
      <name val="Courier Ne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4" borderId="10" applyFont="1" applyNumberFormat="1" applyFill="1" applyBorder="1" applyAlignment="1">
      <alignment horizontal="right" vertical="top" textRotation="0" wrapText="true" shrinkToFit="false"/>
    </xf>
    <xf xfId="0" fontId="6" numFmtId="2" fillId="4" borderId="10" applyFont="1" applyNumberFormat="1" applyFill="1" applyBorder="1" applyAlignment="1">
      <alignment horizontal="right" vertical="top" textRotation="0" wrapText="true" shrinkToFit="false"/>
    </xf>
    <xf xfId="0" fontId="7" numFmtId="2" fillId="4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55.jpg"/><Relationship Id="rId2" Type="http://schemas.openxmlformats.org/officeDocument/2006/relationships/image" Target="../media/Akciya_50156.bmp"/><Relationship Id="rId3" Type="http://schemas.openxmlformats.org/officeDocument/2006/relationships/image" Target="../media/50157.jpg"/><Relationship Id="rId4" Type="http://schemas.openxmlformats.org/officeDocument/2006/relationships/image" Target="../media/FJH-10395T-A202158.jpg"/><Relationship Id="rId5" Type="http://schemas.openxmlformats.org/officeDocument/2006/relationships/image" Target="../media/50159.jpg"/><Relationship Id="rId6" Type="http://schemas.openxmlformats.org/officeDocument/2006/relationships/image" Target="../media/FJH-10395T-A203160.jpg"/><Relationship Id="rId7" Type="http://schemas.openxmlformats.org/officeDocument/2006/relationships/image" Target="../media/50161.jpg"/><Relationship Id="rId8" Type="http://schemas.openxmlformats.org/officeDocument/2006/relationships/image" Target="../media/GA-DS4SW-01162.jpg"/><Relationship Id="rId9" Type="http://schemas.openxmlformats.org/officeDocument/2006/relationships/image" Target="../media/50163.jpg"/><Relationship Id="rId10" Type="http://schemas.openxmlformats.org/officeDocument/2006/relationships/image" Target="../media/GA-9FP3SW-03164.jpg"/><Relationship Id="rId11" Type="http://schemas.openxmlformats.org/officeDocument/2006/relationships/image" Target="../media/50165.jpg"/><Relationship Id="rId12" Type="http://schemas.openxmlformats.org/officeDocument/2006/relationships/image" Target="../media/GA-9FP3SW-04166.jpg"/><Relationship Id="rId13" Type="http://schemas.openxmlformats.org/officeDocument/2006/relationships/image" Target="../media/50167.jpg"/><Relationship Id="rId14" Type="http://schemas.openxmlformats.org/officeDocument/2006/relationships/image" Target="../media/GA-7FP3SW-03168.jpg"/><Relationship Id="rId15" Type="http://schemas.openxmlformats.org/officeDocument/2006/relationships/image" Target="../media/50169.jpg"/><Relationship Id="rId16" Type="http://schemas.openxmlformats.org/officeDocument/2006/relationships/image" Target="../media/GA-2630170.jpg"/><Relationship Id="rId17" Type="http://schemas.openxmlformats.org/officeDocument/2006/relationships/image" Target="../media/50171.jpg"/><Relationship Id="rId18" Type="http://schemas.openxmlformats.org/officeDocument/2006/relationships/image" Target="../media/GA-7FP1BB-06172.jpg"/><Relationship Id="rId19" Type="http://schemas.openxmlformats.org/officeDocument/2006/relationships/image" Target="../media/50173.jpg"/><Relationship Id="rId20" Type="http://schemas.openxmlformats.org/officeDocument/2006/relationships/image" Target="../media/ST-3SET-P13111174.jpg"/><Relationship Id="rId21" Type="http://schemas.openxmlformats.org/officeDocument/2006/relationships/image" Target="../media/50175.jpg"/><Relationship Id="rId22" Type="http://schemas.openxmlformats.org/officeDocument/2006/relationships/image" Target="../media/ST-400BP-13297176.jpg"/><Relationship Id="rId23" Type="http://schemas.openxmlformats.org/officeDocument/2006/relationships/image" Target="../media/50177.jpg"/><Relationship Id="rId24" Type="http://schemas.openxmlformats.org/officeDocument/2006/relationships/image" Target="../media/YC-3894-6CB178.jpg"/><Relationship Id="rId25" Type="http://schemas.openxmlformats.org/officeDocument/2006/relationships/image" Target="../media/50179.jpg"/><Relationship Id="rId26" Type="http://schemas.openxmlformats.org/officeDocument/2006/relationships/image" Target="../media/YC-4548-GZ180.jpg"/><Relationship Id="rId27" Type="http://schemas.openxmlformats.org/officeDocument/2006/relationships/image" Target="../media/50181.jpg"/><Relationship Id="rId28" Type="http://schemas.openxmlformats.org/officeDocument/2006/relationships/image" Target="../media/YC-4683-BS182.jpg"/><Relationship Id="rId29" Type="http://schemas.openxmlformats.org/officeDocument/2006/relationships/image" Target="../media/50183.jpg"/><Relationship Id="rId30" Type="http://schemas.openxmlformats.org/officeDocument/2006/relationships/image" Target="../media/YC-4992-BS184.jpg"/><Relationship Id="rId31" Type="http://schemas.openxmlformats.org/officeDocument/2006/relationships/image" Target="../media/50185.jpg"/><Relationship Id="rId32" Type="http://schemas.openxmlformats.org/officeDocument/2006/relationships/image" Target="../media/YC-4992-GZ186.jpg"/><Relationship Id="rId33" Type="http://schemas.openxmlformats.org/officeDocument/2006/relationships/image" Target="../media/50187.jpg"/><Relationship Id="rId34" Type="http://schemas.openxmlformats.org/officeDocument/2006/relationships/image" Target="../media/YC-5005-BS188.jpg"/><Relationship Id="rId35" Type="http://schemas.openxmlformats.org/officeDocument/2006/relationships/image" Target="../media/50189.jpg"/><Relationship Id="rId36" Type="http://schemas.openxmlformats.org/officeDocument/2006/relationships/image" Target="../media/YC-5005-GZ190.jpg"/><Relationship Id="rId37" Type="http://schemas.openxmlformats.org/officeDocument/2006/relationships/image" Target="../media/50191.jpg"/><Relationship Id="rId38" Type="http://schemas.openxmlformats.org/officeDocument/2006/relationships/image" Target="../media/YC-5093-GZ192.jpg"/><Relationship Id="rId39" Type="http://schemas.openxmlformats.org/officeDocument/2006/relationships/image" Target="../media/50193.jpg"/><Relationship Id="rId40" Type="http://schemas.openxmlformats.org/officeDocument/2006/relationships/image" Target="../media/YC-5354-BS194.jpg"/><Relationship Id="rId41" Type="http://schemas.openxmlformats.org/officeDocument/2006/relationships/image" Target="../media/50195.jpg"/><Relationship Id="rId42" Type="http://schemas.openxmlformats.org/officeDocument/2006/relationships/image" Target="../media/YC-5354-GZ196.jpg"/><Relationship Id="rId43" Type="http://schemas.openxmlformats.org/officeDocument/2006/relationships/image" Target="../media/50197.jpg"/><Relationship Id="rId44" Type="http://schemas.openxmlformats.org/officeDocument/2006/relationships/image" Target="../media/YC-296-GZ-01198.jpg"/><Relationship Id="rId45" Type="http://schemas.openxmlformats.org/officeDocument/2006/relationships/image" Target="../media/50199.jpg"/><Relationship Id="rId46" Type="http://schemas.openxmlformats.org/officeDocument/2006/relationships/image" Target="../media/YC-296-GZ-02200.jpg"/><Relationship Id="rId47" Type="http://schemas.openxmlformats.org/officeDocument/2006/relationships/image" Target="../media/50201.jpg"/><Relationship Id="rId48" Type="http://schemas.openxmlformats.org/officeDocument/2006/relationships/image" Target="../media/YC-296-GZ-04202.jpg"/><Relationship Id="rId49" Type="http://schemas.openxmlformats.org/officeDocument/2006/relationships/image" Target="../media/50203.jpg"/><Relationship Id="rId50" Type="http://schemas.openxmlformats.org/officeDocument/2006/relationships/image" Target="../media/YC-296-GZ-05204.jpg"/><Relationship Id="rId51" Type="http://schemas.openxmlformats.org/officeDocument/2006/relationships/image" Target="../media/50205.jpg"/><Relationship Id="rId52" Type="http://schemas.openxmlformats.org/officeDocument/2006/relationships/image" Target="../media/YC-296-GZ-06206.jpg"/><Relationship Id="rId53" Type="http://schemas.openxmlformats.org/officeDocument/2006/relationships/image" Target="../media/50207.jpg"/><Relationship Id="rId54" Type="http://schemas.openxmlformats.org/officeDocument/2006/relationships/image" Target="../media/YU-08094208.jpg"/><Relationship Id="rId55" Type="http://schemas.openxmlformats.org/officeDocument/2006/relationships/image" Target="../media/50209.jpg"/><Relationship Id="rId56" Type="http://schemas.openxmlformats.org/officeDocument/2006/relationships/image" Target="../media/YU-10138210.jpg"/><Relationship Id="rId57" Type="http://schemas.openxmlformats.org/officeDocument/2006/relationships/image" Target="../media/50211.jpg"/><Relationship Id="rId58" Type="http://schemas.openxmlformats.org/officeDocument/2006/relationships/image" Target="../media/YU-11071212.jpg"/><Relationship Id="rId59" Type="http://schemas.openxmlformats.org/officeDocument/2006/relationships/image" Target="../media/50213.jpg"/><Relationship Id="rId60" Type="http://schemas.openxmlformats.org/officeDocument/2006/relationships/image" Target="../media/YU-08011-R214.jpg"/><Relationship Id="rId61" Type="http://schemas.openxmlformats.org/officeDocument/2006/relationships/image" Target="../media/50215.jpg"/><Relationship Id="rId62" Type="http://schemas.openxmlformats.org/officeDocument/2006/relationships/image" Target="../media/YU-08011-TM216.jpg"/><Relationship Id="rId63" Type="http://schemas.openxmlformats.org/officeDocument/2006/relationships/image" Target="../media/50217.jpg"/><Relationship Id="rId64" Type="http://schemas.openxmlformats.org/officeDocument/2006/relationships/image" Target="../media/YU-10115-BF218.jpg"/><Relationship Id="rId65" Type="http://schemas.openxmlformats.org/officeDocument/2006/relationships/image" Target="../media/50219.jpg"/><Relationship Id="rId66" Type="http://schemas.openxmlformats.org/officeDocument/2006/relationships/image" Target="../media/YU-10115-R220.jpg"/><Relationship Id="rId67" Type="http://schemas.openxmlformats.org/officeDocument/2006/relationships/image" Target="../media/50221.jpg"/><Relationship Id="rId68" Type="http://schemas.openxmlformats.org/officeDocument/2006/relationships/image" Target="../media/YU-10115-RF222.jpg"/><Relationship Id="rId69" Type="http://schemas.openxmlformats.org/officeDocument/2006/relationships/image" Target="../media/50223.jpg"/><Relationship Id="rId70" Type="http://schemas.openxmlformats.org/officeDocument/2006/relationships/image" Target="../media/YU-10115-TM224.jpg"/><Relationship Id="rId71" Type="http://schemas.openxmlformats.org/officeDocument/2006/relationships/image" Target="../media/50225.jpg"/><Relationship Id="rId72" Type="http://schemas.openxmlformats.org/officeDocument/2006/relationships/image" Target="../media/YU-10041-R226.jpg"/><Relationship Id="rId73" Type="http://schemas.openxmlformats.org/officeDocument/2006/relationships/image" Target="../media/50227.jpg"/><Relationship Id="rId74" Type="http://schemas.openxmlformats.org/officeDocument/2006/relationships/image" Target="../media/YU-12084-R228.jpg"/><Relationship Id="rId75" Type="http://schemas.openxmlformats.org/officeDocument/2006/relationships/image" Target="../media/50229.jpg"/><Relationship Id="rId76" Type="http://schemas.openxmlformats.org/officeDocument/2006/relationships/image" Target="../media/YU-10040-R230.jpg"/><Relationship Id="rId77" Type="http://schemas.openxmlformats.org/officeDocument/2006/relationships/image" Target="../media/50231.jpg"/><Relationship Id="rId78" Type="http://schemas.openxmlformats.org/officeDocument/2006/relationships/image" Target="../media/YU-10044-R232.jpg"/><Relationship Id="rId79" Type="http://schemas.openxmlformats.org/officeDocument/2006/relationships/image" Target="../media/50233.jpg"/><Relationship Id="rId80" Type="http://schemas.openxmlformats.org/officeDocument/2006/relationships/image" Target="../media/YU-10044-TM234.jpg"/><Relationship Id="rId81" Type="http://schemas.openxmlformats.org/officeDocument/2006/relationships/image" Target="../media/50235.jpg"/><Relationship Id="rId82" Type="http://schemas.openxmlformats.org/officeDocument/2006/relationships/image" Target="../media/YU-11134-R236.jpg"/><Relationship Id="rId83" Type="http://schemas.openxmlformats.org/officeDocument/2006/relationships/image" Target="../media/50237.jpg"/><Relationship Id="rId84" Type="http://schemas.openxmlformats.org/officeDocument/2006/relationships/image" Target="../media/YU-07016-B238.jpg"/><Relationship Id="rId85" Type="http://schemas.openxmlformats.org/officeDocument/2006/relationships/image" Target="../media/50239.jpg"/><Relationship Id="rId86" Type="http://schemas.openxmlformats.org/officeDocument/2006/relationships/image" Target="../media/YU-11018-B240.jpg"/><Relationship Id="rId87" Type="http://schemas.openxmlformats.org/officeDocument/2006/relationships/image" Target="../media/50241.jpg"/><Relationship Id="rId88" Type="http://schemas.openxmlformats.org/officeDocument/2006/relationships/image" Target="../media/YU-11151242.jpg"/><Relationship Id="rId89" Type="http://schemas.openxmlformats.org/officeDocument/2006/relationships/image" Target="../media/50243.jpg"/><Relationship Id="rId90" Type="http://schemas.openxmlformats.org/officeDocument/2006/relationships/image" Target="../media/YU-12532-49-50244.jpg"/><Relationship Id="rId91" Type="http://schemas.openxmlformats.org/officeDocument/2006/relationships/image" Target="../media/50245.jpg"/><Relationship Id="rId92" Type="http://schemas.openxmlformats.org/officeDocument/2006/relationships/image" Target="../media/YU-07016246.jpg"/><Relationship Id="rId93" Type="http://schemas.openxmlformats.org/officeDocument/2006/relationships/image" Target="../media/50247.jpg"/><Relationship Id="rId94" Type="http://schemas.openxmlformats.org/officeDocument/2006/relationships/image" Target="../media/YU-07027248.jpg"/><Relationship Id="rId95" Type="http://schemas.openxmlformats.org/officeDocument/2006/relationships/image" Target="../media/50249.jpg"/><Relationship Id="rId96" Type="http://schemas.openxmlformats.org/officeDocument/2006/relationships/image" Target="../media/YU-11541250.jpg"/><Relationship Id="rId97" Type="http://schemas.openxmlformats.org/officeDocument/2006/relationships/image" Target="../media/50251.jpg"/><Relationship Id="rId98" Type="http://schemas.openxmlformats.org/officeDocument/2006/relationships/image" Target="../media/YU-11542252.jpg"/><Relationship Id="rId99" Type="http://schemas.openxmlformats.org/officeDocument/2006/relationships/image" Target="../media/50253.jpg"/><Relationship Id="rId100" Type="http://schemas.openxmlformats.org/officeDocument/2006/relationships/image" Target="../media/YU-07026-B254.jpg"/><Relationship Id="rId101" Type="http://schemas.openxmlformats.org/officeDocument/2006/relationships/image" Target="../media/50255.jpg"/><Relationship Id="rId102" Type="http://schemas.openxmlformats.org/officeDocument/2006/relationships/image" Target="../media/YU-07027-B256.jpg"/><Relationship Id="rId103" Type="http://schemas.openxmlformats.org/officeDocument/2006/relationships/image" Target="../media/50257.jpg"/><Relationship Id="rId104" Type="http://schemas.openxmlformats.org/officeDocument/2006/relationships/image" Target="../media/YU-11137258.jpg"/><Relationship Id="rId105" Type="http://schemas.openxmlformats.org/officeDocument/2006/relationships/image" Target="../media/50259.jpg"/><Relationship Id="rId106" Type="http://schemas.openxmlformats.org/officeDocument/2006/relationships/image" Target="../media/YU-07021260.jpg"/><Relationship Id="rId107" Type="http://schemas.openxmlformats.org/officeDocument/2006/relationships/image" Target="../media/50261.jpg"/><Relationship Id="rId108" Type="http://schemas.openxmlformats.org/officeDocument/2006/relationships/image" Target="../media/YC-3894-BB262.jpg"/><Relationship Id="rId109" Type="http://schemas.openxmlformats.org/officeDocument/2006/relationships/image" Target="../media/50263.jpg"/><Relationship Id="rId110" Type="http://schemas.openxmlformats.org/officeDocument/2006/relationships/image" Target="../media/YC-4542-BB264.jpg"/><Relationship Id="rId111" Type="http://schemas.openxmlformats.org/officeDocument/2006/relationships/image" Target="../media/50265.jpg"/><Relationship Id="rId112" Type="http://schemas.openxmlformats.org/officeDocument/2006/relationships/image" Target="../media/YC-4791-6CB266.jpg"/><Relationship Id="rId113" Type="http://schemas.openxmlformats.org/officeDocument/2006/relationships/image" Target="../media/50267.jpg"/><Relationship Id="rId114" Type="http://schemas.openxmlformats.org/officeDocument/2006/relationships/image" Target="../media/YC-4794-6CB268.jpg"/><Relationship Id="rId115" Type="http://schemas.openxmlformats.org/officeDocument/2006/relationships/image" Target="../media/50269.jpg"/><Relationship Id="rId116" Type="http://schemas.openxmlformats.org/officeDocument/2006/relationships/image" Target="../media/YC-4931-BB270.jpg"/><Relationship Id="rId117" Type="http://schemas.openxmlformats.org/officeDocument/2006/relationships/image" Target="../media/50271.jpg"/><Relationship Id="rId118" Type="http://schemas.openxmlformats.org/officeDocument/2006/relationships/image" Target="../media/YC-5044-BB272.jpg"/><Relationship Id="rId119" Type="http://schemas.openxmlformats.org/officeDocument/2006/relationships/image" Target="../media/50273.jpg"/><Relationship Id="rId120" Type="http://schemas.openxmlformats.org/officeDocument/2006/relationships/image" Target="../media/YC-5536-BB274.jpg"/><Relationship Id="rId121" Type="http://schemas.openxmlformats.org/officeDocument/2006/relationships/image" Target="../media/50275.jpg"/><Relationship Id="rId122" Type="http://schemas.openxmlformats.org/officeDocument/2006/relationships/image" Target="../media/YC-5537-6CB276.jpg"/><Relationship Id="rId123" Type="http://schemas.openxmlformats.org/officeDocument/2006/relationships/image" Target="../media/50277.jpg"/><Relationship Id="rId124" Type="http://schemas.openxmlformats.org/officeDocument/2006/relationships/image" Target="../media/YC-5537-BB278.jpg"/><Relationship Id="rId125" Type="http://schemas.openxmlformats.org/officeDocument/2006/relationships/image" Target="../media/50279.jpg"/><Relationship Id="rId126" Type="http://schemas.openxmlformats.org/officeDocument/2006/relationships/image" Target="../media/YC-5538-6CB280.jpg"/><Relationship Id="rId127" Type="http://schemas.openxmlformats.org/officeDocument/2006/relationships/image" Target="../media/50281.jpg"/><Relationship Id="rId128" Type="http://schemas.openxmlformats.org/officeDocument/2006/relationships/image" Target="../media/YC-5538-BB282.jpg"/><Relationship Id="rId129" Type="http://schemas.openxmlformats.org/officeDocument/2006/relationships/image" Target="../media/50283.jpg"/><Relationship Id="rId130" Type="http://schemas.openxmlformats.org/officeDocument/2006/relationships/image" Target="../media/YC-5539-BB284.jpg"/><Relationship Id="rId131" Type="http://schemas.openxmlformats.org/officeDocument/2006/relationships/image" Target="../media/50285.jpg"/><Relationship Id="rId132" Type="http://schemas.openxmlformats.org/officeDocument/2006/relationships/image" Target="../media/YC-M076-6CB286.jpg"/><Relationship Id="rId133" Type="http://schemas.openxmlformats.org/officeDocument/2006/relationships/image" Target="../media/50287.jpg"/><Relationship Id="rId134" Type="http://schemas.openxmlformats.org/officeDocument/2006/relationships/image" Target="../media/YC-M076-BB288.jpg"/><Relationship Id="rId135" Type="http://schemas.openxmlformats.org/officeDocument/2006/relationships/image" Target="../media/50289.jpg"/><Relationship Id="rId136" Type="http://schemas.openxmlformats.org/officeDocument/2006/relationships/image" Target="../media/SH-SB5S-033290.jpg"/><Relationship Id="rId137" Type="http://schemas.openxmlformats.org/officeDocument/2006/relationships/image" Target="../media/50291.jpg"/><Relationship Id="rId138" Type="http://schemas.openxmlformats.org/officeDocument/2006/relationships/image" Target="../media/SH-SB5S-035292.jpg"/><Relationship Id="rId139" Type="http://schemas.openxmlformats.org/officeDocument/2006/relationships/image" Target="../media/50293.jpg"/><Relationship Id="rId140" Type="http://schemas.openxmlformats.org/officeDocument/2006/relationships/image" Target="../media/SH-SB5S-M294.jpg"/><Relationship Id="rId141" Type="http://schemas.openxmlformats.org/officeDocument/2006/relationships/image" Target="../media/50295.jpg"/><Relationship Id="rId142" Type="http://schemas.openxmlformats.org/officeDocument/2006/relationships/image" Target="../media/JF-250573296.jpg"/><Relationship Id="rId143" Type="http://schemas.openxmlformats.org/officeDocument/2006/relationships/image" Target="../media/50297.jpg"/><Relationship Id="rId144" Type="http://schemas.openxmlformats.org/officeDocument/2006/relationships/image" Target="../media/JF-250500298.jpg"/><Relationship Id="rId145" Type="http://schemas.openxmlformats.org/officeDocument/2006/relationships/image" Target="../media/50299.jpg"/><Relationship Id="rId146" Type="http://schemas.openxmlformats.org/officeDocument/2006/relationships/image" Target="../media/JF-08-18300.jpg"/><Relationship Id="rId147" Type="http://schemas.openxmlformats.org/officeDocument/2006/relationships/image" Target="../media/50301.jpg"/><Relationship Id="rId148" Type="http://schemas.openxmlformats.org/officeDocument/2006/relationships/image" Target="../media/JF-08-25302.jpg"/><Relationship Id="rId149" Type="http://schemas.openxmlformats.org/officeDocument/2006/relationships/image" Target="../media/50303.jpg"/><Relationship Id="rId150" Type="http://schemas.openxmlformats.org/officeDocument/2006/relationships/image" Target="../media/JF-250302304.jpg"/><Relationship Id="rId151" Type="http://schemas.openxmlformats.org/officeDocument/2006/relationships/image" Target="../media/50305.jpg"/><Relationship Id="rId152" Type="http://schemas.openxmlformats.org/officeDocument/2006/relationships/image" Target="../media/JF-250349306.jpg"/><Relationship Id="rId153" Type="http://schemas.openxmlformats.org/officeDocument/2006/relationships/image" Target="../media/50307.jpg"/><Relationship Id="rId154" Type="http://schemas.openxmlformats.org/officeDocument/2006/relationships/image" Target="../media/JF-25109430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67</xdr:row>
      <xdr:rowOff>381000</xdr:rowOff>
    </xdr:from>
    <xdr:ext cx="952500" cy="95250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71</xdr:row>
      <xdr:rowOff>381000</xdr:rowOff>
    </xdr:from>
    <xdr:ext cx="952500" cy="95250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72</xdr:row>
      <xdr:rowOff>381000</xdr:rowOff>
    </xdr:from>
    <xdr:ext cx="952500" cy="95250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73</xdr:row>
      <xdr:rowOff>381000</xdr:rowOff>
    </xdr:from>
    <xdr:ext cx="952500" cy="95250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74</xdr:row>
      <xdr:rowOff>381000</xdr:rowOff>
    </xdr:from>
    <xdr:ext cx="952500" cy="95250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75</xdr:row>
      <xdr:rowOff>381000</xdr:rowOff>
    </xdr:from>
    <xdr:ext cx="952500" cy="95250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76</xdr:row>
      <xdr:rowOff>381000</xdr:rowOff>
    </xdr:from>
    <xdr:ext cx="952500" cy="95250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77</xdr:row>
      <xdr:rowOff>381000</xdr:rowOff>
    </xdr:from>
    <xdr:ext cx="952500" cy="95250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78</xdr:row>
      <xdr:rowOff>381000</xdr:rowOff>
    </xdr:from>
    <xdr:ext cx="952500" cy="95250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79</xdr:row>
      <xdr:rowOff>381000</xdr:rowOff>
    </xdr:from>
    <xdr:ext cx="952500" cy="95250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52650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80</xdr:row>
      <xdr:rowOff>381000</xdr:rowOff>
    </xdr:from>
    <xdr:ext cx="952500" cy="95250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81</xdr:row>
      <xdr:rowOff>381000</xdr:rowOff>
    </xdr:from>
    <xdr:ext cx="952500" cy="95250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82</xdr:row>
      <xdr:rowOff>381000</xdr:rowOff>
    </xdr:from>
    <xdr:ext cx="952500" cy="95250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FJH-10395T-A202" TargetMode="External"/><Relationship Id="rId_hyperlink_2" Type="http://schemas.openxmlformats.org/officeDocument/2006/relationships/hyperlink" Target="http://gen.psfarfor.ru/showpict.php?pictname=FJH-10395T-A203" TargetMode="External"/><Relationship Id="rId_hyperlink_3" Type="http://schemas.openxmlformats.org/officeDocument/2006/relationships/hyperlink" Target="http://gen.psfarfor.ru/showpict.php?pictname=GA-DS4SW-01" TargetMode="External"/><Relationship Id="rId_hyperlink_4" Type="http://schemas.openxmlformats.org/officeDocument/2006/relationships/hyperlink" Target="http://gen.psfarfor.ru/showpict.php?pictname=GA-9FP3SW-03" TargetMode="External"/><Relationship Id="rId_hyperlink_5" Type="http://schemas.openxmlformats.org/officeDocument/2006/relationships/hyperlink" Target="http://gen.psfarfor.ru/showpict.php?pictname=GA-9FP3SW-04" TargetMode="External"/><Relationship Id="rId_hyperlink_6" Type="http://schemas.openxmlformats.org/officeDocument/2006/relationships/hyperlink" Target="http://gen.psfarfor.ru/showpict.php?pictname=GA-7FP3SW-03" TargetMode="External"/><Relationship Id="rId_hyperlink_7" Type="http://schemas.openxmlformats.org/officeDocument/2006/relationships/hyperlink" Target="http://gen.psfarfor.ru/showpict.php?pictname=GA-2630" TargetMode="External"/><Relationship Id="rId_hyperlink_8" Type="http://schemas.openxmlformats.org/officeDocument/2006/relationships/hyperlink" Target="http://gen.psfarfor.ru/showpict.php?pictname=GA-7FP1BB-06" TargetMode="External"/><Relationship Id="rId_hyperlink_9" Type="http://schemas.openxmlformats.org/officeDocument/2006/relationships/hyperlink" Target="http://gen.psfarfor.ru/showpict.php?pictname=ST-3SET-P13111" TargetMode="External"/><Relationship Id="rId_hyperlink_10" Type="http://schemas.openxmlformats.org/officeDocument/2006/relationships/hyperlink" Target="http://gen.psfarfor.ru/showpict.php?pictname=ST-400BP-13297" TargetMode="External"/><Relationship Id="rId_hyperlink_11" Type="http://schemas.openxmlformats.org/officeDocument/2006/relationships/hyperlink" Target="http://gen.psfarfor.ru/showpict.php?pictname=YC-3894-6CB" TargetMode="External"/><Relationship Id="rId_hyperlink_12" Type="http://schemas.openxmlformats.org/officeDocument/2006/relationships/hyperlink" Target="http://gen.psfarfor.ru/showpict.php?pictname=YC-4548-GZ" TargetMode="External"/><Relationship Id="rId_hyperlink_13" Type="http://schemas.openxmlformats.org/officeDocument/2006/relationships/hyperlink" Target="http://gen.psfarfor.ru/showpict.php?pictname=YC-4683-BS" TargetMode="External"/><Relationship Id="rId_hyperlink_14" Type="http://schemas.openxmlformats.org/officeDocument/2006/relationships/hyperlink" Target="http://gen.psfarfor.ru/showpict.php?pictname=YC-4992-BS" TargetMode="External"/><Relationship Id="rId_hyperlink_15" Type="http://schemas.openxmlformats.org/officeDocument/2006/relationships/hyperlink" Target="http://gen.psfarfor.ru/showpict.php?pictname=YC-4992-GZ" TargetMode="External"/><Relationship Id="rId_hyperlink_16" Type="http://schemas.openxmlformats.org/officeDocument/2006/relationships/hyperlink" Target="http://gen.psfarfor.ru/showpict.php?pictname=YC-5005-BS" TargetMode="External"/><Relationship Id="rId_hyperlink_17" Type="http://schemas.openxmlformats.org/officeDocument/2006/relationships/hyperlink" Target="http://gen.psfarfor.ru/showpict.php?pictname=YC-5005-GZ" TargetMode="External"/><Relationship Id="rId_hyperlink_18" Type="http://schemas.openxmlformats.org/officeDocument/2006/relationships/hyperlink" Target="http://gen.psfarfor.ru/showpict.php?pictname=YC-5093-GZ" TargetMode="External"/><Relationship Id="rId_hyperlink_19" Type="http://schemas.openxmlformats.org/officeDocument/2006/relationships/hyperlink" Target="http://gen.psfarfor.ru/showpict.php?pictname=YC-5354-BS" TargetMode="External"/><Relationship Id="rId_hyperlink_20" Type="http://schemas.openxmlformats.org/officeDocument/2006/relationships/hyperlink" Target="http://gen.psfarfor.ru/showpict.php?pictname=YC-5354-GZ" TargetMode="External"/><Relationship Id="rId_hyperlink_21" Type="http://schemas.openxmlformats.org/officeDocument/2006/relationships/hyperlink" Target="http://gen.psfarfor.ru/showpict.php?pictname=YC-296-GZ-01" TargetMode="External"/><Relationship Id="rId_hyperlink_22" Type="http://schemas.openxmlformats.org/officeDocument/2006/relationships/hyperlink" Target="http://gen.psfarfor.ru/showpict.php?pictname=YC-296-GZ-02" TargetMode="External"/><Relationship Id="rId_hyperlink_23" Type="http://schemas.openxmlformats.org/officeDocument/2006/relationships/hyperlink" Target="http://gen.psfarfor.ru/showpict.php?pictname=YC-296-GZ-04" TargetMode="External"/><Relationship Id="rId_hyperlink_24" Type="http://schemas.openxmlformats.org/officeDocument/2006/relationships/hyperlink" Target="http://gen.psfarfor.ru/showpict.php?pictname=YC-296-GZ-05" TargetMode="External"/><Relationship Id="rId_hyperlink_25" Type="http://schemas.openxmlformats.org/officeDocument/2006/relationships/hyperlink" Target="http://gen.psfarfor.ru/showpict.php?pictname=YC-296-GZ-06" TargetMode="External"/><Relationship Id="rId_hyperlink_26" Type="http://schemas.openxmlformats.org/officeDocument/2006/relationships/hyperlink" Target="http://gen.psfarfor.ru/showpict.php?pictname=YU-08094" TargetMode="External"/><Relationship Id="rId_hyperlink_27" Type="http://schemas.openxmlformats.org/officeDocument/2006/relationships/hyperlink" Target="http://gen.psfarfor.ru/showpict.php?pictname=YU-10138" TargetMode="External"/><Relationship Id="rId_hyperlink_28" Type="http://schemas.openxmlformats.org/officeDocument/2006/relationships/hyperlink" Target="http://gen.psfarfor.ru/showpict.php?pictname=YU-11071" TargetMode="External"/><Relationship Id="rId_hyperlink_29" Type="http://schemas.openxmlformats.org/officeDocument/2006/relationships/hyperlink" Target="http://gen.psfarfor.ru/showpict.php?pictname=YU-08011-R" TargetMode="External"/><Relationship Id="rId_hyperlink_30" Type="http://schemas.openxmlformats.org/officeDocument/2006/relationships/hyperlink" Target="http://gen.psfarfor.ru/showpict.php?pictname=YU-08011-TM" TargetMode="External"/><Relationship Id="rId_hyperlink_31" Type="http://schemas.openxmlformats.org/officeDocument/2006/relationships/hyperlink" Target="http://gen.psfarfor.ru/showpict.php?pictname=YU-10115-BF" TargetMode="External"/><Relationship Id="rId_hyperlink_32" Type="http://schemas.openxmlformats.org/officeDocument/2006/relationships/hyperlink" Target="http://gen.psfarfor.ru/showpict.php?pictname=YU-10115-R" TargetMode="External"/><Relationship Id="rId_hyperlink_33" Type="http://schemas.openxmlformats.org/officeDocument/2006/relationships/hyperlink" Target="http://gen.psfarfor.ru/showpict.php?pictname=YU-10115-RF" TargetMode="External"/><Relationship Id="rId_hyperlink_34" Type="http://schemas.openxmlformats.org/officeDocument/2006/relationships/hyperlink" Target="http://gen.psfarfor.ru/showpict.php?pictname=YU-10115-TM" TargetMode="External"/><Relationship Id="rId_hyperlink_35" Type="http://schemas.openxmlformats.org/officeDocument/2006/relationships/hyperlink" Target="http://gen.psfarfor.ru/showpict.php?pictname=YU-10041-R" TargetMode="External"/><Relationship Id="rId_hyperlink_36" Type="http://schemas.openxmlformats.org/officeDocument/2006/relationships/hyperlink" Target="http://gen.psfarfor.ru/showpict.php?pictname=YU-12084-R" TargetMode="External"/><Relationship Id="rId_hyperlink_37" Type="http://schemas.openxmlformats.org/officeDocument/2006/relationships/hyperlink" Target="http://gen.psfarfor.ru/showpict.php?pictname=YU-10040-R" TargetMode="External"/><Relationship Id="rId_hyperlink_38" Type="http://schemas.openxmlformats.org/officeDocument/2006/relationships/hyperlink" Target="http://gen.psfarfor.ru/showpict.php?pictname=YU-10044-R" TargetMode="External"/><Relationship Id="rId_hyperlink_39" Type="http://schemas.openxmlformats.org/officeDocument/2006/relationships/hyperlink" Target="http://gen.psfarfor.ru/showpict.php?pictname=YU-10044-TM" TargetMode="External"/><Relationship Id="rId_hyperlink_40" Type="http://schemas.openxmlformats.org/officeDocument/2006/relationships/hyperlink" Target="http://gen.psfarfor.ru/showpict.php?pictname=YU-11134-R" TargetMode="External"/><Relationship Id="rId_hyperlink_41" Type="http://schemas.openxmlformats.org/officeDocument/2006/relationships/hyperlink" Target="http://gen.psfarfor.ru/showpict.php?pictname=YU-07016-B" TargetMode="External"/><Relationship Id="rId_hyperlink_42" Type="http://schemas.openxmlformats.org/officeDocument/2006/relationships/hyperlink" Target="http://gen.psfarfor.ru/showpict.php?pictname=YU-11018-B" TargetMode="External"/><Relationship Id="rId_hyperlink_43" Type="http://schemas.openxmlformats.org/officeDocument/2006/relationships/hyperlink" Target="http://gen.psfarfor.ru/showpict.php?pictname=YU-11151" TargetMode="External"/><Relationship Id="rId_hyperlink_44" Type="http://schemas.openxmlformats.org/officeDocument/2006/relationships/hyperlink" Target="http://gen.psfarfor.ru/showpict.php?pictname=YU-12532-49-50" TargetMode="External"/><Relationship Id="rId_hyperlink_45" Type="http://schemas.openxmlformats.org/officeDocument/2006/relationships/hyperlink" Target="http://gen.psfarfor.ru/showpict.php?pictname=YU-07016" TargetMode="External"/><Relationship Id="rId_hyperlink_46" Type="http://schemas.openxmlformats.org/officeDocument/2006/relationships/hyperlink" Target="http://gen.psfarfor.ru/showpict.php?pictname=YU-07027" TargetMode="External"/><Relationship Id="rId_hyperlink_47" Type="http://schemas.openxmlformats.org/officeDocument/2006/relationships/hyperlink" Target="http://gen.psfarfor.ru/showpict.php?pictname=YU-11541" TargetMode="External"/><Relationship Id="rId_hyperlink_48" Type="http://schemas.openxmlformats.org/officeDocument/2006/relationships/hyperlink" Target="http://gen.psfarfor.ru/showpict.php?pictname=YU-11542" TargetMode="External"/><Relationship Id="rId_hyperlink_49" Type="http://schemas.openxmlformats.org/officeDocument/2006/relationships/hyperlink" Target="http://gen.psfarfor.ru/showpict.php?pictname=YU-07026-B" TargetMode="External"/><Relationship Id="rId_hyperlink_50" Type="http://schemas.openxmlformats.org/officeDocument/2006/relationships/hyperlink" Target="http://gen.psfarfor.ru/showpict.php?pictname=YU-07027-B" TargetMode="External"/><Relationship Id="rId_hyperlink_51" Type="http://schemas.openxmlformats.org/officeDocument/2006/relationships/hyperlink" Target="http://gen.psfarfor.ru/showpict.php?pictname=YU-11137" TargetMode="External"/><Relationship Id="rId_hyperlink_52" Type="http://schemas.openxmlformats.org/officeDocument/2006/relationships/hyperlink" Target="http://gen.psfarfor.ru/showpict.php?pictname=YU-07021" TargetMode="External"/><Relationship Id="rId_hyperlink_53" Type="http://schemas.openxmlformats.org/officeDocument/2006/relationships/hyperlink" Target="http://gen.psfarfor.ru/showpict.php?pictname=YC-3894-BB" TargetMode="External"/><Relationship Id="rId_hyperlink_54" Type="http://schemas.openxmlformats.org/officeDocument/2006/relationships/hyperlink" Target="http://gen.psfarfor.ru/showpict.php?pictname=YC-4542-BB" TargetMode="External"/><Relationship Id="rId_hyperlink_55" Type="http://schemas.openxmlformats.org/officeDocument/2006/relationships/hyperlink" Target="http://gen.psfarfor.ru/showpict.php?pictname=YC-4791-6CB" TargetMode="External"/><Relationship Id="rId_hyperlink_56" Type="http://schemas.openxmlformats.org/officeDocument/2006/relationships/hyperlink" Target="http://gen.psfarfor.ru/showpict.php?pictname=YC-4794-6CB" TargetMode="External"/><Relationship Id="rId_hyperlink_57" Type="http://schemas.openxmlformats.org/officeDocument/2006/relationships/hyperlink" Target="http://gen.psfarfor.ru/showpict.php?pictname=YC-4931-BB" TargetMode="External"/><Relationship Id="rId_hyperlink_58" Type="http://schemas.openxmlformats.org/officeDocument/2006/relationships/hyperlink" Target="http://gen.psfarfor.ru/showpict.php?pictname=YC-5044-BB" TargetMode="External"/><Relationship Id="rId_hyperlink_59" Type="http://schemas.openxmlformats.org/officeDocument/2006/relationships/hyperlink" Target="http://gen.psfarfor.ru/showpict.php?pictname=YC-5536-BB" TargetMode="External"/><Relationship Id="rId_hyperlink_60" Type="http://schemas.openxmlformats.org/officeDocument/2006/relationships/hyperlink" Target="http://gen.psfarfor.ru/showpict.php?pictname=YC-5537-6CB" TargetMode="External"/><Relationship Id="rId_hyperlink_61" Type="http://schemas.openxmlformats.org/officeDocument/2006/relationships/hyperlink" Target="http://gen.psfarfor.ru/showpict.php?pictname=YC-5537-BB" TargetMode="External"/><Relationship Id="rId_hyperlink_62" Type="http://schemas.openxmlformats.org/officeDocument/2006/relationships/hyperlink" Target="http://gen.psfarfor.ru/showpict.php?pictname=YC-5538-6CB" TargetMode="External"/><Relationship Id="rId_hyperlink_63" Type="http://schemas.openxmlformats.org/officeDocument/2006/relationships/hyperlink" Target="http://gen.psfarfor.ru/showpict.php?pictname=YC-5538-BB" TargetMode="External"/><Relationship Id="rId_hyperlink_64" Type="http://schemas.openxmlformats.org/officeDocument/2006/relationships/hyperlink" Target="http://gen.psfarfor.ru/showpict.php?pictname=YC-5539-BB" TargetMode="External"/><Relationship Id="rId_hyperlink_65" Type="http://schemas.openxmlformats.org/officeDocument/2006/relationships/hyperlink" Target="http://gen.psfarfor.ru/showpict.php?pictname=YC-M076-6CB" TargetMode="External"/><Relationship Id="rId_hyperlink_66" Type="http://schemas.openxmlformats.org/officeDocument/2006/relationships/hyperlink" Target="http://gen.psfarfor.ru/showpict.php?pictname=YC-M076-BB" TargetMode="External"/><Relationship Id="rId_hyperlink_67" Type="http://schemas.openxmlformats.org/officeDocument/2006/relationships/hyperlink" Target="http://gen.psfarfor.ru/showpict.php?pictname=SH-SB5S-033" TargetMode="External"/><Relationship Id="rId_hyperlink_68" Type="http://schemas.openxmlformats.org/officeDocument/2006/relationships/hyperlink" Target="http://gen.psfarfor.ru/showpict.php?pictname=SH-SB5S-035" TargetMode="External"/><Relationship Id="rId_hyperlink_69" Type="http://schemas.openxmlformats.org/officeDocument/2006/relationships/hyperlink" Target="http://gen.psfarfor.ru/showpict.php?pictname=SH-SB5S-M" TargetMode="External"/><Relationship Id="rId_hyperlink_70" Type="http://schemas.openxmlformats.org/officeDocument/2006/relationships/hyperlink" Target="http://gen.psfarfor.ru/showpict.php?pictname=JF-250573" TargetMode="External"/><Relationship Id="rId_hyperlink_71" Type="http://schemas.openxmlformats.org/officeDocument/2006/relationships/hyperlink" Target="http://gen.psfarfor.ru/showpict.php?pictname=JF-250500" TargetMode="External"/><Relationship Id="rId_hyperlink_72" Type="http://schemas.openxmlformats.org/officeDocument/2006/relationships/hyperlink" Target="http://gen.psfarfor.ru/showpict.php?pictname=JF-08-18" TargetMode="External"/><Relationship Id="rId_hyperlink_73" Type="http://schemas.openxmlformats.org/officeDocument/2006/relationships/hyperlink" Target="http://gen.psfarfor.ru/showpict.php?pictname=JF-08-25" TargetMode="External"/><Relationship Id="rId_hyperlink_74" Type="http://schemas.openxmlformats.org/officeDocument/2006/relationships/hyperlink" Target="http://gen.psfarfor.ru/showpict.php?pictname=JF-250302" TargetMode="External"/><Relationship Id="rId_hyperlink_75" Type="http://schemas.openxmlformats.org/officeDocument/2006/relationships/hyperlink" Target="http://gen.psfarfor.ru/showpict.php?pictname=JF-250349" TargetMode="External"/><Relationship Id="rId_hyperlink_76" Type="http://schemas.openxmlformats.org/officeDocument/2006/relationships/hyperlink" Target="http://gen.psfarfor.ru/showpict.php?pictname=JF-251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83" sqref="L83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SUM(K8:K83)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8</v>
      </c>
      <c r="F8" s="21" t="s">
        <v>21</v>
      </c>
      <c r="G8" s="22" t="str">
        <f>(F8*(100-50))/100</f>
        <v>0</v>
      </c>
      <c r="H8" s="23" t="str">
        <f>G8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8</v>
      </c>
      <c r="F9" s="21" t="s">
        <v>21</v>
      </c>
      <c r="G9" s="22" t="str">
        <f>(F9*(100-50))/100</f>
        <v>0</v>
      </c>
      <c r="H9" s="23" t="str">
        <f>G9</f>
        <v>0</v>
      </c>
      <c r="I9" s="24" t="s">
        <v>27</v>
      </c>
      <c r="J9" s="25">
        <v>0</v>
      </c>
      <c r="K9" s="20" t="str">
        <f>G9*J9</f>
        <v>0</v>
      </c>
      <c r="L9" s="16" t="s">
        <v>28</v>
      </c>
    </row>
    <row r="10" spans="1:14" customHeight="1" ht="130">
      <c r="A10" s="16" t="s">
        <v>29</v>
      </c>
      <c r="B10" s="17" t="s">
        <v>30</v>
      </c>
      <c r="C10" s="18" t="s">
        <v>19</v>
      </c>
      <c r="D10" s="19" t="s">
        <v>31</v>
      </c>
      <c r="E10" s="20">
        <v>6</v>
      </c>
      <c r="F10" s="21" t="s">
        <v>32</v>
      </c>
      <c r="G10" s="22" t="str">
        <f>(F10*(100-50))/100</f>
        <v>0</v>
      </c>
      <c r="H10" s="23" t="str">
        <f>G10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4</v>
      </c>
      <c r="F11" s="21" t="s">
        <v>38</v>
      </c>
      <c r="G11" s="22" t="str">
        <f>(F11*(100-50))/100</f>
        <v>0</v>
      </c>
      <c r="H11" s="23" t="str">
        <f>G11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 t="s">
        <v>41</v>
      </c>
      <c r="B12" s="17" t="s">
        <v>42</v>
      </c>
      <c r="C12" s="18" t="s">
        <v>19</v>
      </c>
      <c r="D12" s="19" t="s">
        <v>37</v>
      </c>
      <c r="E12" s="20">
        <v>4</v>
      </c>
      <c r="F12" s="21" t="s">
        <v>38</v>
      </c>
      <c r="G12" s="22" t="str">
        <f>(F12*(100-50))/100</f>
        <v>0</v>
      </c>
      <c r="H12" s="23" t="str">
        <f>G12</f>
        <v>0</v>
      </c>
      <c r="I12" s="24" t="s">
        <v>43</v>
      </c>
      <c r="J12" s="25">
        <v>0</v>
      </c>
      <c r="K12" s="20" t="str">
        <f>G12*J12</f>
        <v>0</v>
      </c>
      <c r="L12" s="16" t="s">
        <v>44</v>
      </c>
    </row>
    <row r="13" spans="1:14" customHeight="1" ht="130">
      <c r="A13" s="16" t="s">
        <v>45</v>
      </c>
      <c r="B13" s="17" t="s">
        <v>46</v>
      </c>
      <c r="C13" s="18" t="s">
        <v>19</v>
      </c>
      <c r="D13" s="19" t="s">
        <v>47</v>
      </c>
      <c r="E13" s="20">
        <v>8</v>
      </c>
      <c r="F13" s="21" t="s">
        <v>48</v>
      </c>
      <c r="G13" s="22" t="str">
        <f>(F13*(100-50))/100</f>
        <v>0</v>
      </c>
      <c r="H13" s="23" t="str">
        <f>G13</f>
        <v>0</v>
      </c>
      <c r="I13" s="24" t="s">
        <v>49</v>
      </c>
      <c r="J13" s="25">
        <v>0</v>
      </c>
      <c r="K13" s="20" t="str">
        <f>G13*J13</f>
        <v>0</v>
      </c>
      <c r="L13" s="16" t="s">
        <v>50</v>
      </c>
    </row>
    <row r="14" spans="1:14" customHeight="1" ht="130">
      <c r="A14" s="16" t="s">
        <v>51</v>
      </c>
      <c r="B14" s="17" t="s">
        <v>52</v>
      </c>
      <c r="C14" s="18" t="s">
        <v>19</v>
      </c>
      <c r="D14" s="19" t="s">
        <v>53</v>
      </c>
      <c r="E14" s="20">
        <v>2</v>
      </c>
      <c r="F14" s="21" t="s">
        <v>54</v>
      </c>
      <c r="G14" s="22" t="str">
        <f>(F14*(100-50))/100</f>
        <v>0</v>
      </c>
      <c r="H14" s="23" t="str">
        <f>G14</f>
        <v>0</v>
      </c>
      <c r="I14" s="24" t="s">
        <v>55</v>
      </c>
      <c r="J14" s="25">
        <v>0</v>
      </c>
      <c r="K14" s="20" t="str">
        <f>G14*J14</f>
        <v>0</v>
      </c>
      <c r="L14" s="16" t="s">
        <v>56</v>
      </c>
    </row>
    <row r="15" spans="1:14" customHeight="1" ht="130">
      <c r="A15" s="16" t="s">
        <v>57</v>
      </c>
      <c r="B15" s="17" t="s">
        <v>58</v>
      </c>
      <c r="C15" s="18" t="s">
        <v>19</v>
      </c>
      <c r="D15" s="19" t="s">
        <v>59</v>
      </c>
      <c r="E15" s="20">
        <v>24</v>
      </c>
      <c r="F15" s="21" t="s">
        <v>60</v>
      </c>
      <c r="G15" s="22" t="str">
        <f>(F15*(100-50))/100</f>
        <v>0</v>
      </c>
      <c r="H15" s="23" t="str">
        <f>G15</f>
        <v>0</v>
      </c>
      <c r="I15" s="24" t="s">
        <v>61</v>
      </c>
      <c r="J15" s="25">
        <v>0</v>
      </c>
      <c r="K15" s="20" t="str">
        <f>G15*J15</f>
        <v>0</v>
      </c>
      <c r="L15" s="16" t="s">
        <v>62</v>
      </c>
    </row>
    <row r="16" spans="1:14" customHeight="1" ht="130">
      <c r="A16" s="16" t="s">
        <v>63</v>
      </c>
      <c r="B16" s="17" t="s">
        <v>64</v>
      </c>
      <c r="C16" s="18" t="s">
        <v>19</v>
      </c>
      <c r="D16" s="19" t="s">
        <v>65</v>
      </c>
      <c r="E16" s="20">
        <v>18</v>
      </c>
      <c r="F16" s="21" t="s">
        <v>66</v>
      </c>
      <c r="G16" s="22" t="str">
        <f>(F16*(100-50))/100</f>
        <v>0</v>
      </c>
      <c r="H16" s="23" t="str">
        <f>G16</f>
        <v>0</v>
      </c>
      <c r="I16" s="24" t="s">
        <v>67</v>
      </c>
      <c r="J16" s="25">
        <v>0</v>
      </c>
      <c r="K16" s="20" t="str">
        <f>G16*J16</f>
        <v>0</v>
      </c>
      <c r="L16" s="16" t="s">
        <v>68</v>
      </c>
    </row>
    <row r="17" spans="1:14" customHeight="1" ht="130">
      <c r="A17" s="16" t="s">
        <v>69</v>
      </c>
      <c r="B17" s="17" t="s">
        <v>70</v>
      </c>
      <c r="C17" s="18" t="s">
        <v>19</v>
      </c>
      <c r="D17" s="19" t="s">
        <v>71</v>
      </c>
      <c r="E17" s="20">
        <v>8</v>
      </c>
      <c r="F17" s="21" t="s">
        <v>72</v>
      </c>
      <c r="G17" s="22" t="str">
        <f>(F17*(100-50))/100</f>
        <v>0</v>
      </c>
      <c r="H17" s="23" t="str">
        <f>G17</f>
        <v>0</v>
      </c>
      <c r="I17" s="24" t="s">
        <v>73</v>
      </c>
      <c r="J17" s="25">
        <v>0</v>
      </c>
      <c r="K17" s="20" t="str">
        <f>G17*J17</f>
        <v>0</v>
      </c>
      <c r="L17" s="16" t="s">
        <v>74</v>
      </c>
    </row>
    <row r="18" spans="1:14" customHeight="1" ht="130">
      <c r="A18" s="16" t="s">
        <v>75</v>
      </c>
      <c r="B18" s="17" t="s">
        <v>76</v>
      </c>
      <c r="C18" s="18" t="s">
        <v>19</v>
      </c>
      <c r="D18" s="19" t="s">
        <v>77</v>
      </c>
      <c r="E18" s="20">
        <v>6</v>
      </c>
      <c r="F18" s="21" t="s">
        <v>78</v>
      </c>
      <c r="G18" s="22" t="str">
        <f>(F18*(100-50))/100</f>
        <v>0</v>
      </c>
      <c r="H18" s="23" t="str">
        <f>G18</f>
        <v>0</v>
      </c>
      <c r="I18" s="24" t="s">
        <v>79</v>
      </c>
      <c r="J18" s="25">
        <v>0</v>
      </c>
      <c r="K18" s="20" t="str">
        <f>G18*J18</f>
        <v>0</v>
      </c>
      <c r="L18" s="16" t="s">
        <v>80</v>
      </c>
    </row>
    <row r="19" spans="1:14" customHeight="1" ht="130">
      <c r="A19" s="16" t="s">
        <v>81</v>
      </c>
      <c r="B19" s="17" t="s">
        <v>82</v>
      </c>
      <c r="C19" s="18" t="s">
        <v>19</v>
      </c>
      <c r="D19" s="19" t="s">
        <v>83</v>
      </c>
      <c r="E19" s="20">
        <v>6</v>
      </c>
      <c r="F19" s="21" t="s">
        <v>78</v>
      </c>
      <c r="G19" s="22" t="str">
        <f>(F19*(100-50))/100</f>
        <v>0</v>
      </c>
      <c r="H19" s="23" t="str">
        <f>G19</f>
        <v>0</v>
      </c>
      <c r="I19" s="24" t="s">
        <v>84</v>
      </c>
      <c r="J19" s="25">
        <v>0</v>
      </c>
      <c r="K19" s="20" t="str">
        <f>G19*J19</f>
        <v>0</v>
      </c>
      <c r="L19" s="16" t="s">
        <v>85</v>
      </c>
    </row>
    <row r="20" spans="1:14" customHeight="1" ht="130">
      <c r="A20" s="16" t="s">
        <v>86</v>
      </c>
      <c r="B20" s="17" t="s">
        <v>87</v>
      </c>
      <c r="C20" s="18" t="s">
        <v>19</v>
      </c>
      <c r="D20" s="19" t="s">
        <v>88</v>
      </c>
      <c r="E20" s="20">
        <v>6</v>
      </c>
      <c r="F20" s="21" t="s">
        <v>78</v>
      </c>
      <c r="G20" s="22" t="str">
        <f>(F20*(100-50))/100</f>
        <v>0</v>
      </c>
      <c r="H20" s="23" t="str">
        <f>G20</f>
        <v>0</v>
      </c>
      <c r="I20" s="24" t="s">
        <v>89</v>
      </c>
      <c r="J20" s="25">
        <v>0</v>
      </c>
      <c r="K20" s="20" t="str">
        <f>G20*J20</f>
        <v>0</v>
      </c>
      <c r="L20" s="16" t="s">
        <v>90</v>
      </c>
    </row>
    <row r="21" spans="1:14" customHeight="1" ht="130">
      <c r="A21" s="16" t="s">
        <v>91</v>
      </c>
      <c r="B21" s="17" t="s">
        <v>92</v>
      </c>
      <c r="C21" s="18" t="s">
        <v>19</v>
      </c>
      <c r="D21" s="19" t="s">
        <v>88</v>
      </c>
      <c r="E21" s="20">
        <v>6</v>
      </c>
      <c r="F21" s="21" t="s">
        <v>78</v>
      </c>
      <c r="G21" s="22" t="str">
        <f>(F21*(100-50))/100</f>
        <v>0</v>
      </c>
      <c r="H21" s="23" t="str">
        <f>G21</f>
        <v>0</v>
      </c>
      <c r="I21" s="24" t="s">
        <v>93</v>
      </c>
      <c r="J21" s="25">
        <v>0</v>
      </c>
      <c r="K21" s="20" t="str">
        <f>G21*J21</f>
        <v>0</v>
      </c>
      <c r="L21" s="16" t="s">
        <v>94</v>
      </c>
    </row>
    <row r="22" spans="1:14" customHeight="1" ht="130">
      <c r="A22" s="16" t="s">
        <v>95</v>
      </c>
      <c r="B22" s="17" t="s">
        <v>96</v>
      </c>
      <c r="C22" s="18" t="s">
        <v>19</v>
      </c>
      <c r="D22" s="19" t="s">
        <v>97</v>
      </c>
      <c r="E22" s="20">
        <v>6</v>
      </c>
      <c r="F22" s="21" t="s">
        <v>78</v>
      </c>
      <c r="G22" s="22" t="str">
        <f>(F22*(100-50))/100</f>
        <v>0</v>
      </c>
      <c r="H22" s="23" t="str">
        <f>G22</f>
        <v>0</v>
      </c>
      <c r="I22" s="24" t="s">
        <v>98</v>
      </c>
      <c r="J22" s="25">
        <v>0</v>
      </c>
      <c r="K22" s="20" t="str">
        <f>G22*J22</f>
        <v>0</v>
      </c>
      <c r="L22" s="16" t="s">
        <v>99</v>
      </c>
    </row>
    <row r="23" spans="1:14" customHeight="1" ht="130">
      <c r="A23" s="16" t="s">
        <v>100</v>
      </c>
      <c r="B23" s="17" t="s">
        <v>101</v>
      </c>
      <c r="C23" s="18" t="s">
        <v>19</v>
      </c>
      <c r="D23" s="19" t="s">
        <v>88</v>
      </c>
      <c r="E23" s="20">
        <v>6</v>
      </c>
      <c r="F23" s="21" t="s">
        <v>78</v>
      </c>
      <c r="G23" s="22" t="str">
        <f>(F23*(100-50))/100</f>
        <v>0</v>
      </c>
      <c r="H23" s="23" t="str">
        <f>G23</f>
        <v>0</v>
      </c>
      <c r="I23" s="24" t="s">
        <v>102</v>
      </c>
      <c r="J23" s="25">
        <v>0</v>
      </c>
      <c r="K23" s="20" t="str">
        <f>G23*J23</f>
        <v>0</v>
      </c>
      <c r="L23" s="16" t="s">
        <v>103</v>
      </c>
    </row>
    <row r="24" spans="1:14" customHeight="1" ht="130">
      <c r="A24" s="16" t="s">
        <v>104</v>
      </c>
      <c r="B24" s="17" t="s">
        <v>105</v>
      </c>
      <c r="C24" s="18" t="s">
        <v>19</v>
      </c>
      <c r="D24" s="19" t="s">
        <v>97</v>
      </c>
      <c r="E24" s="20">
        <v>6</v>
      </c>
      <c r="F24" s="21" t="s">
        <v>78</v>
      </c>
      <c r="G24" s="22" t="str">
        <f>(F24*(100-50))/100</f>
        <v>0</v>
      </c>
      <c r="H24" s="23" t="str">
        <f>G24</f>
        <v>0</v>
      </c>
      <c r="I24" s="24" t="s">
        <v>106</v>
      </c>
      <c r="J24" s="25">
        <v>0</v>
      </c>
      <c r="K24" s="20" t="str">
        <f>G24*J24</f>
        <v>0</v>
      </c>
      <c r="L24" s="16" t="s">
        <v>107</v>
      </c>
    </row>
    <row r="25" spans="1:14" customHeight="1" ht="130">
      <c r="A25" s="16" t="s">
        <v>108</v>
      </c>
      <c r="B25" s="17" t="s">
        <v>109</v>
      </c>
      <c r="C25" s="18" t="s">
        <v>19</v>
      </c>
      <c r="D25" s="19" t="s">
        <v>110</v>
      </c>
      <c r="E25" s="20">
        <v>6</v>
      </c>
      <c r="F25" s="21" t="s">
        <v>78</v>
      </c>
      <c r="G25" s="22" t="str">
        <f>(F25*(100-50))/100</f>
        <v>0</v>
      </c>
      <c r="H25" s="23" t="str">
        <f>G25</f>
        <v>0</v>
      </c>
      <c r="I25" s="24" t="s">
        <v>111</v>
      </c>
      <c r="J25" s="25">
        <v>0</v>
      </c>
      <c r="K25" s="20" t="str">
        <f>G25*J25</f>
        <v>0</v>
      </c>
      <c r="L25" s="16" t="s">
        <v>112</v>
      </c>
    </row>
    <row r="26" spans="1:14" customHeight="1" ht="130">
      <c r="A26" s="16" t="s">
        <v>113</v>
      </c>
      <c r="B26" s="17" t="s">
        <v>114</v>
      </c>
      <c r="C26" s="18" t="s">
        <v>19</v>
      </c>
      <c r="D26" s="19" t="s">
        <v>88</v>
      </c>
      <c r="E26" s="20">
        <v>6</v>
      </c>
      <c r="F26" s="21" t="s">
        <v>78</v>
      </c>
      <c r="G26" s="22" t="str">
        <f>(F26*(100-50))/100</f>
        <v>0</v>
      </c>
      <c r="H26" s="23" t="str">
        <f>G26</f>
        <v>0</v>
      </c>
      <c r="I26" s="24" t="s">
        <v>115</v>
      </c>
      <c r="J26" s="25">
        <v>0</v>
      </c>
      <c r="K26" s="20" t="str">
        <f>G26*J26</f>
        <v>0</v>
      </c>
      <c r="L26" s="16" t="s">
        <v>116</v>
      </c>
    </row>
    <row r="27" spans="1:14" customHeight="1" ht="130">
      <c r="A27" s="16" t="s">
        <v>117</v>
      </c>
      <c r="B27" s="17" t="s">
        <v>118</v>
      </c>
      <c r="C27" s="18" t="s">
        <v>19</v>
      </c>
      <c r="D27" s="19" t="s">
        <v>97</v>
      </c>
      <c r="E27" s="20">
        <v>6</v>
      </c>
      <c r="F27" s="21" t="s">
        <v>78</v>
      </c>
      <c r="G27" s="22" t="str">
        <f>(F27*(100-50))/100</f>
        <v>0</v>
      </c>
      <c r="H27" s="23" t="str">
        <f>G27</f>
        <v>0</v>
      </c>
      <c r="I27" s="24" t="s">
        <v>119</v>
      </c>
      <c r="J27" s="25">
        <v>0</v>
      </c>
      <c r="K27" s="20" t="str">
        <f>G27*J27</f>
        <v>0</v>
      </c>
      <c r="L27" s="16" t="s">
        <v>120</v>
      </c>
    </row>
    <row r="28" spans="1:14" customHeight="1" ht="130">
      <c r="A28" s="16" t="s">
        <v>121</v>
      </c>
      <c r="B28" s="17" t="s">
        <v>122</v>
      </c>
      <c r="C28" s="18" t="s">
        <v>19</v>
      </c>
      <c r="D28" s="19" t="s">
        <v>123</v>
      </c>
      <c r="E28" s="20">
        <v>6</v>
      </c>
      <c r="F28" s="21" t="s">
        <v>124</v>
      </c>
      <c r="G28" s="22" t="str">
        <f>(F28*(100-50))/100</f>
        <v>0</v>
      </c>
      <c r="H28" s="23" t="str">
        <f>G28</f>
        <v>0</v>
      </c>
      <c r="I28" s="24" t="s">
        <v>125</v>
      </c>
      <c r="J28" s="25">
        <v>0</v>
      </c>
      <c r="K28" s="20" t="str">
        <f>G28*J28</f>
        <v>0</v>
      </c>
      <c r="L28" s="16" t="s">
        <v>126</v>
      </c>
    </row>
    <row r="29" spans="1:14" customHeight="1" ht="130">
      <c r="A29" s="16" t="s">
        <v>127</v>
      </c>
      <c r="B29" s="17" t="s">
        <v>128</v>
      </c>
      <c r="C29" s="18" t="s">
        <v>19</v>
      </c>
      <c r="D29" s="19" t="s">
        <v>123</v>
      </c>
      <c r="E29" s="20">
        <v>6</v>
      </c>
      <c r="F29" s="21" t="s">
        <v>124</v>
      </c>
      <c r="G29" s="22" t="str">
        <f>(F29*(100-50))/100</f>
        <v>0</v>
      </c>
      <c r="H29" s="23" t="str">
        <f>G29</f>
        <v>0</v>
      </c>
      <c r="I29" s="24" t="s">
        <v>129</v>
      </c>
      <c r="J29" s="25">
        <v>0</v>
      </c>
      <c r="K29" s="20" t="str">
        <f>G29*J29</f>
        <v>0</v>
      </c>
      <c r="L29" s="16" t="s">
        <v>130</v>
      </c>
    </row>
    <row r="30" spans="1:14" customHeight="1" ht="130">
      <c r="A30" s="16" t="s">
        <v>131</v>
      </c>
      <c r="B30" s="17" t="s">
        <v>132</v>
      </c>
      <c r="C30" s="18" t="s">
        <v>19</v>
      </c>
      <c r="D30" s="19" t="s">
        <v>123</v>
      </c>
      <c r="E30" s="20">
        <v>6</v>
      </c>
      <c r="F30" s="21" t="s">
        <v>124</v>
      </c>
      <c r="G30" s="22" t="str">
        <f>(F30*(100-50))/100</f>
        <v>0</v>
      </c>
      <c r="H30" s="23" t="str">
        <f>G30</f>
        <v>0</v>
      </c>
      <c r="I30" s="24" t="s">
        <v>133</v>
      </c>
      <c r="J30" s="25">
        <v>0</v>
      </c>
      <c r="K30" s="20" t="str">
        <f>G30*J30</f>
        <v>0</v>
      </c>
      <c r="L30" s="16" t="s">
        <v>134</v>
      </c>
    </row>
    <row r="31" spans="1:14" customHeight="1" ht="130">
      <c r="A31" s="16" t="s">
        <v>135</v>
      </c>
      <c r="B31" s="17" t="s">
        <v>136</v>
      </c>
      <c r="C31" s="18" t="s">
        <v>19</v>
      </c>
      <c r="D31" s="19" t="s">
        <v>123</v>
      </c>
      <c r="E31" s="20">
        <v>6</v>
      </c>
      <c r="F31" s="21" t="s">
        <v>124</v>
      </c>
      <c r="G31" s="22" t="str">
        <f>(F31*(100-50))/100</f>
        <v>0</v>
      </c>
      <c r="H31" s="23" t="str">
        <f>G31</f>
        <v>0</v>
      </c>
      <c r="I31" s="24" t="s">
        <v>137</v>
      </c>
      <c r="J31" s="25">
        <v>0</v>
      </c>
      <c r="K31" s="20" t="str">
        <f>G31*J31</f>
        <v>0</v>
      </c>
      <c r="L31" s="16" t="s">
        <v>138</v>
      </c>
    </row>
    <row r="32" spans="1:14" customHeight="1" ht="130">
      <c r="A32" s="16" t="s">
        <v>139</v>
      </c>
      <c r="B32" s="17" t="s">
        <v>140</v>
      </c>
      <c r="C32" s="18" t="s">
        <v>19</v>
      </c>
      <c r="D32" s="19" t="s">
        <v>123</v>
      </c>
      <c r="E32" s="20">
        <v>6</v>
      </c>
      <c r="F32" s="21" t="s">
        <v>124</v>
      </c>
      <c r="G32" s="22" t="str">
        <f>(F32*(100-50))/100</f>
        <v>0</v>
      </c>
      <c r="H32" s="23" t="str">
        <f>G32</f>
        <v>0</v>
      </c>
      <c r="I32" s="24" t="s">
        <v>141</v>
      </c>
      <c r="J32" s="25">
        <v>0</v>
      </c>
      <c r="K32" s="20" t="str">
        <f>G32*J32</f>
        <v>0</v>
      </c>
      <c r="L32" s="16" t="s">
        <v>142</v>
      </c>
    </row>
    <row r="33" spans="1:14" customHeight="1" ht="130">
      <c r="A33" s="16" t="s">
        <v>143</v>
      </c>
      <c r="B33" s="17" t="s">
        <v>144</v>
      </c>
      <c r="C33" s="18" t="s">
        <v>19</v>
      </c>
      <c r="D33" s="19" t="s">
        <v>145</v>
      </c>
      <c r="E33" s="20">
        <v>12</v>
      </c>
      <c r="F33" s="21" t="s">
        <v>146</v>
      </c>
      <c r="G33" s="22" t="str">
        <f>(F33*(100-50))/100</f>
        <v>0</v>
      </c>
      <c r="H33" s="23" t="str">
        <f>G33</f>
        <v>0</v>
      </c>
      <c r="I33" s="24" t="s">
        <v>147</v>
      </c>
      <c r="J33" s="25">
        <v>0</v>
      </c>
      <c r="K33" s="20" t="str">
        <f>G33*J33</f>
        <v>0</v>
      </c>
      <c r="L33" s="16" t="s">
        <v>148</v>
      </c>
    </row>
    <row r="34" spans="1:14" customHeight="1" ht="130">
      <c r="A34" s="16" t="s">
        <v>149</v>
      </c>
      <c r="B34" s="17" t="s">
        <v>150</v>
      </c>
      <c r="C34" s="18" t="s">
        <v>19</v>
      </c>
      <c r="D34" s="19" t="s">
        <v>151</v>
      </c>
      <c r="E34" s="20">
        <v>12</v>
      </c>
      <c r="F34" s="21" t="s">
        <v>152</v>
      </c>
      <c r="G34" s="22" t="str">
        <f>(F34*(100-50))/100</f>
        <v>0</v>
      </c>
      <c r="H34" s="23" t="str">
        <f>G34</f>
        <v>0</v>
      </c>
      <c r="I34" s="24" t="s">
        <v>153</v>
      </c>
      <c r="J34" s="25">
        <v>0</v>
      </c>
      <c r="K34" s="20" t="str">
        <f>G34*J34</f>
        <v>0</v>
      </c>
      <c r="L34" s="16" t="s">
        <v>154</v>
      </c>
    </row>
    <row r="35" spans="1:14" customHeight="1" ht="130">
      <c r="A35" s="16" t="s">
        <v>155</v>
      </c>
      <c r="B35" s="17" t="s">
        <v>156</v>
      </c>
      <c r="C35" s="18" t="s">
        <v>19</v>
      </c>
      <c r="D35" s="19" t="s">
        <v>157</v>
      </c>
      <c r="E35" s="20">
        <v>12</v>
      </c>
      <c r="F35" s="21" t="s">
        <v>158</v>
      </c>
      <c r="G35" s="22" t="str">
        <f>(F35*(100-50))/100</f>
        <v>0</v>
      </c>
      <c r="H35" s="23" t="str">
        <f>G35</f>
        <v>0</v>
      </c>
      <c r="I35" s="24" t="s">
        <v>159</v>
      </c>
      <c r="J35" s="25">
        <v>0</v>
      </c>
      <c r="K35" s="20" t="str">
        <f>G35*J35</f>
        <v>0</v>
      </c>
      <c r="L35" s="16" t="s">
        <v>160</v>
      </c>
    </row>
    <row r="36" spans="1:14" customHeight="1" ht="130">
      <c r="A36" s="16" t="s">
        <v>161</v>
      </c>
      <c r="B36" s="17" t="s">
        <v>162</v>
      </c>
      <c r="C36" s="18" t="s">
        <v>19</v>
      </c>
      <c r="D36" s="19" t="s">
        <v>163</v>
      </c>
      <c r="E36" s="20">
        <v>8</v>
      </c>
      <c r="F36" s="21" t="s">
        <v>164</v>
      </c>
      <c r="G36" s="22" t="str">
        <f>(F36*(100-50))/100</f>
        <v>0</v>
      </c>
      <c r="H36" s="23" t="str">
        <f>G36</f>
        <v>0</v>
      </c>
      <c r="I36" s="24" t="s">
        <v>165</v>
      </c>
      <c r="J36" s="25">
        <v>0</v>
      </c>
      <c r="K36" s="20" t="str">
        <f>G36*J36</f>
        <v>0</v>
      </c>
      <c r="L36" s="16" t="s">
        <v>166</v>
      </c>
    </row>
    <row r="37" spans="1:14" customHeight="1" ht="130">
      <c r="A37" s="16" t="s">
        <v>167</v>
      </c>
      <c r="B37" s="17" t="s">
        <v>168</v>
      </c>
      <c r="C37" s="18" t="s">
        <v>19</v>
      </c>
      <c r="D37" s="19" t="s">
        <v>169</v>
      </c>
      <c r="E37" s="20">
        <v>8</v>
      </c>
      <c r="F37" s="21" t="s">
        <v>170</v>
      </c>
      <c r="G37" s="22" t="str">
        <f>(F37*(100-50))/100</f>
        <v>0</v>
      </c>
      <c r="H37" s="23" t="str">
        <f>G37</f>
        <v>0</v>
      </c>
      <c r="I37" s="24" t="s">
        <v>171</v>
      </c>
      <c r="J37" s="25">
        <v>0</v>
      </c>
      <c r="K37" s="20" t="str">
        <f>G37*J37</f>
        <v>0</v>
      </c>
      <c r="L37" s="16" t="s">
        <v>172</v>
      </c>
    </row>
    <row r="38" spans="1:14" customHeight="1" ht="130">
      <c r="A38" s="16" t="s">
        <v>173</v>
      </c>
      <c r="B38" s="17" t="s">
        <v>174</v>
      </c>
      <c r="C38" s="18" t="s">
        <v>19</v>
      </c>
      <c r="D38" s="19" t="s">
        <v>175</v>
      </c>
      <c r="E38" s="20">
        <v>8</v>
      </c>
      <c r="F38" s="21" t="s">
        <v>176</v>
      </c>
      <c r="G38" s="22" t="str">
        <f>(F38*(100-50))/100</f>
        <v>0</v>
      </c>
      <c r="H38" s="23" t="str">
        <f>G38</f>
        <v>0</v>
      </c>
      <c r="I38" s="24" t="s">
        <v>177</v>
      </c>
      <c r="J38" s="25">
        <v>0</v>
      </c>
      <c r="K38" s="20" t="str">
        <f>G38*J38</f>
        <v>0</v>
      </c>
      <c r="L38" s="16" t="s">
        <v>178</v>
      </c>
    </row>
    <row r="39" spans="1:14" customHeight="1" ht="130">
      <c r="A39" s="16" t="s">
        <v>179</v>
      </c>
      <c r="B39" s="17" t="s">
        <v>180</v>
      </c>
      <c r="C39" s="18" t="s">
        <v>19</v>
      </c>
      <c r="D39" s="19" t="s">
        <v>181</v>
      </c>
      <c r="E39" s="20">
        <v>8</v>
      </c>
      <c r="F39" s="21" t="s">
        <v>182</v>
      </c>
      <c r="G39" s="22" t="str">
        <f>(F39*(100-50))/100</f>
        <v>0</v>
      </c>
      <c r="H39" s="23" t="str">
        <f>G39</f>
        <v>0</v>
      </c>
      <c r="I39" s="24" t="s">
        <v>183</v>
      </c>
      <c r="J39" s="25">
        <v>0</v>
      </c>
      <c r="K39" s="20" t="str">
        <f>G39*J39</f>
        <v>0</v>
      </c>
      <c r="L39" s="16" t="s">
        <v>184</v>
      </c>
    </row>
    <row r="40" spans="1:14" customHeight="1" ht="130">
      <c r="A40" s="16" t="s">
        <v>185</v>
      </c>
      <c r="B40" s="17" t="s">
        <v>186</v>
      </c>
      <c r="C40" s="18" t="s">
        <v>19</v>
      </c>
      <c r="D40" s="19" t="s">
        <v>187</v>
      </c>
      <c r="E40" s="20">
        <v>8</v>
      </c>
      <c r="F40" s="21" t="s">
        <v>188</v>
      </c>
      <c r="G40" s="22" t="str">
        <f>(F40*(100-50))/100</f>
        <v>0</v>
      </c>
      <c r="H40" s="23" t="str">
        <f>G40</f>
        <v>0</v>
      </c>
      <c r="I40" s="24" t="s">
        <v>189</v>
      </c>
      <c r="J40" s="25">
        <v>0</v>
      </c>
      <c r="K40" s="20" t="str">
        <f>G40*J40</f>
        <v>0</v>
      </c>
      <c r="L40" s="16" t="s">
        <v>190</v>
      </c>
    </row>
    <row r="41" spans="1:14" customHeight="1" ht="130">
      <c r="A41" s="16" t="s">
        <v>191</v>
      </c>
      <c r="B41" s="17" t="s">
        <v>192</v>
      </c>
      <c r="C41" s="18" t="s">
        <v>19</v>
      </c>
      <c r="D41" s="19" t="s">
        <v>193</v>
      </c>
      <c r="E41" s="20">
        <v>8</v>
      </c>
      <c r="F41" s="21" t="s">
        <v>194</v>
      </c>
      <c r="G41" s="22" t="str">
        <f>(F41*(100-50))/100</f>
        <v>0</v>
      </c>
      <c r="H41" s="23" t="str">
        <f>G41</f>
        <v>0</v>
      </c>
      <c r="I41" s="24" t="s">
        <v>195</v>
      </c>
      <c r="J41" s="25">
        <v>0</v>
      </c>
      <c r="K41" s="20" t="str">
        <f>G41*J41</f>
        <v>0</v>
      </c>
      <c r="L41" s="16" t="s">
        <v>196</v>
      </c>
    </row>
    <row r="42" spans="1:14" customHeight="1" ht="130">
      <c r="A42" s="16" t="s">
        <v>197</v>
      </c>
      <c r="B42" s="17" t="s">
        <v>198</v>
      </c>
      <c r="C42" s="18" t="s">
        <v>19</v>
      </c>
      <c r="D42" s="19" t="s">
        <v>199</v>
      </c>
      <c r="E42" s="20">
        <v>12</v>
      </c>
      <c r="F42" s="21" t="s">
        <v>200</v>
      </c>
      <c r="G42" s="22" t="str">
        <f>(F42*(100-50))/100</f>
        <v>0</v>
      </c>
      <c r="H42" s="23" t="str">
        <f>G42</f>
        <v>0</v>
      </c>
      <c r="I42" s="24" t="s">
        <v>201</v>
      </c>
      <c r="J42" s="25">
        <v>0</v>
      </c>
      <c r="K42" s="20" t="str">
        <f>G42*J42</f>
        <v>0</v>
      </c>
      <c r="L42" s="16" t="s">
        <v>202</v>
      </c>
    </row>
    <row r="43" spans="1:14" customHeight="1" ht="130">
      <c r="A43" s="16" t="s">
        <v>203</v>
      </c>
      <c r="B43" s="17" t="s">
        <v>204</v>
      </c>
      <c r="C43" s="18" t="s">
        <v>19</v>
      </c>
      <c r="D43" s="19" t="s">
        <v>205</v>
      </c>
      <c r="E43" s="20">
        <v>24</v>
      </c>
      <c r="F43" s="21" t="s">
        <v>206</v>
      </c>
      <c r="G43" s="22" t="str">
        <f>(F43*(100-50))/100</f>
        <v>0</v>
      </c>
      <c r="H43" s="23" t="str">
        <f>G43</f>
        <v>0</v>
      </c>
      <c r="I43" s="24" t="s">
        <v>207</v>
      </c>
      <c r="J43" s="25">
        <v>0</v>
      </c>
      <c r="K43" s="20" t="str">
        <f>G43*J43</f>
        <v>0</v>
      </c>
      <c r="L43" s="16" t="s">
        <v>208</v>
      </c>
    </row>
    <row r="44" spans="1:14" customHeight="1" ht="130">
      <c r="A44" s="16" t="s">
        <v>209</v>
      </c>
      <c r="B44" s="17" t="s">
        <v>210</v>
      </c>
      <c r="C44" s="18" t="s">
        <v>19</v>
      </c>
      <c r="D44" s="19" t="s">
        <v>211</v>
      </c>
      <c r="E44" s="20">
        <v>6</v>
      </c>
      <c r="F44" s="21" t="s">
        <v>212</v>
      </c>
      <c r="G44" s="22" t="str">
        <f>(F44*(100-50))/100</f>
        <v>0</v>
      </c>
      <c r="H44" s="23" t="str">
        <f>G44</f>
        <v>0</v>
      </c>
      <c r="I44" s="24" t="s">
        <v>213</v>
      </c>
      <c r="J44" s="25">
        <v>0</v>
      </c>
      <c r="K44" s="20" t="str">
        <f>G44*J44</f>
        <v>0</v>
      </c>
      <c r="L44" s="16" t="s">
        <v>214</v>
      </c>
    </row>
    <row r="45" spans="1:14" customHeight="1" ht="130">
      <c r="A45" s="16" t="s">
        <v>215</v>
      </c>
      <c r="B45" s="17" t="s">
        <v>216</v>
      </c>
      <c r="C45" s="18" t="s">
        <v>19</v>
      </c>
      <c r="D45" s="19" t="s">
        <v>217</v>
      </c>
      <c r="E45" s="20">
        <v>6</v>
      </c>
      <c r="F45" s="21" t="s">
        <v>218</v>
      </c>
      <c r="G45" s="22" t="str">
        <f>(F45*(100-50))/100</f>
        <v>0</v>
      </c>
      <c r="H45" s="23" t="str">
        <f>G45</f>
        <v>0</v>
      </c>
      <c r="I45" s="24" t="s">
        <v>219</v>
      </c>
      <c r="J45" s="25">
        <v>0</v>
      </c>
      <c r="K45" s="20" t="str">
        <f>G45*J45</f>
        <v>0</v>
      </c>
      <c r="L45" s="16" t="s">
        <v>220</v>
      </c>
    </row>
    <row r="46" spans="1:14" customHeight="1" ht="130">
      <c r="A46" s="16" t="s">
        <v>221</v>
      </c>
      <c r="B46" s="17" t="s">
        <v>222</v>
      </c>
      <c r="C46" s="18" t="s">
        <v>19</v>
      </c>
      <c r="D46" s="19" t="s">
        <v>223</v>
      </c>
      <c r="E46" s="20">
        <v>6</v>
      </c>
      <c r="F46" s="21" t="s">
        <v>224</v>
      </c>
      <c r="G46" s="22" t="str">
        <f>(F46*(100-50))/100</f>
        <v>0</v>
      </c>
      <c r="H46" s="23" t="str">
        <f>G46</f>
        <v>0</v>
      </c>
      <c r="I46" s="24" t="s">
        <v>225</v>
      </c>
      <c r="J46" s="25">
        <v>0</v>
      </c>
      <c r="K46" s="20" t="str">
        <f>G46*J46</f>
        <v>0</v>
      </c>
      <c r="L46" s="16" t="s">
        <v>226</v>
      </c>
    </row>
    <row r="47" spans="1:14" customHeight="1" ht="130">
      <c r="A47" s="16" t="s">
        <v>227</v>
      </c>
      <c r="B47" s="17" t="s">
        <v>228</v>
      </c>
      <c r="C47" s="18" t="s">
        <v>19</v>
      </c>
      <c r="D47" s="19" t="s">
        <v>229</v>
      </c>
      <c r="E47" s="20">
        <v>8</v>
      </c>
      <c r="F47" s="21" t="s">
        <v>230</v>
      </c>
      <c r="G47" s="22" t="str">
        <f>(F47*(100-50))/100</f>
        <v>0</v>
      </c>
      <c r="H47" s="23" t="str">
        <f>G47</f>
        <v>0</v>
      </c>
      <c r="I47" s="24" t="s">
        <v>231</v>
      </c>
      <c r="J47" s="25">
        <v>0</v>
      </c>
      <c r="K47" s="20" t="str">
        <f>G47*J47</f>
        <v>0</v>
      </c>
      <c r="L47" s="16" t="s">
        <v>232</v>
      </c>
    </row>
    <row r="48" spans="1:14" customHeight="1" ht="130">
      <c r="A48" s="16" t="s">
        <v>233</v>
      </c>
      <c r="B48" s="17" t="s">
        <v>234</v>
      </c>
      <c r="C48" s="18" t="s">
        <v>19</v>
      </c>
      <c r="D48" s="19" t="s">
        <v>235</v>
      </c>
      <c r="E48" s="20">
        <v>48</v>
      </c>
      <c r="F48" s="21" t="s">
        <v>236</v>
      </c>
      <c r="G48" s="22" t="str">
        <f>(F48*(100-50))/100</f>
        <v>0</v>
      </c>
      <c r="H48" s="23" t="str">
        <f>G48</f>
        <v>0</v>
      </c>
      <c r="I48" s="24" t="s">
        <v>237</v>
      </c>
      <c r="J48" s="25">
        <v>0</v>
      </c>
      <c r="K48" s="20" t="str">
        <f>G48*J48</f>
        <v>0</v>
      </c>
      <c r="L48" s="16" t="s">
        <v>238</v>
      </c>
    </row>
    <row r="49" spans="1:14" customHeight="1" ht="130">
      <c r="A49" s="16" t="s">
        <v>239</v>
      </c>
      <c r="B49" s="17" t="s">
        <v>240</v>
      </c>
      <c r="C49" s="18" t="s">
        <v>19</v>
      </c>
      <c r="D49" s="19" t="s">
        <v>241</v>
      </c>
      <c r="E49" s="20">
        <v>16</v>
      </c>
      <c r="F49" s="21" t="s">
        <v>242</v>
      </c>
      <c r="G49" s="22" t="str">
        <f>(F49*(100-50))/100</f>
        <v>0</v>
      </c>
      <c r="H49" s="23" t="str">
        <f>G49</f>
        <v>0</v>
      </c>
      <c r="I49" s="24" t="s">
        <v>243</v>
      </c>
      <c r="J49" s="25">
        <v>0</v>
      </c>
      <c r="K49" s="20" t="str">
        <f>G49*J49</f>
        <v>0</v>
      </c>
      <c r="L49" s="16" t="s">
        <v>244</v>
      </c>
    </row>
    <row r="50" spans="1:14" customHeight="1" ht="130">
      <c r="A50" s="16" t="s">
        <v>245</v>
      </c>
      <c r="B50" s="17" t="s">
        <v>246</v>
      </c>
      <c r="C50" s="18" t="s">
        <v>19</v>
      </c>
      <c r="D50" s="19" t="s">
        <v>247</v>
      </c>
      <c r="E50" s="20">
        <v>48</v>
      </c>
      <c r="F50" s="21" t="s">
        <v>248</v>
      </c>
      <c r="G50" s="22" t="str">
        <f>(F50*(100-50))/100</f>
        <v>0</v>
      </c>
      <c r="H50" s="23" t="str">
        <f>G50</f>
        <v>0</v>
      </c>
      <c r="I50" s="24" t="s">
        <v>249</v>
      </c>
      <c r="J50" s="25">
        <v>0</v>
      </c>
      <c r="K50" s="20" t="str">
        <f>G50*J50</f>
        <v>0</v>
      </c>
      <c r="L50" s="16" t="s">
        <v>250</v>
      </c>
    </row>
    <row r="51" spans="1:14" customHeight="1" ht="130">
      <c r="A51" s="16" t="s">
        <v>251</v>
      </c>
      <c r="B51" s="17" t="s">
        <v>252</v>
      </c>
      <c r="C51" s="18" t="s">
        <v>19</v>
      </c>
      <c r="D51" s="19" t="s">
        <v>253</v>
      </c>
      <c r="E51" s="20">
        <v>8</v>
      </c>
      <c r="F51" s="21" t="s">
        <v>254</v>
      </c>
      <c r="G51" s="22" t="str">
        <f>(F51*(100-50))/100</f>
        <v>0</v>
      </c>
      <c r="H51" s="23" t="str">
        <f>G51</f>
        <v>0</v>
      </c>
      <c r="I51" s="24" t="s">
        <v>255</v>
      </c>
      <c r="J51" s="25">
        <v>0</v>
      </c>
      <c r="K51" s="20" t="str">
        <f>G51*J51</f>
        <v>0</v>
      </c>
      <c r="L51" s="16" t="s">
        <v>256</v>
      </c>
    </row>
    <row r="52" spans="1:14" customHeight="1" ht="130">
      <c r="A52" s="16" t="s">
        <v>257</v>
      </c>
      <c r="B52" s="17" t="s">
        <v>258</v>
      </c>
      <c r="C52" s="18" t="s">
        <v>19</v>
      </c>
      <c r="D52" s="19" t="s">
        <v>259</v>
      </c>
      <c r="E52" s="20">
        <v>6</v>
      </c>
      <c r="F52" s="21" t="s">
        <v>200</v>
      </c>
      <c r="G52" s="22" t="str">
        <f>(F52*(100-50))/100</f>
        <v>0</v>
      </c>
      <c r="H52" s="23" t="str">
        <f>G52</f>
        <v>0</v>
      </c>
      <c r="I52" s="24" t="s">
        <v>260</v>
      </c>
      <c r="J52" s="25">
        <v>0</v>
      </c>
      <c r="K52" s="20" t="str">
        <f>G52*J52</f>
        <v>0</v>
      </c>
      <c r="L52" s="16" t="s">
        <v>261</v>
      </c>
    </row>
    <row r="53" spans="1:14" customHeight="1" ht="130">
      <c r="A53" s="16" t="s">
        <v>262</v>
      </c>
      <c r="B53" s="17" t="s">
        <v>263</v>
      </c>
      <c r="C53" s="18" t="s">
        <v>19</v>
      </c>
      <c r="D53" s="19" t="s">
        <v>264</v>
      </c>
      <c r="E53" s="20">
        <v>4</v>
      </c>
      <c r="F53" s="21" t="s">
        <v>265</v>
      </c>
      <c r="G53" s="22" t="str">
        <f>(F53*(100-50))/100</f>
        <v>0</v>
      </c>
      <c r="H53" s="23" t="str">
        <f>G53</f>
        <v>0</v>
      </c>
      <c r="I53" s="24" t="s">
        <v>266</v>
      </c>
      <c r="J53" s="25">
        <v>0</v>
      </c>
      <c r="K53" s="20" t="str">
        <f>G53*J53</f>
        <v>0</v>
      </c>
      <c r="L53" s="16" t="s">
        <v>267</v>
      </c>
    </row>
    <row r="54" spans="1:14" customHeight="1" ht="130">
      <c r="A54" s="16" t="s">
        <v>268</v>
      </c>
      <c r="B54" s="17" t="s">
        <v>269</v>
      </c>
      <c r="C54" s="18" t="s">
        <v>19</v>
      </c>
      <c r="D54" s="19" t="s">
        <v>270</v>
      </c>
      <c r="E54" s="20">
        <v>4</v>
      </c>
      <c r="F54" s="21" t="s">
        <v>271</v>
      </c>
      <c r="G54" s="22" t="str">
        <f>(F54*(100-50))/100</f>
        <v>0</v>
      </c>
      <c r="H54" s="23" t="str">
        <f>G54</f>
        <v>0</v>
      </c>
      <c r="I54" s="24" t="s">
        <v>272</v>
      </c>
      <c r="J54" s="25">
        <v>0</v>
      </c>
      <c r="K54" s="20" t="str">
        <f>G54*J54</f>
        <v>0</v>
      </c>
      <c r="L54" s="16" t="s">
        <v>273</v>
      </c>
    </row>
    <row r="55" spans="1:14" customHeight="1" ht="130">
      <c r="A55" s="16" t="s">
        <v>274</v>
      </c>
      <c r="B55" s="17" t="s">
        <v>275</v>
      </c>
      <c r="C55" s="18" t="s">
        <v>19</v>
      </c>
      <c r="D55" s="19" t="s">
        <v>276</v>
      </c>
      <c r="E55" s="20">
        <v>6</v>
      </c>
      <c r="F55" s="21" t="s">
        <v>277</v>
      </c>
      <c r="G55" s="22" t="str">
        <f>(F55*(100-50))/100</f>
        <v>0</v>
      </c>
      <c r="H55" s="23" t="str">
        <f>G55</f>
        <v>0</v>
      </c>
      <c r="I55" s="24" t="s">
        <v>278</v>
      </c>
      <c r="J55" s="25">
        <v>0</v>
      </c>
      <c r="K55" s="20" t="str">
        <f>G55*J55</f>
        <v>0</v>
      </c>
      <c r="L55" s="16" t="s">
        <v>279</v>
      </c>
    </row>
    <row r="56" spans="1:14" customHeight="1" ht="130">
      <c r="A56" s="16" t="s">
        <v>280</v>
      </c>
      <c r="B56" s="17" t="s">
        <v>281</v>
      </c>
      <c r="C56" s="18" t="s">
        <v>19</v>
      </c>
      <c r="D56" s="19" t="s">
        <v>282</v>
      </c>
      <c r="E56" s="20">
        <v>48</v>
      </c>
      <c r="F56" s="21" t="s">
        <v>283</v>
      </c>
      <c r="G56" s="22" t="str">
        <f>(F56*(100-50))/100</f>
        <v>0</v>
      </c>
      <c r="H56" s="23" t="str">
        <f>G56</f>
        <v>0</v>
      </c>
      <c r="I56" s="24" t="s">
        <v>284</v>
      </c>
      <c r="J56" s="25">
        <v>0</v>
      </c>
      <c r="K56" s="20" t="str">
        <f>G56*J56</f>
        <v>0</v>
      </c>
      <c r="L56" s="16" t="s">
        <v>285</v>
      </c>
    </row>
    <row r="57" spans="1:14" customHeight="1" ht="130">
      <c r="A57" s="16" t="s">
        <v>286</v>
      </c>
      <c r="B57" s="17" t="s">
        <v>287</v>
      </c>
      <c r="C57" s="18" t="s">
        <v>19</v>
      </c>
      <c r="D57" s="19" t="s">
        <v>288</v>
      </c>
      <c r="E57" s="20">
        <v>24</v>
      </c>
      <c r="F57" s="21" t="s">
        <v>289</v>
      </c>
      <c r="G57" s="22" t="str">
        <f>(F57*(100-50))/100</f>
        <v>0</v>
      </c>
      <c r="H57" s="23" t="str">
        <f>G57</f>
        <v>0</v>
      </c>
      <c r="I57" s="24" t="s">
        <v>290</v>
      </c>
      <c r="J57" s="25">
        <v>0</v>
      </c>
      <c r="K57" s="20" t="str">
        <f>G57*J57</f>
        <v>0</v>
      </c>
      <c r="L57" s="16" t="s">
        <v>291</v>
      </c>
    </row>
    <row r="58" spans="1:14" customHeight="1" ht="130">
      <c r="A58" s="16" t="s">
        <v>292</v>
      </c>
      <c r="B58" s="17" t="s">
        <v>293</v>
      </c>
      <c r="C58" s="18" t="s">
        <v>19</v>
      </c>
      <c r="D58" s="19" t="s">
        <v>294</v>
      </c>
      <c r="E58" s="20">
        <v>36</v>
      </c>
      <c r="F58" s="21" t="s">
        <v>295</v>
      </c>
      <c r="G58" s="22" t="str">
        <f>(F58*(100-50))/100</f>
        <v>0</v>
      </c>
      <c r="H58" s="23" t="str">
        <f>G58</f>
        <v>0</v>
      </c>
      <c r="I58" s="24" t="s">
        <v>296</v>
      </c>
      <c r="J58" s="25">
        <v>0</v>
      </c>
      <c r="K58" s="20" t="str">
        <f>G58*J58</f>
        <v>0</v>
      </c>
      <c r="L58" s="16" t="s">
        <v>297</v>
      </c>
    </row>
    <row r="59" spans="1:14" customHeight="1" ht="130">
      <c r="A59" s="16" t="s">
        <v>298</v>
      </c>
      <c r="B59" s="17" t="s">
        <v>299</v>
      </c>
      <c r="C59" s="18" t="s">
        <v>19</v>
      </c>
      <c r="D59" s="19" t="s">
        <v>300</v>
      </c>
      <c r="E59" s="20">
        <v>12</v>
      </c>
      <c r="F59" s="21" t="s">
        <v>301</v>
      </c>
      <c r="G59" s="22" t="str">
        <f>(F59*(100-50))/100</f>
        <v>0</v>
      </c>
      <c r="H59" s="23" t="str">
        <f>G59</f>
        <v>0</v>
      </c>
      <c r="I59" s="24" t="s">
        <v>302</v>
      </c>
      <c r="J59" s="25">
        <v>0</v>
      </c>
      <c r="K59" s="20" t="str">
        <f>G59*J59</f>
        <v>0</v>
      </c>
      <c r="L59" s="16" t="s">
        <v>303</v>
      </c>
    </row>
    <row r="60" spans="1:14" customHeight="1" ht="130">
      <c r="A60" s="16" t="s">
        <v>304</v>
      </c>
      <c r="B60" s="17" t="s">
        <v>305</v>
      </c>
      <c r="C60" s="18" t="s">
        <v>19</v>
      </c>
      <c r="D60" s="19" t="s">
        <v>306</v>
      </c>
      <c r="E60" s="20">
        <v>36</v>
      </c>
      <c r="F60" s="21" t="s">
        <v>307</v>
      </c>
      <c r="G60" s="22" t="str">
        <f>(F60*(100-50))/100</f>
        <v>0</v>
      </c>
      <c r="H60" s="23" t="str">
        <f>G60</f>
        <v>0</v>
      </c>
      <c r="I60" s="24" t="s">
        <v>308</v>
      </c>
      <c r="J60" s="25">
        <v>0</v>
      </c>
      <c r="K60" s="20" t="str">
        <f>G60*J60</f>
        <v>0</v>
      </c>
      <c r="L60" s="16" t="s">
        <v>309</v>
      </c>
    </row>
    <row r="61" spans="1:14" customHeight="1" ht="130">
      <c r="A61" s="16">
        <v>36921</v>
      </c>
      <c r="B61" s="17" t="s">
        <v>310</v>
      </c>
      <c r="C61" s="18" t="s">
        <v>19</v>
      </c>
      <c r="D61" s="19" t="s">
        <v>311</v>
      </c>
      <c r="E61" s="20">
        <v>36</v>
      </c>
      <c r="F61" s="21" t="s">
        <v>312</v>
      </c>
      <c r="G61" s="22" t="str">
        <f>(F61*(100-50))/100</f>
        <v>0</v>
      </c>
      <c r="H61" s="23" t="str">
        <f>G61</f>
        <v>0</v>
      </c>
      <c r="I61" s="24" t="s">
        <v>313</v>
      </c>
      <c r="J61" s="25">
        <v>0</v>
      </c>
      <c r="K61" s="20" t="str">
        <f>G61*J61</f>
        <v>0</v>
      </c>
      <c r="L61" s="16" t="s">
        <v>314</v>
      </c>
    </row>
    <row r="62" spans="1:14" customHeight="1" ht="130">
      <c r="A62" s="16">
        <v>36944</v>
      </c>
      <c r="B62" s="17" t="s">
        <v>315</v>
      </c>
      <c r="C62" s="18" t="s">
        <v>19</v>
      </c>
      <c r="D62" s="19" t="s">
        <v>316</v>
      </c>
      <c r="E62" s="20">
        <v>6</v>
      </c>
      <c r="F62" s="21" t="s">
        <v>317</v>
      </c>
      <c r="G62" s="22" t="str">
        <f>(F62*(100-50))/100</f>
        <v>0</v>
      </c>
      <c r="H62" s="23" t="str">
        <f>G62</f>
        <v>0</v>
      </c>
      <c r="I62" s="24" t="s">
        <v>318</v>
      </c>
      <c r="J62" s="25">
        <v>0</v>
      </c>
      <c r="K62" s="20" t="str">
        <f>G62*J62</f>
        <v>0</v>
      </c>
      <c r="L62" s="16" t="s">
        <v>319</v>
      </c>
    </row>
    <row r="63" spans="1:14" customHeight="1" ht="130">
      <c r="A63" s="16">
        <v>36945</v>
      </c>
      <c r="B63" s="17" t="s">
        <v>320</v>
      </c>
      <c r="C63" s="18" t="s">
        <v>19</v>
      </c>
      <c r="D63" s="19" t="s">
        <v>321</v>
      </c>
      <c r="E63" s="20">
        <v>6</v>
      </c>
      <c r="F63" s="21" t="s">
        <v>322</v>
      </c>
      <c r="G63" s="22" t="str">
        <f>(F63*(100-50))/100</f>
        <v>0</v>
      </c>
      <c r="H63" s="23" t="str">
        <f>G63</f>
        <v>0</v>
      </c>
      <c r="I63" s="24" t="s">
        <v>323</v>
      </c>
      <c r="J63" s="25">
        <v>0</v>
      </c>
      <c r="K63" s="20" t="str">
        <f>G63*J63</f>
        <v>0</v>
      </c>
      <c r="L63" s="16" t="s">
        <v>324</v>
      </c>
    </row>
    <row r="64" spans="1:14" customHeight="1" ht="130">
      <c r="A64" s="16" t="s">
        <v>325</v>
      </c>
      <c r="B64" s="17" t="s">
        <v>326</v>
      </c>
      <c r="C64" s="18" t="s">
        <v>19</v>
      </c>
      <c r="D64" s="19" t="s">
        <v>327</v>
      </c>
      <c r="E64" s="20">
        <v>36</v>
      </c>
      <c r="F64" s="21" t="s">
        <v>328</v>
      </c>
      <c r="G64" s="22" t="str">
        <f>(F64*(100-50))/100</f>
        <v>0</v>
      </c>
      <c r="H64" s="23" t="str">
        <f>G64</f>
        <v>0</v>
      </c>
      <c r="I64" s="24" t="s">
        <v>183</v>
      </c>
      <c r="J64" s="25">
        <v>0</v>
      </c>
      <c r="K64" s="20" t="str">
        <f>G64*J64</f>
        <v>0</v>
      </c>
      <c r="L64" s="16" t="s">
        <v>329</v>
      </c>
    </row>
    <row r="65" spans="1:14" customHeight="1" ht="130">
      <c r="A65" s="16" t="s">
        <v>330</v>
      </c>
      <c r="B65" s="17" t="s">
        <v>331</v>
      </c>
      <c r="C65" s="18" t="s">
        <v>19</v>
      </c>
      <c r="D65" s="19" t="s">
        <v>332</v>
      </c>
      <c r="E65" s="20">
        <v>36</v>
      </c>
      <c r="F65" s="21" t="s">
        <v>333</v>
      </c>
      <c r="G65" s="22" t="str">
        <f>(F65*(100-50))/100</f>
        <v>0</v>
      </c>
      <c r="H65" s="23" t="str">
        <f>G65</f>
        <v>0</v>
      </c>
      <c r="I65" s="24" t="s">
        <v>334</v>
      </c>
      <c r="J65" s="25">
        <v>0</v>
      </c>
      <c r="K65" s="20" t="str">
        <f>G65*J65</f>
        <v>0</v>
      </c>
      <c r="L65" s="16" t="s">
        <v>335</v>
      </c>
    </row>
    <row r="66" spans="1:14" customHeight="1" ht="130">
      <c r="A66" s="16" t="s">
        <v>336</v>
      </c>
      <c r="B66" s="17" t="s">
        <v>337</v>
      </c>
      <c r="C66" s="18" t="s">
        <v>19</v>
      </c>
      <c r="D66" s="19" t="s">
        <v>338</v>
      </c>
      <c r="E66" s="20">
        <v>36</v>
      </c>
      <c r="F66" s="21" t="s">
        <v>339</v>
      </c>
      <c r="G66" s="22" t="str">
        <f>(F66*(100-50))/100</f>
        <v>0</v>
      </c>
      <c r="H66" s="23" t="str">
        <f>G66</f>
        <v>0</v>
      </c>
      <c r="I66" s="24" t="s">
        <v>340</v>
      </c>
      <c r="J66" s="25">
        <v>0</v>
      </c>
      <c r="K66" s="20" t="str">
        <f>G66*J66</f>
        <v>0</v>
      </c>
      <c r="L66" s="16" t="s">
        <v>341</v>
      </c>
    </row>
    <row r="67" spans="1:14" customHeight="1" ht="130">
      <c r="A67" s="16" t="s">
        <v>342</v>
      </c>
      <c r="B67" s="17" t="s">
        <v>343</v>
      </c>
      <c r="C67" s="18" t="s">
        <v>19</v>
      </c>
      <c r="D67" s="19" t="s">
        <v>344</v>
      </c>
      <c r="E67" s="20">
        <v>6</v>
      </c>
      <c r="F67" s="21" t="s">
        <v>345</v>
      </c>
      <c r="G67" s="22" t="str">
        <f>(F67*(100-50))/100</f>
        <v>0</v>
      </c>
      <c r="H67" s="23" t="str">
        <f>G67</f>
        <v>0</v>
      </c>
      <c r="I67" s="24" t="s">
        <v>346</v>
      </c>
      <c r="J67" s="25">
        <v>0</v>
      </c>
      <c r="K67" s="20" t="str">
        <f>G67*J67</f>
        <v>0</v>
      </c>
      <c r="L67" s="16" t="s">
        <v>347</v>
      </c>
    </row>
    <row r="68" spans="1:14" customHeight="1" ht="130">
      <c r="A68" s="16" t="s">
        <v>348</v>
      </c>
      <c r="B68" s="17" t="s">
        <v>349</v>
      </c>
      <c r="C68" s="18" t="s">
        <v>19</v>
      </c>
      <c r="D68" s="19" t="s">
        <v>350</v>
      </c>
      <c r="E68" s="20">
        <v>36</v>
      </c>
      <c r="F68" s="21" t="s">
        <v>351</v>
      </c>
      <c r="G68" s="22" t="str">
        <f>(F68*(100-50))/100</f>
        <v>0</v>
      </c>
      <c r="H68" s="23" t="str">
        <f>G68</f>
        <v>0</v>
      </c>
      <c r="I68" s="24" t="s">
        <v>352</v>
      </c>
      <c r="J68" s="25">
        <v>0</v>
      </c>
      <c r="K68" s="20" t="str">
        <f>G68*J68</f>
        <v>0</v>
      </c>
      <c r="L68" s="16" t="s">
        <v>353</v>
      </c>
    </row>
    <row r="69" spans="1:14" customHeight="1" ht="130">
      <c r="A69" s="16" t="s">
        <v>354</v>
      </c>
      <c r="B69" s="17" t="s">
        <v>355</v>
      </c>
      <c r="C69" s="18" t="s">
        <v>19</v>
      </c>
      <c r="D69" s="19" t="s">
        <v>356</v>
      </c>
      <c r="E69" s="20">
        <v>6</v>
      </c>
      <c r="F69" s="21" t="s">
        <v>78</v>
      </c>
      <c r="G69" s="22" t="str">
        <f>(F69*(100-50))/100</f>
        <v>0</v>
      </c>
      <c r="H69" s="23" t="str">
        <f>G69</f>
        <v>0</v>
      </c>
      <c r="I69" s="24" t="s">
        <v>357</v>
      </c>
      <c r="J69" s="25">
        <v>0</v>
      </c>
      <c r="K69" s="20" t="str">
        <f>G69*J69</f>
        <v>0</v>
      </c>
      <c r="L69" s="16" t="s">
        <v>358</v>
      </c>
    </row>
    <row r="70" spans="1:14" customHeight="1" ht="130">
      <c r="A70" s="16" t="s">
        <v>359</v>
      </c>
      <c r="B70" s="17" t="s">
        <v>360</v>
      </c>
      <c r="C70" s="18" t="s">
        <v>19</v>
      </c>
      <c r="D70" s="19" t="s">
        <v>332</v>
      </c>
      <c r="E70" s="20">
        <v>36</v>
      </c>
      <c r="F70" s="21" t="s">
        <v>333</v>
      </c>
      <c r="G70" s="22" t="str">
        <f>(F70*(100-50))/100</f>
        <v>0</v>
      </c>
      <c r="H70" s="23" t="str">
        <f>G70</f>
        <v>0</v>
      </c>
      <c r="I70" s="24" t="s">
        <v>361</v>
      </c>
      <c r="J70" s="25">
        <v>0</v>
      </c>
      <c r="K70" s="20" t="str">
        <f>G70*J70</f>
        <v>0</v>
      </c>
      <c r="L70" s="16" t="s">
        <v>362</v>
      </c>
    </row>
    <row r="71" spans="1:14" customHeight="1" ht="130">
      <c r="A71" s="16" t="s">
        <v>363</v>
      </c>
      <c r="B71" s="17" t="s">
        <v>364</v>
      </c>
      <c r="C71" s="18" t="s">
        <v>19</v>
      </c>
      <c r="D71" s="19" t="s">
        <v>350</v>
      </c>
      <c r="E71" s="20">
        <v>36</v>
      </c>
      <c r="F71" s="21" t="s">
        <v>365</v>
      </c>
      <c r="G71" s="22" t="str">
        <f>(F71*(100-50))/100</f>
        <v>0</v>
      </c>
      <c r="H71" s="23" t="str">
        <f>G71</f>
        <v>0</v>
      </c>
      <c r="I71" s="24" t="s">
        <v>366</v>
      </c>
      <c r="J71" s="25">
        <v>0</v>
      </c>
      <c r="K71" s="20" t="str">
        <f>G71*J71</f>
        <v>0</v>
      </c>
      <c r="L71" s="16" t="s">
        <v>367</v>
      </c>
    </row>
    <row r="72" spans="1:14" customHeight="1" ht="130">
      <c r="A72" s="16" t="s">
        <v>368</v>
      </c>
      <c r="B72" s="17" t="s">
        <v>369</v>
      </c>
      <c r="C72" s="18" t="s">
        <v>19</v>
      </c>
      <c r="D72" s="19" t="s">
        <v>370</v>
      </c>
      <c r="E72" s="20">
        <v>6</v>
      </c>
      <c r="F72" s="21" t="s">
        <v>371</v>
      </c>
      <c r="G72" s="22" t="str">
        <f>(F72*(100-50))/100</f>
        <v>0</v>
      </c>
      <c r="H72" s="23" t="str">
        <f>G72</f>
        <v>0</v>
      </c>
      <c r="I72" s="24" t="s">
        <v>372</v>
      </c>
      <c r="J72" s="25">
        <v>0</v>
      </c>
      <c r="K72" s="20" t="str">
        <f>G72*J72</f>
        <v>0</v>
      </c>
      <c r="L72" s="16" t="s">
        <v>373</v>
      </c>
    </row>
    <row r="73" spans="1:14" customHeight="1" ht="130">
      <c r="A73" s="16" t="s">
        <v>374</v>
      </c>
      <c r="B73" s="17" t="s">
        <v>375</v>
      </c>
      <c r="C73" s="18" t="s">
        <v>19</v>
      </c>
      <c r="D73" s="19" t="s">
        <v>376</v>
      </c>
      <c r="E73" s="20">
        <v>36</v>
      </c>
      <c r="F73" s="21" t="s">
        <v>377</v>
      </c>
      <c r="G73" s="22" t="str">
        <f>(F73*(100-50))/100</f>
        <v>0</v>
      </c>
      <c r="H73" s="23" t="str">
        <f>G73</f>
        <v>0</v>
      </c>
      <c r="I73" s="24" t="s">
        <v>378</v>
      </c>
      <c r="J73" s="25">
        <v>0</v>
      </c>
      <c r="K73" s="20" t="str">
        <f>G73*J73</f>
        <v>0</v>
      </c>
      <c r="L73" s="16" t="s">
        <v>379</v>
      </c>
    </row>
    <row r="74" spans="1:14" customHeight="1" ht="130">
      <c r="A74" s="16" t="s">
        <v>380</v>
      </c>
      <c r="B74" s="17" t="s">
        <v>381</v>
      </c>
      <c r="C74" s="18" t="s">
        <v>19</v>
      </c>
      <c r="D74" s="19" t="s">
        <v>382</v>
      </c>
      <c r="E74" s="20">
        <v>6</v>
      </c>
      <c r="F74" s="21" t="s">
        <v>383</v>
      </c>
      <c r="G74" s="22" t="str">
        <f>(F74*(100-50))/100</f>
        <v>0</v>
      </c>
      <c r="H74" s="23" t="str">
        <f>G74</f>
        <v>0</v>
      </c>
      <c r="I74" s="24" t="s">
        <v>384</v>
      </c>
      <c r="J74" s="25">
        <v>0</v>
      </c>
      <c r="K74" s="20" t="str">
        <f>G74*J74</f>
        <v>0</v>
      </c>
      <c r="L74" s="16" t="s">
        <v>385</v>
      </c>
    </row>
    <row r="75" spans="1:14" customHeight="1" ht="130">
      <c r="A75" s="16" t="s">
        <v>386</v>
      </c>
      <c r="B75" s="17" t="s">
        <v>387</v>
      </c>
      <c r="C75" s="18" t="s">
        <v>19</v>
      </c>
      <c r="D75" s="19" t="s">
        <v>388</v>
      </c>
      <c r="E75" s="20">
        <v>6</v>
      </c>
      <c r="F75" s="21" t="s">
        <v>383</v>
      </c>
      <c r="G75" s="22" t="str">
        <f>(F75*(100-50))/100</f>
        <v>0</v>
      </c>
      <c r="H75" s="23" t="str">
        <f>G75</f>
        <v>0</v>
      </c>
      <c r="I75" s="24" t="s">
        <v>389</v>
      </c>
      <c r="J75" s="25">
        <v>0</v>
      </c>
      <c r="K75" s="20" t="str">
        <f>G75*J75</f>
        <v>0</v>
      </c>
      <c r="L75" s="16" t="s">
        <v>390</v>
      </c>
    </row>
    <row r="76" spans="1:14" customHeight="1" ht="130">
      <c r="A76" s="16" t="s">
        <v>391</v>
      </c>
      <c r="B76" s="17" t="s">
        <v>392</v>
      </c>
      <c r="C76" s="18" t="s">
        <v>19</v>
      </c>
      <c r="D76" s="19" t="s">
        <v>393</v>
      </c>
      <c r="E76" s="20">
        <v>6</v>
      </c>
      <c r="F76" s="21" t="s">
        <v>394</v>
      </c>
      <c r="G76" s="22" t="str">
        <f>(F76*(100-50))/100</f>
        <v>0</v>
      </c>
      <c r="H76" s="23" t="str">
        <f>G76</f>
        <v>0</v>
      </c>
      <c r="I76" s="24" t="s">
        <v>395</v>
      </c>
      <c r="J76" s="25">
        <v>0</v>
      </c>
      <c r="K76" s="20" t="str">
        <f>G76*J76</f>
        <v>0</v>
      </c>
      <c r="L76" s="16" t="s">
        <v>396</v>
      </c>
    </row>
    <row r="77" spans="1:14" customHeight="1" ht="130">
      <c r="A77" s="16" t="s">
        <v>397</v>
      </c>
      <c r="B77" s="17" t="s">
        <v>398</v>
      </c>
      <c r="C77" s="18" t="s">
        <v>19</v>
      </c>
      <c r="D77" s="19" t="s">
        <v>399</v>
      </c>
      <c r="E77" s="20">
        <v>10</v>
      </c>
      <c r="F77" s="21" t="s">
        <v>400</v>
      </c>
      <c r="G77" s="22" t="str">
        <f>(F77*(100-50))/100</f>
        <v>0</v>
      </c>
      <c r="H77" s="23" t="str">
        <f>G77</f>
        <v>0</v>
      </c>
      <c r="I77" s="24" t="s">
        <v>401</v>
      </c>
      <c r="J77" s="25">
        <v>0</v>
      </c>
      <c r="K77" s="20" t="str">
        <f>G77*J77</f>
        <v>0</v>
      </c>
      <c r="L77" s="16" t="s">
        <v>402</v>
      </c>
    </row>
    <row r="78" spans="1:14" customHeight="1" ht="130">
      <c r="A78" s="16" t="s">
        <v>403</v>
      </c>
      <c r="B78" s="17" t="s">
        <v>404</v>
      </c>
      <c r="C78" s="18" t="s">
        <v>19</v>
      </c>
      <c r="D78" s="19" t="s">
        <v>405</v>
      </c>
      <c r="E78" s="20">
        <v>24</v>
      </c>
      <c r="F78" s="21" t="s">
        <v>406</v>
      </c>
      <c r="G78" s="22" t="str">
        <f>(F78*(100-50))/100</f>
        <v>0</v>
      </c>
      <c r="H78" s="23" t="str">
        <f>G78</f>
        <v>0</v>
      </c>
      <c r="I78" s="24" t="s">
        <v>407</v>
      </c>
      <c r="J78" s="25">
        <v>0</v>
      </c>
      <c r="K78" s="20" t="str">
        <f>G78*J78</f>
        <v>0</v>
      </c>
      <c r="L78" s="16" t="s">
        <v>408</v>
      </c>
    </row>
    <row r="79" spans="1:14" customHeight="1" ht="130">
      <c r="A79" s="16" t="s">
        <v>409</v>
      </c>
      <c r="B79" s="17" t="s">
        <v>410</v>
      </c>
      <c r="C79" s="18" t="s">
        <v>19</v>
      </c>
      <c r="D79" s="19" t="s">
        <v>411</v>
      </c>
      <c r="E79" s="20">
        <v>8</v>
      </c>
      <c r="F79" s="21" t="s">
        <v>412</v>
      </c>
      <c r="G79" s="22" t="str">
        <f>(F79*(100-50))/100</f>
        <v>0</v>
      </c>
      <c r="H79" s="23" t="str">
        <f>G79</f>
        <v>0</v>
      </c>
      <c r="I79" s="24" t="s">
        <v>413</v>
      </c>
      <c r="J79" s="25">
        <v>0</v>
      </c>
      <c r="K79" s="20" t="str">
        <f>G79*J79</f>
        <v>0</v>
      </c>
      <c r="L79" s="16" t="s">
        <v>414</v>
      </c>
    </row>
    <row r="80" spans="1:14" customHeight="1" ht="130">
      <c r="A80" s="16" t="s">
        <v>415</v>
      </c>
      <c r="B80" s="17" t="s">
        <v>416</v>
      </c>
      <c r="C80" s="18" t="s">
        <v>19</v>
      </c>
      <c r="D80" s="19" t="s">
        <v>417</v>
      </c>
      <c r="E80" s="20">
        <v>8</v>
      </c>
      <c r="F80" s="21" t="s">
        <v>418</v>
      </c>
      <c r="G80" s="22" t="str">
        <f>(F80*(100-50))/100</f>
        <v>0</v>
      </c>
      <c r="H80" s="23" t="str">
        <f>G80</f>
        <v>0</v>
      </c>
      <c r="I80" s="24" t="s">
        <v>419</v>
      </c>
      <c r="J80" s="25">
        <v>0</v>
      </c>
      <c r="K80" s="20" t="str">
        <f>G80*J80</f>
        <v>0</v>
      </c>
      <c r="L80" s="16" t="s">
        <v>420</v>
      </c>
    </row>
    <row r="81" spans="1:14" customHeight="1" ht="130">
      <c r="A81" s="16" t="s">
        <v>421</v>
      </c>
      <c r="B81" s="17" t="s">
        <v>422</v>
      </c>
      <c r="C81" s="18" t="s">
        <v>19</v>
      </c>
      <c r="D81" s="19" t="s">
        <v>423</v>
      </c>
      <c r="E81" s="20">
        <v>8</v>
      </c>
      <c r="F81" s="21" t="s">
        <v>424</v>
      </c>
      <c r="G81" s="22" t="str">
        <f>(F81*(100-50))/100</f>
        <v>0</v>
      </c>
      <c r="H81" s="23" t="str">
        <f>G81</f>
        <v>0</v>
      </c>
      <c r="I81" s="24" t="s">
        <v>425</v>
      </c>
      <c r="J81" s="25">
        <v>0</v>
      </c>
      <c r="K81" s="20" t="str">
        <f>G81*J81</f>
        <v>0</v>
      </c>
      <c r="L81" s="16" t="s">
        <v>426</v>
      </c>
    </row>
    <row r="82" spans="1:14" customHeight="1" ht="130">
      <c r="A82" s="16" t="s">
        <v>427</v>
      </c>
      <c r="B82" s="17" t="s">
        <v>428</v>
      </c>
      <c r="C82" s="18" t="s">
        <v>19</v>
      </c>
      <c r="D82" s="19" t="s">
        <v>429</v>
      </c>
      <c r="E82" s="20">
        <v>8</v>
      </c>
      <c r="F82" s="21" t="s">
        <v>430</v>
      </c>
      <c r="G82" s="22" t="str">
        <f>(F82*(100-50))/100</f>
        <v>0</v>
      </c>
      <c r="H82" s="23" t="str">
        <f>G82</f>
        <v>0</v>
      </c>
      <c r="I82" s="24" t="s">
        <v>431</v>
      </c>
      <c r="J82" s="25">
        <v>0</v>
      </c>
      <c r="K82" s="20" t="str">
        <f>G82*J82</f>
        <v>0</v>
      </c>
      <c r="L82" s="16" t="s">
        <v>432</v>
      </c>
    </row>
    <row r="83" spans="1:14" customHeight="1" ht="130">
      <c r="A83" s="16" t="s">
        <v>433</v>
      </c>
      <c r="B83" s="17" t="s">
        <v>434</v>
      </c>
      <c r="C83" s="18" t="s">
        <v>19</v>
      </c>
      <c r="D83" s="19" t="s">
        <v>435</v>
      </c>
      <c r="E83" s="20">
        <v>8</v>
      </c>
      <c r="F83" s="21" t="s">
        <v>418</v>
      </c>
      <c r="G83" s="22" t="str">
        <f>(F83*(100-50))/100</f>
        <v>0</v>
      </c>
      <c r="H83" s="23" t="str">
        <f>G83</f>
        <v>0</v>
      </c>
      <c r="I83" s="24" t="s">
        <v>49</v>
      </c>
      <c r="J83" s="25">
        <v>0</v>
      </c>
      <c r="K83" s="20" t="str">
        <f>G83*J83</f>
        <v>0</v>
      </c>
      <c r="L83" s="16" t="s">
        <v>436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Акция 50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2017-09-15T12:26:33+03:00</dcterms:created>
  <dcterms:modified xsi:type="dcterms:W3CDTF">2017-09-15T12:26:33+03:00</dcterms:modified>
  <dc:title>Акция 50</dc:title>
  <dc:description>Презентация Акция 50</dc:description>
  <dc:subject>Презентация Акция 50</dc:subject>
  <cp:keywords>Акция 50</cp:keywords>
  <cp:category>Акция 50</cp:category>
</cp:coreProperties>
</file>