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Акция 60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<sst xmlns="http://schemas.openxmlformats.org/spreadsheetml/2006/main" uniqueCount="111">
  <si>
    <t>Обновлено: Friday 15 September 2017 12:26:31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</si>
  <si>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</si>
  <si>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</si>
  <si>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</si>
  <si>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</si>
  <si>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</si>
  <si>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</si>
  <si>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</si>
  <si>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</si>
  <si>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</si>
  <si>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</si>
  <si>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</si>
  <si>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</si>
  <si>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</si>
  <si>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</si>
  <si>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</si>
  <si>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</si>
  <si>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87-31009</t>
  </si>
  <si>
    <t>HXY-1025-1189</t>
  </si>
  <si>
    <t>Нажмите чтобы увеличить</t>
  </si>
  <si>
    <t>CAKE 2, набор д/торта (2) тарелка 10.24" + лопатка, СИМВОЛ ГОДА, упаковка - цвет.бокс</t>
  </si>
  <si>
    <t>485,05</t>
  </si>
  <si>
    <t>36 шт.</t>
  </si>
  <si>
    <t>6933583537035</t>
  </si>
  <si>
    <t>158-36694</t>
  </si>
  <si>
    <t>RL15253N-SD-G</t>
  </si>
  <si>
    <t>ЗВЕЗДА, конфетница 180мм, NEW BONE CHINA, декор - белоснежный с золотом, резной, подарочная упаковка</t>
  </si>
  <si>
    <t>1619,78</t>
  </si>
  <si>
    <t>63 шт.</t>
  </si>
  <si>
    <t>4650067165233</t>
  </si>
  <si>
    <t>158-37589</t>
  </si>
  <si>
    <t>RL13196N-1-GN-G</t>
  </si>
  <si>
    <t>ЛОТОС, набор (2) 2 блюда овальных 12", 14", NEW BONE CHINA, декор - белоснежный с золотом, резной, упаковка - квадратная подарочная</t>
  </si>
  <si>
    <t>3154,30</t>
  </si>
  <si>
    <t>52 шт.</t>
  </si>
  <si>
    <t>4640010409743</t>
  </si>
  <si>
    <t>158-34251</t>
  </si>
  <si>
    <t>RL14778N-G</t>
  </si>
  <si>
    <t>УЗОРЫ, набор (6) 6 глуб.тарелок 8", NEW BONE CHINA, декор - белоснежный с золотом,  упаковка - квадратная подарочная</t>
  </si>
  <si>
    <t>6138,11</t>
  </si>
  <si>
    <t>27 шт.</t>
  </si>
  <si>
    <t>4610013181168</t>
  </si>
  <si>
    <t>278-36697</t>
  </si>
  <si>
    <t>RL14803N-1-G</t>
  </si>
  <si>
    <t>СЕТОЧКА, чайник 1060мл, NEW BONE CHINA, декор - белоснежный с золотом резной, упаковка - квадратная подарочная</t>
  </si>
  <si>
    <t>1321,40</t>
  </si>
  <si>
    <t>22 шт.</t>
  </si>
  <si>
    <t>4650067165585</t>
  </si>
  <si>
    <t>278-36698</t>
  </si>
  <si>
    <t>RL14810N-1-G</t>
  </si>
  <si>
    <t>СКАЗКА, чайник 1050мл, нNEW BONE CHINA, декор - белоснежный с золотом, подарочная упаковка</t>
  </si>
  <si>
    <t>1406,65</t>
  </si>
  <si>
    <t>67 шт.</t>
  </si>
  <si>
    <t>4650067165462</t>
  </si>
  <si>
    <t>278-36700</t>
  </si>
  <si>
    <t>RL14872N-1-G</t>
  </si>
  <si>
    <t>ЛЕПЕСТКИ, чайник 1200мл, NEW BONE CHINA, декор - белоснежный с золотом, подарочная упаковка</t>
  </si>
  <si>
    <t>1427,96</t>
  </si>
  <si>
    <t>78 шт.</t>
  </si>
  <si>
    <t>4650067165400</t>
  </si>
  <si>
    <t>278-36701</t>
  </si>
  <si>
    <t>RL14907N-1-G</t>
  </si>
  <si>
    <t>РОМАШКА, чайник 1000мл, NEW BONE CHINA, декор - белоснежный с золотом, резной, подарочная упаковка</t>
  </si>
  <si>
    <t>1236,15</t>
  </si>
  <si>
    <t>74 шт.</t>
  </si>
  <si>
    <t>4650067165356</t>
  </si>
  <si>
    <t>278-36695</t>
  </si>
  <si>
    <t>RL15391N-1-G</t>
  </si>
  <si>
    <t>ЛЕПЕСТКИ, чайник 1220мл, NEW BONE CHINA, декор - белоснежный с золотом, резной, подарочная упаковка</t>
  </si>
  <si>
    <t>1193,52</t>
  </si>
  <si>
    <t>40 шт.</t>
  </si>
  <si>
    <t>4650067165578</t>
  </si>
  <si>
    <t>158-36646</t>
  </si>
  <si>
    <t>WLN093505D</t>
  </si>
  <si>
    <t>РОЗЫ, корзинка сервировочная 165мм, NEW BONE CHINA, резная форма с декором, упаковка - гифт.бокс</t>
  </si>
  <si>
    <t>983,04</t>
  </si>
  <si>
    <t>193 шт.</t>
  </si>
  <si>
    <t>4650067165653</t>
  </si>
  <si>
    <t>WLN093555D</t>
  </si>
  <si>
    <t>РОЗЫ, кружка 400мл, NEW BONE CHINA, резная форма с декором, упаковка - гифт.бокс</t>
  </si>
  <si>
    <t>424,49</t>
  </si>
  <si>
    <t>9 шт.</t>
  </si>
  <si>
    <t>4650067165660</t>
  </si>
  <si>
    <t>158-36631</t>
  </si>
  <si>
    <t>WLN093557-13D</t>
  </si>
  <si>
    <t>РОЗЫ, набор чайный (13) 6 чашек 220мл + 6 блюдец + чайник 1000мл, NEW BONE CHINA, резная форма с декором, упаковка - квадратная подарочная</t>
  </si>
  <si>
    <t>4688,83</t>
  </si>
  <si>
    <t>126 шт.</t>
  </si>
  <si>
    <t>4650067165806</t>
  </si>
  <si>
    <t>158-36632</t>
  </si>
  <si>
    <t>WLN093557-14D</t>
  </si>
  <si>
    <t>РОЗЫ, набор чайный (14) 6 чашек 220мл + 6 блюдец + чайник 1000мл + сахарница, NEW BONE CHINA, резная форма с декором, упаковка - квадратная подарочная</t>
  </si>
  <si>
    <t>4901,96</t>
  </si>
  <si>
    <t>118 шт.</t>
  </si>
  <si>
    <t>4650067165790</t>
  </si>
  <si>
    <t>158-36633</t>
  </si>
  <si>
    <t>WLN093557-15D</t>
  </si>
  <si>
    <t>РОЗЫ, набор чайный (15) 6 чашек 220мл + 6 блюдец + чайник 1000мл + сахарница + молочник, NEW BONE CHINA, резная форма с декором, упаковка - квадратная подарочная</t>
  </si>
  <si>
    <t>5115,09</t>
  </si>
  <si>
    <t>77 шт.</t>
  </si>
  <si>
    <t>4650067165783</t>
  </si>
  <si>
    <t>158-36571</t>
  </si>
  <si>
    <t>WLN093557-2C</t>
  </si>
  <si>
    <t>РОЗЫ, сахарница, NW BONA CHINA, резная форма с декором, упаковка - цветная подарочная</t>
  </si>
  <si>
    <t>682,01</t>
  </si>
  <si>
    <t>66 шт.</t>
  </si>
  <si>
    <t>4650067164403</t>
  </si>
  <si>
    <t>158-36635</t>
  </si>
  <si>
    <t>WLN093557-2D</t>
  </si>
  <si>
    <t>299 шт.</t>
  </si>
  <si>
    <t>4650067165769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</si>
</sst>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008000"/>
      <name val="Courier New"/>
    </font>
    <font>
      <b val="0"/>
      <i val="0"/>
      <strike val="0"/>
      <u val="none"/>
      <sz val="10"/>
      <color rgb="FFcc3502"/>
      <name val="Courier New"/>
    </font>
    <font>
      <b val="0"/>
      <i val="0"/>
      <strike val="0"/>
      <u val="none"/>
      <sz val="10"/>
      <color rgb="FF4334f8"/>
      <name val="Courier Ne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4" borderId="10" applyFont="1" applyNumberFormat="1" applyFill="1" applyBorder="1" applyAlignment="1">
      <alignment horizontal="right" vertical="top" textRotation="0" wrapText="true" shrinkToFit="false"/>
    </xf>
    <xf xfId="0" fontId="6" numFmtId="2" fillId="4" borderId="10" applyFont="1" applyNumberFormat="1" applyFill="1" applyBorder="1" applyAlignment="1">
      <alignment horizontal="right" vertical="top" textRotation="0" wrapText="true" shrinkToFit="false"/>
    </xf>
    <xf xfId="0" fontId="7" numFmtId="2" fillId="4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jpg"/><Relationship Id="rId2" Type="http://schemas.openxmlformats.org/officeDocument/2006/relationships/image" Target="../media/Akciya_602.bmp"/><Relationship Id="rId3" Type="http://schemas.openxmlformats.org/officeDocument/2006/relationships/image" Target="../media/603.jpg"/><Relationship Id="rId4" Type="http://schemas.openxmlformats.org/officeDocument/2006/relationships/image" Target="../media/HXY-1025-11894.jpg"/><Relationship Id="rId5" Type="http://schemas.openxmlformats.org/officeDocument/2006/relationships/image" Target="../media/605.jpg"/><Relationship Id="rId6" Type="http://schemas.openxmlformats.org/officeDocument/2006/relationships/image" Target="../media/RL15253N-SD-G6.jpg"/><Relationship Id="rId7" Type="http://schemas.openxmlformats.org/officeDocument/2006/relationships/image" Target="../media/607.jpg"/><Relationship Id="rId8" Type="http://schemas.openxmlformats.org/officeDocument/2006/relationships/image" Target="../media/RL13196N-1-GN-G8.jpg"/><Relationship Id="rId9" Type="http://schemas.openxmlformats.org/officeDocument/2006/relationships/image" Target="../media/609.jpg"/><Relationship Id="rId10" Type="http://schemas.openxmlformats.org/officeDocument/2006/relationships/image" Target="../media/RL14778N-G10.jpg"/><Relationship Id="rId11" Type="http://schemas.openxmlformats.org/officeDocument/2006/relationships/image" Target="../media/6011.jpg"/><Relationship Id="rId12" Type="http://schemas.openxmlformats.org/officeDocument/2006/relationships/image" Target="../media/RL14803N-1-G12.jpg"/><Relationship Id="rId13" Type="http://schemas.openxmlformats.org/officeDocument/2006/relationships/image" Target="../media/6013.jpg"/><Relationship Id="rId14" Type="http://schemas.openxmlformats.org/officeDocument/2006/relationships/image" Target="../media/RL14810N-1-G14.jpg"/><Relationship Id="rId15" Type="http://schemas.openxmlformats.org/officeDocument/2006/relationships/image" Target="../media/6015.jpg"/><Relationship Id="rId16" Type="http://schemas.openxmlformats.org/officeDocument/2006/relationships/image" Target="../media/RL14872N-1-G16.jpg"/><Relationship Id="rId17" Type="http://schemas.openxmlformats.org/officeDocument/2006/relationships/image" Target="../media/6017.jpg"/><Relationship Id="rId18" Type="http://schemas.openxmlformats.org/officeDocument/2006/relationships/image" Target="../media/RL14907N-1-G18.jpg"/><Relationship Id="rId19" Type="http://schemas.openxmlformats.org/officeDocument/2006/relationships/image" Target="../media/6019.jpg"/><Relationship Id="rId20" Type="http://schemas.openxmlformats.org/officeDocument/2006/relationships/image" Target="../media/RL15391N-1-G20.jpg"/><Relationship Id="rId21" Type="http://schemas.openxmlformats.org/officeDocument/2006/relationships/image" Target="../media/6021.jpg"/><Relationship Id="rId22" Type="http://schemas.openxmlformats.org/officeDocument/2006/relationships/image" Target="../media/WLN093505D22.jpg"/><Relationship Id="rId23" Type="http://schemas.openxmlformats.org/officeDocument/2006/relationships/image" Target="../media/6023.jpg"/><Relationship Id="rId24" Type="http://schemas.openxmlformats.org/officeDocument/2006/relationships/image" Target="../media/WLN093555D24.jpg"/><Relationship Id="rId25" Type="http://schemas.openxmlformats.org/officeDocument/2006/relationships/image" Target="../media/6025.jpg"/><Relationship Id="rId26" Type="http://schemas.openxmlformats.org/officeDocument/2006/relationships/image" Target="../media/WLN093557-13D26.jpg"/><Relationship Id="rId27" Type="http://schemas.openxmlformats.org/officeDocument/2006/relationships/image" Target="../media/6027.jpg"/><Relationship Id="rId28" Type="http://schemas.openxmlformats.org/officeDocument/2006/relationships/image" Target="../media/WLN093557-14D28.jpg"/><Relationship Id="rId29" Type="http://schemas.openxmlformats.org/officeDocument/2006/relationships/image" Target="../media/6029.jpg"/><Relationship Id="rId30" Type="http://schemas.openxmlformats.org/officeDocument/2006/relationships/image" Target="../media/WLN093557-15D30.jpg"/><Relationship Id="rId31" Type="http://schemas.openxmlformats.org/officeDocument/2006/relationships/image" Target="../media/6031.jpg"/><Relationship Id="rId32" Type="http://schemas.openxmlformats.org/officeDocument/2006/relationships/image" Target="../media/WLN093557-2C32.jpg"/><Relationship Id="rId33" Type="http://schemas.openxmlformats.org/officeDocument/2006/relationships/image" Target="../media/6033.jpg"/><Relationship Id="rId34" Type="http://schemas.openxmlformats.org/officeDocument/2006/relationships/image" Target="../media/WLN093557-2D3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HXY-1025-1189" TargetMode="External"/><Relationship Id="rId_hyperlink_2" Type="http://schemas.openxmlformats.org/officeDocument/2006/relationships/hyperlink" Target="http://gen.psfarfor.ru/showpict.php?pictname=RL15253N-SD-G" TargetMode="External"/><Relationship Id="rId_hyperlink_3" Type="http://schemas.openxmlformats.org/officeDocument/2006/relationships/hyperlink" Target="http://gen.psfarfor.ru/showpict.php?pictname=RL13196N-1-GN-G" TargetMode="External"/><Relationship Id="rId_hyperlink_4" Type="http://schemas.openxmlformats.org/officeDocument/2006/relationships/hyperlink" Target="http://gen.psfarfor.ru/showpict.php?pictname=RL14778N-G" TargetMode="External"/><Relationship Id="rId_hyperlink_5" Type="http://schemas.openxmlformats.org/officeDocument/2006/relationships/hyperlink" Target="http://gen.psfarfor.ru/showpict.php?pictname=RL14803N-1-G" TargetMode="External"/><Relationship Id="rId_hyperlink_6" Type="http://schemas.openxmlformats.org/officeDocument/2006/relationships/hyperlink" Target="http://gen.psfarfor.ru/showpict.php?pictname=RL14810N-1-G" TargetMode="External"/><Relationship Id="rId_hyperlink_7" Type="http://schemas.openxmlformats.org/officeDocument/2006/relationships/hyperlink" Target="http://gen.psfarfor.ru/showpict.php?pictname=RL14872N-1-G" TargetMode="External"/><Relationship Id="rId_hyperlink_8" Type="http://schemas.openxmlformats.org/officeDocument/2006/relationships/hyperlink" Target="http://gen.psfarfor.ru/showpict.php?pictname=RL14907N-1-G" TargetMode="External"/><Relationship Id="rId_hyperlink_9" Type="http://schemas.openxmlformats.org/officeDocument/2006/relationships/hyperlink" Target="http://gen.psfarfor.ru/showpict.php?pictname=RL15391N-1-G" TargetMode="External"/><Relationship Id="rId_hyperlink_10" Type="http://schemas.openxmlformats.org/officeDocument/2006/relationships/hyperlink" Target="http://gen.psfarfor.ru/showpict.php?pictname=WLN093505D" TargetMode="External"/><Relationship Id="rId_hyperlink_11" Type="http://schemas.openxmlformats.org/officeDocument/2006/relationships/hyperlink" Target="http://gen.psfarfor.ru/showpict.php?pictname=WLN093555D" TargetMode="External"/><Relationship Id="rId_hyperlink_12" Type="http://schemas.openxmlformats.org/officeDocument/2006/relationships/hyperlink" Target="http://gen.psfarfor.ru/showpict.php?pictname=WLN093557-13D" TargetMode="External"/><Relationship Id="rId_hyperlink_13" Type="http://schemas.openxmlformats.org/officeDocument/2006/relationships/hyperlink" Target="http://gen.psfarfor.ru/showpict.php?pictname=WLN093557-14D" TargetMode="External"/><Relationship Id="rId_hyperlink_14" Type="http://schemas.openxmlformats.org/officeDocument/2006/relationships/hyperlink" Target="http://gen.psfarfor.ru/showpict.php?pictname=WLN093557-15D" TargetMode="External"/><Relationship Id="rId_hyperlink_15" Type="http://schemas.openxmlformats.org/officeDocument/2006/relationships/hyperlink" Target="http://gen.psfarfor.ru/showpict.php?pictname=WLN093557-2C" TargetMode="External"/><Relationship Id="rId_hyperlink_16" Type="http://schemas.openxmlformats.org/officeDocument/2006/relationships/hyperlink" Target="http://gen.psfarfor.ru/showpict.php?pictname=WLN093557-2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3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3" sqref="L23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SUM(K8:K23)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18</v>
      </c>
      <c r="F8" s="21" t="s">
        <v>21</v>
      </c>
      <c r="G8" s="22" t="str">
        <f>(F8*(100-60))/100</f>
        <v>0</v>
      </c>
      <c r="H8" s="23" t="str">
        <f>G8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12</v>
      </c>
      <c r="F9" s="21" t="s">
        <v>27</v>
      </c>
      <c r="G9" s="22" t="str">
        <f>(F9*(100-60))/100</f>
        <v>0</v>
      </c>
      <c r="H9" s="23" t="str">
        <f>G9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32</v>
      </c>
      <c r="E10" s="20">
        <v>6</v>
      </c>
      <c r="F10" s="21" t="s">
        <v>33</v>
      </c>
      <c r="G10" s="22" t="str">
        <f>(F10*(100-60))/100</f>
        <v>0</v>
      </c>
      <c r="H10" s="23" t="str">
        <f>G10</f>
        <v>0</v>
      </c>
      <c r="I10" s="24" t="s">
        <v>34</v>
      </c>
      <c r="J10" s="25">
        <v>0</v>
      </c>
      <c r="K10" s="20" t="str">
        <f>G10*J10</f>
        <v>0</v>
      </c>
      <c r="L10" s="16" t="s">
        <v>35</v>
      </c>
    </row>
    <row r="11" spans="1:14" customHeight="1" ht="130">
      <c r="A11" s="16" t="s">
        <v>36</v>
      </c>
      <c r="B11" s="17" t="s">
        <v>37</v>
      </c>
      <c r="C11" s="18" t="s">
        <v>19</v>
      </c>
      <c r="D11" s="19" t="s">
        <v>38</v>
      </c>
      <c r="E11" s="20">
        <v>4</v>
      </c>
      <c r="F11" s="21" t="s">
        <v>39</v>
      </c>
      <c r="G11" s="22" t="str">
        <f>(F11*(100-60))/100</f>
        <v>0</v>
      </c>
      <c r="H11" s="23" t="str">
        <f>G11</f>
        <v>0</v>
      </c>
      <c r="I11" s="24" t="s">
        <v>40</v>
      </c>
      <c r="J11" s="25">
        <v>0</v>
      </c>
      <c r="K11" s="20" t="str">
        <f>G11*J11</f>
        <v>0</v>
      </c>
      <c r="L11" s="16" t="s">
        <v>41</v>
      </c>
    </row>
    <row r="12" spans="1:14" customHeight="1" ht="130">
      <c r="A12" s="16" t="s">
        <v>42</v>
      </c>
      <c r="B12" s="17" t="s">
        <v>43</v>
      </c>
      <c r="C12" s="18" t="s">
        <v>19</v>
      </c>
      <c r="D12" s="19" t="s">
        <v>44</v>
      </c>
      <c r="E12" s="20">
        <v>8</v>
      </c>
      <c r="F12" s="21" t="s">
        <v>45</v>
      </c>
      <c r="G12" s="22" t="str">
        <f>(F12*(100-60))/100</f>
        <v>0</v>
      </c>
      <c r="H12" s="23" t="str">
        <f>G12</f>
        <v>0</v>
      </c>
      <c r="I12" s="24" t="s">
        <v>46</v>
      </c>
      <c r="J12" s="25">
        <v>0</v>
      </c>
      <c r="K12" s="20" t="str">
        <f>G12*J12</f>
        <v>0</v>
      </c>
      <c r="L12" s="16" t="s">
        <v>47</v>
      </c>
    </row>
    <row r="13" spans="1:14" customHeight="1" ht="130">
      <c r="A13" s="16" t="s">
        <v>48</v>
      </c>
      <c r="B13" s="17" t="s">
        <v>49</v>
      </c>
      <c r="C13" s="18" t="s">
        <v>19</v>
      </c>
      <c r="D13" s="19" t="s">
        <v>50</v>
      </c>
      <c r="E13" s="20">
        <v>8</v>
      </c>
      <c r="F13" s="21" t="s">
        <v>51</v>
      </c>
      <c r="G13" s="22" t="str">
        <f>(F13*(100-60))/100</f>
        <v>0</v>
      </c>
      <c r="H13" s="23" t="str">
        <f>G13</f>
        <v>0</v>
      </c>
      <c r="I13" s="24" t="s">
        <v>52</v>
      </c>
      <c r="J13" s="25">
        <v>0</v>
      </c>
      <c r="K13" s="20" t="str">
        <f>G13*J13</f>
        <v>0</v>
      </c>
      <c r="L13" s="16" t="s">
        <v>53</v>
      </c>
    </row>
    <row r="14" spans="1:14" customHeight="1" ht="130">
      <c r="A14" s="16" t="s">
        <v>54</v>
      </c>
      <c r="B14" s="17" t="s">
        <v>55</v>
      </c>
      <c r="C14" s="18" t="s">
        <v>19</v>
      </c>
      <c r="D14" s="19" t="s">
        <v>56</v>
      </c>
      <c r="E14" s="20">
        <v>8</v>
      </c>
      <c r="F14" s="21" t="s">
        <v>57</v>
      </c>
      <c r="G14" s="22" t="str">
        <f>(F14*(100-60))/100</f>
        <v>0</v>
      </c>
      <c r="H14" s="23" t="str">
        <f>G14</f>
        <v>0</v>
      </c>
      <c r="I14" s="24" t="s">
        <v>58</v>
      </c>
      <c r="J14" s="25">
        <v>0</v>
      </c>
      <c r="K14" s="20" t="str">
        <f>G14*J14</f>
        <v>0</v>
      </c>
      <c r="L14" s="16" t="s">
        <v>59</v>
      </c>
    </row>
    <row r="15" spans="1:14" customHeight="1" ht="130">
      <c r="A15" s="16" t="s">
        <v>60</v>
      </c>
      <c r="B15" s="17" t="s">
        <v>61</v>
      </c>
      <c r="C15" s="18" t="s">
        <v>19</v>
      </c>
      <c r="D15" s="19" t="s">
        <v>62</v>
      </c>
      <c r="E15" s="20">
        <v>8</v>
      </c>
      <c r="F15" s="21" t="s">
        <v>63</v>
      </c>
      <c r="G15" s="22" t="str">
        <f>(F15*(100-60))/100</f>
        <v>0</v>
      </c>
      <c r="H15" s="23" t="str">
        <f>G15</f>
        <v>0</v>
      </c>
      <c r="I15" s="24" t="s">
        <v>64</v>
      </c>
      <c r="J15" s="25">
        <v>0</v>
      </c>
      <c r="K15" s="20" t="str">
        <f>G15*J15</f>
        <v>0</v>
      </c>
      <c r="L15" s="16" t="s">
        <v>65</v>
      </c>
    </row>
    <row r="16" spans="1:14" customHeight="1" ht="130">
      <c r="A16" s="16" t="s">
        <v>66</v>
      </c>
      <c r="B16" s="17" t="s">
        <v>67</v>
      </c>
      <c r="C16" s="18" t="s">
        <v>19</v>
      </c>
      <c r="D16" s="19" t="s">
        <v>68</v>
      </c>
      <c r="E16" s="20">
        <v>8</v>
      </c>
      <c r="F16" s="21" t="s">
        <v>69</v>
      </c>
      <c r="G16" s="22" t="str">
        <f>(F16*(100-60))/100</f>
        <v>0</v>
      </c>
      <c r="H16" s="23" t="str">
        <f>G16</f>
        <v>0</v>
      </c>
      <c r="I16" s="24" t="s">
        <v>70</v>
      </c>
      <c r="J16" s="25">
        <v>0</v>
      </c>
      <c r="K16" s="20" t="str">
        <f>G16*J16</f>
        <v>0</v>
      </c>
      <c r="L16" s="16" t="s">
        <v>71</v>
      </c>
    </row>
    <row r="17" spans="1:14" customHeight="1" ht="130">
      <c r="A17" s="16" t="s">
        <v>72</v>
      </c>
      <c r="B17" s="17" t="s">
        <v>73</v>
      </c>
      <c r="C17" s="18" t="s">
        <v>19</v>
      </c>
      <c r="D17" s="19" t="s">
        <v>74</v>
      </c>
      <c r="E17" s="20">
        <v>12</v>
      </c>
      <c r="F17" s="21" t="s">
        <v>75</v>
      </c>
      <c r="G17" s="22" t="str">
        <f>(F17*(100-60))/100</f>
        <v>0</v>
      </c>
      <c r="H17" s="23" t="str">
        <f>G17</f>
        <v>0</v>
      </c>
      <c r="I17" s="24" t="s">
        <v>76</v>
      </c>
      <c r="J17" s="25">
        <v>0</v>
      </c>
      <c r="K17" s="20" t="str">
        <f>G17*J17</f>
        <v>0</v>
      </c>
      <c r="L17" s="16" t="s">
        <v>77</v>
      </c>
    </row>
    <row r="18" spans="1:14" customHeight="1" ht="130">
      <c r="A18" s="16">
        <v>36644</v>
      </c>
      <c r="B18" s="17" t="s">
        <v>78</v>
      </c>
      <c r="C18" s="18" t="s">
        <v>19</v>
      </c>
      <c r="D18" s="19" t="s">
        <v>79</v>
      </c>
      <c r="E18" s="20">
        <v>36</v>
      </c>
      <c r="F18" s="21" t="s">
        <v>80</v>
      </c>
      <c r="G18" s="22" t="str">
        <f>(F18*(100-60))/100</f>
        <v>0</v>
      </c>
      <c r="H18" s="23" t="str">
        <f>G18</f>
        <v>0</v>
      </c>
      <c r="I18" s="24" t="s">
        <v>81</v>
      </c>
      <c r="J18" s="25">
        <v>0</v>
      </c>
      <c r="K18" s="20" t="str">
        <f>G18*J18</f>
        <v>0</v>
      </c>
      <c r="L18" s="16" t="s">
        <v>82</v>
      </c>
    </row>
    <row r="19" spans="1:14" customHeight="1" ht="130">
      <c r="A19" s="16" t="s">
        <v>83</v>
      </c>
      <c r="B19" s="17" t="s">
        <v>84</v>
      </c>
      <c r="C19" s="18" t="s">
        <v>19</v>
      </c>
      <c r="D19" s="19" t="s">
        <v>85</v>
      </c>
      <c r="E19" s="20">
        <v>4</v>
      </c>
      <c r="F19" s="21" t="s">
        <v>86</v>
      </c>
      <c r="G19" s="22" t="str">
        <f>(F19*(100-60))/100</f>
        <v>0</v>
      </c>
      <c r="H19" s="23" t="str">
        <f>G19</f>
        <v>0</v>
      </c>
      <c r="I19" s="24" t="s">
        <v>87</v>
      </c>
      <c r="J19" s="25">
        <v>0</v>
      </c>
      <c r="K19" s="20" t="str">
        <f>G19*J19</f>
        <v>0</v>
      </c>
      <c r="L19" s="16" t="s">
        <v>88</v>
      </c>
    </row>
    <row r="20" spans="1:14" customHeight="1" ht="130">
      <c r="A20" s="16" t="s">
        <v>89</v>
      </c>
      <c r="B20" s="17" t="s">
        <v>90</v>
      </c>
      <c r="C20" s="18" t="s">
        <v>19</v>
      </c>
      <c r="D20" s="19" t="s">
        <v>91</v>
      </c>
      <c r="E20" s="20">
        <v>4</v>
      </c>
      <c r="F20" s="21" t="s">
        <v>92</v>
      </c>
      <c r="G20" s="22" t="str">
        <f>(F20*(100-60))/100</f>
        <v>0</v>
      </c>
      <c r="H20" s="23" t="str">
        <f>G20</f>
        <v>0</v>
      </c>
      <c r="I20" s="24" t="s">
        <v>93</v>
      </c>
      <c r="J20" s="25">
        <v>0</v>
      </c>
      <c r="K20" s="20" t="str">
        <f>G20*J20</f>
        <v>0</v>
      </c>
      <c r="L20" s="16" t="s">
        <v>94</v>
      </c>
    </row>
    <row r="21" spans="1:14" customHeight="1" ht="130">
      <c r="A21" s="16" t="s">
        <v>95</v>
      </c>
      <c r="B21" s="17" t="s">
        <v>96</v>
      </c>
      <c r="C21" s="18" t="s">
        <v>19</v>
      </c>
      <c r="D21" s="19" t="s">
        <v>97</v>
      </c>
      <c r="E21" s="20">
        <v>4</v>
      </c>
      <c r="F21" s="21" t="s">
        <v>98</v>
      </c>
      <c r="G21" s="22" t="str">
        <f>(F21*(100-60))/100</f>
        <v>0</v>
      </c>
      <c r="H21" s="23" t="str">
        <f>G21</f>
        <v>0</v>
      </c>
      <c r="I21" s="24" t="s">
        <v>99</v>
      </c>
      <c r="J21" s="25">
        <v>0</v>
      </c>
      <c r="K21" s="20" t="str">
        <f>G21*J21</f>
        <v>0</v>
      </c>
      <c r="L21" s="16" t="s">
        <v>100</v>
      </c>
    </row>
    <row r="22" spans="1:14" customHeight="1" ht="130">
      <c r="A22" s="16" t="s">
        <v>101</v>
      </c>
      <c r="B22" s="17" t="s">
        <v>102</v>
      </c>
      <c r="C22" s="18" t="s">
        <v>19</v>
      </c>
      <c r="D22" s="19" t="s">
        <v>103</v>
      </c>
      <c r="E22" s="20">
        <v>24</v>
      </c>
      <c r="F22" s="21" t="s">
        <v>104</v>
      </c>
      <c r="G22" s="22" t="str">
        <f>(F22*(100-60))/100</f>
        <v>0</v>
      </c>
      <c r="H22" s="23" t="str">
        <f>G22</f>
        <v>0</v>
      </c>
      <c r="I22" s="24" t="s">
        <v>105</v>
      </c>
      <c r="J22" s="25">
        <v>0</v>
      </c>
      <c r="K22" s="20" t="str">
        <f>G22*J22</f>
        <v>0</v>
      </c>
      <c r="L22" s="16" t="s">
        <v>106</v>
      </c>
    </row>
    <row r="23" spans="1:14" customHeight="1" ht="130">
      <c r="A23" s="16" t="s">
        <v>107</v>
      </c>
      <c r="B23" s="17" t="s">
        <v>108</v>
      </c>
      <c r="C23" s="18" t="s">
        <v>19</v>
      </c>
      <c r="D23" s="19" t="s">
        <v>103</v>
      </c>
      <c r="E23" s="20">
        <v>24</v>
      </c>
      <c r="F23" s="21" t="s">
        <v>104</v>
      </c>
      <c r="G23" s="22" t="str">
        <f>(F23*(100-60))/100</f>
        <v>0</v>
      </c>
      <c r="H23" s="23" t="str">
        <f>G23</f>
        <v>0</v>
      </c>
      <c r="I23" s="24" t="s">
        <v>109</v>
      </c>
      <c r="J23" s="25">
        <v>0</v>
      </c>
      <c r="K23" s="20" t="str">
        <f>G23*J23</f>
        <v>0</v>
      </c>
      <c r="L23" s="16" t="s">
        <v>110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Акция 60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2017-09-15T12:26:31+03:00</dcterms:created>
  <dcterms:modified xsi:type="dcterms:W3CDTF">2017-09-15T12:26:31+03:00</dcterms:modified>
  <dc:title>Акция 60</dc:title>
  <dc:description>Презентация Акция 60</dc:description>
  <dc:subject>Презентация Акция 60</dc:subject>
  <cp:keywords>Акция 60</cp:keywords>
  <cp:category>Акция 60</cp:category>
</cp:coreProperties>
</file>