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  <Default Extension="bmp" ContentType="image/x-ms-bmp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Керамика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<sst xmlns="http://schemas.openxmlformats.org/spreadsheetml/2006/main" uniqueCount="1336">
  <si>
    <t>Обновлено: Friday 15 September 2017 12:26:51</t>
  </si>
  <si>
    <t>ПРЕДОПЛАТА</t>
  </si>
  <si>
    <t>ИТОГО:</t>
  </si>
  <si>
    <t>Адрес: Москва, ул. Монтажная д.2а
Телефоны : 8(495) 775-44-73, 775-44-74, 799-08-87
http://www.psfarfor.ru  E-mail: info@psf-group.ru</t>
  </si>
  <si>
    <t>СКИДКА:</t>
  </si>
  <si>
    <t>Код</t>
  </si>
  <si>
    <t>Артикул</t>
  </si>
  <si>
    <t>Фото</t>
  </si>
  <si>
    <t>Описание</t>
  </si>
  <si>
    <t>Кол-во в коробке</t>
  </si>
  <si>
    <t>Базовая цена</t>
  </si>
  <si>
    <t>Цена</t>
  </si>
  <si>
    <t>Цена по предоплате</t>
  </si>
  <si>
    <t>Кол-во на остатке</t>
  </si>
  <si>
    <t>Заявка шт.</t>
  </si>
  <si>
    <t>Сумма</t>
  </si>
  <si>
    <t>Штрихкод</t>
  </si>
  <si>
    <t>275-35996</t>
  </si>
  <si>
    <t>EKA-YJ1219</t>
  </si>
  <si>
    <t>Нажмите чтобы увеличить</t>
  </si>
  <si>
    <t>ОСЕНЬ, набор 4 салатника 500мл, метал.стенд, микс 4 декора, подарочная упаковка</t>
  </si>
  <si>
    <t>848,40</t>
  </si>
  <si>
    <t>34 шт.</t>
  </si>
  <si>
    <t>4650067163604</t>
  </si>
  <si>
    <t>275-35993</t>
  </si>
  <si>
    <t>EKA-YJ1257</t>
  </si>
  <si>
    <t>ОСЕНЬ, набор 4 кружки 400мл, метал.стенд, микс 4 декора, подарочная упаковка</t>
  </si>
  <si>
    <t>875,91</t>
  </si>
  <si>
    <t>101 шт.</t>
  </si>
  <si>
    <t>4650067163550</t>
  </si>
  <si>
    <t>275-35995</t>
  </si>
  <si>
    <t>EKA-YJ1713</t>
  </si>
  <si>
    <t>779,61</t>
  </si>
  <si>
    <t>498 шт.</t>
  </si>
  <si>
    <t>4650067163598</t>
  </si>
  <si>
    <t>275-35998</t>
  </si>
  <si>
    <t>EKA-YJ2569</t>
  </si>
  <si>
    <t>ОСЕНЬ, набор 4 бульонницы с ручками 360мл, метал.стенд, микс 4 декора, подарочная упаковка</t>
  </si>
  <si>
    <t>551 шт.</t>
  </si>
  <si>
    <t>4650067163635</t>
  </si>
  <si>
    <t>FJH-090719-A154</t>
  </si>
  <si>
    <t>ГЛАЗУРЬ. Оранжевый, ЧАЙНИКИ, чайник 750мл, упаковка - цвет.бокс</t>
  </si>
  <si>
    <t>452,80</t>
  </si>
  <si>
    <t>450 шт.</t>
  </si>
  <si>
    <t>4680411398512</t>
  </si>
  <si>
    <t>FJH-090719-A155</t>
  </si>
  <si>
    <t>ГЛАЗУРЬ. Фисташковый, ЧАЙНИКИ, чайник 750мл, упаковка - цвет.бокс</t>
  </si>
  <si>
    <t>412,03</t>
  </si>
  <si>
    <t>449 шт.</t>
  </si>
  <si>
    <t>4680411398529</t>
  </si>
  <si>
    <t>279-33872</t>
  </si>
  <si>
    <t>FJH-090719-A18</t>
  </si>
  <si>
    <t>ГЛАЗУРЬ. Синий, ЧАЙНИКИ, чайник 750мл, упаковка - цвет.бокс</t>
  </si>
  <si>
    <t>570 шт.</t>
  </si>
  <si>
    <t>4640010407367</t>
  </si>
  <si>
    <t>FJH-090719-A203</t>
  </si>
  <si>
    <t>КРОШКА. Сливовый, ЧАЙНИКИ, чайник 750мл, упаковка - цвет.бокс</t>
  </si>
  <si>
    <t>377 шт.</t>
  </si>
  <si>
    <t>4680411398505</t>
  </si>
  <si>
    <t>FJH-10008-A125</t>
  </si>
  <si>
    <t>чайник 600мл с фильтром- упаковка - цвет.короб</t>
  </si>
  <si>
    <t>311,17</t>
  </si>
  <si>
    <t>120 шт.</t>
  </si>
  <si>
    <t>4630017582570</t>
  </si>
  <si>
    <t>279-39853</t>
  </si>
  <si>
    <t>FJH-10008-A18</t>
  </si>
  <si>
    <t>ГЛАЗУРЬ. Синий, ЧАЙНИКИ, чайник 600мл с фильтром, упаковка - цвет.короб</t>
  </si>
  <si>
    <t>521 шт.</t>
  </si>
  <si>
    <t>279-35057</t>
  </si>
  <si>
    <t>FJH-10008-A201</t>
  </si>
  <si>
    <t>КРОШКА. Желтый, ЧАЙНИКИ, чайник 600мл с фильтром - упаковка - цвет.бокс</t>
  </si>
  <si>
    <t>318 шт.</t>
  </si>
  <si>
    <t>4610013183988</t>
  </si>
  <si>
    <t>FJH-10008-A76</t>
  </si>
  <si>
    <t>343,36</t>
  </si>
  <si>
    <t>132 шт.</t>
  </si>
  <si>
    <t>4630017582594</t>
  </si>
  <si>
    <t>FJH-10013-A154</t>
  </si>
  <si>
    <t>ГЛАЗУРЬ. Оранжевый, ЧАЙНИКИ, чайник 750мл с фильтром- упаковка - цвет.короб</t>
  </si>
  <si>
    <t>419,79</t>
  </si>
  <si>
    <t>11 шт.</t>
  </si>
  <si>
    <t>4630017582761</t>
  </si>
  <si>
    <t>FJH-10013-A36</t>
  </si>
  <si>
    <t>ГЛАЗУРЬ. Черный, ЧАЙНИКИ, чайник 750мл с фильтром- упаковка - цвет.короб</t>
  </si>
  <si>
    <t>380,69</t>
  </si>
  <si>
    <t>9 шт.</t>
  </si>
  <si>
    <t>4630017582730</t>
  </si>
  <si>
    <t>FJH-10021-A18</t>
  </si>
  <si>
    <t>ГЛАЗУРЬ. Синий, ЧАЙНИКИ, чайник 750мл с фильтром, упаковка - цвет.короб</t>
  </si>
  <si>
    <t>360,11</t>
  </si>
  <si>
    <t>1 шт.</t>
  </si>
  <si>
    <t>4630017582655</t>
  </si>
  <si>
    <t>279-35064</t>
  </si>
  <si>
    <t>FJH-10021-A200</t>
  </si>
  <si>
    <t>КРОШКА. Белый, ЧАЙНИКИ, чайник 750мл с фильтром - упаковка - цвет.бокс</t>
  </si>
  <si>
    <t>375,55</t>
  </si>
  <si>
    <t>144 шт.</t>
  </si>
  <si>
    <t>4610013184053</t>
  </si>
  <si>
    <t>279-35065</t>
  </si>
  <si>
    <t>FJH-10021-A201</t>
  </si>
  <si>
    <t>КРОШКА. Желтый, ЧАЙНИКИ, чайник 750мл с фильтром - упаковка - цвет.бокс</t>
  </si>
  <si>
    <t>415 шт.</t>
  </si>
  <si>
    <t>4610013184060</t>
  </si>
  <si>
    <t>279-35066</t>
  </si>
  <si>
    <t>FJH-10021-A202</t>
  </si>
  <si>
    <t>КРОШКА. Коричневый, ЧАЙНИКИ, чайник 750мл с фильтром - упаковка - цвет.бокс</t>
  </si>
  <si>
    <t>250 шт.</t>
  </si>
  <si>
    <t>4610013184077</t>
  </si>
  <si>
    <t>279-35067</t>
  </si>
  <si>
    <t>FJH-10021-A203</t>
  </si>
  <si>
    <t>КРОШКА. Сливовый, ЧАЙНИКИ, чайник 750мл с фильтром - упаковка - цвет.бокс</t>
  </si>
  <si>
    <t>152 шт.</t>
  </si>
  <si>
    <t>4610013184084</t>
  </si>
  <si>
    <t>279-33000</t>
  </si>
  <si>
    <t>FJH-10037-A125</t>
  </si>
  <si>
    <t>ГЛАЗУРЬ. Желтый, ЧАЙНИКИ, чайник 13000мл с фильтром, упаковка - цвет.короб</t>
  </si>
  <si>
    <t>545,32</t>
  </si>
  <si>
    <t>423 шт.</t>
  </si>
  <si>
    <t>4814554016549</t>
  </si>
  <si>
    <t>279-33002</t>
  </si>
  <si>
    <t>FJH-10037-A18</t>
  </si>
  <si>
    <t>ГЛАЗУРЬ. Синий, ЧАЙНИКИ, чайник 1300мл с фильтром, упаковка - цвет.бокс</t>
  </si>
  <si>
    <t>263 шт.</t>
  </si>
  <si>
    <t>4814554016563</t>
  </si>
  <si>
    <t>279-32999</t>
  </si>
  <si>
    <t>FJH-10037-A180</t>
  </si>
  <si>
    <t>ГЛАЗУРЬ. Сливовый, ЧАЙНИКИ, чайник 1300мл с фильтром, упаковка - цвет.бокс</t>
  </si>
  <si>
    <t>452 шт.</t>
  </si>
  <si>
    <t>4814554016532</t>
  </si>
  <si>
    <t>FJH-10038-A155</t>
  </si>
  <si>
    <t>ГЛАЗУРЬ. Белый, ЧАЙНИКИ, чайник 450мл с фильтром, упаковка - цвет.короб</t>
  </si>
  <si>
    <t>277,80</t>
  </si>
  <si>
    <t>2 шт.</t>
  </si>
  <si>
    <t>FJH-10048-A154</t>
  </si>
  <si>
    <t>ГЛАЗУРЬ. Оранжевый, ЧАЙНИКИ, чайник 1000мл с фильтром- упаковка - цвет.короб</t>
  </si>
  <si>
    <t>516,51</t>
  </si>
  <si>
    <t>56 шт.</t>
  </si>
  <si>
    <t>4630017582525</t>
  </si>
  <si>
    <t>FJH-10048-A156</t>
  </si>
  <si>
    <t>ГЛАЗУРЬ. Сливовый, ЧАЙНИКИ, чайник 1000мл с фильтром- упаковка - цвет.короб</t>
  </si>
  <si>
    <t>469,18</t>
  </si>
  <si>
    <t>8 шт.</t>
  </si>
  <si>
    <t>4630017582532</t>
  </si>
  <si>
    <t>FJH-10048-A18</t>
  </si>
  <si>
    <t>ГЛАЗУРЬ. Синий, ЧАЙНИКИ, чайник 1000мл с фильтром, упаковка - цвет.короб</t>
  </si>
  <si>
    <t>202 шт.</t>
  </si>
  <si>
    <t>4630017582549</t>
  </si>
  <si>
    <t>FJH-10052-A125</t>
  </si>
  <si>
    <t>ГЛАЗУРЬ. Желтый, ЧАЙНИКИ, чайник 700мл, упаковка - цвет.короб</t>
  </si>
  <si>
    <t>19 шт.</t>
  </si>
  <si>
    <t>4630017582501</t>
  </si>
  <si>
    <t>FJH-10052-A156</t>
  </si>
  <si>
    <t>ГЛАЗУРЬ. Сливовый, ЧАЙНИКИ, чайник 700мл - упаковка - цвет.короб</t>
  </si>
  <si>
    <t>27 шт.</t>
  </si>
  <si>
    <t>4630017589401</t>
  </si>
  <si>
    <t>279-32974</t>
  </si>
  <si>
    <t>FJH-10100-A125</t>
  </si>
  <si>
    <t>ГЛАЗУРЬ. Желтый, ЧАЙНИКИ, чайник 900мл, упаковка - цвет.короб</t>
  </si>
  <si>
    <t>432,14</t>
  </si>
  <si>
    <t>367 шт.</t>
  </si>
  <si>
    <t>4814554016419</t>
  </si>
  <si>
    <t>FJH-10100-A154</t>
  </si>
  <si>
    <t>ГЛАЗУРЬ. Оранжевый, ЧАЙНИКИ, чайник 900мл, упаковка - цвет.бокс</t>
  </si>
  <si>
    <t>475,35</t>
  </si>
  <si>
    <t>4814554016426</t>
  </si>
  <si>
    <t>279-32977</t>
  </si>
  <si>
    <t>FJH-10100-A36</t>
  </si>
  <si>
    <t>ГЛАЗУРЬ. Черный, ЧАЙНИКИ, чайник 900мл, упаковка - цвет.бокс</t>
  </si>
  <si>
    <t>274 шт.</t>
  </si>
  <si>
    <t>4814554016440</t>
  </si>
  <si>
    <t>279-32954</t>
  </si>
  <si>
    <t>FJH-10105-A156</t>
  </si>
  <si>
    <t>ГЛАЗУРЬ. Сливовый, ЧАЙНИКИ, чайник 750мл с фильтром, упаковка - цвет.бокс</t>
  </si>
  <si>
    <t>390,98</t>
  </si>
  <si>
    <t>76 шт.</t>
  </si>
  <si>
    <t>4814554016211</t>
  </si>
  <si>
    <t>FJH-10162-A156</t>
  </si>
  <si>
    <t>ГЛАЗУРЬ. Сливовый, ЧАЙНИКИ, чайник 750мл с фильтром, упаковка - цветная подарочная</t>
  </si>
  <si>
    <t>6 шт.</t>
  </si>
  <si>
    <t>4630017582792</t>
  </si>
  <si>
    <t>279-34412</t>
  </si>
  <si>
    <t>FJH-10163-A125</t>
  </si>
  <si>
    <t>ГЛАЗУРЬ. Желтый, ЧАЙНИКИ, чайник 1250мл с фильтром, упаковка - цвет.короб</t>
  </si>
  <si>
    <t>524,74</t>
  </si>
  <si>
    <t>329 шт.</t>
  </si>
  <si>
    <t>4650067161907</t>
  </si>
  <si>
    <t>279-34413</t>
  </si>
  <si>
    <t>FJH-10163-A18</t>
  </si>
  <si>
    <t>ГЛАЗУРЬ. Синий, ЧАЙНИКИ, чайник 1250мл с фильтром, упаковка - цветная подарочная</t>
  </si>
  <si>
    <t>312 шт.</t>
  </si>
  <si>
    <t>4650067162188</t>
  </si>
  <si>
    <t>FJH-10167-A154</t>
  </si>
  <si>
    <t>ГЛАЗУРЬ. Оранжевый, ЧАЙНИКИ, чайник 900мл с фильтром, упаковка - цвет.бокс</t>
  </si>
  <si>
    <t>456,83</t>
  </si>
  <si>
    <t>33 шт.</t>
  </si>
  <si>
    <t>4630017582822</t>
  </si>
  <si>
    <t>FJH-10167-A155</t>
  </si>
  <si>
    <t>ГЛАЗУРЬ. Фисташковый, ЧАЙНИКИ, чайник 900мл с фильтром, упаковка - цвет.бокс</t>
  </si>
  <si>
    <t>401,27</t>
  </si>
  <si>
    <t>18 шт.</t>
  </si>
  <si>
    <t>4630017582853</t>
  </si>
  <si>
    <t>FJH-10167-A156</t>
  </si>
  <si>
    <t>ГЛАЗУРЬ. Сливовый, ЧАЙНИКИ, чайник 900мл с фильтром, упаковка - цвет.бокс</t>
  </si>
  <si>
    <t>17 шт.</t>
  </si>
  <si>
    <t>4630017582839</t>
  </si>
  <si>
    <t>FJH-10173-A125</t>
  </si>
  <si>
    <t>ГЛАЗУРЬ. Желтый, ЧАЙНИКИ, чайник 950мл с метал.фильтром, подарочная упаковка</t>
  </si>
  <si>
    <t>452,71</t>
  </si>
  <si>
    <t>116 шт.</t>
  </si>
  <si>
    <t>4630017589432</t>
  </si>
  <si>
    <t>FJH-10173-A18</t>
  </si>
  <si>
    <t>ГЛАЗУРЬ. Синий, ЧАЙНИКИ, чайник 950мл с метал.фильтром, подарочная упаковка</t>
  </si>
  <si>
    <t>499 шт.</t>
  </si>
  <si>
    <t>4630017589449</t>
  </si>
  <si>
    <t>FJH-10173-A190</t>
  </si>
  <si>
    <t>ГЛАЗУРЬ. Лазурный, ЧАЙНИКИ, чайник 950мл с метал.фильтром, подарочная упаковка</t>
  </si>
  <si>
    <t>21 шт.</t>
  </si>
  <si>
    <t>4630017589456</t>
  </si>
  <si>
    <t>FJH-10173-A76</t>
  </si>
  <si>
    <t>ГЛАЗУРЬ. Красный, ЧАЙНИКИ, чайник 950мл с метал.фильтром, подарочная упаковка</t>
  </si>
  <si>
    <t>497,99</t>
  </si>
  <si>
    <t>259 шт.</t>
  </si>
  <si>
    <t>4630017589463</t>
  </si>
  <si>
    <t>FJH-10175-A155</t>
  </si>
  <si>
    <t>кувшин 1050мл, упаковка - цвет.короб</t>
  </si>
  <si>
    <t>421,85</t>
  </si>
  <si>
    <t>4640010407275</t>
  </si>
  <si>
    <t>FJH-10175-A201</t>
  </si>
  <si>
    <t>КРОШКА. Песочный, ЧАЙНИКИ, чайник 800мл, упаковка - цвет.бокс</t>
  </si>
  <si>
    <t>70 шт.</t>
  </si>
  <si>
    <t>279-39854</t>
  </si>
  <si>
    <t>FJH-10451-A125</t>
  </si>
  <si>
    <t>ГЛАЗУРЬ. Желтый, ЧАЙНИКИ, чайник 850мл, упаковка - цвет.бокс</t>
  </si>
  <si>
    <t>407,74</t>
  </si>
  <si>
    <t>695 шт.</t>
  </si>
  <si>
    <t>279-39855</t>
  </si>
  <si>
    <t>FJH-10451-A156</t>
  </si>
  <si>
    <t>ГЛАЗУРЬ. Сливовый, ЧАЙНИКИ, чайник 850мл, упаковка - цвет.бокс</t>
  </si>
  <si>
    <t>708 шт.</t>
  </si>
  <si>
    <t>279-39856</t>
  </si>
  <si>
    <t>FJH-10451-A36</t>
  </si>
  <si>
    <t>ГЛАЗУРЬ. Черный, ЧАЙНИКИ, чайник 850мл, упаковка - цвет.бокс</t>
  </si>
  <si>
    <t>720 шт.</t>
  </si>
  <si>
    <t>FJH-10461-A154</t>
  </si>
  <si>
    <t>ГЛАЗУРЬ. Оранжевый, ЧАЙНИКИ, чайник 1150мл с фильтром, упаковка - цвет.короб</t>
  </si>
  <si>
    <t>495,72</t>
  </si>
  <si>
    <t>222 шт.</t>
  </si>
  <si>
    <t>4680411398604</t>
  </si>
  <si>
    <t>FJH-10461-A155</t>
  </si>
  <si>
    <t>ГЛАЗУРЬ. Салатовый, ЧАЙНИКИ, чайник 1150мл, подарочная упаковка</t>
  </si>
  <si>
    <t>450,66</t>
  </si>
  <si>
    <t>221 шт.</t>
  </si>
  <si>
    <t>4680411398611</t>
  </si>
  <si>
    <t>279-39859</t>
  </si>
  <si>
    <t>FJH-10461-A156</t>
  </si>
  <si>
    <t>ГЛАЗУРЬ. Сливовый, ЧАЙНИКИ, чайник 1150мл, подарочная упаковка</t>
  </si>
  <si>
    <t>4680411398598</t>
  </si>
  <si>
    <t>279-39858</t>
  </si>
  <si>
    <t>FJH-10461-A201</t>
  </si>
  <si>
    <t>КРОШКА. Песочный, ЧАЙНИКИ, чайник 1150мл, подарочная упаковка</t>
  </si>
  <si>
    <t>504 шт.</t>
  </si>
  <si>
    <t>228-39842</t>
  </si>
  <si>
    <t>FJH-10481-A200</t>
  </si>
  <si>
    <t>КРОШКА. Белый, ЧАЙНИКИ, чайник 500мл с фильтром, подарочная упаковка</t>
  </si>
  <si>
    <t>332,63</t>
  </si>
  <si>
    <t>306 шт.</t>
  </si>
  <si>
    <t>4680411398420</t>
  </si>
  <si>
    <t>228-39843</t>
  </si>
  <si>
    <t>FJH-10481-A201</t>
  </si>
  <si>
    <t>КРОШКА. Желтый, ЧАЙНИКИ, чайник 500мл с фильтром, подарочная упаковка</t>
  </si>
  <si>
    <t>277 шт.</t>
  </si>
  <si>
    <t>4680411398437</t>
  </si>
  <si>
    <t>228-39844</t>
  </si>
  <si>
    <t>FJH-10481-A202</t>
  </si>
  <si>
    <t>КРОШКА. Коричневый, ЧАЙНИКИ, чайник 500мл с фильтром, подарочная упаковка</t>
  </si>
  <si>
    <t>402 шт.</t>
  </si>
  <si>
    <t>4680411398444</t>
  </si>
  <si>
    <t>228-39845</t>
  </si>
  <si>
    <t>FJH-10481-A203</t>
  </si>
  <si>
    <t>КРОШКА. Сливовый, ЧАЙНИКИ, чайник 500мл с фильтром, подарочная упаковка</t>
  </si>
  <si>
    <t>507 шт.</t>
  </si>
  <si>
    <t>4680411398451</t>
  </si>
  <si>
    <t>FJH-10500-A12</t>
  </si>
  <si>
    <t>ГЛАЗУРЬ. Белый, ЧАЙНИКИ, чайник 1200мл, подарочная упаковка</t>
  </si>
  <si>
    <t>482,85</t>
  </si>
  <si>
    <t>30 шт.</t>
  </si>
  <si>
    <t>4680411398659</t>
  </si>
  <si>
    <t>279-39863</t>
  </si>
  <si>
    <t>FJH-10500-A156</t>
  </si>
  <si>
    <t>ГЛАЗУРЬ. Сливовый, ЧАЙНИКИ, чайник 1200мл, подарочная упаковка</t>
  </si>
  <si>
    <t>431 шт.</t>
  </si>
  <si>
    <t>4680411398635</t>
  </si>
  <si>
    <t>279-39864</t>
  </si>
  <si>
    <t>FJH-10500-A36</t>
  </si>
  <si>
    <t>ГЛАЗУРЬ. Черный, ЧАЙНИКИ, чайник 1200мл, подарочная упаковка</t>
  </si>
  <si>
    <t>330 шт.</t>
  </si>
  <si>
    <t>4680411398642</t>
  </si>
  <si>
    <t>FJH-10500-A76</t>
  </si>
  <si>
    <t>532,20</t>
  </si>
  <si>
    <t>105 шт.</t>
  </si>
  <si>
    <t>4680411398628</t>
  </si>
  <si>
    <t>279-39932</t>
  </si>
  <si>
    <t>FJH-10771-A200</t>
  </si>
  <si>
    <t>КРОШКА. Белый, ДОЗАТОРЫ, дозатор для жидкого мыла с подставкой для губки, подарочная упаковка</t>
  </si>
  <si>
    <t>296,15</t>
  </si>
  <si>
    <t>348 шт.</t>
  </si>
  <si>
    <t>4680411399328</t>
  </si>
  <si>
    <t>279-39933</t>
  </si>
  <si>
    <t>FJH-10771-A201</t>
  </si>
  <si>
    <t>КРОШКА. Песочный ДОЗАТОРЫ, дозатор для жидкого мыла с подставкой для губки, подарочная упаковка</t>
  </si>
  <si>
    <t>334 шт.</t>
  </si>
  <si>
    <t>4680411399335</t>
  </si>
  <si>
    <t>279-39934</t>
  </si>
  <si>
    <t>FJH-10771-A202</t>
  </si>
  <si>
    <t>КРОШКА. Графит ДОЗАТОРЫ, дозатор для жидкого мыла с подставкой для губки, подарочная упаковка</t>
  </si>
  <si>
    <t>4680411399342</t>
  </si>
  <si>
    <t>279-39935</t>
  </si>
  <si>
    <t>FJH-10771-A203</t>
  </si>
  <si>
    <t>КРОШКА. Серый ДОЗАТОРЫ, дозатор для жидкого мыла с подставкой для губки, подарочная упаковка</t>
  </si>
  <si>
    <t>4680411399359</t>
  </si>
  <si>
    <t>279-39936</t>
  </si>
  <si>
    <t>FJH-10772-A200</t>
  </si>
  <si>
    <t>167 шт.</t>
  </si>
  <si>
    <t>4680411399366</t>
  </si>
  <si>
    <t>279-39937</t>
  </si>
  <si>
    <t>FJH-10772-A201</t>
  </si>
  <si>
    <t>345 шт.</t>
  </si>
  <si>
    <t>4680411399373</t>
  </si>
  <si>
    <t>279-39938</t>
  </si>
  <si>
    <t>FJH-10772-A202</t>
  </si>
  <si>
    <t>466 шт.</t>
  </si>
  <si>
    <t>4680411399380</t>
  </si>
  <si>
    <t>279-39939</t>
  </si>
  <si>
    <t>FJH-10772-A203</t>
  </si>
  <si>
    <t>412 шт.</t>
  </si>
  <si>
    <t>4680411399397</t>
  </si>
  <si>
    <t>279-32968</t>
  </si>
  <si>
    <t>FJH-407020-A155</t>
  </si>
  <si>
    <t>ГЛАЗУРЬ. Фисташковый, ЧАЙНИКИ, чайник 800мл, упаковка - цвет.бокс</t>
  </si>
  <si>
    <t>555,60</t>
  </si>
  <si>
    <t>85 шт.</t>
  </si>
  <si>
    <t>4640010403000</t>
  </si>
  <si>
    <t>279-32981</t>
  </si>
  <si>
    <t>FJH-4071019-A156</t>
  </si>
  <si>
    <t>ГЛАЗУРЬ. Сливовый, ЧАЙНИКИ, чайник 750мл, упаковка - цвет.бокс</t>
  </si>
  <si>
    <t>463,00</t>
  </si>
  <si>
    <t>77 шт.</t>
  </si>
  <si>
    <t>4640010403130</t>
  </si>
  <si>
    <t>279-32980</t>
  </si>
  <si>
    <t>FJH-4071019-A179</t>
  </si>
  <si>
    <t>КРОШКА. Гранит, ЧАЙНИКИ, чайник 750мл с ручкой, упаковка - цвет.короб</t>
  </si>
  <si>
    <t>54 шт.</t>
  </si>
  <si>
    <t>4640010403123</t>
  </si>
  <si>
    <t>FJH-4071019-A203</t>
  </si>
  <si>
    <t>13 шт.</t>
  </si>
  <si>
    <t>4650067166681</t>
  </si>
  <si>
    <t>279-33858</t>
  </si>
  <si>
    <t>FJH10204-A156</t>
  </si>
  <si>
    <t>926,01</t>
  </si>
  <si>
    <t>28 шт.</t>
  </si>
  <si>
    <t>4640010407220</t>
  </si>
  <si>
    <t>228-35766</t>
  </si>
  <si>
    <t>GF-5893BB-003</t>
  </si>
  <si>
    <t>РАДУГА, салатник 460мл, декор - 6 микс, упаковка - гофрокороб</t>
  </si>
  <si>
    <t>144,93</t>
  </si>
  <si>
    <t>73 шт.</t>
  </si>
  <si>
    <t>4650067161945</t>
  </si>
  <si>
    <t>228-36995</t>
  </si>
  <si>
    <t>HD-0014</t>
  </si>
  <si>
    <t>ТЕРРАКОТА, набор 4 кружки 400мл, метал.стенд, упаковка -  гофрокороб</t>
  </si>
  <si>
    <t>1199,05</t>
  </si>
  <si>
    <t>352 шт.</t>
  </si>
  <si>
    <t>4650067166834</t>
  </si>
  <si>
    <t>229-36985</t>
  </si>
  <si>
    <t>HD-0015</t>
  </si>
  <si>
    <t>ТЕРРАКОТА, набор чайный (15) 6 чашек 250мл + 6 блюдец + чайник 1500мл + сахарница, метал.стенд, упаковка -  гофрокороб</t>
  </si>
  <si>
    <t>2887,03</t>
  </si>
  <si>
    <t>173 шт.</t>
  </si>
  <si>
    <t>4650067166773</t>
  </si>
  <si>
    <t>229-36992</t>
  </si>
  <si>
    <t>HD-0023</t>
  </si>
  <si>
    <t>ТЕРРАКОТА, набор сервировочный (4) 2 бутылки д/масла + солонка + перечница, метал.стенд, упаковка -  гофрокороб</t>
  </si>
  <si>
    <t>849,81</t>
  </si>
  <si>
    <t>4650067166865</t>
  </si>
  <si>
    <t>229-36986</t>
  </si>
  <si>
    <t>HD-LY1009</t>
  </si>
  <si>
    <t>ТЕРРАКОТА, менажница 3-х секционная, упаковка -  гофрокороб</t>
  </si>
  <si>
    <t>675,19</t>
  </si>
  <si>
    <t>353 шт.</t>
  </si>
  <si>
    <t>4650067166926</t>
  </si>
  <si>
    <t>229-36996</t>
  </si>
  <si>
    <t>HD-LY1094</t>
  </si>
  <si>
    <t>ТЕРРАКОТА, масленка 20,8x11,2x6см,  упаковка -  гофрокороб</t>
  </si>
  <si>
    <t>422,96</t>
  </si>
  <si>
    <t>4650067166827</t>
  </si>
  <si>
    <t>229-36988</t>
  </si>
  <si>
    <t>HD-LY1628</t>
  </si>
  <si>
    <t>ТЕРРАКОТА, набор чайный (8) 4 чашки 250мл + 4 блюдца, метал.стенд, упаковка -  гофрокороб</t>
  </si>
  <si>
    <t>168 шт.</t>
  </si>
  <si>
    <t>4650067166902</t>
  </si>
  <si>
    <t>228-36987</t>
  </si>
  <si>
    <t>HD-LY1956</t>
  </si>
  <si>
    <t>ТЕРРАКОТА, набор 4 кружки 250мл, метал.стенд, упаковка -  гофрокороб</t>
  </si>
  <si>
    <t>946,82</t>
  </si>
  <si>
    <t>240 шт.</t>
  </si>
  <si>
    <t>4650067166919</t>
  </si>
  <si>
    <t>229-36994</t>
  </si>
  <si>
    <t>HD-LY907A</t>
  </si>
  <si>
    <t>ТЕРРАКОТА, набор д/завтрака (2) блюдце + чашка, упаковка -  гофрокороб</t>
  </si>
  <si>
    <t>830,41</t>
  </si>
  <si>
    <t>163 шт.</t>
  </si>
  <si>
    <t>4650067166841</t>
  </si>
  <si>
    <t>229-36993</t>
  </si>
  <si>
    <t>HD-LY919</t>
  </si>
  <si>
    <t>ТЕРРАКОТА, набор чайный (2) ЭГОИСТ,  чайник + чашка, упаковка -  гофрокороб</t>
  </si>
  <si>
    <t>636,39</t>
  </si>
  <si>
    <t>264 шт.</t>
  </si>
  <si>
    <t>4650067166858</t>
  </si>
  <si>
    <t>229-36990</t>
  </si>
  <si>
    <t>HD-LY935</t>
  </si>
  <si>
    <t>ТЕРРАКОТА, корзинка сервировочная, упаковка -  гофрокороб</t>
  </si>
  <si>
    <t>442,37</t>
  </si>
  <si>
    <t>304 шт.</t>
  </si>
  <si>
    <t>4650067166889</t>
  </si>
  <si>
    <t>170-35952</t>
  </si>
  <si>
    <t>HGF-4145-165C</t>
  </si>
  <si>
    <t>ЛЕГО, набор (2) подставка п/ложку 14,5х9х4,8см + дерев.лопатка, цветная упаковка</t>
  </si>
  <si>
    <t>196,31</t>
  </si>
  <si>
    <t>519 шт.</t>
  </si>
  <si>
    <t>4650067163154</t>
  </si>
  <si>
    <t>170-35974</t>
  </si>
  <si>
    <t>HGF-4182-109</t>
  </si>
  <si>
    <t>ЛЕГО, чайник 800мл, цветная упаковка</t>
  </si>
  <si>
    <t>486,11</t>
  </si>
  <si>
    <t>36 шт.</t>
  </si>
  <si>
    <t>4650067163178</t>
  </si>
  <si>
    <t>170-35960</t>
  </si>
  <si>
    <t>HGF-9055-123C</t>
  </si>
  <si>
    <t>ЛЕГО, менажница 3-х секционная 31,7х15,5х7,5см, цветная упаковка</t>
  </si>
  <si>
    <t>677,75</t>
  </si>
  <si>
    <t>914 шт.</t>
  </si>
  <si>
    <t>4650067163161</t>
  </si>
  <si>
    <t>170-35961</t>
  </si>
  <si>
    <t>HGF-9069A-110923C</t>
  </si>
  <si>
    <t>ЛЕГО, менажница 4-х секционная 25,7х25,7х2,9см, цветная упаковка</t>
  </si>
  <si>
    <t>319,40</t>
  </si>
  <si>
    <t>775 шт.</t>
  </si>
  <si>
    <t>4650067163000</t>
  </si>
  <si>
    <t>170-35962</t>
  </si>
  <si>
    <t>HGF-9077-123C</t>
  </si>
  <si>
    <t>ЛЕГО, менажница 2-х секционная 26,2х26,2х4,3см, цветная упаковка</t>
  </si>
  <si>
    <t>511,04</t>
  </si>
  <si>
    <t>843 шт.</t>
  </si>
  <si>
    <t>4650067163017</t>
  </si>
  <si>
    <t>170-35964</t>
  </si>
  <si>
    <t>HGF-9093-110923C</t>
  </si>
  <si>
    <t>ЛЕГО, менажница 4-х секционная 27х18,7х4,2см, цветная упаковка</t>
  </si>
  <si>
    <t>278,89</t>
  </si>
  <si>
    <t>234 шт.</t>
  </si>
  <si>
    <t>4650067163048</t>
  </si>
  <si>
    <t>170-35969</t>
  </si>
  <si>
    <t>HGF-9125-123C</t>
  </si>
  <si>
    <t>ЛЕГО, фруктовница 3-х ярусная d-230/292/344мм, цветная упаковка</t>
  </si>
  <si>
    <t>1177,88</t>
  </si>
  <si>
    <t>862 шт.</t>
  </si>
  <si>
    <t>4650067163093</t>
  </si>
  <si>
    <t>170-35970</t>
  </si>
  <si>
    <t>HGF-9127-165C</t>
  </si>
  <si>
    <t>ЛЕГО, фруктовница 2-х ярусная d-255/305мм, цветная упаковка</t>
  </si>
  <si>
    <t>872,50</t>
  </si>
  <si>
    <t>701 шт.</t>
  </si>
  <si>
    <t>4650067163079</t>
  </si>
  <si>
    <t>170-35967</t>
  </si>
  <si>
    <t>HGF-9137-110923C</t>
  </si>
  <si>
    <t>ЛЕГО, менажница 6-ти секционная 24,5х24,5х3,5см, цветная упаковка</t>
  </si>
  <si>
    <t>436,25</t>
  </si>
  <si>
    <t>166 шт.</t>
  </si>
  <si>
    <t>4650067163109</t>
  </si>
  <si>
    <t>170-35954</t>
  </si>
  <si>
    <t>HGF-9161-110923C</t>
  </si>
  <si>
    <t>ЛЕГО, менажница 4-х секционная составная 25,7х25,7х4,2см, цветная упаковка</t>
  </si>
  <si>
    <t>459,62</t>
  </si>
  <si>
    <t>561 шт.</t>
  </si>
  <si>
    <t>4650067162959</t>
  </si>
  <si>
    <t>170-35958</t>
  </si>
  <si>
    <t>HGF-9169-130325C</t>
  </si>
  <si>
    <t>ЛЕГО, менажница 2-х секционная 27х17,3х5,2см, цветная упаковка</t>
  </si>
  <si>
    <t>375,49</t>
  </si>
  <si>
    <t>206 шт.</t>
  </si>
  <si>
    <t>4650067162997</t>
  </si>
  <si>
    <t>170-35959</t>
  </si>
  <si>
    <t>HGF-9171B-165C</t>
  </si>
  <si>
    <t>ЛЕГО, менажница 4-х секционная 32,5х19х3,5см, цветная упаковка</t>
  </si>
  <si>
    <t>373,93</t>
  </si>
  <si>
    <t>87 шт.</t>
  </si>
  <si>
    <t>4650067163031</t>
  </si>
  <si>
    <t>229-35259</t>
  </si>
  <si>
    <t>HJC-1203-BT</t>
  </si>
  <si>
    <t>СОК. Березовый, масленка 16х12х6,5см с крышкой, упаковка - цвет.бокс</t>
  </si>
  <si>
    <t>338,92</t>
  </si>
  <si>
    <t>177 шт.</t>
  </si>
  <si>
    <t>4610013185944</t>
  </si>
  <si>
    <t>229-35261</t>
  </si>
  <si>
    <t>HJC-1203-S</t>
  </si>
  <si>
    <t>СОК. Березовый, ложка подстановочная 12,5х5,5х4см, упаковка - цвет.бокс</t>
  </si>
  <si>
    <t>77,11</t>
  </si>
  <si>
    <t>7446 шт.</t>
  </si>
  <si>
    <t>4610013185975</t>
  </si>
  <si>
    <t>230-35512</t>
  </si>
  <si>
    <t>HJC-1203-T</t>
  </si>
  <si>
    <t>СОК. Березовый, набор (2) чашка + чайник 380мл ЭГОИСТ, упаковка - цвет.бокс</t>
  </si>
  <si>
    <t>591,76</t>
  </si>
  <si>
    <t>1596 шт.</t>
  </si>
  <si>
    <t>4610013186415</t>
  </si>
  <si>
    <t>228-35369</t>
  </si>
  <si>
    <t>HJC-1206-T3</t>
  </si>
  <si>
    <t>ЦИКЛАМЕН, чайник 1200мл, подарочная упаковка</t>
  </si>
  <si>
    <t>570,24</t>
  </si>
  <si>
    <t>39 шт.</t>
  </si>
  <si>
    <t>4610013188198</t>
  </si>
  <si>
    <t>229-40588</t>
  </si>
  <si>
    <t>HJC-1207-24P-6CCB1</t>
  </si>
  <si>
    <t>92,41</t>
  </si>
  <si>
    <t>138 шт.</t>
  </si>
  <si>
    <t>229-39468</t>
  </si>
  <si>
    <t>HJC-1207-24P-6CCB2</t>
  </si>
  <si>
    <t>104,00</t>
  </si>
  <si>
    <t>24 шт.</t>
  </si>
  <si>
    <t>4680411394682</t>
  </si>
  <si>
    <t>229-39469</t>
  </si>
  <si>
    <t>HJC-1207-24P-6CCB3</t>
  </si>
  <si>
    <t>102,00</t>
  </si>
  <si>
    <t>5 шт.</t>
  </si>
  <si>
    <t>4680411394699</t>
  </si>
  <si>
    <t>229-39471</t>
  </si>
  <si>
    <t>HJC-1207-24P-6CCB5</t>
  </si>
  <si>
    <t>99,00</t>
  </si>
  <si>
    <t>4680411394712</t>
  </si>
  <si>
    <t>228-36712</t>
  </si>
  <si>
    <t>HJC-1207-B</t>
  </si>
  <si>
    <t>АЭРОГРАФ, салатник, декор - 6 микс спираль, упаковка - гофорокороб</t>
  </si>
  <si>
    <t>112,88</t>
  </si>
  <si>
    <t>1404 шт.</t>
  </si>
  <si>
    <t>4650067165967</t>
  </si>
  <si>
    <t>228-36713</t>
  </si>
  <si>
    <t>HJC-1207-BH</t>
  </si>
  <si>
    <t>АЭРОГРАФ, салатник с ручками, декор - 6 микс спираль, упаковка - гофорокороб</t>
  </si>
  <si>
    <t>136,40</t>
  </si>
  <si>
    <t>3185 шт.</t>
  </si>
  <si>
    <t>4650067165943</t>
  </si>
  <si>
    <t>228-36715</t>
  </si>
  <si>
    <t>HJC-1207-CS-B</t>
  </si>
  <si>
    <t>АЭРОГРАФ, чашка с/блюдцем 220мл, декор - 6 микс спираль, упаковка - гофрокороб</t>
  </si>
  <si>
    <t>117,59</t>
  </si>
  <si>
    <t>1656 шт.</t>
  </si>
  <si>
    <t>4650067165929</t>
  </si>
  <si>
    <t>230-36714</t>
  </si>
  <si>
    <t>HJC-1207-CS-P6</t>
  </si>
  <si>
    <t>АЭРОГРАФ, набор чайный (12) 6 чашек 220мл + 6 блюдец, декор - 6 микс спираль, метал.стенд, упаковка - цвет.бокс</t>
  </si>
  <si>
    <t>870,15</t>
  </si>
  <si>
    <t>544 шт.</t>
  </si>
  <si>
    <t>4650067165936</t>
  </si>
  <si>
    <t>228-36709</t>
  </si>
  <si>
    <t>HJC-1207-J</t>
  </si>
  <si>
    <t>АЭРОГРАФ, бульонница 500мл, декор - 8 микс, упаковка - гофорокороб</t>
  </si>
  <si>
    <t>2375 шт.</t>
  </si>
  <si>
    <t>4650067165981</t>
  </si>
  <si>
    <t>228-36707</t>
  </si>
  <si>
    <t>HJC-1207-M</t>
  </si>
  <si>
    <t>АЭРОГРАФ, кружка 380мл, декор - 6 микс спираль, упаковка - гофрокороб</t>
  </si>
  <si>
    <t>72,90</t>
  </si>
  <si>
    <t>2927 шт.</t>
  </si>
  <si>
    <t>4650067166025</t>
  </si>
  <si>
    <t>228-36706</t>
  </si>
  <si>
    <t>HJC-1207-M2</t>
  </si>
  <si>
    <t>АЭРОГРАФ, кружка 350мл, декор - 6 микс спираль, упаковка - гофорокороб</t>
  </si>
  <si>
    <t>77,61</t>
  </si>
  <si>
    <t>2110 шт.</t>
  </si>
  <si>
    <t>4650067166001</t>
  </si>
  <si>
    <t>228-36705</t>
  </si>
  <si>
    <t>HJC-1207-M2-6P</t>
  </si>
  <si>
    <t>АЭРОГРАФ, набор 6 кружек 310мл, декор - 6 микс спираль, метал.стенд, упаковка - цвет.бокс</t>
  </si>
  <si>
    <t>682,01</t>
  </si>
  <si>
    <t>546 шт.</t>
  </si>
  <si>
    <t>4650067166018</t>
  </si>
  <si>
    <t>228-36716</t>
  </si>
  <si>
    <t>HJC-1207-T1</t>
  </si>
  <si>
    <t>АЭРОГРАФ, чайник 1200мл, упаковка - цвет.бокс</t>
  </si>
  <si>
    <t>646,74</t>
  </si>
  <si>
    <t>1068 шт.</t>
  </si>
  <si>
    <t>4650067165912</t>
  </si>
  <si>
    <t>228-36717</t>
  </si>
  <si>
    <t>HJC-1207-T2</t>
  </si>
  <si>
    <t>1097 шт.</t>
  </si>
  <si>
    <t>4650067165905</t>
  </si>
  <si>
    <t>228-36718</t>
  </si>
  <si>
    <t>HJC-1207-T3</t>
  </si>
  <si>
    <t>992 шт.</t>
  </si>
  <si>
    <t>4650067165899</t>
  </si>
  <si>
    <t>228-36719</t>
  </si>
  <si>
    <t>HJC-1207-T4</t>
  </si>
  <si>
    <t>1199 шт.</t>
  </si>
  <si>
    <t>4650067165882</t>
  </si>
  <si>
    <t>228-36720</t>
  </si>
  <si>
    <t>HJC-1207-T5</t>
  </si>
  <si>
    <t>1100 шт.</t>
  </si>
  <si>
    <t>4650067165875</t>
  </si>
  <si>
    <t>228-36721</t>
  </si>
  <si>
    <t>HJC-1207-T6</t>
  </si>
  <si>
    <t>1066 шт.</t>
  </si>
  <si>
    <t>4650067165868</t>
  </si>
  <si>
    <t>228-34949</t>
  </si>
  <si>
    <t>HJC-CH-001-G</t>
  </si>
  <si>
    <t>СОК. Лимон, менажница 4-х секционная 18,5х18,5х5,3см, 4 квадрат.салатника, дерев.подставка, упаковка - цвет.бокс</t>
  </si>
  <si>
    <t>573,83</t>
  </si>
  <si>
    <t>735 шт.</t>
  </si>
  <si>
    <t>4610013183186</t>
  </si>
  <si>
    <t>228-34950</t>
  </si>
  <si>
    <t>HJC-CH-001-Y</t>
  </si>
  <si>
    <t>СОК. Тропик, менажница 4-х секционная 18,5х18,5х5,3см, 4 квадрат.салатника, дерев.подставка, упаковка - цвет.бокс</t>
  </si>
  <si>
    <t>600 шт.</t>
  </si>
  <si>
    <t>4610013183193</t>
  </si>
  <si>
    <t>228-34951</t>
  </si>
  <si>
    <t>HJC-CH-002-G</t>
  </si>
  <si>
    <t>СОК. Лимон, менажница 4-х секционная, дерев.подставка, упаковка - цвет.бокс</t>
  </si>
  <si>
    <t>520,03</t>
  </si>
  <si>
    <t>261 шт.</t>
  </si>
  <si>
    <t>4610013183209</t>
  </si>
  <si>
    <t>228-34952</t>
  </si>
  <si>
    <t>HJC-CH-002-Y</t>
  </si>
  <si>
    <t>СОК. Тропик, менажница 4-х секционная, дерев.подставка, упаковка - цвет.бокс</t>
  </si>
  <si>
    <t>249 шт.</t>
  </si>
  <si>
    <t>4610013183216</t>
  </si>
  <si>
    <t>228-34954</t>
  </si>
  <si>
    <t>HJC-CH-003-Y</t>
  </si>
  <si>
    <t>СОК. Тропик, менажница 5-ти секционная, 5 овальных салатников d-24,5см h-5,2см, керам.подставка, упаковка - цвет.бокс</t>
  </si>
  <si>
    <t>762,12</t>
  </si>
  <si>
    <t>386 шт.</t>
  </si>
  <si>
    <t>4610013183230</t>
  </si>
  <si>
    <t>228-34957</t>
  </si>
  <si>
    <t>HJC-CH-006-G</t>
  </si>
  <si>
    <t>СОК. Лимон, менажница 4-х секционная 22х22х3см, 4 квадрат.секции, упаковка - цвет.бокс</t>
  </si>
  <si>
    <t>439,34</t>
  </si>
  <si>
    <t>44 шт.</t>
  </si>
  <si>
    <t>4610013183261</t>
  </si>
  <si>
    <t>228-34959</t>
  </si>
  <si>
    <t>HJC-CH-007-G</t>
  </si>
  <si>
    <t>СОК. Лимон, менажница 4-х секционная 13х13х4,5см, 4 квадрат.салатника, керам.подставка, упаковка - цвет.бокс</t>
  </si>
  <si>
    <t>367,61</t>
  </si>
  <si>
    <t>881 шт.</t>
  </si>
  <si>
    <t>4610013183285</t>
  </si>
  <si>
    <t>228-34960</t>
  </si>
  <si>
    <t>HJC-CH-008-Y</t>
  </si>
  <si>
    <t>СОК. Тропик, менажница 4-х секционная 22х22х3см, 4 квадрат.салатника, керам.подставка, упаковка - цвет.бокс</t>
  </si>
  <si>
    <t>968 шт.</t>
  </si>
  <si>
    <t>4610013183292</t>
  </si>
  <si>
    <t>228-34961</t>
  </si>
  <si>
    <t>HJC-CH-009-G</t>
  </si>
  <si>
    <t>СОК. Лимон, менажница 5-ти секционная 23х23х5,5см, 4 салатника трапеция + 1 круглый, дерев.подставка, упаковка - цвет.бокс</t>
  </si>
  <si>
    <t>1040,07</t>
  </si>
  <si>
    <t>195 шт.</t>
  </si>
  <si>
    <t>4610013183308</t>
  </si>
  <si>
    <t>228-34962</t>
  </si>
  <si>
    <t>HJC-CH-009-Y</t>
  </si>
  <si>
    <t>СОК. Тропик, менажница 5-ти секционная 22х22х3см, 4 салатника трапеция + 1 круглый, дерев.подставка, упаковка - цвет.бокс</t>
  </si>
  <si>
    <t>154 шт.</t>
  </si>
  <si>
    <t>4610013183315</t>
  </si>
  <si>
    <t>230-34818</t>
  </si>
  <si>
    <t>HJC-CH-012</t>
  </si>
  <si>
    <t>ЛЕГО, менажница 4-х секционная 22х22х2,7см,  упаковка - цвет.бокс</t>
  </si>
  <si>
    <t>484,17</t>
  </si>
  <si>
    <t>38 шт.</t>
  </si>
  <si>
    <t>9417648714571</t>
  </si>
  <si>
    <t>228-36951</t>
  </si>
  <si>
    <t>JNX-BK-130062</t>
  </si>
  <si>
    <t>ГРАНЖ. Потёртый фисташковый, набор 6 салатников 450мл, метал.стенд, ручная роспись, упаковка - цветная подарочная</t>
  </si>
  <si>
    <t>869,71</t>
  </si>
  <si>
    <t>4650067167077</t>
  </si>
  <si>
    <t>228-36952</t>
  </si>
  <si>
    <t>JNX-BK-130072</t>
  </si>
  <si>
    <t>ГРАНЖ. Потёртый серый, набор 6 салатников 450мл, метал.стенд, ручная роспись, упаковка - цветная подарочная</t>
  </si>
  <si>
    <t>4650067167022</t>
  </si>
  <si>
    <t>228-35087</t>
  </si>
  <si>
    <t>JNX-BK-13008</t>
  </si>
  <si>
    <t>ГРАНЖ. Потёртый коричневый, набор 4 салатника 450мл, упаковка - цвет.бокс</t>
  </si>
  <si>
    <t>466,24</t>
  </si>
  <si>
    <t>4610013183636</t>
  </si>
  <si>
    <t>228-36953</t>
  </si>
  <si>
    <t>JNX-BK-130082</t>
  </si>
  <si>
    <t>ГРАНЖ. Потёртый оранжевый, набор 6 салатников 450мл, метал.стенд, ручная роспись, упаковка - цветная подарочная</t>
  </si>
  <si>
    <t>941,44</t>
  </si>
  <si>
    <t>22 шт.</t>
  </si>
  <si>
    <t>4650067166971</t>
  </si>
  <si>
    <t>228-35088</t>
  </si>
  <si>
    <t>JNX-BK-13012</t>
  </si>
  <si>
    <t>ВЕТОЧКА. Потёртый бежевый, набор (4)  4 салатника 450мл,  упаковка - цвет.бокс</t>
  </si>
  <si>
    <t>457,27</t>
  </si>
  <si>
    <t>315 шт.</t>
  </si>
  <si>
    <t>4610013183674</t>
  </si>
  <si>
    <t>228-35090</t>
  </si>
  <si>
    <t>JNX-BK-13013</t>
  </si>
  <si>
    <t>ВЕТОЧКА. Потёртый бежевый, набор чайный (12) 6 чашек 220мм + 6 блюдец, упаковка - цвет.бокс</t>
  </si>
  <si>
    <t>346 шт.</t>
  </si>
  <si>
    <t>4610013183681</t>
  </si>
  <si>
    <t>228-35272</t>
  </si>
  <si>
    <t>JNX-SC-007</t>
  </si>
  <si>
    <t>ВЕТОЧКА. Матовый чёрный, набор (4)  4 салатника 450мл, ручная роспись, упаковка - цвет.бокс</t>
  </si>
  <si>
    <t>368 шт.</t>
  </si>
  <si>
    <t>4610013186750</t>
  </si>
  <si>
    <t>228-35265</t>
  </si>
  <si>
    <t>JNX-SO-10507</t>
  </si>
  <si>
    <t>МОНО. Фиолетовый, набор (6)  6 салатников 450мл, метал,стенд, упаковка - цвет.бокс</t>
  </si>
  <si>
    <t>833,85</t>
  </si>
  <si>
    <t>464 шт.</t>
  </si>
  <si>
    <t>4610013186682</t>
  </si>
  <si>
    <t>228-35275</t>
  </si>
  <si>
    <t>JNX-SO-10508</t>
  </si>
  <si>
    <t>МОНО. Фиолетовый, набор чайный (12) 6 чашек 220мм + 6 блюдец, ручная роспись, упаковка - цвет.бокс</t>
  </si>
  <si>
    <t>896,61</t>
  </si>
  <si>
    <t>190 шт.</t>
  </si>
  <si>
    <t>4610013186699</t>
  </si>
  <si>
    <t>228-35279</t>
  </si>
  <si>
    <t>JNX-SO-10509</t>
  </si>
  <si>
    <t>МОНО. Фиолетовый, набор столовый (19) 6 мелк.тарелок  220мм + 6 мелк.тарелок 190мм + 6 салатников 600мл + блюдо 270мм, ручная роспись, упаковка - цвет.бокс</t>
  </si>
  <si>
    <t>2187,73</t>
  </si>
  <si>
    <t>4610013186705</t>
  </si>
  <si>
    <t>228-35281</t>
  </si>
  <si>
    <t>JNX-SO-10511</t>
  </si>
  <si>
    <t>МОНО. Фиолетовый, набор столовый (18) 6 мелк.тарелок  220мм + 6 мелк.тарелок 190мм + 6 салатникок 600мл, ручная роспись, упаковка - цвет.бокс</t>
  </si>
  <si>
    <t>2116,00</t>
  </si>
  <si>
    <t>134 шт.</t>
  </si>
  <si>
    <t>4610013186729</t>
  </si>
  <si>
    <t>228-35081</t>
  </si>
  <si>
    <t>JNX-SO-10590A-7SBBB</t>
  </si>
  <si>
    <t>МОНО. Коричневый, салатник 600мл, упаковка - гофрокороб</t>
  </si>
  <si>
    <t>95,04</t>
  </si>
  <si>
    <t>448 шт.</t>
  </si>
  <si>
    <t>4610013183599</t>
  </si>
  <si>
    <t>228-35079</t>
  </si>
  <si>
    <t>JNX-SO-10590B-75FPBB</t>
  </si>
  <si>
    <t>МОНО. Коричневый, тарелка мелк.190мм, упаковка - гофрокороб</t>
  </si>
  <si>
    <t>69,94</t>
  </si>
  <si>
    <t>7791 шт.</t>
  </si>
  <si>
    <t>4610013183582</t>
  </si>
  <si>
    <t>228-34879</t>
  </si>
  <si>
    <t>JNX-SO-10590D</t>
  </si>
  <si>
    <t>МОНО. Коричневый, набор чайный (12) 6 чашек 220мм + 6 блюдец, упаковка - цвет.бокс</t>
  </si>
  <si>
    <t>4610013182196</t>
  </si>
  <si>
    <t>228-35082</t>
  </si>
  <si>
    <t>JNX-SO-10590D-BB</t>
  </si>
  <si>
    <t>МОНО. Коричневый, айная пара (2) чашка 220мл + блюдце,  упаковка - гофрокороб</t>
  </si>
  <si>
    <t>98,63</t>
  </si>
  <si>
    <t>4561 шт.</t>
  </si>
  <si>
    <t>4610013183551</t>
  </si>
  <si>
    <t>228-34868</t>
  </si>
  <si>
    <t>JNX-SO-10590F</t>
  </si>
  <si>
    <t>МОНО. Коричневый, набор (6)  6 салатников 450мл, метал,стенд, упаковка - цвет.бокс</t>
  </si>
  <si>
    <t>806,95</t>
  </si>
  <si>
    <t>632 шт.</t>
  </si>
  <si>
    <t>4610013182189</t>
  </si>
  <si>
    <t>228-35077</t>
  </si>
  <si>
    <t>JNX-SO-10590F-BB</t>
  </si>
  <si>
    <t>МОНО. Коричневый, салатник 450мл, упаковка - гофрокороб</t>
  </si>
  <si>
    <t>86,07</t>
  </si>
  <si>
    <t>802 шт.</t>
  </si>
  <si>
    <t>4610013183568</t>
  </si>
  <si>
    <t>228-34870</t>
  </si>
  <si>
    <t>JNX-SO-10590G</t>
  </si>
  <si>
    <t>МОНО. Коричневый, набор (6)  6 кружек 340мл, метал.стенд,  упаковка - цвет.бокс</t>
  </si>
  <si>
    <t>744,19</t>
  </si>
  <si>
    <t>4610013182172</t>
  </si>
  <si>
    <t>228-34867</t>
  </si>
  <si>
    <t>JNX-SO-10591F</t>
  </si>
  <si>
    <t>МОНО. Бежевый, набор (6)  6 салатников 450мл, метал,стенд,  упаковка - цвет.бокс</t>
  </si>
  <si>
    <t>78 шт.</t>
  </si>
  <si>
    <t>4610013182257</t>
  </si>
  <si>
    <t>228-34866</t>
  </si>
  <si>
    <t>JNX-SO-10591H</t>
  </si>
  <si>
    <t>МОНО. Бежевый, набор (6)  6 салатников 450мл,метал,стенд, форма - квадрат, упаковка - цвет.бокс</t>
  </si>
  <si>
    <t>1013,17</t>
  </si>
  <si>
    <t>989 шт.</t>
  </si>
  <si>
    <t>4610013182233</t>
  </si>
  <si>
    <t>228-37513</t>
  </si>
  <si>
    <t>KR-01SCD138CB2CB-1441</t>
  </si>
  <si>
    <t>ВАЛЕНТИНКИ, набор 2 кружки 350мл, декор - 3 микс, цветная упаковка</t>
  </si>
  <si>
    <t>286,62</t>
  </si>
  <si>
    <t>51 шт.</t>
  </si>
  <si>
    <t>4650067169682</t>
  </si>
  <si>
    <t>228-37515</t>
  </si>
  <si>
    <t>KR-01SCD138CB2CB-1443</t>
  </si>
  <si>
    <t>396 шт.</t>
  </si>
  <si>
    <t>4650067169705</t>
  </si>
  <si>
    <t>228-37516</t>
  </si>
  <si>
    <t>KR-01SCD138CB2CB-1444</t>
  </si>
  <si>
    <t>247 шт.</t>
  </si>
  <si>
    <t>4650067169712</t>
  </si>
  <si>
    <t>228-37517</t>
  </si>
  <si>
    <t>KR-01SCD138CB2CB-1445</t>
  </si>
  <si>
    <t>4650067169729</t>
  </si>
  <si>
    <t>228-37501</t>
  </si>
  <si>
    <t>KR-01SCD289BB-1435</t>
  </si>
  <si>
    <t>КАРТЫ, кружка пивная 500мл, декор - 3 микс, упаковка - гофрокороб</t>
  </si>
  <si>
    <t>331,83</t>
  </si>
  <si>
    <t>597 шт.</t>
  </si>
  <si>
    <t>4650067169569</t>
  </si>
  <si>
    <t>228-37500</t>
  </si>
  <si>
    <t>KR-01SCD289CB-1435</t>
  </si>
  <si>
    <t>КАРТЫ, кружка пивная 500мл, декор - 3 микс, цветная упаковка</t>
  </si>
  <si>
    <t>355,82</t>
  </si>
  <si>
    <t>610 шт.</t>
  </si>
  <si>
    <t>4650067160016</t>
  </si>
  <si>
    <t>228-37503</t>
  </si>
  <si>
    <t>KR-01SCD290-BB1438</t>
  </si>
  <si>
    <t>ГОРОДА, кружка пивная 500мл, декор - 8 микс, цветная упаковка</t>
  </si>
  <si>
    <t>281,86</t>
  </si>
  <si>
    <t>4650067169583</t>
  </si>
  <si>
    <t>228-37502</t>
  </si>
  <si>
    <t>KR-01SCD290CB-1438</t>
  </si>
  <si>
    <t>КАРТЫ, кружка пивная 500мл, декор - 8 микс, цветная упаковка</t>
  </si>
  <si>
    <t>301,85</t>
  </si>
  <si>
    <t>676 шт.</t>
  </si>
  <si>
    <t>4650067169576</t>
  </si>
  <si>
    <t>228-37507</t>
  </si>
  <si>
    <t>KR-01SCD291BB-1440</t>
  </si>
  <si>
    <t>КАРТЫ, кружка 350мл, декор - 3 микс, упаковка - гофрокороб</t>
  </si>
  <si>
    <t>132,43</t>
  </si>
  <si>
    <t>162 шт.</t>
  </si>
  <si>
    <t>4650067169620</t>
  </si>
  <si>
    <t>228-37534</t>
  </si>
  <si>
    <t>KR-01SCD292MS4-1508</t>
  </si>
  <si>
    <t>ДИЗАЙН, набор 4 кружки 300мл, метал.стенд, цветная упаковка</t>
  </si>
  <si>
    <t>599,70</t>
  </si>
  <si>
    <t>292 шт.</t>
  </si>
  <si>
    <t>4650067169897</t>
  </si>
  <si>
    <t>228-37535</t>
  </si>
  <si>
    <t>KR-01SCD292MS4-1510</t>
  </si>
  <si>
    <t>142 шт.</t>
  </si>
  <si>
    <t>4650067169903</t>
  </si>
  <si>
    <t>228-37538</t>
  </si>
  <si>
    <t>KR-01SCD292MS4-1534</t>
  </si>
  <si>
    <t>124 шт.</t>
  </si>
  <si>
    <t>4650067169934</t>
  </si>
  <si>
    <t>228-37536</t>
  </si>
  <si>
    <t>KR-01SCD292MS4-1535</t>
  </si>
  <si>
    <t>148 шт.</t>
  </si>
  <si>
    <t>4650067169910</t>
  </si>
  <si>
    <t>228-37528</t>
  </si>
  <si>
    <t>KR-01SCD292MS6-1508</t>
  </si>
  <si>
    <t>ДИЗАЙН, набор 6 кружек 300мл, метал.стенд, цветная упаковка</t>
  </si>
  <si>
    <t>877,50</t>
  </si>
  <si>
    <t>256 шт.</t>
  </si>
  <si>
    <t>4650067169835</t>
  </si>
  <si>
    <t>228-37529</t>
  </si>
  <si>
    <t>KR-01SCD292MS6-1510</t>
  </si>
  <si>
    <t>198 шт.</t>
  </si>
  <si>
    <t>4650067169842</t>
  </si>
  <si>
    <t>228-37532</t>
  </si>
  <si>
    <t>KR-01SCD292MS6-1534</t>
  </si>
  <si>
    <t>229 шт.</t>
  </si>
  <si>
    <t>4650067169873</t>
  </si>
  <si>
    <t>228-37530</t>
  </si>
  <si>
    <t>KR-01SCD292MS6-1535</t>
  </si>
  <si>
    <t>210 шт.</t>
  </si>
  <si>
    <t>4650067169859</t>
  </si>
  <si>
    <t>228-37531</t>
  </si>
  <si>
    <t>KR-01SCD292MS6-1539</t>
  </si>
  <si>
    <t>188 шт.</t>
  </si>
  <si>
    <t>4650067169866</t>
  </si>
  <si>
    <t>228-37533</t>
  </si>
  <si>
    <t>KR-01SCD292MS6-1543</t>
  </si>
  <si>
    <t>71 шт.</t>
  </si>
  <si>
    <t>4650067169880</t>
  </si>
  <si>
    <t>228-35949</t>
  </si>
  <si>
    <t>KR-JYD008-1300</t>
  </si>
  <si>
    <t>ЗОДИАК, кружка 380 мл, знаки зодиака 12 шт микс, NEW BONE CHINA, упаковка - гофорокороб</t>
  </si>
  <si>
    <t>134,99</t>
  </si>
  <si>
    <t>6913 шт.</t>
  </si>
  <si>
    <t>4650067162935</t>
  </si>
  <si>
    <t>228-34981</t>
  </si>
  <si>
    <t>KR-SCB002S-1138</t>
  </si>
  <si>
    <t>ВЕСЁЛЫЕ РЕБЯТА, набор д/завтрака (3) тарелка 190мм + салатник d-135мм + кружка 280мл, упаковка - цветная подарочная</t>
  </si>
  <si>
    <t>444,48</t>
  </si>
  <si>
    <t>389 шт.</t>
  </si>
  <si>
    <t>4610013184596</t>
  </si>
  <si>
    <t>228-34972</t>
  </si>
  <si>
    <t>KR-SCB002S-1139A</t>
  </si>
  <si>
    <t>511 шт.</t>
  </si>
  <si>
    <t>4610013184503</t>
  </si>
  <si>
    <t>228-34973</t>
  </si>
  <si>
    <t>KR-SCB002S-1139B</t>
  </si>
  <si>
    <t>440 шт.</t>
  </si>
  <si>
    <t>4610013184510</t>
  </si>
  <si>
    <t>228-34974</t>
  </si>
  <si>
    <t>KR-SCB002S-1139C</t>
  </si>
  <si>
    <t>681 шт.</t>
  </si>
  <si>
    <t>4610013184527</t>
  </si>
  <si>
    <t>228-34975</t>
  </si>
  <si>
    <t>KR-SCB002S-1140A</t>
  </si>
  <si>
    <t>4610013184534</t>
  </si>
  <si>
    <t>228-34976</t>
  </si>
  <si>
    <t>KR-SCB002S-1140B</t>
  </si>
  <si>
    <t>889 шт.</t>
  </si>
  <si>
    <t>4610013184541</t>
  </si>
  <si>
    <t>228-34977</t>
  </si>
  <si>
    <t>KR-SCB002S-1140C</t>
  </si>
  <si>
    <t>557 шт.</t>
  </si>
  <si>
    <t>4610013184558</t>
  </si>
  <si>
    <t>228-34978</t>
  </si>
  <si>
    <t>KR-SCB002S-1142A</t>
  </si>
  <si>
    <t>543 шт.</t>
  </si>
  <si>
    <t>4610013184565</t>
  </si>
  <si>
    <t>228-34979</t>
  </si>
  <si>
    <t>KR-SCB002S-1142B</t>
  </si>
  <si>
    <t>373 шт.</t>
  </si>
  <si>
    <t>4610013184572</t>
  </si>
  <si>
    <t>228-34980</t>
  </si>
  <si>
    <t>KR-SCB002S-1142C</t>
  </si>
  <si>
    <t>704 шт.</t>
  </si>
  <si>
    <t>4610013184589</t>
  </si>
  <si>
    <t>229-36619</t>
  </si>
  <si>
    <t>KR-SCB077-1128</t>
  </si>
  <si>
    <t>КЕТЦАЛЬ. Полоса, набор 3 банки 280мл с ложками на дерев.подставке, декор - 6 микс, упаковка - колор.бокс</t>
  </si>
  <si>
    <t>723,87</t>
  </si>
  <si>
    <t>649 шт.</t>
  </si>
  <si>
    <t>4650067164823</t>
  </si>
  <si>
    <t>228-35192</t>
  </si>
  <si>
    <t>KR-SCB077-1150</t>
  </si>
  <si>
    <t>КУМАР ТУЛИ, набор д/сыпучих (3) 3 банки 8,8х6,7см с ложками на подставке, этнические декоры, упаковка - цвет.бокс</t>
  </si>
  <si>
    <t>584,18</t>
  </si>
  <si>
    <t>1488 шт.</t>
  </si>
  <si>
    <t>4610013187511</t>
  </si>
  <si>
    <t>230-37499</t>
  </si>
  <si>
    <t>KR-SCB141-01</t>
  </si>
  <si>
    <t>ПАЛИТРА, набор 4 салатника 550мл, метал.стенд, декор - 4 микс, упаковка - цвет.бокс</t>
  </si>
  <si>
    <t>583,38</t>
  </si>
  <si>
    <t>547 шт.</t>
  </si>
  <si>
    <t>4650067169545</t>
  </si>
  <si>
    <t>230-37444</t>
  </si>
  <si>
    <t>KR-SCB142-01</t>
  </si>
  <si>
    <t>ПАЛИТРА, набор 6 салатников 550мл, метал.стенд, декор - 6 микс, упаковка - цвет.бокс</t>
  </si>
  <si>
    <t>792,93</t>
  </si>
  <si>
    <t>554 шт.</t>
  </si>
  <si>
    <t>4650097169552</t>
  </si>
  <si>
    <t>228-35193</t>
  </si>
  <si>
    <t>KR-SCD033-1149</t>
  </si>
  <si>
    <t>ХАУС КХАС, набор д/сыпучих 3 банки 9,5х7,4см с ложками на подставке, этнические декоры, упаковка - цвет.бокс</t>
  </si>
  <si>
    <t>673,43</t>
  </si>
  <si>
    <t>972 шт.</t>
  </si>
  <si>
    <t>4610013187535</t>
  </si>
  <si>
    <t>228-35196</t>
  </si>
  <si>
    <t>KR-SCD033-1170</t>
  </si>
  <si>
    <t>КУМАР ТУЛИ, набор д/сыпучих 3 банки 9,5х7,4см с ложками на подставке, восточные узоры, упаковка - цвет.бокс</t>
  </si>
  <si>
    <t>1002,82</t>
  </si>
  <si>
    <t>68 шт.</t>
  </si>
  <si>
    <t>4610013185852</t>
  </si>
  <si>
    <t>KR-SCD045-1316CB</t>
  </si>
  <si>
    <t>ГОРОДА, кружка 350мл с ложкой, подарочная упаковка</t>
  </si>
  <si>
    <t>129,64</t>
  </si>
  <si>
    <t>42 шт.</t>
  </si>
  <si>
    <t>4680411396709</t>
  </si>
  <si>
    <t>KR-SCD045-1318CB</t>
  </si>
  <si>
    <t>150 шт.</t>
  </si>
  <si>
    <t>4680411396723</t>
  </si>
  <si>
    <t>KR-SCD045-1330CB</t>
  </si>
  <si>
    <t>4680411396730</t>
  </si>
  <si>
    <t>KR-SCD045-1331CB</t>
  </si>
  <si>
    <t>4680411396747</t>
  </si>
  <si>
    <t>228-39662</t>
  </si>
  <si>
    <t>KR-SCD097-1319BB</t>
  </si>
  <si>
    <t>ГОРОДА, кружка 310мл, упаковка - гофрокороб</t>
  </si>
  <si>
    <t>113,18</t>
  </si>
  <si>
    <t>2249 шт.</t>
  </si>
  <si>
    <t>4680411396624</t>
  </si>
  <si>
    <t>228-39663</t>
  </si>
  <si>
    <t>KR-SCD097-1320BB</t>
  </si>
  <si>
    <t>2322 шт.</t>
  </si>
  <si>
    <t>4680411396631</t>
  </si>
  <si>
    <t>228-34992</t>
  </si>
  <si>
    <t>KR-SCD111-1138</t>
  </si>
  <si>
    <t>ВЕСЁЛЫЕ РЕБЯТА, кружка 320мл, упаковка - гофрокороб</t>
  </si>
  <si>
    <t>113,74</t>
  </si>
  <si>
    <t>365 шт.</t>
  </si>
  <si>
    <t>4610013184701</t>
  </si>
  <si>
    <t>228-34983</t>
  </si>
  <si>
    <t>KR-SCD111-1139A</t>
  </si>
  <si>
    <t>763 шт.</t>
  </si>
  <si>
    <t>4610013184619</t>
  </si>
  <si>
    <t>228-34984</t>
  </si>
  <si>
    <t>KR-SCD111-1139B</t>
  </si>
  <si>
    <t>432 шт.</t>
  </si>
  <si>
    <t>4610013184626</t>
  </si>
  <si>
    <t>228-34987</t>
  </si>
  <si>
    <t>KR-SCD111-1140B</t>
  </si>
  <si>
    <t>339 шт.</t>
  </si>
  <si>
    <t>4610013184657</t>
  </si>
  <si>
    <t>KR-SCD111-1142A</t>
  </si>
  <si>
    <t>4610013184671</t>
  </si>
  <si>
    <t>228-34990</t>
  </si>
  <si>
    <t>KR-SCD111-1142B</t>
  </si>
  <si>
    <t>560 шт.</t>
  </si>
  <si>
    <t>4610013184688</t>
  </si>
  <si>
    <t>228-39664</t>
  </si>
  <si>
    <t>KR-SCD124-1321BB</t>
  </si>
  <si>
    <t>ГОРОДА, кружка 350мл, упаковка - гофрокороб</t>
  </si>
  <si>
    <t>109,06</t>
  </si>
  <si>
    <t>2497 шт.</t>
  </si>
  <si>
    <t>4680411396648</t>
  </si>
  <si>
    <t>228-39665</t>
  </si>
  <si>
    <t>KR-SCD124-1322BB</t>
  </si>
  <si>
    <t>2238 шт.</t>
  </si>
  <si>
    <t>4680411396655</t>
  </si>
  <si>
    <t>228-39667</t>
  </si>
  <si>
    <t>KR-SCD124-1327BB</t>
  </si>
  <si>
    <t>1320 шт.</t>
  </si>
  <si>
    <t>4680411396679</t>
  </si>
  <si>
    <t>228-39666</t>
  </si>
  <si>
    <t>KR-SCD124-1328BB</t>
  </si>
  <si>
    <t>1486 шт.</t>
  </si>
  <si>
    <t>4680411396662</t>
  </si>
  <si>
    <t>228-35009</t>
  </si>
  <si>
    <t>KR-SCD144-1135B</t>
  </si>
  <si>
    <t>ХАУС КХАС, кружка 310мл, этнические декоры, силиконовое дно, упаковка - гофрокороб</t>
  </si>
  <si>
    <t>123,47</t>
  </si>
  <si>
    <t>850 шт.</t>
  </si>
  <si>
    <t>4610013184497</t>
  </si>
  <si>
    <t>228-35207</t>
  </si>
  <si>
    <t>KR-SCD144-1170</t>
  </si>
  <si>
    <t>КУМАР ТУЛИ, набор 6 кружек 340 мл, восточные узоры,  упаковка - цвет.бокс</t>
  </si>
  <si>
    <t>989,95</t>
  </si>
  <si>
    <t>805 шт.</t>
  </si>
  <si>
    <t>4610013186637</t>
  </si>
  <si>
    <t>228-37274</t>
  </si>
  <si>
    <t>KR-SCD194-1128</t>
  </si>
  <si>
    <t>КЕТЦАЛЬ. Полоса, набор 6 кружек 310мл, метал.стенд, декор - 6 микс, упаковка - колор.бокс</t>
  </si>
  <si>
    <t>187,41</t>
  </si>
  <si>
    <t>938 шт.</t>
  </si>
  <si>
    <t>4650067164830</t>
  </si>
  <si>
    <t>228-39668</t>
  </si>
  <si>
    <t>KR-SCD228-1330BB</t>
  </si>
  <si>
    <t>1674 шт.</t>
  </si>
  <si>
    <t>4680411396686</t>
  </si>
  <si>
    <t>228-39669</t>
  </si>
  <si>
    <t>KR-SCD228-1331BB</t>
  </si>
  <si>
    <t>1602 шт.</t>
  </si>
  <si>
    <t>4680411396693</t>
  </si>
  <si>
    <t>230-37437</t>
  </si>
  <si>
    <t>KR-SCD283-1403</t>
  </si>
  <si>
    <t>ПАЛИТРА, набор 6 кружек 280мл, метал.стенд, декор - 6 микс, упаковка - цвет.бокс</t>
  </si>
  <si>
    <t>711,97</t>
  </si>
  <si>
    <t>673 шт.</t>
  </si>
  <si>
    <t>4650067169477</t>
  </si>
  <si>
    <t>230-37438</t>
  </si>
  <si>
    <t>KR-SCD283-1404</t>
  </si>
  <si>
    <t>907 шт.</t>
  </si>
  <si>
    <t>4650067169484</t>
  </si>
  <si>
    <t>230-37439</t>
  </si>
  <si>
    <t>KR-SCD283-1405</t>
  </si>
  <si>
    <t>91 шт.</t>
  </si>
  <si>
    <t>4650067169491</t>
  </si>
  <si>
    <t>230-37440</t>
  </si>
  <si>
    <t>KR-SCD283-1406</t>
  </si>
  <si>
    <t>331 шт.</t>
  </si>
  <si>
    <t>4650067169507</t>
  </si>
  <si>
    <t>230-37441</t>
  </si>
  <si>
    <t>KR-SCD283-1407</t>
  </si>
  <si>
    <t>115 шт.</t>
  </si>
  <si>
    <t>4650097169514</t>
  </si>
  <si>
    <t>229-36616</t>
  </si>
  <si>
    <t>KR-SCG005-1152</t>
  </si>
  <si>
    <t>КЕТЦАЛЬ. Ромбы, набор 3 банки 280мл с ложками на дерев.подставке, декор - 6 микс, упаковка - колор.бокс</t>
  </si>
  <si>
    <t>770,79</t>
  </si>
  <si>
    <t>774 шт.</t>
  </si>
  <si>
    <t>4650067164663</t>
  </si>
  <si>
    <t>228-35191</t>
  </si>
  <si>
    <t>KR-SCG030S-1148</t>
  </si>
  <si>
    <t>ДХАРАВИ, набор д/сыпучих (4) банка 12,3х17,5см + банка 11х14,5см + банка 9,8х11см + банка 8,7х7,5см, этнические декоры, упаковка - цвет.бокс</t>
  </si>
  <si>
    <t>795,13</t>
  </si>
  <si>
    <t>4610013187504</t>
  </si>
  <si>
    <t>228-35194</t>
  </si>
  <si>
    <t>KR-SCG030S-1169</t>
  </si>
  <si>
    <t>КУМАР ТУЛИ, набор д/сыпучих (4) банка 12,3х17,5см + банка 11х14,5см + банка 9,8х11см + банка 8,7х7,5см, восточные узоры, упаковка - цвет.бокс</t>
  </si>
  <si>
    <t>1184,05</t>
  </si>
  <si>
    <t>4610013185838</t>
  </si>
  <si>
    <t>228-35199</t>
  </si>
  <si>
    <t>KR-SCG055-1157</t>
  </si>
  <si>
    <t>ДХАРАВИ, ложка подстановочная 21х11,4х2,5см, этнические декоры, упаковка - цвет.бокс</t>
  </si>
  <si>
    <t>168,27</t>
  </si>
  <si>
    <t>319 шт.</t>
  </si>
  <si>
    <t>4610013187559</t>
  </si>
  <si>
    <t>228-36511</t>
  </si>
  <si>
    <t>KR-SCG055-1313</t>
  </si>
  <si>
    <t>ФЕРМА, ложка подстановочная 21х11,4х2,5см, колор бокс</t>
  </si>
  <si>
    <t>250,61</t>
  </si>
  <si>
    <t>2812 шт.</t>
  </si>
  <si>
    <t>4650067164182</t>
  </si>
  <si>
    <t>228-35201</t>
  </si>
  <si>
    <t>KR-SCG057-1157</t>
  </si>
  <si>
    <t>ДХАРАВИ, набор 6 подставок п/чайный пакетик, этнические декоры, упаковка - цвет.бокс</t>
  </si>
  <si>
    <t>426,49</t>
  </si>
  <si>
    <t>1276 шт.</t>
  </si>
  <si>
    <t>4610013187573</t>
  </si>
  <si>
    <t>230-36597</t>
  </si>
  <si>
    <t>KR-SCP011-012-1056A</t>
  </si>
  <si>
    <t>КЕТЦАЛЬ. Узоры, фруктовница 2-х ярусная, блюдо 240мм/300мм, упаковка - колор.бокс</t>
  </si>
  <si>
    <t>698,47</t>
  </si>
  <si>
    <t>126 шт.</t>
  </si>
  <si>
    <t>4650067164694</t>
  </si>
  <si>
    <t>230-36601</t>
  </si>
  <si>
    <t>KR-SCP011-012-1056B</t>
  </si>
  <si>
    <t>241 шт.</t>
  </si>
  <si>
    <t>4650067164731</t>
  </si>
  <si>
    <t>230-36599</t>
  </si>
  <si>
    <t>KR-SCP011-012-1056C</t>
  </si>
  <si>
    <t>184 шт.</t>
  </si>
  <si>
    <t>4650067164748</t>
  </si>
  <si>
    <t>230-36602</t>
  </si>
  <si>
    <t>KR-SCP011-012-1056E</t>
  </si>
  <si>
    <t>299 шт.</t>
  </si>
  <si>
    <t>4650067164632</t>
  </si>
  <si>
    <t>230-36600</t>
  </si>
  <si>
    <t>KR-SCP011-012-1056F</t>
  </si>
  <si>
    <t>41 шт.</t>
  </si>
  <si>
    <t>4650067164670</t>
  </si>
  <si>
    <t>228-36591</t>
  </si>
  <si>
    <t>KR-SCP011-1056A</t>
  </si>
  <si>
    <t>КЕТЦАЛЬ. Узоры, набор д/торта (2) блюдо 270мм + лопатка, упаковка - колор.бокс</t>
  </si>
  <si>
    <t>543,26</t>
  </si>
  <si>
    <t>4650067164809</t>
  </si>
  <si>
    <t>228-36595</t>
  </si>
  <si>
    <t>KR-SCP011-1056B</t>
  </si>
  <si>
    <t>143 шт.</t>
  </si>
  <si>
    <t>4650067164755</t>
  </si>
  <si>
    <t>228-36593</t>
  </si>
  <si>
    <t>KR-SCP011-1056C</t>
  </si>
  <si>
    <t>219 шт.</t>
  </si>
  <si>
    <t>4650067164977</t>
  </si>
  <si>
    <t>228-36592</t>
  </si>
  <si>
    <t>KR-SCP011-1056D</t>
  </si>
  <si>
    <t>271 шт.</t>
  </si>
  <si>
    <t>4650067164984</t>
  </si>
  <si>
    <t>228-36594</t>
  </si>
  <si>
    <t>KR-SCP011-1056F</t>
  </si>
  <si>
    <t>37 шт.</t>
  </si>
  <si>
    <t>4650067164960</t>
  </si>
  <si>
    <t>229-36161</t>
  </si>
  <si>
    <t>LF-110F-4872</t>
  </si>
  <si>
    <t>СУФЛЕ, банка д/сыпучих продуктов 6,5х8х9см с деревянной крышкой, упаковка - гофрокороб</t>
  </si>
  <si>
    <t>199,31</t>
  </si>
  <si>
    <t>753 шт.</t>
  </si>
  <si>
    <t>4650067163529</t>
  </si>
  <si>
    <t>229-36172</t>
  </si>
  <si>
    <t>LF-170F-4878</t>
  </si>
  <si>
    <t>СУФЛЕ, салатник 500мл, упаковка - гофрокороб</t>
  </si>
  <si>
    <t>310,43</t>
  </si>
  <si>
    <t>678 шт.</t>
  </si>
  <si>
    <t>4650067163482</t>
  </si>
  <si>
    <t>229-36164</t>
  </si>
  <si>
    <t>LF-175F-4869</t>
  </si>
  <si>
    <t>СУФЛЕ, набор (2) сахарница 200мл с ложкой и  деревянной крышкой + молочник 200мл, упаковка - гофрокороб</t>
  </si>
  <si>
    <t>317,49</t>
  </si>
  <si>
    <t>472 шт.</t>
  </si>
  <si>
    <t>4650067163437</t>
  </si>
  <si>
    <t>229-36162</t>
  </si>
  <si>
    <t>LF-200F-4870</t>
  </si>
  <si>
    <t>СУФЛЕ, набор (4) подставка д/кухонных принадлежностей 8х12х13см + деревянная ложка + 2 деревянные лопатки + металлический венчик, упаковка - гофрокороб</t>
  </si>
  <si>
    <t>365,11</t>
  </si>
  <si>
    <t>878 шт.</t>
  </si>
  <si>
    <t>4650067163499</t>
  </si>
  <si>
    <t>229-36160</t>
  </si>
  <si>
    <t>LF-240F-4880</t>
  </si>
  <si>
    <t>СУФЛЕ, банка д/сыпучих продуктов 9х14х13,5см с деревянной крышкой, упаковка - гофрокороб</t>
  </si>
  <si>
    <t>435,66</t>
  </si>
  <si>
    <t>728 шт.</t>
  </si>
  <si>
    <t>4650067163406</t>
  </si>
  <si>
    <t>229-36165</t>
  </si>
  <si>
    <t>LF-270F-4868</t>
  </si>
  <si>
    <t>СУФЛЕ, чайник 1100мл, упаковка - гофрокороб</t>
  </si>
  <si>
    <t>492,11</t>
  </si>
  <si>
    <t>4650067163468</t>
  </si>
  <si>
    <t>229-36158</t>
  </si>
  <si>
    <t>LF-380F-4691</t>
  </si>
  <si>
    <t>СУФЛЕ, банка д/сыпучих продуктов 9х13х28см с деревянной крышкой, упаковка - гофрокороб</t>
  </si>
  <si>
    <t>687,89</t>
  </si>
  <si>
    <t>380 шт.</t>
  </si>
  <si>
    <t>4650067163543</t>
  </si>
  <si>
    <t>229-36159</t>
  </si>
  <si>
    <t>LF-390F-4689</t>
  </si>
  <si>
    <t>СУФЛЕ, банка д/сыпучих продуктов 10,5х17х16см с деревянной крышкой, упаковка - гофрокороб</t>
  </si>
  <si>
    <t>705,53</t>
  </si>
  <si>
    <t>4680411361592</t>
  </si>
  <si>
    <t>229-36163</t>
  </si>
  <si>
    <t>LF-390F-4873</t>
  </si>
  <si>
    <t>СУФЛЕ, набор (4) 2 бутылочки д/масла 200мл + солонка 2,5" + перечница 2,5" на деревянной подставке с ручкой, упаковка - гофрокороб</t>
  </si>
  <si>
    <t>636 шт.</t>
  </si>
  <si>
    <t>4650067163505</t>
  </si>
  <si>
    <t>229-36169</t>
  </si>
  <si>
    <t>LF-460F-4866</t>
  </si>
  <si>
    <t>СУФЛЕ, набор 4 кружки 300мл на деревянном стенде, упаковка - гофрокороб</t>
  </si>
  <si>
    <t>837,82</t>
  </si>
  <si>
    <t>980 шт.</t>
  </si>
  <si>
    <t>4650067163413</t>
  </si>
  <si>
    <t>229-36170</t>
  </si>
  <si>
    <t>LF-610F-4687</t>
  </si>
  <si>
    <t>СУФЛЕ, набор чайный (12) 6 чашек 200мл + 6 блюдец на деревянном стенде, упаковка - гофрокороб</t>
  </si>
  <si>
    <t>1217,04</t>
  </si>
  <si>
    <t>801 шт.</t>
  </si>
  <si>
    <t>4650067163451</t>
  </si>
  <si>
    <t>229-36167</t>
  </si>
  <si>
    <t>LF-68F-4874</t>
  </si>
  <si>
    <t>СУФЛЕ, салфетница 3,4", упаковка - гофрокороб</t>
  </si>
  <si>
    <t>121,70</t>
  </si>
  <si>
    <t>399 шт.</t>
  </si>
  <si>
    <t>4650067163444</t>
  </si>
  <si>
    <t>229-36171</t>
  </si>
  <si>
    <t>LF-75F-4877</t>
  </si>
  <si>
    <t>СУФЛЕ, салатник 250мл, упаковка - гофрокороб</t>
  </si>
  <si>
    <t>135,81</t>
  </si>
  <si>
    <t>642 шт.</t>
  </si>
  <si>
    <t>4650067163536</t>
  </si>
  <si>
    <t>ST-105-D06273</t>
  </si>
  <si>
    <t>ЛЕТО, набор 4 салатника 450мл с ручками, метал.стенд, микс цветной декор, подарочная упаковка</t>
  </si>
  <si>
    <t>747,27</t>
  </si>
  <si>
    <t>60 шт.</t>
  </si>
  <si>
    <t>4680411398765</t>
  </si>
  <si>
    <t>ST-105-D06433</t>
  </si>
  <si>
    <t>50 шт.</t>
  </si>
  <si>
    <t>4680411398772</t>
  </si>
  <si>
    <t>ST-105A-D06433</t>
  </si>
  <si>
    <t>ЛЕТО, набор 4 салатника 450мл, метал.стенд, микс цветной декор, подарочная упаковка</t>
  </si>
  <si>
    <t>722,21</t>
  </si>
  <si>
    <t>15 шт.</t>
  </si>
  <si>
    <t>4680411398741</t>
  </si>
  <si>
    <t>ST-105A-D06433B</t>
  </si>
  <si>
    <t>ЛЕТО, салатник 450мл, микс цветной декор, упаковка - гофрокороб</t>
  </si>
  <si>
    <t>150,37</t>
  </si>
  <si>
    <t>35 шт.</t>
  </si>
  <si>
    <t>4680411398802</t>
  </si>
  <si>
    <t>ST-166-D05373</t>
  </si>
  <si>
    <t>ЛЕТО, набор 4 кружки 310мл, метал.стенд, микс цветной декор, подарочная упаковка</t>
  </si>
  <si>
    <t>610,58</t>
  </si>
  <si>
    <t>279 шт.</t>
  </si>
  <si>
    <t>4680411398666</t>
  </si>
  <si>
    <t>ST-166-D06273</t>
  </si>
  <si>
    <t>4680411398673</t>
  </si>
  <si>
    <t>ST-166-D06433</t>
  </si>
  <si>
    <t>568 шт.</t>
  </si>
  <si>
    <t>4680411398680</t>
  </si>
  <si>
    <t>ST-166-D06433B</t>
  </si>
  <si>
    <t>ЛЕТО, кружка 310мл, микс цветной декор, упаковка - гофрокороб</t>
  </si>
  <si>
    <t>113,91</t>
  </si>
  <si>
    <t>258 шт.</t>
  </si>
  <si>
    <t>4680411398710</t>
  </si>
  <si>
    <t>228-35143</t>
  </si>
  <si>
    <t>TC-M2-14</t>
  </si>
  <si>
    <t>ГЛАЗУРЬ NEO. Узоры, кружка 370мл,  глазурованный декор, упаковка - гофрокороб</t>
  </si>
  <si>
    <t>116,56</t>
  </si>
  <si>
    <t>512 шт.</t>
  </si>
  <si>
    <t>4610013184985</t>
  </si>
  <si>
    <t>228-35330</t>
  </si>
  <si>
    <t>TC-M2-33</t>
  </si>
  <si>
    <t>ГЛАЗУРЬ NEO. Узоры,  кружка 370мл, метал.стенд, глазурованный декор, упаковка - гофрокороб</t>
  </si>
  <si>
    <t>109 шт.</t>
  </si>
  <si>
    <t>4610013187788</t>
  </si>
  <si>
    <t>228-35331</t>
  </si>
  <si>
    <t>TC-M2-34</t>
  </si>
  <si>
    <t>ГЛАЗУРЬ NEO. Узоры, кружка 370мл, метал.стенд, глазурованный декор, упаковка - гофрокороб</t>
  </si>
  <si>
    <t>463 шт.</t>
  </si>
  <si>
    <t>4610013187771</t>
  </si>
  <si>
    <t>228-35148</t>
  </si>
  <si>
    <t>TC-M3-19</t>
  </si>
  <si>
    <t>ГЛАЗУРЬ NEO. Узоры, кружка 370мл, глазурованный декор, упаковка - гофрокороб</t>
  </si>
  <si>
    <t>176 шт.</t>
  </si>
  <si>
    <t>4610013185098</t>
  </si>
  <si>
    <t>228-35149</t>
  </si>
  <si>
    <t>TC-M3-20</t>
  </si>
  <si>
    <t>72 шт.</t>
  </si>
  <si>
    <t>4610013185104</t>
  </si>
  <si>
    <t>228-35151</t>
  </si>
  <si>
    <t>TC-M3-22</t>
  </si>
  <si>
    <t>4610013185128</t>
  </si>
  <si>
    <t>228-35124</t>
  </si>
  <si>
    <t>TC-MS6-M2-13</t>
  </si>
  <si>
    <t>ГЛАЗУРЬ NEO. Узоры, набор (6) 6 кружек 370мл, метал.стенд, глазурованный декор, цветная упаковка</t>
  </si>
  <si>
    <t>860,75</t>
  </si>
  <si>
    <t>4610013184916</t>
  </si>
  <si>
    <t>228-35125</t>
  </si>
  <si>
    <t>TC-MS6-M2-14</t>
  </si>
  <si>
    <t>4610013184923</t>
  </si>
  <si>
    <t>228-35128</t>
  </si>
  <si>
    <t>TC-MS6-M2-17</t>
  </si>
  <si>
    <t>ГЛАЗУРЬ NEO. Флора, набор (6) 6 кружек 370мл, метал.стенд, глазурованный декор, цветная упаковка</t>
  </si>
  <si>
    <t>99 шт.</t>
  </si>
  <si>
    <t>4610013184954</t>
  </si>
  <si>
    <t>228-35129</t>
  </si>
  <si>
    <t>TC-MS6-M2-18</t>
  </si>
  <si>
    <t>100 шт.</t>
  </si>
  <si>
    <t>4610013184961</t>
  </si>
  <si>
    <t>228-35317</t>
  </si>
  <si>
    <t>TC-MS6-M2-32</t>
  </si>
  <si>
    <t>20 шт.</t>
  </si>
  <si>
    <t>4610013187856</t>
  </si>
  <si>
    <t>228-35319</t>
  </si>
  <si>
    <t>TC-MS6-M2-34</t>
  </si>
  <si>
    <t>4610013187832</t>
  </si>
  <si>
    <t>228-35132</t>
  </si>
  <si>
    <t>TC-MS6-M3-21</t>
  </si>
  <si>
    <t>4610013185050</t>
  </si>
  <si>
    <t>228-35133</t>
  </si>
  <si>
    <t>TC-MS6-M3-22</t>
  </si>
  <si>
    <t>4610013185067</t>
  </si>
  <si>
    <t>228-35323</t>
  </si>
  <si>
    <t>TC-MS6-M3-38</t>
  </si>
  <si>
    <t>81 шт.</t>
  </si>
  <si>
    <t>4610013187733</t>
  </si>
  <si>
    <t>228-35324</t>
  </si>
  <si>
    <t>TC-MS6-M3-39</t>
  </si>
  <si>
    <t>118 шт.</t>
  </si>
  <si>
    <t>4610013187726</t>
  </si>
  <si>
    <t>228-35325</t>
  </si>
  <si>
    <t>TC-MS6-M3-40</t>
  </si>
  <si>
    <t>ГЛАЗУРЬ NEO. Принт, набор (6) 6 кружек 370мл, метал.стенд, глазурованный декор, цветная упаковка</t>
  </si>
  <si>
    <t>4610013187719</t>
  </si>
  <si>
    <t>228-35352</t>
  </si>
  <si>
    <t>YXX-08-1</t>
  </si>
  <si>
    <t>ДХАРАВИ, набор 6 пиал 220мл, этнический декор, микс 3 цвета, упаковка - гофрокороб с принтом бамбука</t>
  </si>
  <si>
    <t>689,66</t>
  </si>
  <si>
    <t>53 шт.</t>
  </si>
  <si>
    <t>4610013185739</t>
  </si>
  <si>
    <t>228-35354</t>
  </si>
  <si>
    <t>YXX-08-3</t>
  </si>
  <si>
    <t>32 шт.</t>
  </si>
  <si>
    <t>4610013185609</t>
  </si>
  <si>
    <t>228-35356</t>
  </si>
  <si>
    <t>YXX-08-5</t>
  </si>
  <si>
    <t>43 шт.</t>
  </si>
  <si>
    <t>4610013185586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</si>
</sst>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ourier New"/>
    </font>
    <font>
      <b val="1"/>
      <i val="0"/>
      <strike val="0"/>
      <u val="none"/>
      <sz val="10"/>
      <color rgb="FF000000"/>
      <name val="Courier New"/>
    </font>
    <font>
      <b val="1"/>
      <i val="0"/>
      <strike val="0"/>
      <u val="none"/>
      <sz val="16"/>
      <color rgb="FF000000"/>
      <name val="Courier New"/>
    </font>
    <font>
      <b val="1"/>
      <i val="0"/>
      <strike val="0"/>
      <u val="none"/>
      <sz val="10"/>
      <color rgb="FFB06D60"/>
      <name val="Courier New"/>
    </font>
    <font>
      <b val="0"/>
      <i val="0"/>
      <strike val="0"/>
      <u val="none"/>
      <sz val="10"/>
      <color rgb="FFff0006"/>
      <name val="Courier New"/>
    </font>
    <font>
      <b val="0"/>
      <i val="0"/>
      <strike val="0"/>
      <u val="none"/>
      <sz val="10"/>
      <color rgb="FFff0d0d"/>
      <name val="Courier New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11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top style="medium">
        <color rgb="FF000000"/>
      </top>
    </border>
    <border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1" applyBorder="0" applyAlignment="1">
      <alignment horizontal="general" vertical="bottom" textRotation="0" wrapText="true" shrinkToFit="false"/>
    </xf>
    <xf xfId="0" fontId="2" numFmtId="0" fillId="2" borderId="1" applyFont="1" applyNumberFormat="0" applyFill="1" applyBorder="1" applyAlignment="1">
      <alignment horizontal="general" vertical="top" textRotation="0" wrapText="true" shrinkToFit="false"/>
    </xf>
    <xf xfId="0" fontId="2" numFmtId="0" fillId="0" borderId="0" applyFont="1" applyNumberFormat="0" applyFill="0" applyBorder="0" applyAlignment="1">
      <alignment horizontal="general" vertical="top" textRotation="0" wrapText="true" shrinkToFit="false"/>
    </xf>
    <xf xfId="0" fontId="3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2" applyFont="1" applyNumberFormat="0" applyFill="1" applyBorder="1" applyAlignment="1">
      <alignment horizontal="general" vertical="bottom" textRotation="0" wrapText="true" shrinkToFit="false"/>
    </xf>
    <xf xfId="0" fontId="1" numFmtId="0" fillId="2" borderId="3" applyFont="1" applyNumberFormat="0" applyFill="1" applyBorder="1" applyAlignment="1">
      <alignment horizontal="general" vertical="bottom" textRotation="0" wrapText="true" shrinkToFit="false"/>
    </xf>
    <xf xfId="0" fontId="1" numFmtId="0" fillId="2" borderId="4" applyFont="1" applyNumberFormat="0" applyFill="1" applyBorder="1" applyAlignment="1">
      <alignment horizontal="general" vertical="bottom" textRotation="0" wrapText="true" shrinkToFit="false"/>
    </xf>
    <xf xfId="0" fontId="1" numFmtId="0" fillId="2" borderId="5" applyFont="1" applyNumberFormat="0" applyFill="1" applyBorder="1" applyAlignment="1">
      <alignment horizontal="general" vertical="bottom" textRotation="0" wrapText="true" shrinkToFit="false"/>
    </xf>
    <xf xfId="0" fontId="1" numFmtId="0" fillId="2" borderId="6" applyFont="1" applyNumberFormat="0" applyFill="1" applyBorder="1" applyAlignment="1">
      <alignment horizontal="general" vertical="bottom" textRotation="0" wrapText="true" shrinkToFit="false"/>
    </xf>
    <xf xfId="0" fontId="1" numFmtId="0" fillId="2" borderId="7" applyFont="1" applyNumberFormat="0" applyFill="1" applyBorder="1" applyAlignment="1">
      <alignment horizontal="general" vertical="bottom" textRotation="0" wrapText="true" shrinkToFit="false"/>
    </xf>
    <xf xfId="0" fontId="1" numFmtId="0" fillId="2" borderId="8" applyFont="1" applyNumberFormat="0" applyFill="1" applyBorder="1" applyAlignment="1">
      <alignment horizontal="general" vertical="bottom" textRotation="0" wrapText="true" shrinkToFit="false"/>
    </xf>
    <xf xfId="0" fontId="1" numFmtId="0" fillId="2" borderId="9" applyFont="1" applyNumberFormat="0" applyFill="1" applyBorder="1" applyAlignment="1">
      <alignment horizontal="general" vertical="bottom" textRotation="0" wrapText="true" shrinkToFit="false"/>
    </xf>
    <xf xfId="0" fontId="1" numFmtId="2" fillId="3" borderId="10" applyFont="1" applyNumberFormat="1" applyFill="1" applyBorder="1" applyAlignment="1">
      <alignment horizontal="general" vertical="bottom" textRotation="0" wrapText="true" shrinkToFit="false"/>
    </xf>
    <xf xfId="0" fontId="1" numFmtId="0" fillId="2" borderId="5" applyFont="1" applyNumberFormat="0" applyFill="1" applyBorder="1" applyAlignment="0">
      <alignment horizontal="general" vertical="bottom" textRotation="0" wrapText="false" shrinkToFit="false"/>
    </xf>
    <xf xfId="0" fontId="1" numFmtId="49" fillId="3" borderId="10" applyFont="1" applyNumberFormat="1" applyFill="1" applyBorder="1" applyAlignment="1">
      <alignment horizontal="right" vertical="top" textRotation="0" wrapText="true" shrinkToFit="false"/>
    </xf>
    <xf xfId="0" fontId="1" numFmtId="49" fillId="3" borderId="10" applyFont="1" applyNumberFormat="1" applyFill="1" applyBorder="1" applyAlignment="1">
      <alignment horizontal="general" vertical="top" textRotation="0" wrapText="true" shrinkToFit="false"/>
    </xf>
    <xf xfId="0" fontId="4" numFmtId="49" fillId="3" borderId="10" applyFont="1" applyNumberFormat="1" applyFill="1" applyBorder="1" applyAlignment="1">
      <alignment horizontal="center" vertical="bottom" textRotation="0" wrapText="false" shrinkToFit="true"/>
    </xf>
    <xf xfId="0" fontId="1" numFmtId="49" fillId="3" borderId="10" applyFont="1" applyNumberFormat="1" applyFill="1" applyBorder="1" applyAlignment="1">
      <alignment horizontal="general" vertical="justify" textRotation="0" wrapText="true" shrinkToFit="false"/>
    </xf>
    <xf xfId="0" fontId="1" numFmtId="2" fillId="3" borderId="10" applyFont="1" applyNumberFormat="1" applyFill="1" applyBorder="1" applyAlignment="1">
      <alignment horizontal="right" vertical="top" textRotation="0" wrapText="true" shrinkToFit="false"/>
    </xf>
    <xf xfId="0" fontId="1" numFmtId="3" fillId="4" borderId="10" applyFont="1" applyNumberFormat="1" applyFill="1" applyBorder="1" applyAlignment="1">
      <alignment horizontal="right" vertical="top" textRotation="0" wrapText="true" shrinkToFit="false"/>
    </xf>
    <xf xfId="0" fontId="5" numFmtId="2" fillId="5" borderId="10" applyFont="1" applyNumberFormat="1" applyFill="1" applyBorder="1" applyAlignment="1">
      <alignment horizontal="right" vertical="top" textRotation="0" wrapText="true" shrinkToFit="false"/>
    </xf>
    <xf xfId="0" fontId="6" numFmtId="2" fillId="5" borderId="10" applyFont="1" applyNumberFormat="1" applyFill="1" applyBorder="1" applyAlignment="1">
      <alignment horizontal="right" vertical="top" textRotation="0" wrapText="true" shrinkToFit="false"/>
    </xf>
    <xf xfId="0" fontId="1" numFmtId="2" fillId="6" borderId="10" applyFont="1" applyNumberFormat="1" applyFill="1" applyBorder="1" applyAlignment="1">
      <alignment horizontal="right" vertical="top" textRotation="0" wrapText="true" shrinkToFit="false"/>
    </xf>
    <xf xfId="0" fontId="2" numFmtId="2" fillId="3" borderId="10" applyFont="1" applyNumberFormat="1" applyFill="1" applyBorder="1" applyAlignment="1">
      <alignment horizontal="righ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2594.jpg"/><Relationship Id="rId2" Type="http://schemas.openxmlformats.org/officeDocument/2006/relationships/image" Target="../media/keramika2595.bmp"/><Relationship Id="rId3" Type="http://schemas.openxmlformats.org/officeDocument/2006/relationships/image" Target="../media/EKA-YJ12192596.jpg"/><Relationship Id="rId4" Type="http://schemas.openxmlformats.org/officeDocument/2006/relationships/image" Target="../media/EKA-YJ12572597.jpg"/><Relationship Id="rId5" Type="http://schemas.openxmlformats.org/officeDocument/2006/relationships/image" Target="../media/EKA-YJ17132598.jpg"/><Relationship Id="rId6" Type="http://schemas.openxmlformats.org/officeDocument/2006/relationships/image" Target="../media/EKA-YJ25692599.jpg"/><Relationship Id="rId7" Type="http://schemas.openxmlformats.org/officeDocument/2006/relationships/image" Target="../media/new2600.jpg"/><Relationship Id="rId8" Type="http://schemas.openxmlformats.org/officeDocument/2006/relationships/image" Target="../media/FJH-090719-A1542601.jpg"/><Relationship Id="rId9" Type="http://schemas.openxmlformats.org/officeDocument/2006/relationships/image" Target="../media/new2602.jpg"/><Relationship Id="rId10" Type="http://schemas.openxmlformats.org/officeDocument/2006/relationships/image" Target="../media/FJH-090719-A1552603.jpg"/><Relationship Id="rId11" Type="http://schemas.openxmlformats.org/officeDocument/2006/relationships/image" Target="../media/new2604.jpg"/><Relationship Id="rId12" Type="http://schemas.openxmlformats.org/officeDocument/2006/relationships/image" Target="../media/FJH-090719-A182605.jpg"/><Relationship Id="rId13" Type="http://schemas.openxmlformats.org/officeDocument/2006/relationships/image" Target="../media/new2606.jpg"/><Relationship Id="rId14" Type="http://schemas.openxmlformats.org/officeDocument/2006/relationships/image" Target="../media/FJH-090719-A2032607.jpg"/><Relationship Id="rId15" Type="http://schemas.openxmlformats.org/officeDocument/2006/relationships/image" Target="../media/new2608.jpg"/><Relationship Id="rId16" Type="http://schemas.openxmlformats.org/officeDocument/2006/relationships/image" Target="../media/FJH-10008-A1252609.jpg"/><Relationship Id="rId17" Type="http://schemas.openxmlformats.org/officeDocument/2006/relationships/image" Target="../media/new2610.jpg"/><Relationship Id="rId18" Type="http://schemas.openxmlformats.org/officeDocument/2006/relationships/image" Target="../media/FJH-10008-A182611.jpg"/><Relationship Id="rId19" Type="http://schemas.openxmlformats.org/officeDocument/2006/relationships/image" Target="../media/new2612.jpg"/><Relationship Id="rId20" Type="http://schemas.openxmlformats.org/officeDocument/2006/relationships/image" Target="../media/FJH-10008-A2012613.jpg"/><Relationship Id="rId21" Type="http://schemas.openxmlformats.org/officeDocument/2006/relationships/image" Target="../media/new2614.jpg"/><Relationship Id="rId22" Type="http://schemas.openxmlformats.org/officeDocument/2006/relationships/image" Target="../media/FJH-10008-A762615.jpg"/><Relationship Id="rId23" Type="http://schemas.openxmlformats.org/officeDocument/2006/relationships/image" Target="../media/FJH-10013-A1542616.jpg"/><Relationship Id="rId24" Type="http://schemas.openxmlformats.org/officeDocument/2006/relationships/image" Target="../media/FJH-10013-A362617.jpg"/><Relationship Id="rId25" Type="http://schemas.openxmlformats.org/officeDocument/2006/relationships/image" Target="../media/FJH-10021-A182618.jpg"/><Relationship Id="rId26" Type="http://schemas.openxmlformats.org/officeDocument/2006/relationships/image" Target="../media/new2619.jpg"/><Relationship Id="rId27" Type="http://schemas.openxmlformats.org/officeDocument/2006/relationships/image" Target="../media/FJH-10021-A2002620.jpg"/><Relationship Id="rId28" Type="http://schemas.openxmlformats.org/officeDocument/2006/relationships/image" Target="../media/new2621.jpg"/><Relationship Id="rId29" Type="http://schemas.openxmlformats.org/officeDocument/2006/relationships/image" Target="../media/FJH-10021-A2012622.jpg"/><Relationship Id="rId30" Type="http://schemas.openxmlformats.org/officeDocument/2006/relationships/image" Target="../media/new2623.jpg"/><Relationship Id="rId31" Type="http://schemas.openxmlformats.org/officeDocument/2006/relationships/image" Target="../media/FJH-10021-A2022624.jpg"/><Relationship Id="rId32" Type="http://schemas.openxmlformats.org/officeDocument/2006/relationships/image" Target="../media/new2625.jpg"/><Relationship Id="rId33" Type="http://schemas.openxmlformats.org/officeDocument/2006/relationships/image" Target="../media/FJH-10021-A2032626.jpg"/><Relationship Id="rId34" Type="http://schemas.openxmlformats.org/officeDocument/2006/relationships/image" Target="../media/FJH-10037-A1252627.jpg"/><Relationship Id="rId35" Type="http://schemas.openxmlformats.org/officeDocument/2006/relationships/image" Target="../media/FJH-10037-A182628.jpg"/><Relationship Id="rId36" Type="http://schemas.openxmlformats.org/officeDocument/2006/relationships/image" Target="../media/FJH-10037-A1802629.jpg"/><Relationship Id="rId37" Type="http://schemas.openxmlformats.org/officeDocument/2006/relationships/image" Target="../media/FJH-10038-A1552630.jpg"/><Relationship Id="rId38" Type="http://schemas.openxmlformats.org/officeDocument/2006/relationships/image" Target="../media/FJH-10048-A1542631.jpg"/><Relationship Id="rId39" Type="http://schemas.openxmlformats.org/officeDocument/2006/relationships/image" Target="../media/FJH-10048-A1562632.jpg"/><Relationship Id="rId40" Type="http://schemas.openxmlformats.org/officeDocument/2006/relationships/image" Target="../media/FJH-10048-A182633.jpg"/><Relationship Id="rId41" Type="http://schemas.openxmlformats.org/officeDocument/2006/relationships/image" Target="../media/FJH-10052-A1252634.jpg"/><Relationship Id="rId42" Type="http://schemas.openxmlformats.org/officeDocument/2006/relationships/image" Target="../media/FJH-10052-A1562635.jpg"/><Relationship Id="rId43" Type="http://schemas.openxmlformats.org/officeDocument/2006/relationships/image" Target="../media/FJH-10100-A1252636.jpg"/><Relationship Id="rId44" Type="http://schemas.openxmlformats.org/officeDocument/2006/relationships/image" Target="../media/FJH-10100-A1542637.jpg"/><Relationship Id="rId45" Type="http://schemas.openxmlformats.org/officeDocument/2006/relationships/image" Target="../media/FJH-10100-A362638.jpg"/><Relationship Id="rId46" Type="http://schemas.openxmlformats.org/officeDocument/2006/relationships/image" Target="../media/FJH-10105-A1562639.jpg"/><Relationship Id="rId47" Type="http://schemas.openxmlformats.org/officeDocument/2006/relationships/image" Target="../media/FJH-10162-A1562640.jpg"/><Relationship Id="rId48" Type="http://schemas.openxmlformats.org/officeDocument/2006/relationships/image" Target="../media/FJH-10163-A1252641.jpg"/><Relationship Id="rId49" Type="http://schemas.openxmlformats.org/officeDocument/2006/relationships/image" Target="../media/FJH-10163-A182642.jpg"/><Relationship Id="rId50" Type="http://schemas.openxmlformats.org/officeDocument/2006/relationships/image" Target="../media/FJH-10167-A1542643.jpg"/><Relationship Id="rId51" Type="http://schemas.openxmlformats.org/officeDocument/2006/relationships/image" Target="../media/FJH-10167-A1552644.jpg"/><Relationship Id="rId52" Type="http://schemas.openxmlformats.org/officeDocument/2006/relationships/image" Target="../media/FJH-10167-A1562645.jpg"/><Relationship Id="rId53" Type="http://schemas.openxmlformats.org/officeDocument/2006/relationships/image" Target="../media/FJH-10173-A1252646.jpg"/><Relationship Id="rId54" Type="http://schemas.openxmlformats.org/officeDocument/2006/relationships/image" Target="../media/FJH-10173-A182647.jpg"/><Relationship Id="rId55" Type="http://schemas.openxmlformats.org/officeDocument/2006/relationships/image" Target="../media/FJH-10173-A1902648.jpg"/><Relationship Id="rId56" Type="http://schemas.openxmlformats.org/officeDocument/2006/relationships/image" Target="../media/FJH-10173-A762649.jpg"/><Relationship Id="rId57" Type="http://schemas.openxmlformats.org/officeDocument/2006/relationships/image" Target="../media/FJH-10175-A1552650.jpg"/><Relationship Id="rId58" Type="http://schemas.openxmlformats.org/officeDocument/2006/relationships/image" Target="../media/FJH-10175-A2012651.jpg"/><Relationship Id="rId59" Type="http://schemas.openxmlformats.org/officeDocument/2006/relationships/image" Target="../media/new2652.jpg"/><Relationship Id="rId60" Type="http://schemas.openxmlformats.org/officeDocument/2006/relationships/image" Target="../media/FJH-10451-A1252653.jpg"/><Relationship Id="rId61" Type="http://schemas.openxmlformats.org/officeDocument/2006/relationships/image" Target="../media/new2654.jpg"/><Relationship Id="rId62" Type="http://schemas.openxmlformats.org/officeDocument/2006/relationships/image" Target="../media/FJH-10451-A1562655.jpg"/><Relationship Id="rId63" Type="http://schemas.openxmlformats.org/officeDocument/2006/relationships/image" Target="../media/new2656.jpg"/><Relationship Id="rId64" Type="http://schemas.openxmlformats.org/officeDocument/2006/relationships/image" Target="../media/FJH-10451-A362657.jpg"/><Relationship Id="rId65" Type="http://schemas.openxmlformats.org/officeDocument/2006/relationships/image" Target="../media/new2658.jpg"/><Relationship Id="rId66" Type="http://schemas.openxmlformats.org/officeDocument/2006/relationships/image" Target="../media/FJH-10461-A1542659.jpg"/><Relationship Id="rId67" Type="http://schemas.openxmlformats.org/officeDocument/2006/relationships/image" Target="../media/new2660.jpg"/><Relationship Id="rId68" Type="http://schemas.openxmlformats.org/officeDocument/2006/relationships/image" Target="../media/FJH-10461-A1552661.jpg"/><Relationship Id="rId69" Type="http://schemas.openxmlformats.org/officeDocument/2006/relationships/image" Target="../media/new2662.jpg"/><Relationship Id="rId70" Type="http://schemas.openxmlformats.org/officeDocument/2006/relationships/image" Target="../media/FJH-10461-A1562663.jpg"/><Relationship Id="rId71" Type="http://schemas.openxmlformats.org/officeDocument/2006/relationships/image" Target="../media/new2664.jpg"/><Relationship Id="rId72" Type="http://schemas.openxmlformats.org/officeDocument/2006/relationships/image" Target="../media/FJH-10461-A2012665.jpg"/><Relationship Id="rId73" Type="http://schemas.openxmlformats.org/officeDocument/2006/relationships/image" Target="../media/new2666.jpg"/><Relationship Id="rId74" Type="http://schemas.openxmlformats.org/officeDocument/2006/relationships/image" Target="../media/FJH-10481-A2002667.jpg"/><Relationship Id="rId75" Type="http://schemas.openxmlformats.org/officeDocument/2006/relationships/image" Target="../media/new2668.jpg"/><Relationship Id="rId76" Type="http://schemas.openxmlformats.org/officeDocument/2006/relationships/image" Target="../media/FJH-10481-A2012669.jpg"/><Relationship Id="rId77" Type="http://schemas.openxmlformats.org/officeDocument/2006/relationships/image" Target="../media/new2670.jpg"/><Relationship Id="rId78" Type="http://schemas.openxmlformats.org/officeDocument/2006/relationships/image" Target="../media/FJH-10481-A2022671.jpg"/><Relationship Id="rId79" Type="http://schemas.openxmlformats.org/officeDocument/2006/relationships/image" Target="../media/new2672.jpg"/><Relationship Id="rId80" Type="http://schemas.openxmlformats.org/officeDocument/2006/relationships/image" Target="../media/FJH-10481-A2032673.jpg"/><Relationship Id="rId81" Type="http://schemas.openxmlformats.org/officeDocument/2006/relationships/image" Target="../media/new2674.jpg"/><Relationship Id="rId82" Type="http://schemas.openxmlformats.org/officeDocument/2006/relationships/image" Target="../media/FJH-10500-A122675.jpg"/><Relationship Id="rId83" Type="http://schemas.openxmlformats.org/officeDocument/2006/relationships/image" Target="../media/new2676.jpg"/><Relationship Id="rId84" Type="http://schemas.openxmlformats.org/officeDocument/2006/relationships/image" Target="../media/FJH-10500-A1562677.jpg"/><Relationship Id="rId85" Type="http://schemas.openxmlformats.org/officeDocument/2006/relationships/image" Target="../media/new2678.jpg"/><Relationship Id="rId86" Type="http://schemas.openxmlformats.org/officeDocument/2006/relationships/image" Target="../media/FJH-10500-A362679.jpg"/><Relationship Id="rId87" Type="http://schemas.openxmlformats.org/officeDocument/2006/relationships/image" Target="../media/new2680.jpg"/><Relationship Id="rId88" Type="http://schemas.openxmlformats.org/officeDocument/2006/relationships/image" Target="../media/FJH-10500-A762681.jpg"/><Relationship Id="rId89" Type="http://schemas.openxmlformats.org/officeDocument/2006/relationships/image" Target="../media/new2682.jpg"/><Relationship Id="rId90" Type="http://schemas.openxmlformats.org/officeDocument/2006/relationships/image" Target="../media/FJH-10771-A2002683.jpg"/><Relationship Id="rId91" Type="http://schemas.openxmlformats.org/officeDocument/2006/relationships/image" Target="../media/new2684.jpg"/><Relationship Id="rId92" Type="http://schemas.openxmlformats.org/officeDocument/2006/relationships/image" Target="../media/FJH-10771-A2012685.jpg"/><Relationship Id="rId93" Type="http://schemas.openxmlformats.org/officeDocument/2006/relationships/image" Target="../media/new2686.jpg"/><Relationship Id="rId94" Type="http://schemas.openxmlformats.org/officeDocument/2006/relationships/image" Target="../media/FJH-10771-A2022687.jpg"/><Relationship Id="rId95" Type="http://schemas.openxmlformats.org/officeDocument/2006/relationships/image" Target="../media/new2688.jpg"/><Relationship Id="rId96" Type="http://schemas.openxmlformats.org/officeDocument/2006/relationships/image" Target="../media/FJH-10771-A2032689.jpg"/><Relationship Id="rId97" Type="http://schemas.openxmlformats.org/officeDocument/2006/relationships/image" Target="../media/new2690.jpg"/><Relationship Id="rId98" Type="http://schemas.openxmlformats.org/officeDocument/2006/relationships/image" Target="../media/FJH-10772-A2002691.jpg"/><Relationship Id="rId99" Type="http://schemas.openxmlformats.org/officeDocument/2006/relationships/image" Target="../media/new2692.jpg"/><Relationship Id="rId100" Type="http://schemas.openxmlformats.org/officeDocument/2006/relationships/image" Target="../media/FJH-10772-A2012693.jpg"/><Relationship Id="rId101" Type="http://schemas.openxmlformats.org/officeDocument/2006/relationships/image" Target="../media/new2694.jpg"/><Relationship Id="rId102" Type="http://schemas.openxmlformats.org/officeDocument/2006/relationships/image" Target="../media/FJH-10772-A2022695.jpg"/><Relationship Id="rId103" Type="http://schemas.openxmlformats.org/officeDocument/2006/relationships/image" Target="../media/new2696.jpg"/><Relationship Id="rId104" Type="http://schemas.openxmlformats.org/officeDocument/2006/relationships/image" Target="../media/FJH-10772-A2032697.jpg"/><Relationship Id="rId105" Type="http://schemas.openxmlformats.org/officeDocument/2006/relationships/image" Target="../media/FJH-407020-A1552698.jpg"/><Relationship Id="rId106" Type="http://schemas.openxmlformats.org/officeDocument/2006/relationships/image" Target="../media/FJH-4071019-A1562699.jpg"/><Relationship Id="rId107" Type="http://schemas.openxmlformats.org/officeDocument/2006/relationships/image" Target="../media/FJH-4071019-A1792700.jpg"/><Relationship Id="rId108" Type="http://schemas.openxmlformats.org/officeDocument/2006/relationships/image" Target="../media/FJH-4071019-A2032701.jpg"/><Relationship Id="rId109" Type="http://schemas.openxmlformats.org/officeDocument/2006/relationships/image" Target="../media/FJH10204-A1562702.jpg"/><Relationship Id="rId110" Type="http://schemas.openxmlformats.org/officeDocument/2006/relationships/image" Target="../media/GF-5893BB-0032703.jpg"/><Relationship Id="rId111" Type="http://schemas.openxmlformats.org/officeDocument/2006/relationships/image" Target="../media/ceni_snizeni2704.jpg"/><Relationship Id="rId112" Type="http://schemas.openxmlformats.org/officeDocument/2006/relationships/image" Target="../media/HD-00142705.jpg"/><Relationship Id="rId113" Type="http://schemas.openxmlformats.org/officeDocument/2006/relationships/image" Target="../media/ceni_snizeni2706.jpg"/><Relationship Id="rId114" Type="http://schemas.openxmlformats.org/officeDocument/2006/relationships/image" Target="../media/HD-00152707.jpg"/><Relationship Id="rId115" Type="http://schemas.openxmlformats.org/officeDocument/2006/relationships/image" Target="../media/ceni_snizeni2708.jpg"/><Relationship Id="rId116" Type="http://schemas.openxmlformats.org/officeDocument/2006/relationships/image" Target="../media/HD-00232709.jpg"/><Relationship Id="rId117" Type="http://schemas.openxmlformats.org/officeDocument/2006/relationships/image" Target="../media/ceni_snizeni2710.jpg"/><Relationship Id="rId118" Type="http://schemas.openxmlformats.org/officeDocument/2006/relationships/image" Target="../media/HD-LY10092711.jpg"/><Relationship Id="rId119" Type="http://schemas.openxmlformats.org/officeDocument/2006/relationships/image" Target="../media/ceni_snizeni2712.jpg"/><Relationship Id="rId120" Type="http://schemas.openxmlformats.org/officeDocument/2006/relationships/image" Target="../media/HD-LY10942713.jpg"/><Relationship Id="rId121" Type="http://schemas.openxmlformats.org/officeDocument/2006/relationships/image" Target="../media/ceni_snizeni2714.jpg"/><Relationship Id="rId122" Type="http://schemas.openxmlformats.org/officeDocument/2006/relationships/image" Target="../media/HD-LY16282715.jpg"/><Relationship Id="rId123" Type="http://schemas.openxmlformats.org/officeDocument/2006/relationships/image" Target="../media/ceni_snizeni2716.jpg"/><Relationship Id="rId124" Type="http://schemas.openxmlformats.org/officeDocument/2006/relationships/image" Target="../media/HD-LY19562717.jpg"/><Relationship Id="rId125" Type="http://schemas.openxmlformats.org/officeDocument/2006/relationships/image" Target="../media/ceni_snizeni2718.jpg"/><Relationship Id="rId126" Type="http://schemas.openxmlformats.org/officeDocument/2006/relationships/image" Target="../media/HD-LY907A2719.jpg"/><Relationship Id="rId127" Type="http://schemas.openxmlformats.org/officeDocument/2006/relationships/image" Target="../media/ceni_snizeni2720.jpg"/><Relationship Id="rId128" Type="http://schemas.openxmlformats.org/officeDocument/2006/relationships/image" Target="../media/HD-LY9192721.jpg"/><Relationship Id="rId129" Type="http://schemas.openxmlformats.org/officeDocument/2006/relationships/image" Target="../media/ceni_snizeni2722.jpg"/><Relationship Id="rId130" Type="http://schemas.openxmlformats.org/officeDocument/2006/relationships/image" Target="../media/HD-LY9352723.jpg"/><Relationship Id="rId131" Type="http://schemas.openxmlformats.org/officeDocument/2006/relationships/image" Target="../media/ceni_snizeni2724.jpg"/><Relationship Id="rId132" Type="http://schemas.openxmlformats.org/officeDocument/2006/relationships/image" Target="../media/HGF-4145-165C2725.jpg"/><Relationship Id="rId133" Type="http://schemas.openxmlformats.org/officeDocument/2006/relationships/image" Target="../media/HGF-4182-1092726.jpg"/><Relationship Id="rId134" Type="http://schemas.openxmlformats.org/officeDocument/2006/relationships/image" Target="../media/ceni_snizeni2727.jpg"/><Relationship Id="rId135" Type="http://schemas.openxmlformats.org/officeDocument/2006/relationships/image" Target="../media/HGF-9055-123C2728.jpg"/><Relationship Id="rId136" Type="http://schemas.openxmlformats.org/officeDocument/2006/relationships/image" Target="../media/ceni_snizeni2729.jpg"/><Relationship Id="rId137" Type="http://schemas.openxmlformats.org/officeDocument/2006/relationships/image" Target="../media/HGF-9069A-110923C2730.jpg"/><Relationship Id="rId138" Type="http://schemas.openxmlformats.org/officeDocument/2006/relationships/image" Target="../media/ceni_snizeni2731.jpg"/><Relationship Id="rId139" Type="http://schemas.openxmlformats.org/officeDocument/2006/relationships/image" Target="../media/HGF-9077-123C2732.jpg"/><Relationship Id="rId140" Type="http://schemas.openxmlformats.org/officeDocument/2006/relationships/image" Target="../media/ceni_snizeni2733.jpg"/><Relationship Id="rId141" Type="http://schemas.openxmlformats.org/officeDocument/2006/relationships/image" Target="../media/HGF-9093-110923C2734.jpg"/><Relationship Id="rId142" Type="http://schemas.openxmlformats.org/officeDocument/2006/relationships/image" Target="../media/ceni_snizeni2735.jpg"/><Relationship Id="rId143" Type="http://schemas.openxmlformats.org/officeDocument/2006/relationships/image" Target="../media/HGF-9125-123C2736.jpg"/><Relationship Id="rId144" Type="http://schemas.openxmlformats.org/officeDocument/2006/relationships/image" Target="../media/ceni_snizeni2737.jpg"/><Relationship Id="rId145" Type="http://schemas.openxmlformats.org/officeDocument/2006/relationships/image" Target="../media/HGF-9127-165C2738.jpg"/><Relationship Id="rId146" Type="http://schemas.openxmlformats.org/officeDocument/2006/relationships/image" Target="../media/ceni_snizeni2739.jpg"/><Relationship Id="rId147" Type="http://schemas.openxmlformats.org/officeDocument/2006/relationships/image" Target="../media/HGF-9137-110923C2740.jpg"/><Relationship Id="rId148" Type="http://schemas.openxmlformats.org/officeDocument/2006/relationships/image" Target="../media/ceni_snizeni2741.jpg"/><Relationship Id="rId149" Type="http://schemas.openxmlformats.org/officeDocument/2006/relationships/image" Target="../media/HGF-9161-110923C2742.jpg"/><Relationship Id="rId150" Type="http://schemas.openxmlformats.org/officeDocument/2006/relationships/image" Target="../media/ceni_snizeni2743.jpg"/><Relationship Id="rId151" Type="http://schemas.openxmlformats.org/officeDocument/2006/relationships/image" Target="../media/HGF-9169-130325C2744.jpg"/><Relationship Id="rId152" Type="http://schemas.openxmlformats.org/officeDocument/2006/relationships/image" Target="../media/ceni_snizeni2745.jpg"/><Relationship Id="rId153" Type="http://schemas.openxmlformats.org/officeDocument/2006/relationships/image" Target="../media/HGF-9171B-165C2746.jpg"/><Relationship Id="rId154" Type="http://schemas.openxmlformats.org/officeDocument/2006/relationships/image" Target="../media/ceni_snizeni2747.jpg"/><Relationship Id="rId155" Type="http://schemas.openxmlformats.org/officeDocument/2006/relationships/image" Target="../media/HJC-1203-BT2748.jpg"/><Relationship Id="rId156" Type="http://schemas.openxmlformats.org/officeDocument/2006/relationships/image" Target="../media/ceni_snizeni2749.jpg"/><Relationship Id="rId157" Type="http://schemas.openxmlformats.org/officeDocument/2006/relationships/image" Target="../media/HJC-1203-S2750.jpg"/><Relationship Id="rId158" Type="http://schemas.openxmlformats.org/officeDocument/2006/relationships/image" Target="../media/ceni_snizeni2751.jpg"/><Relationship Id="rId159" Type="http://schemas.openxmlformats.org/officeDocument/2006/relationships/image" Target="../media/HJC-1203-T2752.jpg"/><Relationship Id="rId160" Type="http://schemas.openxmlformats.org/officeDocument/2006/relationships/image" Target="../media/ceni_snizeni2753.jpg"/><Relationship Id="rId161" Type="http://schemas.openxmlformats.org/officeDocument/2006/relationships/image" Target="../media/HJC-1206-T32754.jpg"/><Relationship Id="rId162" Type="http://schemas.openxmlformats.org/officeDocument/2006/relationships/image" Target="../media/HJC-1207-24P-6CCB12755.jpg"/><Relationship Id="rId163" Type="http://schemas.openxmlformats.org/officeDocument/2006/relationships/image" Target="../media/HJC-1207-24P-6CCB22756.jpg"/><Relationship Id="rId164" Type="http://schemas.openxmlformats.org/officeDocument/2006/relationships/image" Target="../media/HJC-1207-24P-6CCB32757.jpg"/><Relationship Id="rId165" Type="http://schemas.openxmlformats.org/officeDocument/2006/relationships/image" Target="../media/HJC-1207-24P-6CCB52758.jpg"/><Relationship Id="rId166" Type="http://schemas.openxmlformats.org/officeDocument/2006/relationships/image" Target="../media/HJC-1207-B2759.jpg"/><Relationship Id="rId167" Type="http://schemas.openxmlformats.org/officeDocument/2006/relationships/image" Target="../media/HJC-1207-BH2760.jpg"/><Relationship Id="rId168" Type="http://schemas.openxmlformats.org/officeDocument/2006/relationships/image" Target="../media/HJC-1207-CS-B2761.jpg"/><Relationship Id="rId169" Type="http://schemas.openxmlformats.org/officeDocument/2006/relationships/image" Target="../media/ceni_snizeni2762.jpg"/><Relationship Id="rId170" Type="http://schemas.openxmlformats.org/officeDocument/2006/relationships/image" Target="../media/HJC-1207-CS-P62763.jpg"/><Relationship Id="rId171" Type="http://schemas.openxmlformats.org/officeDocument/2006/relationships/image" Target="../media/HJC-1207-J2764.jpg"/><Relationship Id="rId172" Type="http://schemas.openxmlformats.org/officeDocument/2006/relationships/image" Target="../media/HJC-1207-M2765.jpg"/><Relationship Id="rId173" Type="http://schemas.openxmlformats.org/officeDocument/2006/relationships/image" Target="../media/HJC-1207-M22766.jpg"/><Relationship Id="rId174" Type="http://schemas.openxmlformats.org/officeDocument/2006/relationships/image" Target="../media/HJC-1207-M2-6P2767.jpg"/><Relationship Id="rId175" Type="http://schemas.openxmlformats.org/officeDocument/2006/relationships/image" Target="../media/ceni_snizeni2768.jpg"/><Relationship Id="rId176" Type="http://schemas.openxmlformats.org/officeDocument/2006/relationships/image" Target="../media/HJC-1207-T12769.jpg"/><Relationship Id="rId177" Type="http://schemas.openxmlformats.org/officeDocument/2006/relationships/image" Target="../media/ceni_snizeni2770.jpg"/><Relationship Id="rId178" Type="http://schemas.openxmlformats.org/officeDocument/2006/relationships/image" Target="../media/HJC-1207-T22771.jpg"/><Relationship Id="rId179" Type="http://schemas.openxmlformats.org/officeDocument/2006/relationships/image" Target="../media/ceni_snizeni2772.jpg"/><Relationship Id="rId180" Type="http://schemas.openxmlformats.org/officeDocument/2006/relationships/image" Target="../media/HJC-1207-T32773.jpg"/><Relationship Id="rId181" Type="http://schemas.openxmlformats.org/officeDocument/2006/relationships/image" Target="../media/ceni_snizeni2774.jpg"/><Relationship Id="rId182" Type="http://schemas.openxmlformats.org/officeDocument/2006/relationships/image" Target="../media/HJC-1207-T42775.jpg"/><Relationship Id="rId183" Type="http://schemas.openxmlformats.org/officeDocument/2006/relationships/image" Target="../media/ceni_snizeni2776.jpg"/><Relationship Id="rId184" Type="http://schemas.openxmlformats.org/officeDocument/2006/relationships/image" Target="../media/HJC-1207-T52777.jpg"/><Relationship Id="rId185" Type="http://schemas.openxmlformats.org/officeDocument/2006/relationships/image" Target="../media/ceni_snizeni2778.jpg"/><Relationship Id="rId186" Type="http://schemas.openxmlformats.org/officeDocument/2006/relationships/image" Target="../media/HJC-1207-T62779.jpg"/><Relationship Id="rId187" Type="http://schemas.openxmlformats.org/officeDocument/2006/relationships/image" Target="../media/ceni_snizeni2780.jpg"/><Relationship Id="rId188" Type="http://schemas.openxmlformats.org/officeDocument/2006/relationships/image" Target="../media/HJC-CH-001-G2781.jpg"/><Relationship Id="rId189" Type="http://schemas.openxmlformats.org/officeDocument/2006/relationships/image" Target="../media/ceni_snizeni2782.jpg"/><Relationship Id="rId190" Type="http://schemas.openxmlformats.org/officeDocument/2006/relationships/image" Target="../media/HJC-CH-001-Y2783.jpg"/><Relationship Id="rId191" Type="http://schemas.openxmlformats.org/officeDocument/2006/relationships/image" Target="../media/ceni_snizeni2784.jpg"/><Relationship Id="rId192" Type="http://schemas.openxmlformats.org/officeDocument/2006/relationships/image" Target="../media/HJC-CH-002-G2785.jpg"/><Relationship Id="rId193" Type="http://schemas.openxmlformats.org/officeDocument/2006/relationships/image" Target="../media/ceni_snizeni2786.jpg"/><Relationship Id="rId194" Type="http://schemas.openxmlformats.org/officeDocument/2006/relationships/image" Target="../media/HJC-CH-002-Y2787.jpg"/><Relationship Id="rId195" Type="http://schemas.openxmlformats.org/officeDocument/2006/relationships/image" Target="../media/ceni_snizeni2788.jpg"/><Relationship Id="rId196" Type="http://schemas.openxmlformats.org/officeDocument/2006/relationships/image" Target="../media/HJC-CH-003-Y2789.jpg"/><Relationship Id="rId197" Type="http://schemas.openxmlformats.org/officeDocument/2006/relationships/image" Target="../media/ceni_snizeni2790.jpg"/><Relationship Id="rId198" Type="http://schemas.openxmlformats.org/officeDocument/2006/relationships/image" Target="../media/HJC-CH-006-G2791.jpg"/><Relationship Id="rId199" Type="http://schemas.openxmlformats.org/officeDocument/2006/relationships/image" Target="../media/ceni_snizeni2792.jpg"/><Relationship Id="rId200" Type="http://schemas.openxmlformats.org/officeDocument/2006/relationships/image" Target="../media/HJC-CH-007-G2793.jpg"/><Relationship Id="rId201" Type="http://schemas.openxmlformats.org/officeDocument/2006/relationships/image" Target="../media/ceni_snizeni2794.jpg"/><Relationship Id="rId202" Type="http://schemas.openxmlformats.org/officeDocument/2006/relationships/image" Target="../media/HJC-CH-008-Y2795.jpg"/><Relationship Id="rId203" Type="http://schemas.openxmlformats.org/officeDocument/2006/relationships/image" Target="../media/ceni_snizeni2796.jpg"/><Relationship Id="rId204" Type="http://schemas.openxmlformats.org/officeDocument/2006/relationships/image" Target="../media/HJC-CH-009-G2797.jpg"/><Relationship Id="rId205" Type="http://schemas.openxmlformats.org/officeDocument/2006/relationships/image" Target="../media/ceni_snizeni2798.jpg"/><Relationship Id="rId206" Type="http://schemas.openxmlformats.org/officeDocument/2006/relationships/image" Target="../media/HJC-CH-009-Y2799.jpg"/><Relationship Id="rId207" Type="http://schemas.openxmlformats.org/officeDocument/2006/relationships/image" Target="../media/ceni_snizeni2800.jpg"/><Relationship Id="rId208" Type="http://schemas.openxmlformats.org/officeDocument/2006/relationships/image" Target="../media/HJC-CH-0122801.jpg"/><Relationship Id="rId209" Type="http://schemas.openxmlformats.org/officeDocument/2006/relationships/image" Target="../media/ceni_snizeni2802.jpg"/><Relationship Id="rId210" Type="http://schemas.openxmlformats.org/officeDocument/2006/relationships/image" Target="../media/JNX-BK-1300622803.jpg"/><Relationship Id="rId211" Type="http://schemas.openxmlformats.org/officeDocument/2006/relationships/image" Target="../media/ceni_snizeni2804.jpg"/><Relationship Id="rId212" Type="http://schemas.openxmlformats.org/officeDocument/2006/relationships/image" Target="../media/JNX-BK-1300722805.jpg"/><Relationship Id="rId213" Type="http://schemas.openxmlformats.org/officeDocument/2006/relationships/image" Target="../media/ceni_snizeni2806.jpg"/><Relationship Id="rId214" Type="http://schemas.openxmlformats.org/officeDocument/2006/relationships/image" Target="../media/JNX-BK-130082807.jpg"/><Relationship Id="rId215" Type="http://schemas.openxmlformats.org/officeDocument/2006/relationships/image" Target="../media/ceni_snizeni2808.jpg"/><Relationship Id="rId216" Type="http://schemas.openxmlformats.org/officeDocument/2006/relationships/image" Target="../media/JNX-BK-1300822809.jpg"/><Relationship Id="rId217" Type="http://schemas.openxmlformats.org/officeDocument/2006/relationships/image" Target="../media/ceni_snizeni2810.jpg"/><Relationship Id="rId218" Type="http://schemas.openxmlformats.org/officeDocument/2006/relationships/image" Target="../media/JNX-BK-130122811.jpg"/><Relationship Id="rId219" Type="http://schemas.openxmlformats.org/officeDocument/2006/relationships/image" Target="../media/ceni_snizeni2812.jpg"/><Relationship Id="rId220" Type="http://schemas.openxmlformats.org/officeDocument/2006/relationships/image" Target="../media/JNX-BK-130132813.jpg"/><Relationship Id="rId221" Type="http://schemas.openxmlformats.org/officeDocument/2006/relationships/image" Target="../media/ceni_snizeni2814.jpg"/><Relationship Id="rId222" Type="http://schemas.openxmlformats.org/officeDocument/2006/relationships/image" Target="../media/JNX-SC-0072815.jpg"/><Relationship Id="rId223" Type="http://schemas.openxmlformats.org/officeDocument/2006/relationships/image" Target="../media/ceni_snizeni2816.jpg"/><Relationship Id="rId224" Type="http://schemas.openxmlformats.org/officeDocument/2006/relationships/image" Target="../media/JNX-SO-105072817.jpg"/><Relationship Id="rId225" Type="http://schemas.openxmlformats.org/officeDocument/2006/relationships/image" Target="../media/ceni_snizeni2818.jpg"/><Relationship Id="rId226" Type="http://schemas.openxmlformats.org/officeDocument/2006/relationships/image" Target="../media/JNX-SO-105082819.jpg"/><Relationship Id="rId227" Type="http://schemas.openxmlformats.org/officeDocument/2006/relationships/image" Target="../media/ceni_snizeni2820.jpg"/><Relationship Id="rId228" Type="http://schemas.openxmlformats.org/officeDocument/2006/relationships/image" Target="../media/JNX-SO-105092821.jpg"/><Relationship Id="rId229" Type="http://schemas.openxmlformats.org/officeDocument/2006/relationships/image" Target="../media/ceni_snizeni2822.jpg"/><Relationship Id="rId230" Type="http://schemas.openxmlformats.org/officeDocument/2006/relationships/image" Target="../media/JNX-SO-105112823.jpg"/><Relationship Id="rId231" Type="http://schemas.openxmlformats.org/officeDocument/2006/relationships/image" Target="../media/ceni_snizeni2824.jpg"/><Relationship Id="rId232" Type="http://schemas.openxmlformats.org/officeDocument/2006/relationships/image" Target="../media/JNX-SO-10590A-7SBBB2825.jpg"/><Relationship Id="rId233" Type="http://schemas.openxmlformats.org/officeDocument/2006/relationships/image" Target="../media/ceni_snizeni2826.jpg"/><Relationship Id="rId234" Type="http://schemas.openxmlformats.org/officeDocument/2006/relationships/image" Target="../media/JNX-SO-10590B-75FPBB2827.jpg"/><Relationship Id="rId235" Type="http://schemas.openxmlformats.org/officeDocument/2006/relationships/image" Target="../media/ceni_snizeni2828.jpg"/><Relationship Id="rId236" Type="http://schemas.openxmlformats.org/officeDocument/2006/relationships/image" Target="../media/JNX-SO-10590D2829.jpg"/><Relationship Id="rId237" Type="http://schemas.openxmlformats.org/officeDocument/2006/relationships/image" Target="../media/ceni_snizeni2830.jpg"/><Relationship Id="rId238" Type="http://schemas.openxmlformats.org/officeDocument/2006/relationships/image" Target="../media/JNX-SO-10590D-BB2831.jpg"/><Relationship Id="rId239" Type="http://schemas.openxmlformats.org/officeDocument/2006/relationships/image" Target="../media/ceni_snizeni2832.jpg"/><Relationship Id="rId240" Type="http://schemas.openxmlformats.org/officeDocument/2006/relationships/image" Target="../media/JNX-SO-10590F2833.jpg"/><Relationship Id="rId241" Type="http://schemas.openxmlformats.org/officeDocument/2006/relationships/image" Target="../media/ceni_snizeni2834.jpg"/><Relationship Id="rId242" Type="http://schemas.openxmlformats.org/officeDocument/2006/relationships/image" Target="../media/JNX-SO-10590F-BB2835.jpg"/><Relationship Id="rId243" Type="http://schemas.openxmlformats.org/officeDocument/2006/relationships/image" Target="../media/ceni_snizeni2836.jpg"/><Relationship Id="rId244" Type="http://schemas.openxmlformats.org/officeDocument/2006/relationships/image" Target="../media/JNX-SO-10590G2837.jpg"/><Relationship Id="rId245" Type="http://schemas.openxmlformats.org/officeDocument/2006/relationships/image" Target="../media/ceni_snizeni2838.jpg"/><Relationship Id="rId246" Type="http://schemas.openxmlformats.org/officeDocument/2006/relationships/image" Target="../media/JNX-SO-10591F2839.jpg"/><Relationship Id="rId247" Type="http://schemas.openxmlformats.org/officeDocument/2006/relationships/image" Target="../media/ceni_snizeni2840.jpg"/><Relationship Id="rId248" Type="http://schemas.openxmlformats.org/officeDocument/2006/relationships/image" Target="../media/JNX-SO-10591H2841.jpg"/><Relationship Id="rId249" Type="http://schemas.openxmlformats.org/officeDocument/2006/relationships/image" Target="../media/ceni_snizeni2842.jpg"/><Relationship Id="rId250" Type="http://schemas.openxmlformats.org/officeDocument/2006/relationships/image" Target="../media/KR-01SCD138CB2CB-14412843.jpg"/><Relationship Id="rId251" Type="http://schemas.openxmlformats.org/officeDocument/2006/relationships/image" Target="../media/ceni_snizeni2844.jpg"/><Relationship Id="rId252" Type="http://schemas.openxmlformats.org/officeDocument/2006/relationships/image" Target="../media/KR-01SCD138CB2CB-14432845.jpg"/><Relationship Id="rId253" Type="http://schemas.openxmlformats.org/officeDocument/2006/relationships/image" Target="../media/ceni_snizeni2846.jpg"/><Relationship Id="rId254" Type="http://schemas.openxmlformats.org/officeDocument/2006/relationships/image" Target="../media/KR-01SCD138CB2CB-14442847.jpg"/><Relationship Id="rId255" Type="http://schemas.openxmlformats.org/officeDocument/2006/relationships/image" Target="../media/ceni_snizeni2848.jpg"/><Relationship Id="rId256" Type="http://schemas.openxmlformats.org/officeDocument/2006/relationships/image" Target="../media/KR-01SCD138CB2CB-14452849.jpg"/><Relationship Id="rId257" Type="http://schemas.openxmlformats.org/officeDocument/2006/relationships/image" Target="../media/ceni_snizeni2850.jpg"/><Relationship Id="rId258" Type="http://schemas.openxmlformats.org/officeDocument/2006/relationships/image" Target="../media/KR-01SCD289BB-14352851.jpg"/><Relationship Id="rId259" Type="http://schemas.openxmlformats.org/officeDocument/2006/relationships/image" Target="../media/ceni_snizeni2852.jpg"/><Relationship Id="rId260" Type="http://schemas.openxmlformats.org/officeDocument/2006/relationships/image" Target="../media/KR-01SCD289CB-14352853.jpg"/><Relationship Id="rId261" Type="http://schemas.openxmlformats.org/officeDocument/2006/relationships/image" Target="../media/ceni_snizeni2854.jpg"/><Relationship Id="rId262" Type="http://schemas.openxmlformats.org/officeDocument/2006/relationships/image" Target="../media/KR-01SCD290-BB14382855.jpg"/><Relationship Id="rId263" Type="http://schemas.openxmlformats.org/officeDocument/2006/relationships/image" Target="../media/ceni_snizeni2856.jpg"/><Relationship Id="rId264" Type="http://schemas.openxmlformats.org/officeDocument/2006/relationships/image" Target="../media/KR-01SCD290CB-14382857.jpg"/><Relationship Id="rId265" Type="http://schemas.openxmlformats.org/officeDocument/2006/relationships/image" Target="../media/KR-01SCD291BB-14402858.jpg"/><Relationship Id="rId266" Type="http://schemas.openxmlformats.org/officeDocument/2006/relationships/image" Target="../media/ceni_snizeni2859.jpg"/><Relationship Id="rId267" Type="http://schemas.openxmlformats.org/officeDocument/2006/relationships/image" Target="../media/KR-01SCD292MS4-15082860.jpg"/><Relationship Id="rId268" Type="http://schemas.openxmlformats.org/officeDocument/2006/relationships/image" Target="../media/ceni_snizeni2861.jpg"/><Relationship Id="rId269" Type="http://schemas.openxmlformats.org/officeDocument/2006/relationships/image" Target="../media/KR-01SCD292MS4-15102862.jpg"/><Relationship Id="rId270" Type="http://schemas.openxmlformats.org/officeDocument/2006/relationships/image" Target="../media/ceni_snizeni2863.jpg"/><Relationship Id="rId271" Type="http://schemas.openxmlformats.org/officeDocument/2006/relationships/image" Target="../media/KR-01SCD292MS4-15342864.jpg"/><Relationship Id="rId272" Type="http://schemas.openxmlformats.org/officeDocument/2006/relationships/image" Target="../media/ceni_snizeni2865.jpg"/><Relationship Id="rId273" Type="http://schemas.openxmlformats.org/officeDocument/2006/relationships/image" Target="../media/KR-01SCD292MS4-15352866.jpg"/><Relationship Id="rId274" Type="http://schemas.openxmlformats.org/officeDocument/2006/relationships/image" Target="../media/ceni_snizeni2867.jpg"/><Relationship Id="rId275" Type="http://schemas.openxmlformats.org/officeDocument/2006/relationships/image" Target="../media/KR-01SCD292MS6-15082868.jpg"/><Relationship Id="rId276" Type="http://schemas.openxmlformats.org/officeDocument/2006/relationships/image" Target="../media/ceni_snizeni2869.jpg"/><Relationship Id="rId277" Type="http://schemas.openxmlformats.org/officeDocument/2006/relationships/image" Target="../media/KR-01SCD292MS6-15102870.jpg"/><Relationship Id="rId278" Type="http://schemas.openxmlformats.org/officeDocument/2006/relationships/image" Target="../media/ceni_snizeni2871.jpg"/><Relationship Id="rId279" Type="http://schemas.openxmlformats.org/officeDocument/2006/relationships/image" Target="../media/KR-01SCD292MS6-15342872.jpg"/><Relationship Id="rId280" Type="http://schemas.openxmlformats.org/officeDocument/2006/relationships/image" Target="../media/ceni_snizeni2873.jpg"/><Relationship Id="rId281" Type="http://schemas.openxmlformats.org/officeDocument/2006/relationships/image" Target="../media/KR-01SCD292MS6-15352874.jpg"/><Relationship Id="rId282" Type="http://schemas.openxmlformats.org/officeDocument/2006/relationships/image" Target="../media/ceni_snizeni2875.jpg"/><Relationship Id="rId283" Type="http://schemas.openxmlformats.org/officeDocument/2006/relationships/image" Target="../media/KR-01SCD292MS6-15392876.jpg"/><Relationship Id="rId284" Type="http://schemas.openxmlformats.org/officeDocument/2006/relationships/image" Target="../media/ceni_snizeni2877.jpg"/><Relationship Id="rId285" Type="http://schemas.openxmlformats.org/officeDocument/2006/relationships/image" Target="../media/KR-01SCD292MS6-15432878.jpg"/><Relationship Id="rId286" Type="http://schemas.openxmlformats.org/officeDocument/2006/relationships/image" Target="../media/ceni_snizeni2879.jpg"/><Relationship Id="rId287" Type="http://schemas.openxmlformats.org/officeDocument/2006/relationships/image" Target="../media/KR-JYD008-13002880.jpg"/><Relationship Id="rId288" Type="http://schemas.openxmlformats.org/officeDocument/2006/relationships/image" Target="../media/ceni_snizeni2881.jpg"/><Relationship Id="rId289" Type="http://schemas.openxmlformats.org/officeDocument/2006/relationships/image" Target="../media/KR-SCB002S-11382882.jpg"/><Relationship Id="rId290" Type="http://schemas.openxmlformats.org/officeDocument/2006/relationships/image" Target="../media/ceni_snizeni2883.jpg"/><Relationship Id="rId291" Type="http://schemas.openxmlformats.org/officeDocument/2006/relationships/image" Target="../media/KR-SCB002S-1139A2884.jpg"/><Relationship Id="rId292" Type="http://schemas.openxmlformats.org/officeDocument/2006/relationships/image" Target="../media/ceni_snizeni2885.jpg"/><Relationship Id="rId293" Type="http://schemas.openxmlformats.org/officeDocument/2006/relationships/image" Target="../media/KR-SCB002S-1139B2886.jpg"/><Relationship Id="rId294" Type="http://schemas.openxmlformats.org/officeDocument/2006/relationships/image" Target="../media/ceni_snizeni2887.jpg"/><Relationship Id="rId295" Type="http://schemas.openxmlformats.org/officeDocument/2006/relationships/image" Target="../media/KR-SCB002S-1139C2888.jpg"/><Relationship Id="rId296" Type="http://schemas.openxmlformats.org/officeDocument/2006/relationships/image" Target="../media/ceni_snizeni2889.jpg"/><Relationship Id="rId297" Type="http://schemas.openxmlformats.org/officeDocument/2006/relationships/image" Target="../media/KR-SCB002S-1140A2890.jpg"/><Relationship Id="rId298" Type="http://schemas.openxmlformats.org/officeDocument/2006/relationships/image" Target="../media/ceni_snizeni2891.jpg"/><Relationship Id="rId299" Type="http://schemas.openxmlformats.org/officeDocument/2006/relationships/image" Target="../media/KR-SCB002S-1140B2892.jpg"/><Relationship Id="rId300" Type="http://schemas.openxmlformats.org/officeDocument/2006/relationships/image" Target="../media/ceni_snizeni2893.jpg"/><Relationship Id="rId301" Type="http://schemas.openxmlformats.org/officeDocument/2006/relationships/image" Target="../media/KR-SCB002S-1140C2894.jpg"/><Relationship Id="rId302" Type="http://schemas.openxmlformats.org/officeDocument/2006/relationships/image" Target="../media/ceni_snizeni2895.jpg"/><Relationship Id="rId303" Type="http://schemas.openxmlformats.org/officeDocument/2006/relationships/image" Target="../media/KR-SCB002S-1142A2896.jpg"/><Relationship Id="rId304" Type="http://schemas.openxmlformats.org/officeDocument/2006/relationships/image" Target="../media/ceni_snizeni2897.jpg"/><Relationship Id="rId305" Type="http://schemas.openxmlformats.org/officeDocument/2006/relationships/image" Target="../media/KR-SCB002S-1142B2898.jpg"/><Relationship Id="rId306" Type="http://schemas.openxmlformats.org/officeDocument/2006/relationships/image" Target="../media/ceni_snizeni2899.jpg"/><Relationship Id="rId307" Type="http://schemas.openxmlformats.org/officeDocument/2006/relationships/image" Target="../media/KR-SCB002S-1142C2900.jpg"/><Relationship Id="rId308" Type="http://schemas.openxmlformats.org/officeDocument/2006/relationships/image" Target="../media/ceni_snizeni2901.jpg"/><Relationship Id="rId309" Type="http://schemas.openxmlformats.org/officeDocument/2006/relationships/image" Target="../media/KR-SCB077-11282902.jpg"/><Relationship Id="rId310" Type="http://schemas.openxmlformats.org/officeDocument/2006/relationships/image" Target="../media/ceni_snizeni2903.jpg"/><Relationship Id="rId311" Type="http://schemas.openxmlformats.org/officeDocument/2006/relationships/image" Target="../media/KR-SCB077-11502904.jpg"/><Relationship Id="rId312" Type="http://schemas.openxmlformats.org/officeDocument/2006/relationships/image" Target="../media/ceni_snizeni2905.jpg"/><Relationship Id="rId313" Type="http://schemas.openxmlformats.org/officeDocument/2006/relationships/image" Target="../media/KR-SCB141-012906.jpg"/><Relationship Id="rId314" Type="http://schemas.openxmlformats.org/officeDocument/2006/relationships/image" Target="../media/ceni_snizeni2907.jpg"/><Relationship Id="rId315" Type="http://schemas.openxmlformats.org/officeDocument/2006/relationships/image" Target="../media/KR-SCB142-012908.jpg"/><Relationship Id="rId316" Type="http://schemas.openxmlformats.org/officeDocument/2006/relationships/image" Target="../media/ceni_snizeni2909.jpg"/><Relationship Id="rId317" Type="http://schemas.openxmlformats.org/officeDocument/2006/relationships/image" Target="../media/KR-SCD033-11492910.jpg"/><Relationship Id="rId318" Type="http://schemas.openxmlformats.org/officeDocument/2006/relationships/image" Target="../media/ceni_snizeni2911.jpg"/><Relationship Id="rId319" Type="http://schemas.openxmlformats.org/officeDocument/2006/relationships/image" Target="../media/KR-SCD033-11702912.jpg"/><Relationship Id="rId320" Type="http://schemas.openxmlformats.org/officeDocument/2006/relationships/image" Target="../media/new2913.jpg"/><Relationship Id="rId321" Type="http://schemas.openxmlformats.org/officeDocument/2006/relationships/image" Target="../media/KR-SCD045-1316CB2914.jpg"/><Relationship Id="rId322" Type="http://schemas.openxmlformats.org/officeDocument/2006/relationships/image" Target="../media/new2915.jpg"/><Relationship Id="rId323" Type="http://schemas.openxmlformats.org/officeDocument/2006/relationships/image" Target="../media/KR-SCD045-1318CB2916.jpg"/><Relationship Id="rId324" Type="http://schemas.openxmlformats.org/officeDocument/2006/relationships/image" Target="../media/new2917.jpg"/><Relationship Id="rId325" Type="http://schemas.openxmlformats.org/officeDocument/2006/relationships/image" Target="../media/KR-SCD045-1330CB2918.jpg"/><Relationship Id="rId326" Type="http://schemas.openxmlformats.org/officeDocument/2006/relationships/image" Target="../media/new2919.jpg"/><Relationship Id="rId327" Type="http://schemas.openxmlformats.org/officeDocument/2006/relationships/image" Target="../media/KR-SCD045-1331CB2920.jpg"/><Relationship Id="rId328" Type="http://schemas.openxmlformats.org/officeDocument/2006/relationships/image" Target="../media/new2921.jpg"/><Relationship Id="rId329" Type="http://schemas.openxmlformats.org/officeDocument/2006/relationships/image" Target="../media/KR-SCD097-1319BB2922.jpg"/><Relationship Id="rId330" Type="http://schemas.openxmlformats.org/officeDocument/2006/relationships/image" Target="../media/new2923.jpg"/><Relationship Id="rId331" Type="http://schemas.openxmlformats.org/officeDocument/2006/relationships/image" Target="../media/KR-SCD097-1320BB2924.jpg"/><Relationship Id="rId332" Type="http://schemas.openxmlformats.org/officeDocument/2006/relationships/image" Target="../media/ceni_snizeni2925.jpg"/><Relationship Id="rId333" Type="http://schemas.openxmlformats.org/officeDocument/2006/relationships/image" Target="../media/KR-SCD111-11382926.jpg"/><Relationship Id="rId334" Type="http://schemas.openxmlformats.org/officeDocument/2006/relationships/image" Target="../media/ceni_snizeni2927.jpg"/><Relationship Id="rId335" Type="http://schemas.openxmlformats.org/officeDocument/2006/relationships/image" Target="../media/KR-SCD111-1139A2928.jpg"/><Relationship Id="rId336" Type="http://schemas.openxmlformats.org/officeDocument/2006/relationships/image" Target="../media/ceni_snizeni2929.jpg"/><Relationship Id="rId337" Type="http://schemas.openxmlformats.org/officeDocument/2006/relationships/image" Target="../media/KR-SCD111-1139B2930.jpg"/><Relationship Id="rId338" Type="http://schemas.openxmlformats.org/officeDocument/2006/relationships/image" Target="../media/ceni_snizeni2931.jpg"/><Relationship Id="rId339" Type="http://schemas.openxmlformats.org/officeDocument/2006/relationships/image" Target="../media/KR-SCD111-1140B2932.jpg"/><Relationship Id="rId340" Type="http://schemas.openxmlformats.org/officeDocument/2006/relationships/image" Target="../media/KR-SCD111-1142A2933.jpg"/><Relationship Id="rId341" Type="http://schemas.openxmlformats.org/officeDocument/2006/relationships/image" Target="../media/ceni_snizeni2934.jpg"/><Relationship Id="rId342" Type="http://schemas.openxmlformats.org/officeDocument/2006/relationships/image" Target="../media/KR-SCD111-1142B2935.jpg"/><Relationship Id="rId343" Type="http://schemas.openxmlformats.org/officeDocument/2006/relationships/image" Target="../media/new2936.jpg"/><Relationship Id="rId344" Type="http://schemas.openxmlformats.org/officeDocument/2006/relationships/image" Target="../media/KR-SCD124-1321BB2937.jpg"/><Relationship Id="rId345" Type="http://schemas.openxmlformats.org/officeDocument/2006/relationships/image" Target="../media/new2938.jpg"/><Relationship Id="rId346" Type="http://schemas.openxmlformats.org/officeDocument/2006/relationships/image" Target="../media/KR-SCD124-1322BB2939.jpg"/><Relationship Id="rId347" Type="http://schemas.openxmlformats.org/officeDocument/2006/relationships/image" Target="../media/new2940.jpg"/><Relationship Id="rId348" Type="http://schemas.openxmlformats.org/officeDocument/2006/relationships/image" Target="../media/KR-SCD124-1327BB2941.jpg"/><Relationship Id="rId349" Type="http://schemas.openxmlformats.org/officeDocument/2006/relationships/image" Target="../media/new2942.jpg"/><Relationship Id="rId350" Type="http://schemas.openxmlformats.org/officeDocument/2006/relationships/image" Target="../media/KR-SCD124-1328BB2943.jpg"/><Relationship Id="rId351" Type="http://schemas.openxmlformats.org/officeDocument/2006/relationships/image" Target="../media/ceni_snizeni2944.jpg"/><Relationship Id="rId352" Type="http://schemas.openxmlformats.org/officeDocument/2006/relationships/image" Target="../media/KR-SCD144-1135B2945.jpg"/><Relationship Id="rId353" Type="http://schemas.openxmlformats.org/officeDocument/2006/relationships/image" Target="../media/ceni_snizeni2946.jpg"/><Relationship Id="rId354" Type="http://schemas.openxmlformats.org/officeDocument/2006/relationships/image" Target="../media/KR-SCD144-11702947.jpg"/><Relationship Id="rId355" Type="http://schemas.openxmlformats.org/officeDocument/2006/relationships/image" Target="../media/KR-SCD194-11282948.jpg"/><Relationship Id="rId356" Type="http://schemas.openxmlformats.org/officeDocument/2006/relationships/image" Target="../media/new2949.jpg"/><Relationship Id="rId357" Type="http://schemas.openxmlformats.org/officeDocument/2006/relationships/image" Target="../media/KR-SCD228-1330BB2950.jpg"/><Relationship Id="rId358" Type="http://schemas.openxmlformats.org/officeDocument/2006/relationships/image" Target="../media/new2951.jpg"/><Relationship Id="rId359" Type="http://schemas.openxmlformats.org/officeDocument/2006/relationships/image" Target="../media/KR-SCD228-1331BB2952.jpg"/><Relationship Id="rId360" Type="http://schemas.openxmlformats.org/officeDocument/2006/relationships/image" Target="../media/ceni_snizeni2953.jpg"/><Relationship Id="rId361" Type="http://schemas.openxmlformats.org/officeDocument/2006/relationships/image" Target="../media/KR-SCD283-14032954.jpg"/><Relationship Id="rId362" Type="http://schemas.openxmlformats.org/officeDocument/2006/relationships/image" Target="../media/ceni_snizeni2955.jpg"/><Relationship Id="rId363" Type="http://schemas.openxmlformats.org/officeDocument/2006/relationships/image" Target="../media/KR-SCD283-14042956.jpg"/><Relationship Id="rId364" Type="http://schemas.openxmlformats.org/officeDocument/2006/relationships/image" Target="../media/ceni_snizeni2957.jpg"/><Relationship Id="rId365" Type="http://schemas.openxmlformats.org/officeDocument/2006/relationships/image" Target="../media/KR-SCD283-14052958.jpg"/><Relationship Id="rId366" Type="http://schemas.openxmlformats.org/officeDocument/2006/relationships/image" Target="../media/ceni_snizeni2959.jpg"/><Relationship Id="rId367" Type="http://schemas.openxmlformats.org/officeDocument/2006/relationships/image" Target="../media/KR-SCD283-14062960.jpg"/><Relationship Id="rId368" Type="http://schemas.openxmlformats.org/officeDocument/2006/relationships/image" Target="../media/ceni_snizeni2961.jpg"/><Relationship Id="rId369" Type="http://schemas.openxmlformats.org/officeDocument/2006/relationships/image" Target="../media/KR-SCD283-14072962.jpg"/><Relationship Id="rId370" Type="http://schemas.openxmlformats.org/officeDocument/2006/relationships/image" Target="../media/ceni_snizeni2963.jpg"/><Relationship Id="rId371" Type="http://schemas.openxmlformats.org/officeDocument/2006/relationships/image" Target="../media/KR-SCG005-11522964.jpg"/><Relationship Id="rId372" Type="http://schemas.openxmlformats.org/officeDocument/2006/relationships/image" Target="../media/ceni_snizeni2965.jpg"/><Relationship Id="rId373" Type="http://schemas.openxmlformats.org/officeDocument/2006/relationships/image" Target="../media/KR-SCG030S-11482966.jpg"/><Relationship Id="rId374" Type="http://schemas.openxmlformats.org/officeDocument/2006/relationships/image" Target="../media/ceni_snizeni2967.jpg"/><Relationship Id="rId375" Type="http://schemas.openxmlformats.org/officeDocument/2006/relationships/image" Target="../media/KR-SCG030S-11692968.jpg"/><Relationship Id="rId376" Type="http://schemas.openxmlformats.org/officeDocument/2006/relationships/image" Target="../media/ceni_snizeni2969.jpg"/><Relationship Id="rId377" Type="http://schemas.openxmlformats.org/officeDocument/2006/relationships/image" Target="../media/KR-SCG055-11572970.jpg"/><Relationship Id="rId378" Type="http://schemas.openxmlformats.org/officeDocument/2006/relationships/image" Target="../media/new2971.jpg"/><Relationship Id="rId379" Type="http://schemas.openxmlformats.org/officeDocument/2006/relationships/image" Target="../media/KR-SCG055-13132972.jpg"/><Relationship Id="rId380" Type="http://schemas.openxmlformats.org/officeDocument/2006/relationships/image" Target="../media/ceni_snizeni2973.jpg"/><Relationship Id="rId381" Type="http://schemas.openxmlformats.org/officeDocument/2006/relationships/image" Target="../media/KR-SCG057-11572974.jpg"/><Relationship Id="rId382" Type="http://schemas.openxmlformats.org/officeDocument/2006/relationships/image" Target="../media/ceni_snizeni2975.jpg"/><Relationship Id="rId383" Type="http://schemas.openxmlformats.org/officeDocument/2006/relationships/image" Target="../media/KR-SCP011-012-1056A2976.jpg"/><Relationship Id="rId384" Type="http://schemas.openxmlformats.org/officeDocument/2006/relationships/image" Target="../media/ceni_snizeni2977.jpg"/><Relationship Id="rId385" Type="http://schemas.openxmlformats.org/officeDocument/2006/relationships/image" Target="../media/KR-SCP011-012-1056B2978.jpg"/><Relationship Id="rId386" Type="http://schemas.openxmlformats.org/officeDocument/2006/relationships/image" Target="../media/ceni_snizeni2979.jpg"/><Relationship Id="rId387" Type="http://schemas.openxmlformats.org/officeDocument/2006/relationships/image" Target="../media/KR-SCP011-012-1056C2980.jpg"/><Relationship Id="rId388" Type="http://schemas.openxmlformats.org/officeDocument/2006/relationships/image" Target="../media/ceni_snizeni2981.jpg"/><Relationship Id="rId389" Type="http://schemas.openxmlformats.org/officeDocument/2006/relationships/image" Target="../media/KR-SCP011-012-1056E2982.jpg"/><Relationship Id="rId390" Type="http://schemas.openxmlformats.org/officeDocument/2006/relationships/image" Target="../media/ceni_snizeni2983.jpg"/><Relationship Id="rId391" Type="http://schemas.openxmlformats.org/officeDocument/2006/relationships/image" Target="../media/KR-SCP011-012-1056F2984.jpg"/><Relationship Id="rId392" Type="http://schemas.openxmlformats.org/officeDocument/2006/relationships/image" Target="../media/ceni_snizeni2985.jpg"/><Relationship Id="rId393" Type="http://schemas.openxmlformats.org/officeDocument/2006/relationships/image" Target="../media/KR-SCP011-1056A2986.jpg"/><Relationship Id="rId394" Type="http://schemas.openxmlformats.org/officeDocument/2006/relationships/image" Target="../media/ceni_snizeni2987.jpg"/><Relationship Id="rId395" Type="http://schemas.openxmlformats.org/officeDocument/2006/relationships/image" Target="../media/KR-SCP011-1056B2988.jpg"/><Relationship Id="rId396" Type="http://schemas.openxmlformats.org/officeDocument/2006/relationships/image" Target="../media/ceni_snizeni2989.jpg"/><Relationship Id="rId397" Type="http://schemas.openxmlformats.org/officeDocument/2006/relationships/image" Target="../media/KR-SCP011-1056C2990.jpg"/><Relationship Id="rId398" Type="http://schemas.openxmlformats.org/officeDocument/2006/relationships/image" Target="../media/ceni_snizeni2991.jpg"/><Relationship Id="rId399" Type="http://schemas.openxmlformats.org/officeDocument/2006/relationships/image" Target="../media/KR-SCP011-1056D2992.jpg"/><Relationship Id="rId400" Type="http://schemas.openxmlformats.org/officeDocument/2006/relationships/image" Target="../media/ceni_snizeni2993.jpg"/><Relationship Id="rId401" Type="http://schemas.openxmlformats.org/officeDocument/2006/relationships/image" Target="../media/KR-SCP011-1056F2994.jpg"/><Relationship Id="rId402" Type="http://schemas.openxmlformats.org/officeDocument/2006/relationships/image" Target="../media/ceni_snizeni2995.jpg"/><Relationship Id="rId403" Type="http://schemas.openxmlformats.org/officeDocument/2006/relationships/image" Target="../media/LF-110F-48722996.jpg"/><Relationship Id="rId404" Type="http://schemas.openxmlformats.org/officeDocument/2006/relationships/image" Target="../media/ceni_snizeni2997.jpg"/><Relationship Id="rId405" Type="http://schemas.openxmlformats.org/officeDocument/2006/relationships/image" Target="../media/LF-170F-48782998.jpg"/><Relationship Id="rId406" Type="http://schemas.openxmlformats.org/officeDocument/2006/relationships/image" Target="../media/ceni_snizeni2999.jpg"/><Relationship Id="rId407" Type="http://schemas.openxmlformats.org/officeDocument/2006/relationships/image" Target="../media/LF-175F-48693000.jpg"/><Relationship Id="rId408" Type="http://schemas.openxmlformats.org/officeDocument/2006/relationships/image" Target="../media/ceni_snizeni3001.jpg"/><Relationship Id="rId409" Type="http://schemas.openxmlformats.org/officeDocument/2006/relationships/image" Target="../media/LF-200F-48703002.jpg"/><Relationship Id="rId410" Type="http://schemas.openxmlformats.org/officeDocument/2006/relationships/image" Target="../media/ceni_snizeni3003.jpg"/><Relationship Id="rId411" Type="http://schemas.openxmlformats.org/officeDocument/2006/relationships/image" Target="../media/LF-240F-48803004.jpg"/><Relationship Id="rId412" Type="http://schemas.openxmlformats.org/officeDocument/2006/relationships/image" Target="../media/ceni_snizeni3005.jpg"/><Relationship Id="rId413" Type="http://schemas.openxmlformats.org/officeDocument/2006/relationships/image" Target="../media/LF-270F-48683006.jpg"/><Relationship Id="rId414" Type="http://schemas.openxmlformats.org/officeDocument/2006/relationships/image" Target="../media/ceni_snizeni3007.jpg"/><Relationship Id="rId415" Type="http://schemas.openxmlformats.org/officeDocument/2006/relationships/image" Target="../media/LF-380F-46913008.jpg"/><Relationship Id="rId416" Type="http://schemas.openxmlformats.org/officeDocument/2006/relationships/image" Target="../media/ceni_snizeni3009.jpg"/><Relationship Id="rId417" Type="http://schemas.openxmlformats.org/officeDocument/2006/relationships/image" Target="../media/LF-390F-46893010.jpg"/><Relationship Id="rId418" Type="http://schemas.openxmlformats.org/officeDocument/2006/relationships/image" Target="../media/ceni_snizeni3011.jpg"/><Relationship Id="rId419" Type="http://schemas.openxmlformats.org/officeDocument/2006/relationships/image" Target="../media/LF-390F-48733012.jpg"/><Relationship Id="rId420" Type="http://schemas.openxmlformats.org/officeDocument/2006/relationships/image" Target="../media/ceni_snizeni3013.jpg"/><Relationship Id="rId421" Type="http://schemas.openxmlformats.org/officeDocument/2006/relationships/image" Target="../media/LF-460F-48663014.jpg"/><Relationship Id="rId422" Type="http://schemas.openxmlformats.org/officeDocument/2006/relationships/image" Target="../media/ceni_snizeni3015.jpg"/><Relationship Id="rId423" Type="http://schemas.openxmlformats.org/officeDocument/2006/relationships/image" Target="../media/LF-610F-46873016.jpg"/><Relationship Id="rId424" Type="http://schemas.openxmlformats.org/officeDocument/2006/relationships/image" Target="../media/ceni_snizeni3017.jpg"/><Relationship Id="rId425" Type="http://schemas.openxmlformats.org/officeDocument/2006/relationships/image" Target="../media/LF-68F-48743018.jpg"/><Relationship Id="rId426" Type="http://schemas.openxmlformats.org/officeDocument/2006/relationships/image" Target="../media/ceni_snizeni3019.jpg"/><Relationship Id="rId427" Type="http://schemas.openxmlformats.org/officeDocument/2006/relationships/image" Target="../media/LF-75F-48773020.jpg"/><Relationship Id="rId428" Type="http://schemas.openxmlformats.org/officeDocument/2006/relationships/image" Target="../media/new3021.jpg"/><Relationship Id="rId429" Type="http://schemas.openxmlformats.org/officeDocument/2006/relationships/image" Target="../media/ST-105-D062733022.jpg"/><Relationship Id="rId430" Type="http://schemas.openxmlformats.org/officeDocument/2006/relationships/image" Target="../media/new3023.jpg"/><Relationship Id="rId431" Type="http://schemas.openxmlformats.org/officeDocument/2006/relationships/image" Target="../media/ST-105-D064333024.jpg"/><Relationship Id="rId432" Type="http://schemas.openxmlformats.org/officeDocument/2006/relationships/image" Target="../media/new3025.jpg"/><Relationship Id="rId433" Type="http://schemas.openxmlformats.org/officeDocument/2006/relationships/image" Target="../media/ST-105A-D064333026.jpg"/><Relationship Id="rId434" Type="http://schemas.openxmlformats.org/officeDocument/2006/relationships/image" Target="../media/new3027.jpg"/><Relationship Id="rId435" Type="http://schemas.openxmlformats.org/officeDocument/2006/relationships/image" Target="../media/ST-105A-D06433B3028.jpg"/><Relationship Id="rId436" Type="http://schemas.openxmlformats.org/officeDocument/2006/relationships/image" Target="../media/new3029.jpg"/><Relationship Id="rId437" Type="http://schemas.openxmlformats.org/officeDocument/2006/relationships/image" Target="../media/ST-166-D053733030.jpg"/><Relationship Id="rId438" Type="http://schemas.openxmlformats.org/officeDocument/2006/relationships/image" Target="../media/new3031.jpg"/><Relationship Id="rId439" Type="http://schemas.openxmlformats.org/officeDocument/2006/relationships/image" Target="../media/ST-166-D062733032.jpg"/><Relationship Id="rId440" Type="http://schemas.openxmlformats.org/officeDocument/2006/relationships/image" Target="../media/ST-166-D064333033.jpg"/><Relationship Id="rId441" Type="http://schemas.openxmlformats.org/officeDocument/2006/relationships/image" Target="../media/ST-166-D06433B3034.jpg"/><Relationship Id="rId442" Type="http://schemas.openxmlformats.org/officeDocument/2006/relationships/image" Target="../media/ceni_snizeni3035.jpg"/><Relationship Id="rId443" Type="http://schemas.openxmlformats.org/officeDocument/2006/relationships/image" Target="../media/TC-M2-143036.jpg"/><Relationship Id="rId444" Type="http://schemas.openxmlformats.org/officeDocument/2006/relationships/image" Target="../media/ceni_snizeni3037.jpg"/><Relationship Id="rId445" Type="http://schemas.openxmlformats.org/officeDocument/2006/relationships/image" Target="../media/TC-M2-333038.jpg"/><Relationship Id="rId446" Type="http://schemas.openxmlformats.org/officeDocument/2006/relationships/image" Target="../media/ceni_snizeni3039.jpg"/><Relationship Id="rId447" Type="http://schemas.openxmlformats.org/officeDocument/2006/relationships/image" Target="../media/TC-M2-343040.jpg"/><Relationship Id="rId448" Type="http://schemas.openxmlformats.org/officeDocument/2006/relationships/image" Target="../media/ceni_snizeni3041.jpg"/><Relationship Id="rId449" Type="http://schemas.openxmlformats.org/officeDocument/2006/relationships/image" Target="../media/TC-M3-193042.jpg"/><Relationship Id="rId450" Type="http://schemas.openxmlformats.org/officeDocument/2006/relationships/image" Target="../media/ceni_snizeni3043.jpg"/><Relationship Id="rId451" Type="http://schemas.openxmlformats.org/officeDocument/2006/relationships/image" Target="../media/TC-M3-203044.jpg"/><Relationship Id="rId452" Type="http://schemas.openxmlformats.org/officeDocument/2006/relationships/image" Target="../media/ceni_snizeni3045.jpg"/><Relationship Id="rId453" Type="http://schemas.openxmlformats.org/officeDocument/2006/relationships/image" Target="../media/TC-M3-223046.jpg"/><Relationship Id="rId454" Type="http://schemas.openxmlformats.org/officeDocument/2006/relationships/image" Target="../media/ceni_snizeni3047.jpg"/><Relationship Id="rId455" Type="http://schemas.openxmlformats.org/officeDocument/2006/relationships/image" Target="../media/TC-MS6-M2-133048.jpg"/><Relationship Id="rId456" Type="http://schemas.openxmlformats.org/officeDocument/2006/relationships/image" Target="../media/ceni_snizeni3049.jpg"/><Relationship Id="rId457" Type="http://schemas.openxmlformats.org/officeDocument/2006/relationships/image" Target="../media/TC-MS6-M2-143050.jpg"/><Relationship Id="rId458" Type="http://schemas.openxmlformats.org/officeDocument/2006/relationships/image" Target="../media/ceni_snizeni3051.jpg"/><Relationship Id="rId459" Type="http://schemas.openxmlformats.org/officeDocument/2006/relationships/image" Target="../media/TC-MS6-M2-173052.jpg"/><Relationship Id="rId460" Type="http://schemas.openxmlformats.org/officeDocument/2006/relationships/image" Target="../media/ceni_snizeni3053.jpg"/><Relationship Id="rId461" Type="http://schemas.openxmlformats.org/officeDocument/2006/relationships/image" Target="../media/TC-MS6-M2-183054.jpg"/><Relationship Id="rId462" Type="http://schemas.openxmlformats.org/officeDocument/2006/relationships/image" Target="../media/ceni_snizeni3055.jpg"/><Relationship Id="rId463" Type="http://schemas.openxmlformats.org/officeDocument/2006/relationships/image" Target="../media/TC-MS6-M2-323056.jpg"/><Relationship Id="rId464" Type="http://schemas.openxmlformats.org/officeDocument/2006/relationships/image" Target="../media/ceni_snizeni3057.jpg"/><Relationship Id="rId465" Type="http://schemas.openxmlformats.org/officeDocument/2006/relationships/image" Target="../media/TC-MS6-M2-343058.jpg"/><Relationship Id="rId466" Type="http://schemas.openxmlformats.org/officeDocument/2006/relationships/image" Target="../media/ceni_snizeni3059.jpg"/><Relationship Id="rId467" Type="http://schemas.openxmlformats.org/officeDocument/2006/relationships/image" Target="../media/TC-MS6-M3-213060.jpg"/><Relationship Id="rId468" Type="http://schemas.openxmlformats.org/officeDocument/2006/relationships/image" Target="../media/ceni_snizeni3061.jpg"/><Relationship Id="rId469" Type="http://schemas.openxmlformats.org/officeDocument/2006/relationships/image" Target="../media/TC-MS6-M3-223062.jpg"/><Relationship Id="rId470" Type="http://schemas.openxmlformats.org/officeDocument/2006/relationships/image" Target="../media/ceni_snizeni3063.jpg"/><Relationship Id="rId471" Type="http://schemas.openxmlformats.org/officeDocument/2006/relationships/image" Target="../media/TC-MS6-M3-383064.jpg"/><Relationship Id="rId472" Type="http://schemas.openxmlformats.org/officeDocument/2006/relationships/image" Target="../media/ceni_snizeni3065.jpg"/><Relationship Id="rId473" Type="http://schemas.openxmlformats.org/officeDocument/2006/relationships/image" Target="../media/TC-MS6-M3-393066.jpg"/><Relationship Id="rId474" Type="http://schemas.openxmlformats.org/officeDocument/2006/relationships/image" Target="../media/ceni_snizeni3067.jpg"/><Relationship Id="rId475" Type="http://schemas.openxmlformats.org/officeDocument/2006/relationships/image" Target="../media/TC-MS6-M3-403068.jpg"/><Relationship Id="rId476" Type="http://schemas.openxmlformats.org/officeDocument/2006/relationships/image" Target="../media/ceni_snizeni3069.jpg"/><Relationship Id="rId477" Type="http://schemas.openxmlformats.org/officeDocument/2006/relationships/image" Target="../media/YXX-08-13070.jpg"/><Relationship Id="rId478" Type="http://schemas.openxmlformats.org/officeDocument/2006/relationships/image" Target="../media/ceni_snizeni3071.jpg"/><Relationship Id="rId479" Type="http://schemas.openxmlformats.org/officeDocument/2006/relationships/image" Target="../media/YXX-08-33072.jpg"/><Relationship Id="rId480" Type="http://schemas.openxmlformats.org/officeDocument/2006/relationships/image" Target="../media/ceni_snizeni3073.jpg"/><Relationship Id="rId481" Type="http://schemas.openxmlformats.org/officeDocument/2006/relationships/image" Target="../media/YXX-08-53074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286000" cy="142875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7143750" cy="1428750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</xdr:row>
      <xdr:rowOff>47625</xdr:rowOff>
    </xdr:from>
    <xdr:ext cx="2143125" cy="1428750"/>
    <xdr:pic>
      <xdr:nvPicPr>
        <xdr:cNvPr id="3" name="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</xdr:row>
      <xdr:rowOff>47625</xdr:rowOff>
    </xdr:from>
    <xdr:ext cx="2143125" cy="1428750"/>
    <xdr:pic>
      <xdr:nvPicPr>
        <xdr:cNvPr id="4" name="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</xdr:row>
      <xdr:rowOff>47625</xdr:rowOff>
    </xdr:from>
    <xdr:ext cx="2143125" cy="1428750"/>
    <xdr:pic>
      <xdr:nvPicPr>
        <xdr:cNvPr id="5" name="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</xdr:row>
      <xdr:rowOff>47625</xdr:rowOff>
    </xdr:from>
    <xdr:ext cx="2143125" cy="1428750"/>
    <xdr:pic>
      <xdr:nvPicPr>
        <xdr:cNvPr id="6" name="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11</xdr:row>
      <xdr:rowOff>381000</xdr:rowOff>
    </xdr:from>
    <xdr:ext cx="952500" cy="952500"/>
    <xdr:pic>
      <xdr:nvPicPr>
        <xdr:cNvPr id="7" name="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</xdr:row>
      <xdr:rowOff>47625</xdr:rowOff>
    </xdr:from>
    <xdr:ext cx="2143125" cy="1428750"/>
    <xdr:pic>
      <xdr:nvPicPr>
        <xdr:cNvPr id="8" name="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12</xdr:row>
      <xdr:rowOff>381000</xdr:rowOff>
    </xdr:from>
    <xdr:ext cx="952500" cy="952500"/>
    <xdr:pic>
      <xdr:nvPicPr>
        <xdr:cNvPr id="9" name="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</xdr:row>
      <xdr:rowOff>47625</xdr:rowOff>
    </xdr:from>
    <xdr:ext cx="2143125" cy="1428750"/>
    <xdr:pic>
      <xdr:nvPicPr>
        <xdr:cNvPr id="10" name="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13</xdr:row>
      <xdr:rowOff>381000</xdr:rowOff>
    </xdr:from>
    <xdr:ext cx="952500" cy="952500"/>
    <xdr:pic>
      <xdr:nvPicPr>
        <xdr:cNvPr id="11" name="" descr="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</xdr:row>
      <xdr:rowOff>47625</xdr:rowOff>
    </xdr:from>
    <xdr:ext cx="2143125" cy="1428750"/>
    <xdr:pic>
      <xdr:nvPicPr>
        <xdr:cNvPr id="12" name="" descr="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14</xdr:row>
      <xdr:rowOff>381000</xdr:rowOff>
    </xdr:from>
    <xdr:ext cx="952500" cy="952500"/>
    <xdr:pic>
      <xdr:nvPicPr>
        <xdr:cNvPr id="13" name="" descr="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</xdr:row>
      <xdr:rowOff>47625</xdr:rowOff>
    </xdr:from>
    <xdr:ext cx="2143125" cy="1428750"/>
    <xdr:pic>
      <xdr:nvPicPr>
        <xdr:cNvPr id="14" name="" descr="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15</xdr:row>
      <xdr:rowOff>381000</xdr:rowOff>
    </xdr:from>
    <xdr:ext cx="952500" cy="952500"/>
    <xdr:pic>
      <xdr:nvPicPr>
        <xdr:cNvPr id="15" name="" descr="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</xdr:row>
      <xdr:rowOff>47625</xdr:rowOff>
    </xdr:from>
    <xdr:ext cx="2143125" cy="1428750"/>
    <xdr:pic>
      <xdr:nvPicPr>
        <xdr:cNvPr id="16" name="" descr="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16</xdr:row>
      <xdr:rowOff>381000</xdr:rowOff>
    </xdr:from>
    <xdr:ext cx="952500" cy="952500"/>
    <xdr:pic>
      <xdr:nvPicPr>
        <xdr:cNvPr id="17" name="" descr="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</xdr:row>
      <xdr:rowOff>47625</xdr:rowOff>
    </xdr:from>
    <xdr:ext cx="2143125" cy="1428750"/>
    <xdr:pic>
      <xdr:nvPicPr>
        <xdr:cNvPr id="18" name="" descr="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17</xdr:row>
      <xdr:rowOff>381000</xdr:rowOff>
    </xdr:from>
    <xdr:ext cx="952500" cy="952500"/>
    <xdr:pic>
      <xdr:nvPicPr>
        <xdr:cNvPr id="19" name="" descr="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</xdr:row>
      <xdr:rowOff>47625</xdr:rowOff>
    </xdr:from>
    <xdr:ext cx="2143125" cy="1428750"/>
    <xdr:pic>
      <xdr:nvPicPr>
        <xdr:cNvPr id="20" name="" descr="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18</xdr:row>
      <xdr:rowOff>381000</xdr:rowOff>
    </xdr:from>
    <xdr:ext cx="952500" cy="952500"/>
    <xdr:pic>
      <xdr:nvPicPr>
        <xdr:cNvPr id="21" name="" descr="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</xdr:row>
      <xdr:rowOff>47625</xdr:rowOff>
    </xdr:from>
    <xdr:ext cx="2143125" cy="1428750"/>
    <xdr:pic>
      <xdr:nvPicPr>
        <xdr:cNvPr id="22" name="" descr="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</xdr:row>
      <xdr:rowOff>47625</xdr:rowOff>
    </xdr:from>
    <xdr:ext cx="2143125" cy="1428750"/>
    <xdr:pic>
      <xdr:nvPicPr>
        <xdr:cNvPr id="23" name="" descr="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</xdr:row>
      <xdr:rowOff>47625</xdr:rowOff>
    </xdr:from>
    <xdr:ext cx="2143125" cy="1428750"/>
    <xdr:pic>
      <xdr:nvPicPr>
        <xdr:cNvPr id="24" name="" descr="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21</xdr:row>
      <xdr:rowOff>47625</xdr:rowOff>
    </xdr:from>
    <xdr:ext cx="2143125" cy="1428750"/>
    <xdr:pic>
      <xdr:nvPicPr>
        <xdr:cNvPr id="25" name="" descr="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22</xdr:row>
      <xdr:rowOff>381000</xdr:rowOff>
    </xdr:from>
    <xdr:ext cx="952500" cy="952500"/>
    <xdr:pic>
      <xdr:nvPicPr>
        <xdr:cNvPr id="26" name="" descr="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22</xdr:row>
      <xdr:rowOff>47625</xdr:rowOff>
    </xdr:from>
    <xdr:ext cx="2143125" cy="1428750"/>
    <xdr:pic>
      <xdr:nvPicPr>
        <xdr:cNvPr id="27" name="" descr="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23</xdr:row>
      <xdr:rowOff>381000</xdr:rowOff>
    </xdr:from>
    <xdr:ext cx="952500" cy="952500"/>
    <xdr:pic>
      <xdr:nvPicPr>
        <xdr:cNvPr id="28" name="" descr="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23</xdr:row>
      <xdr:rowOff>47625</xdr:rowOff>
    </xdr:from>
    <xdr:ext cx="2143125" cy="1428750"/>
    <xdr:pic>
      <xdr:nvPicPr>
        <xdr:cNvPr id="29" name="" descr="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24</xdr:row>
      <xdr:rowOff>381000</xdr:rowOff>
    </xdr:from>
    <xdr:ext cx="952500" cy="952500"/>
    <xdr:pic>
      <xdr:nvPicPr>
        <xdr:cNvPr id="30" name="" descr="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24</xdr:row>
      <xdr:rowOff>47625</xdr:rowOff>
    </xdr:from>
    <xdr:ext cx="2143125" cy="1428750"/>
    <xdr:pic>
      <xdr:nvPicPr>
        <xdr:cNvPr id="31" name="" descr="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25</xdr:row>
      <xdr:rowOff>381000</xdr:rowOff>
    </xdr:from>
    <xdr:ext cx="952500" cy="952500"/>
    <xdr:pic>
      <xdr:nvPicPr>
        <xdr:cNvPr id="32" name="" descr="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25</xdr:row>
      <xdr:rowOff>47625</xdr:rowOff>
    </xdr:from>
    <xdr:ext cx="2143125" cy="1428750"/>
    <xdr:pic>
      <xdr:nvPicPr>
        <xdr:cNvPr id="33" name="" descr="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26</xdr:row>
      <xdr:rowOff>47625</xdr:rowOff>
    </xdr:from>
    <xdr:ext cx="2143125" cy="1428750"/>
    <xdr:pic>
      <xdr:nvPicPr>
        <xdr:cNvPr id="34" name="" descr="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27</xdr:row>
      <xdr:rowOff>47625</xdr:rowOff>
    </xdr:from>
    <xdr:ext cx="2143125" cy="1428750"/>
    <xdr:pic>
      <xdr:nvPicPr>
        <xdr:cNvPr id="35" name="" descr="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28</xdr:row>
      <xdr:rowOff>47625</xdr:rowOff>
    </xdr:from>
    <xdr:ext cx="2143125" cy="1428750"/>
    <xdr:pic>
      <xdr:nvPicPr>
        <xdr:cNvPr id="36" name="" descr="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29</xdr:row>
      <xdr:rowOff>47625</xdr:rowOff>
    </xdr:from>
    <xdr:ext cx="2143125" cy="1428750"/>
    <xdr:pic>
      <xdr:nvPicPr>
        <xdr:cNvPr id="37" name="" descr="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30</xdr:row>
      <xdr:rowOff>47625</xdr:rowOff>
    </xdr:from>
    <xdr:ext cx="2143125" cy="1428750"/>
    <xdr:pic>
      <xdr:nvPicPr>
        <xdr:cNvPr id="38" name="" descr="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31</xdr:row>
      <xdr:rowOff>47625</xdr:rowOff>
    </xdr:from>
    <xdr:ext cx="2143125" cy="1428750"/>
    <xdr:pic>
      <xdr:nvPicPr>
        <xdr:cNvPr id="39" name="" descr="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32</xdr:row>
      <xdr:rowOff>47625</xdr:rowOff>
    </xdr:from>
    <xdr:ext cx="2143125" cy="1428750"/>
    <xdr:pic>
      <xdr:nvPicPr>
        <xdr:cNvPr id="40" name="" descr="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33</xdr:row>
      <xdr:rowOff>47625</xdr:rowOff>
    </xdr:from>
    <xdr:ext cx="2143125" cy="1428750"/>
    <xdr:pic>
      <xdr:nvPicPr>
        <xdr:cNvPr id="41" name="" descr="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34</xdr:row>
      <xdr:rowOff>47625</xdr:rowOff>
    </xdr:from>
    <xdr:ext cx="2143125" cy="1428750"/>
    <xdr:pic>
      <xdr:nvPicPr>
        <xdr:cNvPr id="42" name="" descr="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35</xdr:row>
      <xdr:rowOff>47625</xdr:rowOff>
    </xdr:from>
    <xdr:ext cx="2143125" cy="1428750"/>
    <xdr:pic>
      <xdr:nvPicPr>
        <xdr:cNvPr id="43" name="" descr="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36</xdr:row>
      <xdr:rowOff>47625</xdr:rowOff>
    </xdr:from>
    <xdr:ext cx="2143125" cy="1428750"/>
    <xdr:pic>
      <xdr:nvPicPr>
        <xdr:cNvPr id="44" name="" descr="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37</xdr:row>
      <xdr:rowOff>47625</xdr:rowOff>
    </xdr:from>
    <xdr:ext cx="2143125" cy="1428750"/>
    <xdr:pic>
      <xdr:nvPicPr>
        <xdr:cNvPr id="45" name="" descr="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38</xdr:row>
      <xdr:rowOff>47625</xdr:rowOff>
    </xdr:from>
    <xdr:ext cx="2143125" cy="1428750"/>
    <xdr:pic>
      <xdr:nvPicPr>
        <xdr:cNvPr id="46" name="" descr="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39</xdr:row>
      <xdr:rowOff>47625</xdr:rowOff>
    </xdr:from>
    <xdr:ext cx="2143125" cy="1428750"/>
    <xdr:pic>
      <xdr:nvPicPr>
        <xdr:cNvPr id="47" name="" descr="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40</xdr:row>
      <xdr:rowOff>47625</xdr:rowOff>
    </xdr:from>
    <xdr:ext cx="2143125" cy="1428750"/>
    <xdr:pic>
      <xdr:nvPicPr>
        <xdr:cNvPr id="48" name="" descr="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41</xdr:row>
      <xdr:rowOff>47625</xdr:rowOff>
    </xdr:from>
    <xdr:ext cx="2143125" cy="1428750"/>
    <xdr:pic>
      <xdr:nvPicPr>
        <xdr:cNvPr id="49" name="" descr="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42</xdr:row>
      <xdr:rowOff>47625</xdr:rowOff>
    </xdr:from>
    <xdr:ext cx="2143125" cy="1428750"/>
    <xdr:pic>
      <xdr:nvPicPr>
        <xdr:cNvPr id="50" name="" descr="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43</xdr:row>
      <xdr:rowOff>47625</xdr:rowOff>
    </xdr:from>
    <xdr:ext cx="2143125" cy="1428750"/>
    <xdr:pic>
      <xdr:nvPicPr>
        <xdr:cNvPr id="51" name="" descr="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44</xdr:row>
      <xdr:rowOff>47625</xdr:rowOff>
    </xdr:from>
    <xdr:ext cx="2143125" cy="1428750"/>
    <xdr:pic>
      <xdr:nvPicPr>
        <xdr:cNvPr id="52" name="" descr="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45</xdr:row>
      <xdr:rowOff>47625</xdr:rowOff>
    </xdr:from>
    <xdr:ext cx="2143125" cy="1428750"/>
    <xdr:pic>
      <xdr:nvPicPr>
        <xdr:cNvPr id="53" name="" descr="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46</xdr:row>
      <xdr:rowOff>47625</xdr:rowOff>
    </xdr:from>
    <xdr:ext cx="2143125" cy="1428750"/>
    <xdr:pic>
      <xdr:nvPicPr>
        <xdr:cNvPr id="54" name="" descr="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47</xdr:row>
      <xdr:rowOff>47625</xdr:rowOff>
    </xdr:from>
    <xdr:ext cx="2143125" cy="1428750"/>
    <xdr:pic>
      <xdr:nvPicPr>
        <xdr:cNvPr id="55" name="" descr="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48</xdr:row>
      <xdr:rowOff>47625</xdr:rowOff>
    </xdr:from>
    <xdr:ext cx="2143125" cy="1428750"/>
    <xdr:pic>
      <xdr:nvPicPr>
        <xdr:cNvPr id="56" name="" descr="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49</xdr:row>
      <xdr:rowOff>47625</xdr:rowOff>
    </xdr:from>
    <xdr:ext cx="2143125" cy="1428750"/>
    <xdr:pic>
      <xdr:nvPicPr>
        <xdr:cNvPr id="57" name="" descr="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50</xdr:row>
      <xdr:rowOff>47625</xdr:rowOff>
    </xdr:from>
    <xdr:ext cx="2143125" cy="1428750"/>
    <xdr:pic>
      <xdr:nvPicPr>
        <xdr:cNvPr id="58" name="" descr="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51</xdr:row>
      <xdr:rowOff>381000</xdr:rowOff>
    </xdr:from>
    <xdr:ext cx="952500" cy="952500"/>
    <xdr:pic>
      <xdr:nvPicPr>
        <xdr:cNvPr id="59" name="" descr="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51</xdr:row>
      <xdr:rowOff>47625</xdr:rowOff>
    </xdr:from>
    <xdr:ext cx="2143125" cy="1428750"/>
    <xdr:pic>
      <xdr:nvPicPr>
        <xdr:cNvPr id="60" name="" descr="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52</xdr:row>
      <xdr:rowOff>381000</xdr:rowOff>
    </xdr:from>
    <xdr:ext cx="952500" cy="952500"/>
    <xdr:pic>
      <xdr:nvPicPr>
        <xdr:cNvPr id="61" name="" descr="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52</xdr:row>
      <xdr:rowOff>47625</xdr:rowOff>
    </xdr:from>
    <xdr:ext cx="2143125" cy="1428750"/>
    <xdr:pic>
      <xdr:nvPicPr>
        <xdr:cNvPr id="62" name="" descr="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53</xdr:row>
      <xdr:rowOff>381000</xdr:rowOff>
    </xdr:from>
    <xdr:ext cx="952500" cy="952500"/>
    <xdr:pic>
      <xdr:nvPicPr>
        <xdr:cNvPr id="63" name="" descr="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53</xdr:row>
      <xdr:rowOff>47625</xdr:rowOff>
    </xdr:from>
    <xdr:ext cx="2143125" cy="1428750"/>
    <xdr:pic>
      <xdr:nvPicPr>
        <xdr:cNvPr id="64" name="" descr="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54</xdr:row>
      <xdr:rowOff>381000</xdr:rowOff>
    </xdr:from>
    <xdr:ext cx="952500" cy="952500"/>
    <xdr:pic>
      <xdr:nvPicPr>
        <xdr:cNvPr id="65" name="" descr="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54</xdr:row>
      <xdr:rowOff>47625</xdr:rowOff>
    </xdr:from>
    <xdr:ext cx="2143125" cy="1428750"/>
    <xdr:pic>
      <xdr:nvPicPr>
        <xdr:cNvPr id="66" name="" descr="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55</xdr:row>
      <xdr:rowOff>381000</xdr:rowOff>
    </xdr:from>
    <xdr:ext cx="952500" cy="952500"/>
    <xdr:pic>
      <xdr:nvPicPr>
        <xdr:cNvPr id="67" name="" descr="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55</xdr:row>
      <xdr:rowOff>47625</xdr:rowOff>
    </xdr:from>
    <xdr:ext cx="2143125" cy="1428750"/>
    <xdr:pic>
      <xdr:nvPicPr>
        <xdr:cNvPr id="68" name="" descr="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56</xdr:row>
      <xdr:rowOff>381000</xdr:rowOff>
    </xdr:from>
    <xdr:ext cx="952500" cy="952500"/>
    <xdr:pic>
      <xdr:nvPicPr>
        <xdr:cNvPr id="69" name="" descr="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56</xdr:row>
      <xdr:rowOff>47625</xdr:rowOff>
    </xdr:from>
    <xdr:ext cx="2143125" cy="1428750"/>
    <xdr:pic>
      <xdr:nvPicPr>
        <xdr:cNvPr id="70" name="" descr="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57</xdr:row>
      <xdr:rowOff>381000</xdr:rowOff>
    </xdr:from>
    <xdr:ext cx="952500" cy="952500"/>
    <xdr:pic>
      <xdr:nvPicPr>
        <xdr:cNvPr id="71" name="" descr="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57</xdr:row>
      <xdr:rowOff>47625</xdr:rowOff>
    </xdr:from>
    <xdr:ext cx="2143125" cy="1428750"/>
    <xdr:pic>
      <xdr:nvPicPr>
        <xdr:cNvPr id="72" name="" descr="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58</xdr:row>
      <xdr:rowOff>381000</xdr:rowOff>
    </xdr:from>
    <xdr:ext cx="952500" cy="952500"/>
    <xdr:pic>
      <xdr:nvPicPr>
        <xdr:cNvPr id="73" name="" descr="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58</xdr:row>
      <xdr:rowOff>47625</xdr:rowOff>
    </xdr:from>
    <xdr:ext cx="2143125" cy="1428750"/>
    <xdr:pic>
      <xdr:nvPicPr>
        <xdr:cNvPr id="74" name="" descr="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59</xdr:row>
      <xdr:rowOff>381000</xdr:rowOff>
    </xdr:from>
    <xdr:ext cx="952500" cy="952500"/>
    <xdr:pic>
      <xdr:nvPicPr>
        <xdr:cNvPr id="75" name="" descr="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59</xdr:row>
      <xdr:rowOff>47625</xdr:rowOff>
    </xdr:from>
    <xdr:ext cx="2143125" cy="1428750"/>
    <xdr:pic>
      <xdr:nvPicPr>
        <xdr:cNvPr id="76" name="" descr="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60</xdr:row>
      <xdr:rowOff>381000</xdr:rowOff>
    </xdr:from>
    <xdr:ext cx="952500" cy="952500"/>
    <xdr:pic>
      <xdr:nvPicPr>
        <xdr:cNvPr id="77" name="" descr="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60</xdr:row>
      <xdr:rowOff>47625</xdr:rowOff>
    </xdr:from>
    <xdr:ext cx="2143125" cy="1428750"/>
    <xdr:pic>
      <xdr:nvPicPr>
        <xdr:cNvPr id="78" name="" descr="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61</xdr:row>
      <xdr:rowOff>381000</xdr:rowOff>
    </xdr:from>
    <xdr:ext cx="952500" cy="952500"/>
    <xdr:pic>
      <xdr:nvPicPr>
        <xdr:cNvPr id="79" name="" descr="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61</xdr:row>
      <xdr:rowOff>47625</xdr:rowOff>
    </xdr:from>
    <xdr:ext cx="2143125" cy="1428750"/>
    <xdr:pic>
      <xdr:nvPicPr>
        <xdr:cNvPr id="80" name="" descr="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62</xdr:row>
      <xdr:rowOff>381000</xdr:rowOff>
    </xdr:from>
    <xdr:ext cx="952500" cy="952500"/>
    <xdr:pic>
      <xdr:nvPicPr>
        <xdr:cNvPr id="81" name="" descr="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62</xdr:row>
      <xdr:rowOff>47625</xdr:rowOff>
    </xdr:from>
    <xdr:ext cx="2143125" cy="1428750"/>
    <xdr:pic>
      <xdr:nvPicPr>
        <xdr:cNvPr id="82" name="" descr="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63</xdr:row>
      <xdr:rowOff>381000</xdr:rowOff>
    </xdr:from>
    <xdr:ext cx="952500" cy="952500"/>
    <xdr:pic>
      <xdr:nvPicPr>
        <xdr:cNvPr id="83" name="" descr="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63</xdr:row>
      <xdr:rowOff>47625</xdr:rowOff>
    </xdr:from>
    <xdr:ext cx="2143125" cy="1428750"/>
    <xdr:pic>
      <xdr:nvPicPr>
        <xdr:cNvPr id="84" name="" descr="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64</xdr:row>
      <xdr:rowOff>381000</xdr:rowOff>
    </xdr:from>
    <xdr:ext cx="952500" cy="952500"/>
    <xdr:pic>
      <xdr:nvPicPr>
        <xdr:cNvPr id="85" name="" descr="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64</xdr:row>
      <xdr:rowOff>47625</xdr:rowOff>
    </xdr:from>
    <xdr:ext cx="2143125" cy="1428750"/>
    <xdr:pic>
      <xdr:nvPicPr>
        <xdr:cNvPr id="86" name="" descr="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65</xdr:row>
      <xdr:rowOff>381000</xdr:rowOff>
    </xdr:from>
    <xdr:ext cx="952500" cy="952500"/>
    <xdr:pic>
      <xdr:nvPicPr>
        <xdr:cNvPr id="87" name="" descr="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65</xdr:row>
      <xdr:rowOff>47625</xdr:rowOff>
    </xdr:from>
    <xdr:ext cx="2143125" cy="1428750"/>
    <xdr:pic>
      <xdr:nvPicPr>
        <xdr:cNvPr id="88" name="" descr="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66</xdr:row>
      <xdr:rowOff>381000</xdr:rowOff>
    </xdr:from>
    <xdr:ext cx="952500" cy="952500"/>
    <xdr:pic>
      <xdr:nvPicPr>
        <xdr:cNvPr id="89" name="" descr="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66</xdr:row>
      <xdr:rowOff>47625</xdr:rowOff>
    </xdr:from>
    <xdr:ext cx="2143125" cy="1428750"/>
    <xdr:pic>
      <xdr:nvPicPr>
        <xdr:cNvPr id="90" name="" descr="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67</xdr:row>
      <xdr:rowOff>381000</xdr:rowOff>
    </xdr:from>
    <xdr:ext cx="952500" cy="952500"/>
    <xdr:pic>
      <xdr:nvPicPr>
        <xdr:cNvPr id="91" name="" descr="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67</xdr:row>
      <xdr:rowOff>47625</xdr:rowOff>
    </xdr:from>
    <xdr:ext cx="2143125" cy="1428750"/>
    <xdr:pic>
      <xdr:nvPicPr>
        <xdr:cNvPr id="92" name="" descr="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68</xdr:row>
      <xdr:rowOff>381000</xdr:rowOff>
    </xdr:from>
    <xdr:ext cx="952500" cy="952500"/>
    <xdr:pic>
      <xdr:nvPicPr>
        <xdr:cNvPr id="93" name="" descr="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68</xdr:row>
      <xdr:rowOff>47625</xdr:rowOff>
    </xdr:from>
    <xdr:ext cx="2143125" cy="1428750"/>
    <xdr:pic>
      <xdr:nvPicPr>
        <xdr:cNvPr id="94" name="" descr="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69</xdr:row>
      <xdr:rowOff>381000</xdr:rowOff>
    </xdr:from>
    <xdr:ext cx="952500" cy="952500"/>
    <xdr:pic>
      <xdr:nvPicPr>
        <xdr:cNvPr id="95" name="" descr="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69</xdr:row>
      <xdr:rowOff>47625</xdr:rowOff>
    </xdr:from>
    <xdr:ext cx="2143125" cy="1428750"/>
    <xdr:pic>
      <xdr:nvPicPr>
        <xdr:cNvPr id="96" name="" descr="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70</xdr:row>
      <xdr:rowOff>381000</xdr:rowOff>
    </xdr:from>
    <xdr:ext cx="952500" cy="952500"/>
    <xdr:pic>
      <xdr:nvPicPr>
        <xdr:cNvPr id="97" name="" descr="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70</xdr:row>
      <xdr:rowOff>47625</xdr:rowOff>
    </xdr:from>
    <xdr:ext cx="2143125" cy="1428750"/>
    <xdr:pic>
      <xdr:nvPicPr>
        <xdr:cNvPr id="98" name="" descr="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71</xdr:row>
      <xdr:rowOff>381000</xdr:rowOff>
    </xdr:from>
    <xdr:ext cx="952500" cy="952500"/>
    <xdr:pic>
      <xdr:nvPicPr>
        <xdr:cNvPr id="99" name="" descr="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71</xdr:row>
      <xdr:rowOff>47625</xdr:rowOff>
    </xdr:from>
    <xdr:ext cx="2143125" cy="1428750"/>
    <xdr:pic>
      <xdr:nvPicPr>
        <xdr:cNvPr id="100" name="" descr="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72</xdr:row>
      <xdr:rowOff>381000</xdr:rowOff>
    </xdr:from>
    <xdr:ext cx="952500" cy="952500"/>
    <xdr:pic>
      <xdr:nvPicPr>
        <xdr:cNvPr id="101" name="" descr="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72</xdr:row>
      <xdr:rowOff>47625</xdr:rowOff>
    </xdr:from>
    <xdr:ext cx="2143125" cy="1428750"/>
    <xdr:pic>
      <xdr:nvPicPr>
        <xdr:cNvPr id="102" name="" descr="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73</xdr:row>
      <xdr:rowOff>381000</xdr:rowOff>
    </xdr:from>
    <xdr:ext cx="952500" cy="952500"/>
    <xdr:pic>
      <xdr:nvPicPr>
        <xdr:cNvPr id="103" name="" descr="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73</xdr:row>
      <xdr:rowOff>47625</xdr:rowOff>
    </xdr:from>
    <xdr:ext cx="2143125" cy="1428750"/>
    <xdr:pic>
      <xdr:nvPicPr>
        <xdr:cNvPr id="104" name="" descr="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74</xdr:row>
      <xdr:rowOff>47625</xdr:rowOff>
    </xdr:from>
    <xdr:ext cx="2143125" cy="1428750"/>
    <xdr:pic>
      <xdr:nvPicPr>
        <xdr:cNvPr id="105" name="" descr="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75</xdr:row>
      <xdr:rowOff>47625</xdr:rowOff>
    </xdr:from>
    <xdr:ext cx="2143125" cy="1428750"/>
    <xdr:pic>
      <xdr:nvPicPr>
        <xdr:cNvPr id="106" name="" descr="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76</xdr:row>
      <xdr:rowOff>47625</xdr:rowOff>
    </xdr:from>
    <xdr:ext cx="2143125" cy="1428750"/>
    <xdr:pic>
      <xdr:nvPicPr>
        <xdr:cNvPr id="107" name="" descr="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77</xdr:row>
      <xdr:rowOff>47625</xdr:rowOff>
    </xdr:from>
    <xdr:ext cx="2143125" cy="1428750"/>
    <xdr:pic>
      <xdr:nvPicPr>
        <xdr:cNvPr id="108" name="" descr="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78</xdr:row>
      <xdr:rowOff>47625</xdr:rowOff>
    </xdr:from>
    <xdr:ext cx="2143125" cy="1428750"/>
    <xdr:pic>
      <xdr:nvPicPr>
        <xdr:cNvPr id="109" name="" descr="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79</xdr:row>
      <xdr:rowOff>47625</xdr:rowOff>
    </xdr:from>
    <xdr:ext cx="2143125" cy="1428750"/>
    <xdr:pic>
      <xdr:nvPicPr>
        <xdr:cNvPr id="110" name="" descr="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80</xdr:row>
      <xdr:rowOff>381000</xdr:rowOff>
    </xdr:from>
    <xdr:ext cx="952500" cy="952500"/>
    <xdr:pic>
      <xdr:nvPicPr>
        <xdr:cNvPr id="111" name="" descr="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80</xdr:row>
      <xdr:rowOff>47625</xdr:rowOff>
    </xdr:from>
    <xdr:ext cx="2143125" cy="1428750"/>
    <xdr:pic>
      <xdr:nvPicPr>
        <xdr:cNvPr id="112" name="" descr="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81</xdr:row>
      <xdr:rowOff>381000</xdr:rowOff>
    </xdr:from>
    <xdr:ext cx="952500" cy="952500"/>
    <xdr:pic>
      <xdr:nvPicPr>
        <xdr:cNvPr id="113" name="" descr="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81</xdr:row>
      <xdr:rowOff>47625</xdr:rowOff>
    </xdr:from>
    <xdr:ext cx="2143125" cy="1428750"/>
    <xdr:pic>
      <xdr:nvPicPr>
        <xdr:cNvPr id="114" name="" descr="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82</xdr:row>
      <xdr:rowOff>381000</xdr:rowOff>
    </xdr:from>
    <xdr:ext cx="952500" cy="952500"/>
    <xdr:pic>
      <xdr:nvPicPr>
        <xdr:cNvPr id="115" name="" descr="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82</xdr:row>
      <xdr:rowOff>47625</xdr:rowOff>
    </xdr:from>
    <xdr:ext cx="2143125" cy="1428750"/>
    <xdr:pic>
      <xdr:nvPicPr>
        <xdr:cNvPr id="116" name="" descr="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83</xdr:row>
      <xdr:rowOff>381000</xdr:rowOff>
    </xdr:from>
    <xdr:ext cx="952500" cy="952500"/>
    <xdr:pic>
      <xdr:nvPicPr>
        <xdr:cNvPr id="117" name="" descr="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83</xdr:row>
      <xdr:rowOff>47625</xdr:rowOff>
    </xdr:from>
    <xdr:ext cx="2143125" cy="1428750"/>
    <xdr:pic>
      <xdr:nvPicPr>
        <xdr:cNvPr id="118" name="" descr="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84</xdr:row>
      <xdr:rowOff>381000</xdr:rowOff>
    </xdr:from>
    <xdr:ext cx="952500" cy="952500"/>
    <xdr:pic>
      <xdr:nvPicPr>
        <xdr:cNvPr id="119" name="" descr="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84</xdr:row>
      <xdr:rowOff>47625</xdr:rowOff>
    </xdr:from>
    <xdr:ext cx="2143125" cy="1428750"/>
    <xdr:pic>
      <xdr:nvPicPr>
        <xdr:cNvPr id="120" name="" descr="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85</xdr:row>
      <xdr:rowOff>381000</xdr:rowOff>
    </xdr:from>
    <xdr:ext cx="952500" cy="952500"/>
    <xdr:pic>
      <xdr:nvPicPr>
        <xdr:cNvPr id="121" name="" descr="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85</xdr:row>
      <xdr:rowOff>47625</xdr:rowOff>
    </xdr:from>
    <xdr:ext cx="2143125" cy="1428750"/>
    <xdr:pic>
      <xdr:nvPicPr>
        <xdr:cNvPr id="122" name="" descr="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86</xdr:row>
      <xdr:rowOff>381000</xdr:rowOff>
    </xdr:from>
    <xdr:ext cx="952500" cy="952500"/>
    <xdr:pic>
      <xdr:nvPicPr>
        <xdr:cNvPr id="123" name="" descr="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86</xdr:row>
      <xdr:rowOff>47625</xdr:rowOff>
    </xdr:from>
    <xdr:ext cx="2143125" cy="1428750"/>
    <xdr:pic>
      <xdr:nvPicPr>
        <xdr:cNvPr id="124" name="" descr="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87</xdr:row>
      <xdr:rowOff>381000</xdr:rowOff>
    </xdr:from>
    <xdr:ext cx="952500" cy="952500"/>
    <xdr:pic>
      <xdr:nvPicPr>
        <xdr:cNvPr id="125" name="" descr="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87</xdr:row>
      <xdr:rowOff>47625</xdr:rowOff>
    </xdr:from>
    <xdr:ext cx="2143125" cy="1428750"/>
    <xdr:pic>
      <xdr:nvPicPr>
        <xdr:cNvPr id="126" name="" descr="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88</xdr:row>
      <xdr:rowOff>381000</xdr:rowOff>
    </xdr:from>
    <xdr:ext cx="952500" cy="952500"/>
    <xdr:pic>
      <xdr:nvPicPr>
        <xdr:cNvPr id="127" name="" descr="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88</xdr:row>
      <xdr:rowOff>47625</xdr:rowOff>
    </xdr:from>
    <xdr:ext cx="2143125" cy="1428750"/>
    <xdr:pic>
      <xdr:nvPicPr>
        <xdr:cNvPr id="128" name="" descr="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89</xdr:row>
      <xdr:rowOff>381000</xdr:rowOff>
    </xdr:from>
    <xdr:ext cx="952500" cy="952500"/>
    <xdr:pic>
      <xdr:nvPicPr>
        <xdr:cNvPr id="129" name="" descr="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89</xdr:row>
      <xdr:rowOff>47625</xdr:rowOff>
    </xdr:from>
    <xdr:ext cx="2143125" cy="1428750"/>
    <xdr:pic>
      <xdr:nvPicPr>
        <xdr:cNvPr id="130" name="" descr="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90</xdr:row>
      <xdr:rowOff>381000</xdr:rowOff>
    </xdr:from>
    <xdr:ext cx="952500" cy="952500"/>
    <xdr:pic>
      <xdr:nvPicPr>
        <xdr:cNvPr id="131" name="" descr="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90</xdr:row>
      <xdr:rowOff>47625</xdr:rowOff>
    </xdr:from>
    <xdr:ext cx="2143125" cy="1428750"/>
    <xdr:pic>
      <xdr:nvPicPr>
        <xdr:cNvPr id="132" name="" descr="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91</xdr:row>
      <xdr:rowOff>47625</xdr:rowOff>
    </xdr:from>
    <xdr:ext cx="2143125" cy="1428750"/>
    <xdr:pic>
      <xdr:nvPicPr>
        <xdr:cNvPr id="133" name="" descr="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92</xdr:row>
      <xdr:rowOff>381000</xdr:rowOff>
    </xdr:from>
    <xdr:ext cx="952500" cy="952500"/>
    <xdr:pic>
      <xdr:nvPicPr>
        <xdr:cNvPr id="134" name="" descr="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92</xdr:row>
      <xdr:rowOff>47625</xdr:rowOff>
    </xdr:from>
    <xdr:ext cx="2143125" cy="1428750"/>
    <xdr:pic>
      <xdr:nvPicPr>
        <xdr:cNvPr id="135" name="" descr="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93</xdr:row>
      <xdr:rowOff>381000</xdr:rowOff>
    </xdr:from>
    <xdr:ext cx="952500" cy="952500"/>
    <xdr:pic>
      <xdr:nvPicPr>
        <xdr:cNvPr id="136" name="" descr="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93</xdr:row>
      <xdr:rowOff>47625</xdr:rowOff>
    </xdr:from>
    <xdr:ext cx="2143125" cy="1428750"/>
    <xdr:pic>
      <xdr:nvPicPr>
        <xdr:cNvPr id="137" name="" descr="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94</xdr:row>
      <xdr:rowOff>381000</xdr:rowOff>
    </xdr:from>
    <xdr:ext cx="952500" cy="952500"/>
    <xdr:pic>
      <xdr:nvPicPr>
        <xdr:cNvPr id="138" name="" descr="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94</xdr:row>
      <xdr:rowOff>47625</xdr:rowOff>
    </xdr:from>
    <xdr:ext cx="2143125" cy="1428750"/>
    <xdr:pic>
      <xdr:nvPicPr>
        <xdr:cNvPr id="139" name="" descr="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95</xdr:row>
      <xdr:rowOff>381000</xdr:rowOff>
    </xdr:from>
    <xdr:ext cx="952500" cy="952500"/>
    <xdr:pic>
      <xdr:nvPicPr>
        <xdr:cNvPr id="140" name="" descr="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95</xdr:row>
      <xdr:rowOff>47625</xdr:rowOff>
    </xdr:from>
    <xdr:ext cx="2143125" cy="1428750"/>
    <xdr:pic>
      <xdr:nvPicPr>
        <xdr:cNvPr id="141" name="" descr="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96</xdr:row>
      <xdr:rowOff>381000</xdr:rowOff>
    </xdr:from>
    <xdr:ext cx="952500" cy="952500"/>
    <xdr:pic>
      <xdr:nvPicPr>
        <xdr:cNvPr id="142" name="" descr="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96</xdr:row>
      <xdr:rowOff>47625</xdr:rowOff>
    </xdr:from>
    <xdr:ext cx="2143125" cy="1428750"/>
    <xdr:pic>
      <xdr:nvPicPr>
        <xdr:cNvPr id="143" name="" descr="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97</xdr:row>
      <xdr:rowOff>381000</xdr:rowOff>
    </xdr:from>
    <xdr:ext cx="952500" cy="952500"/>
    <xdr:pic>
      <xdr:nvPicPr>
        <xdr:cNvPr id="144" name="" descr="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97</xdr:row>
      <xdr:rowOff>47625</xdr:rowOff>
    </xdr:from>
    <xdr:ext cx="2143125" cy="1428750"/>
    <xdr:pic>
      <xdr:nvPicPr>
        <xdr:cNvPr id="145" name="" descr="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98</xdr:row>
      <xdr:rowOff>381000</xdr:rowOff>
    </xdr:from>
    <xdr:ext cx="952500" cy="952500"/>
    <xdr:pic>
      <xdr:nvPicPr>
        <xdr:cNvPr id="146" name="" descr="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98</xdr:row>
      <xdr:rowOff>47625</xdr:rowOff>
    </xdr:from>
    <xdr:ext cx="2143125" cy="1428750"/>
    <xdr:pic>
      <xdr:nvPicPr>
        <xdr:cNvPr id="147" name="" descr="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99</xdr:row>
      <xdr:rowOff>381000</xdr:rowOff>
    </xdr:from>
    <xdr:ext cx="952500" cy="952500"/>
    <xdr:pic>
      <xdr:nvPicPr>
        <xdr:cNvPr id="148" name="" descr="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99</xdr:row>
      <xdr:rowOff>47625</xdr:rowOff>
    </xdr:from>
    <xdr:ext cx="2143125" cy="1428750"/>
    <xdr:pic>
      <xdr:nvPicPr>
        <xdr:cNvPr id="149" name="" descr="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100</xdr:row>
      <xdr:rowOff>381000</xdr:rowOff>
    </xdr:from>
    <xdr:ext cx="952500" cy="952500"/>
    <xdr:pic>
      <xdr:nvPicPr>
        <xdr:cNvPr id="150" name="" descr="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100</xdr:row>
      <xdr:rowOff>47625</xdr:rowOff>
    </xdr:from>
    <xdr:ext cx="2143125" cy="1428750"/>
    <xdr:pic>
      <xdr:nvPicPr>
        <xdr:cNvPr id="151" name="" descr="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101</xdr:row>
      <xdr:rowOff>381000</xdr:rowOff>
    </xdr:from>
    <xdr:ext cx="952500" cy="952500"/>
    <xdr:pic>
      <xdr:nvPicPr>
        <xdr:cNvPr id="152" name="" descr="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101</xdr:row>
      <xdr:rowOff>47625</xdr:rowOff>
    </xdr:from>
    <xdr:ext cx="2143125" cy="1428750"/>
    <xdr:pic>
      <xdr:nvPicPr>
        <xdr:cNvPr id="153" name="" descr="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102</xdr:row>
      <xdr:rowOff>381000</xdr:rowOff>
    </xdr:from>
    <xdr:ext cx="952500" cy="952500"/>
    <xdr:pic>
      <xdr:nvPicPr>
        <xdr:cNvPr id="154" name="" descr="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102</xdr:row>
      <xdr:rowOff>47625</xdr:rowOff>
    </xdr:from>
    <xdr:ext cx="2143125" cy="1428750"/>
    <xdr:pic>
      <xdr:nvPicPr>
        <xdr:cNvPr id="155" name="" descr="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103</xdr:row>
      <xdr:rowOff>381000</xdr:rowOff>
    </xdr:from>
    <xdr:ext cx="952500" cy="952500"/>
    <xdr:pic>
      <xdr:nvPicPr>
        <xdr:cNvPr id="156" name="" descr="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103</xdr:row>
      <xdr:rowOff>47625</xdr:rowOff>
    </xdr:from>
    <xdr:ext cx="2143125" cy="1428750"/>
    <xdr:pic>
      <xdr:nvPicPr>
        <xdr:cNvPr id="157" name="" descr="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104</xdr:row>
      <xdr:rowOff>381000</xdr:rowOff>
    </xdr:from>
    <xdr:ext cx="952500" cy="952500"/>
    <xdr:pic>
      <xdr:nvPicPr>
        <xdr:cNvPr id="158" name="" descr="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104</xdr:row>
      <xdr:rowOff>47625</xdr:rowOff>
    </xdr:from>
    <xdr:ext cx="2143125" cy="1428750"/>
    <xdr:pic>
      <xdr:nvPicPr>
        <xdr:cNvPr id="159" name="" descr="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105</xdr:row>
      <xdr:rowOff>381000</xdr:rowOff>
    </xdr:from>
    <xdr:ext cx="952500" cy="952500"/>
    <xdr:pic>
      <xdr:nvPicPr>
        <xdr:cNvPr id="160" name="" descr="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105</xdr:row>
      <xdr:rowOff>47625</xdr:rowOff>
    </xdr:from>
    <xdr:ext cx="2143125" cy="1428750"/>
    <xdr:pic>
      <xdr:nvPicPr>
        <xdr:cNvPr id="161" name="" descr="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106</xdr:row>
      <xdr:rowOff>47625</xdr:rowOff>
    </xdr:from>
    <xdr:ext cx="2143125" cy="1428750"/>
    <xdr:pic>
      <xdr:nvPicPr>
        <xdr:cNvPr id="162" name="" descr="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107</xdr:row>
      <xdr:rowOff>47625</xdr:rowOff>
    </xdr:from>
    <xdr:ext cx="2143125" cy="1428750"/>
    <xdr:pic>
      <xdr:nvPicPr>
        <xdr:cNvPr id="163" name="" descr="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108</xdr:row>
      <xdr:rowOff>47625</xdr:rowOff>
    </xdr:from>
    <xdr:ext cx="2143125" cy="1428750"/>
    <xdr:pic>
      <xdr:nvPicPr>
        <xdr:cNvPr id="164" name="" descr="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109</xdr:row>
      <xdr:rowOff>47625</xdr:rowOff>
    </xdr:from>
    <xdr:ext cx="2143125" cy="1428750"/>
    <xdr:pic>
      <xdr:nvPicPr>
        <xdr:cNvPr id="165" name="" descr="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110</xdr:row>
      <xdr:rowOff>47625</xdr:rowOff>
    </xdr:from>
    <xdr:ext cx="2143125" cy="1428750"/>
    <xdr:pic>
      <xdr:nvPicPr>
        <xdr:cNvPr id="166" name="" descr="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111</xdr:row>
      <xdr:rowOff>47625</xdr:rowOff>
    </xdr:from>
    <xdr:ext cx="2143125" cy="1428750"/>
    <xdr:pic>
      <xdr:nvPicPr>
        <xdr:cNvPr id="167" name="" descr="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112</xdr:row>
      <xdr:rowOff>47625</xdr:rowOff>
    </xdr:from>
    <xdr:ext cx="2143125" cy="1428750"/>
    <xdr:pic>
      <xdr:nvPicPr>
        <xdr:cNvPr id="168" name="" descr="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113</xdr:row>
      <xdr:rowOff>381000</xdr:rowOff>
    </xdr:from>
    <xdr:ext cx="952500" cy="952500"/>
    <xdr:pic>
      <xdr:nvPicPr>
        <xdr:cNvPr id="169" name="" descr="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113</xdr:row>
      <xdr:rowOff>47625</xdr:rowOff>
    </xdr:from>
    <xdr:ext cx="2143125" cy="1428750"/>
    <xdr:pic>
      <xdr:nvPicPr>
        <xdr:cNvPr id="170" name="" descr="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114</xdr:row>
      <xdr:rowOff>47625</xdr:rowOff>
    </xdr:from>
    <xdr:ext cx="2143125" cy="1428750"/>
    <xdr:pic>
      <xdr:nvPicPr>
        <xdr:cNvPr id="171" name="" descr="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115</xdr:row>
      <xdr:rowOff>47625</xdr:rowOff>
    </xdr:from>
    <xdr:ext cx="2143125" cy="1428750"/>
    <xdr:pic>
      <xdr:nvPicPr>
        <xdr:cNvPr id="172" name="" descr="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116</xdr:row>
      <xdr:rowOff>47625</xdr:rowOff>
    </xdr:from>
    <xdr:ext cx="2143125" cy="1428750"/>
    <xdr:pic>
      <xdr:nvPicPr>
        <xdr:cNvPr id="173" name="" descr="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117</xdr:row>
      <xdr:rowOff>47625</xdr:rowOff>
    </xdr:from>
    <xdr:ext cx="2143125" cy="1428750"/>
    <xdr:pic>
      <xdr:nvPicPr>
        <xdr:cNvPr id="174" name="" descr="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118</xdr:row>
      <xdr:rowOff>381000</xdr:rowOff>
    </xdr:from>
    <xdr:ext cx="952500" cy="952500"/>
    <xdr:pic>
      <xdr:nvPicPr>
        <xdr:cNvPr id="175" name="" descr="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118</xdr:row>
      <xdr:rowOff>47625</xdr:rowOff>
    </xdr:from>
    <xdr:ext cx="2143125" cy="1428750"/>
    <xdr:pic>
      <xdr:nvPicPr>
        <xdr:cNvPr id="176" name="" descr="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119</xdr:row>
      <xdr:rowOff>381000</xdr:rowOff>
    </xdr:from>
    <xdr:ext cx="952500" cy="952500"/>
    <xdr:pic>
      <xdr:nvPicPr>
        <xdr:cNvPr id="177" name="" descr="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119</xdr:row>
      <xdr:rowOff>47625</xdr:rowOff>
    </xdr:from>
    <xdr:ext cx="2143125" cy="1428750"/>
    <xdr:pic>
      <xdr:nvPicPr>
        <xdr:cNvPr id="178" name="" descr="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120</xdr:row>
      <xdr:rowOff>381000</xdr:rowOff>
    </xdr:from>
    <xdr:ext cx="952500" cy="952500"/>
    <xdr:pic>
      <xdr:nvPicPr>
        <xdr:cNvPr id="179" name="" descr="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120</xdr:row>
      <xdr:rowOff>47625</xdr:rowOff>
    </xdr:from>
    <xdr:ext cx="2143125" cy="1428750"/>
    <xdr:pic>
      <xdr:nvPicPr>
        <xdr:cNvPr id="180" name="" descr="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121</xdr:row>
      <xdr:rowOff>381000</xdr:rowOff>
    </xdr:from>
    <xdr:ext cx="952500" cy="952500"/>
    <xdr:pic>
      <xdr:nvPicPr>
        <xdr:cNvPr id="181" name="" descr="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121</xdr:row>
      <xdr:rowOff>47625</xdr:rowOff>
    </xdr:from>
    <xdr:ext cx="2143125" cy="1428750"/>
    <xdr:pic>
      <xdr:nvPicPr>
        <xdr:cNvPr id="182" name="" descr="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122</xdr:row>
      <xdr:rowOff>381000</xdr:rowOff>
    </xdr:from>
    <xdr:ext cx="952500" cy="952500"/>
    <xdr:pic>
      <xdr:nvPicPr>
        <xdr:cNvPr id="183" name="" descr="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122</xdr:row>
      <xdr:rowOff>47625</xdr:rowOff>
    </xdr:from>
    <xdr:ext cx="2143125" cy="1428750"/>
    <xdr:pic>
      <xdr:nvPicPr>
        <xdr:cNvPr id="184" name="" descr="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123</xdr:row>
      <xdr:rowOff>381000</xdr:rowOff>
    </xdr:from>
    <xdr:ext cx="952500" cy="952500"/>
    <xdr:pic>
      <xdr:nvPicPr>
        <xdr:cNvPr id="185" name="" descr="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123</xdr:row>
      <xdr:rowOff>47625</xdr:rowOff>
    </xdr:from>
    <xdr:ext cx="2143125" cy="1428750"/>
    <xdr:pic>
      <xdr:nvPicPr>
        <xdr:cNvPr id="186" name="" descr="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124</xdr:row>
      <xdr:rowOff>381000</xdr:rowOff>
    </xdr:from>
    <xdr:ext cx="952500" cy="952500"/>
    <xdr:pic>
      <xdr:nvPicPr>
        <xdr:cNvPr id="187" name="" descr="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124</xdr:row>
      <xdr:rowOff>47625</xdr:rowOff>
    </xdr:from>
    <xdr:ext cx="2143125" cy="1428750"/>
    <xdr:pic>
      <xdr:nvPicPr>
        <xdr:cNvPr id="188" name="" descr="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125</xdr:row>
      <xdr:rowOff>381000</xdr:rowOff>
    </xdr:from>
    <xdr:ext cx="952500" cy="952500"/>
    <xdr:pic>
      <xdr:nvPicPr>
        <xdr:cNvPr id="189" name="" descr="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125</xdr:row>
      <xdr:rowOff>47625</xdr:rowOff>
    </xdr:from>
    <xdr:ext cx="2143125" cy="1428750"/>
    <xdr:pic>
      <xdr:nvPicPr>
        <xdr:cNvPr id="190" name="" descr="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126</xdr:row>
      <xdr:rowOff>381000</xdr:rowOff>
    </xdr:from>
    <xdr:ext cx="952500" cy="952500"/>
    <xdr:pic>
      <xdr:nvPicPr>
        <xdr:cNvPr id="191" name="" descr="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126</xdr:row>
      <xdr:rowOff>47625</xdr:rowOff>
    </xdr:from>
    <xdr:ext cx="2143125" cy="1428750"/>
    <xdr:pic>
      <xdr:nvPicPr>
        <xdr:cNvPr id="192" name="" descr=""/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127</xdr:row>
      <xdr:rowOff>381000</xdr:rowOff>
    </xdr:from>
    <xdr:ext cx="952500" cy="952500"/>
    <xdr:pic>
      <xdr:nvPicPr>
        <xdr:cNvPr id="193" name="" descr=""/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127</xdr:row>
      <xdr:rowOff>47625</xdr:rowOff>
    </xdr:from>
    <xdr:ext cx="2143125" cy="1428750"/>
    <xdr:pic>
      <xdr:nvPicPr>
        <xdr:cNvPr id="194" name="" descr="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128</xdr:row>
      <xdr:rowOff>381000</xdr:rowOff>
    </xdr:from>
    <xdr:ext cx="952500" cy="952500"/>
    <xdr:pic>
      <xdr:nvPicPr>
        <xdr:cNvPr id="195" name="" descr="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128</xdr:row>
      <xdr:rowOff>47625</xdr:rowOff>
    </xdr:from>
    <xdr:ext cx="2143125" cy="1428750"/>
    <xdr:pic>
      <xdr:nvPicPr>
        <xdr:cNvPr id="196" name="" descr=""/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129</xdr:row>
      <xdr:rowOff>381000</xdr:rowOff>
    </xdr:from>
    <xdr:ext cx="952500" cy="952500"/>
    <xdr:pic>
      <xdr:nvPicPr>
        <xdr:cNvPr id="197" name="" descr="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129</xdr:row>
      <xdr:rowOff>47625</xdr:rowOff>
    </xdr:from>
    <xdr:ext cx="2143125" cy="1428750"/>
    <xdr:pic>
      <xdr:nvPicPr>
        <xdr:cNvPr id="198" name="" descr=""/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130</xdr:row>
      <xdr:rowOff>381000</xdr:rowOff>
    </xdr:from>
    <xdr:ext cx="952500" cy="952500"/>
    <xdr:pic>
      <xdr:nvPicPr>
        <xdr:cNvPr id="199" name="" descr=""/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130</xdr:row>
      <xdr:rowOff>47625</xdr:rowOff>
    </xdr:from>
    <xdr:ext cx="2143125" cy="1428750"/>
    <xdr:pic>
      <xdr:nvPicPr>
        <xdr:cNvPr id="200" name="" descr=""/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131</xdr:row>
      <xdr:rowOff>381000</xdr:rowOff>
    </xdr:from>
    <xdr:ext cx="952500" cy="952500"/>
    <xdr:pic>
      <xdr:nvPicPr>
        <xdr:cNvPr id="201" name="" descr="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131</xdr:row>
      <xdr:rowOff>47625</xdr:rowOff>
    </xdr:from>
    <xdr:ext cx="2143125" cy="1428750"/>
    <xdr:pic>
      <xdr:nvPicPr>
        <xdr:cNvPr id="202" name="" descr="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132</xdr:row>
      <xdr:rowOff>381000</xdr:rowOff>
    </xdr:from>
    <xdr:ext cx="952500" cy="952500"/>
    <xdr:pic>
      <xdr:nvPicPr>
        <xdr:cNvPr id="203" name="" descr=""/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132</xdr:row>
      <xdr:rowOff>47625</xdr:rowOff>
    </xdr:from>
    <xdr:ext cx="2143125" cy="1428750"/>
    <xdr:pic>
      <xdr:nvPicPr>
        <xdr:cNvPr id="204" name="" descr=""/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133</xdr:row>
      <xdr:rowOff>381000</xdr:rowOff>
    </xdr:from>
    <xdr:ext cx="952500" cy="952500"/>
    <xdr:pic>
      <xdr:nvPicPr>
        <xdr:cNvPr id="205" name="" descr=""/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133</xdr:row>
      <xdr:rowOff>47625</xdr:rowOff>
    </xdr:from>
    <xdr:ext cx="2143125" cy="1428750"/>
    <xdr:pic>
      <xdr:nvPicPr>
        <xdr:cNvPr id="206" name="" descr=""/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134</xdr:row>
      <xdr:rowOff>381000</xdr:rowOff>
    </xdr:from>
    <xdr:ext cx="952500" cy="952500"/>
    <xdr:pic>
      <xdr:nvPicPr>
        <xdr:cNvPr id="207" name="" descr=""/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134</xdr:row>
      <xdr:rowOff>47625</xdr:rowOff>
    </xdr:from>
    <xdr:ext cx="2143125" cy="1428750"/>
    <xdr:pic>
      <xdr:nvPicPr>
        <xdr:cNvPr id="208" name="" descr=""/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135</xdr:row>
      <xdr:rowOff>381000</xdr:rowOff>
    </xdr:from>
    <xdr:ext cx="952500" cy="952500"/>
    <xdr:pic>
      <xdr:nvPicPr>
        <xdr:cNvPr id="209" name="" descr=""/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135</xdr:row>
      <xdr:rowOff>47625</xdr:rowOff>
    </xdr:from>
    <xdr:ext cx="2143125" cy="1428750"/>
    <xdr:pic>
      <xdr:nvPicPr>
        <xdr:cNvPr id="210" name="" descr=""/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136</xdr:row>
      <xdr:rowOff>381000</xdr:rowOff>
    </xdr:from>
    <xdr:ext cx="952500" cy="952500"/>
    <xdr:pic>
      <xdr:nvPicPr>
        <xdr:cNvPr id="211" name="" descr=""/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136</xdr:row>
      <xdr:rowOff>47625</xdr:rowOff>
    </xdr:from>
    <xdr:ext cx="2143125" cy="1428750"/>
    <xdr:pic>
      <xdr:nvPicPr>
        <xdr:cNvPr id="212" name="" descr=""/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137</xdr:row>
      <xdr:rowOff>381000</xdr:rowOff>
    </xdr:from>
    <xdr:ext cx="952500" cy="952500"/>
    <xdr:pic>
      <xdr:nvPicPr>
        <xdr:cNvPr id="213" name="" descr=""/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137</xdr:row>
      <xdr:rowOff>47625</xdr:rowOff>
    </xdr:from>
    <xdr:ext cx="2143125" cy="1428750"/>
    <xdr:pic>
      <xdr:nvPicPr>
        <xdr:cNvPr id="214" name="" descr=""/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138</xdr:row>
      <xdr:rowOff>381000</xdr:rowOff>
    </xdr:from>
    <xdr:ext cx="952500" cy="952500"/>
    <xdr:pic>
      <xdr:nvPicPr>
        <xdr:cNvPr id="215" name="" descr=""/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138</xdr:row>
      <xdr:rowOff>47625</xdr:rowOff>
    </xdr:from>
    <xdr:ext cx="2143125" cy="1428750"/>
    <xdr:pic>
      <xdr:nvPicPr>
        <xdr:cNvPr id="216" name="" descr="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139</xdr:row>
      <xdr:rowOff>381000</xdr:rowOff>
    </xdr:from>
    <xdr:ext cx="952500" cy="952500"/>
    <xdr:pic>
      <xdr:nvPicPr>
        <xdr:cNvPr id="217" name="" descr=""/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139</xdr:row>
      <xdr:rowOff>47625</xdr:rowOff>
    </xdr:from>
    <xdr:ext cx="2143125" cy="1428750"/>
    <xdr:pic>
      <xdr:nvPicPr>
        <xdr:cNvPr id="218" name="" descr=""/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140</xdr:row>
      <xdr:rowOff>381000</xdr:rowOff>
    </xdr:from>
    <xdr:ext cx="952500" cy="952500"/>
    <xdr:pic>
      <xdr:nvPicPr>
        <xdr:cNvPr id="219" name="" descr=""/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140</xdr:row>
      <xdr:rowOff>47625</xdr:rowOff>
    </xdr:from>
    <xdr:ext cx="2143125" cy="1428750"/>
    <xdr:pic>
      <xdr:nvPicPr>
        <xdr:cNvPr id="220" name="" descr=""/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141</xdr:row>
      <xdr:rowOff>381000</xdr:rowOff>
    </xdr:from>
    <xdr:ext cx="952500" cy="952500"/>
    <xdr:pic>
      <xdr:nvPicPr>
        <xdr:cNvPr id="221" name="" descr=""/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141</xdr:row>
      <xdr:rowOff>47625</xdr:rowOff>
    </xdr:from>
    <xdr:ext cx="2143125" cy="1428750"/>
    <xdr:pic>
      <xdr:nvPicPr>
        <xdr:cNvPr id="222" name="" descr=""/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142</xdr:row>
      <xdr:rowOff>381000</xdr:rowOff>
    </xdr:from>
    <xdr:ext cx="952500" cy="952500"/>
    <xdr:pic>
      <xdr:nvPicPr>
        <xdr:cNvPr id="223" name="" descr=""/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142</xdr:row>
      <xdr:rowOff>47625</xdr:rowOff>
    </xdr:from>
    <xdr:ext cx="2143125" cy="1428750"/>
    <xdr:pic>
      <xdr:nvPicPr>
        <xdr:cNvPr id="224" name="" descr=""/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143</xdr:row>
      <xdr:rowOff>381000</xdr:rowOff>
    </xdr:from>
    <xdr:ext cx="952500" cy="952500"/>
    <xdr:pic>
      <xdr:nvPicPr>
        <xdr:cNvPr id="225" name="" descr=""/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143</xdr:row>
      <xdr:rowOff>47625</xdr:rowOff>
    </xdr:from>
    <xdr:ext cx="2143125" cy="1428750"/>
    <xdr:pic>
      <xdr:nvPicPr>
        <xdr:cNvPr id="226" name="" descr=""/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144</xdr:row>
      <xdr:rowOff>381000</xdr:rowOff>
    </xdr:from>
    <xdr:ext cx="952500" cy="952500"/>
    <xdr:pic>
      <xdr:nvPicPr>
        <xdr:cNvPr id="227" name="" descr=""/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144</xdr:row>
      <xdr:rowOff>47625</xdr:rowOff>
    </xdr:from>
    <xdr:ext cx="2143125" cy="1428750"/>
    <xdr:pic>
      <xdr:nvPicPr>
        <xdr:cNvPr id="228" name="" descr=""/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145</xdr:row>
      <xdr:rowOff>381000</xdr:rowOff>
    </xdr:from>
    <xdr:ext cx="952500" cy="952500"/>
    <xdr:pic>
      <xdr:nvPicPr>
        <xdr:cNvPr id="229" name="" descr=""/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145</xdr:row>
      <xdr:rowOff>47625</xdr:rowOff>
    </xdr:from>
    <xdr:ext cx="2143125" cy="1428750"/>
    <xdr:pic>
      <xdr:nvPicPr>
        <xdr:cNvPr id="230" name="" descr=""/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146</xdr:row>
      <xdr:rowOff>381000</xdr:rowOff>
    </xdr:from>
    <xdr:ext cx="952500" cy="952500"/>
    <xdr:pic>
      <xdr:nvPicPr>
        <xdr:cNvPr id="231" name="" descr=""/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146</xdr:row>
      <xdr:rowOff>47625</xdr:rowOff>
    </xdr:from>
    <xdr:ext cx="2143125" cy="1428750"/>
    <xdr:pic>
      <xdr:nvPicPr>
        <xdr:cNvPr id="232" name="" descr=""/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147</xdr:row>
      <xdr:rowOff>381000</xdr:rowOff>
    </xdr:from>
    <xdr:ext cx="952500" cy="952500"/>
    <xdr:pic>
      <xdr:nvPicPr>
        <xdr:cNvPr id="233" name="" descr=""/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147</xdr:row>
      <xdr:rowOff>47625</xdr:rowOff>
    </xdr:from>
    <xdr:ext cx="2143125" cy="1428750"/>
    <xdr:pic>
      <xdr:nvPicPr>
        <xdr:cNvPr id="234" name="" descr=""/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148</xdr:row>
      <xdr:rowOff>381000</xdr:rowOff>
    </xdr:from>
    <xdr:ext cx="952500" cy="952500"/>
    <xdr:pic>
      <xdr:nvPicPr>
        <xdr:cNvPr id="235" name="" descr=""/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148</xdr:row>
      <xdr:rowOff>47625</xdr:rowOff>
    </xdr:from>
    <xdr:ext cx="2143125" cy="1428750"/>
    <xdr:pic>
      <xdr:nvPicPr>
        <xdr:cNvPr id="236" name="" descr=""/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149</xdr:row>
      <xdr:rowOff>381000</xdr:rowOff>
    </xdr:from>
    <xdr:ext cx="952500" cy="952500"/>
    <xdr:pic>
      <xdr:nvPicPr>
        <xdr:cNvPr id="237" name="" descr=""/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149</xdr:row>
      <xdr:rowOff>47625</xdr:rowOff>
    </xdr:from>
    <xdr:ext cx="2143125" cy="1428750"/>
    <xdr:pic>
      <xdr:nvPicPr>
        <xdr:cNvPr id="238" name="" descr=""/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150</xdr:row>
      <xdr:rowOff>381000</xdr:rowOff>
    </xdr:from>
    <xdr:ext cx="952500" cy="952500"/>
    <xdr:pic>
      <xdr:nvPicPr>
        <xdr:cNvPr id="239" name="" descr=""/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150</xdr:row>
      <xdr:rowOff>47625</xdr:rowOff>
    </xdr:from>
    <xdr:ext cx="2143125" cy="1428750"/>
    <xdr:pic>
      <xdr:nvPicPr>
        <xdr:cNvPr id="240" name="" descr=""/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151</xdr:row>
      <xdr:rowOff>381000</xdr:rowOff>
    </xdr:from>
    <xdr:ext cx="952500" cy="952500"/>
    <xdr:pic>
      <xdr:nvPicPr>
        <xdr:cNvPr id="241" name="" descr=""/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151</xdr:row>
      <xdr:rowOff>47625</xdr:rowOff>
    </xdr:from>
    <xdr:ext cx="2143125" cy="1428750"/>
    <xdr:pic>
      <xdr:nvPicPr>
        <xdr:cNvPr id="242" name="" descr=""/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152</xdr:row>
      <xdr:rowOff>381000</xdr:rowOff>
    </xdr:from>
    <xdr:ext cx="952500" cy="952500"/>
    <xdr:pic>
      <xdr:nvPicPr>
        <xdr:cNvPr id="243" name="" descr=""/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152</xdr:row>
      <xdr:rowOff>47625</xdr:rowOff>
    </xdr:from>
    <xdr:ext cx="2143125" cy="1428750"/>
    <xdr:pic>
      <xdr:nvPicPr>
        <xdr:cNvPr id="244" name="" descr=""/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153</xdr:row>
      <xdr:rowOff>381000</xdr:rowOff>
    </xdr:from>
    <xdr:ext cx="952500" cy="952500"/>
    <xdr:pic>
      <xdr:nvPicPr>
        <xdr:cNvPr id="245" name="" descr=""/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153</xdr:row>
      <xdr:rowOff>47625</xdr:rowOff>
    </xdr:from>
    <xdr:ext cx="2143125" cy="1428750"/>
    <xdr:pic>
      <xdr:nvPicPr>
        <xdr:cNvPr id="246" name="" descr=""/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154</xdr:row>
      <xdr:rowOff>381000</xdr:rowOff>
    </xdr:from>
    <xdr:ext cx="952500" cy="952500"/>
    <xdr:pic>
      <xdr:nvPicPr>
        <xdr:cNvPr id="247" name="" descr=""/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154</xdr:row>
      <xdr:rowOff>47625</xdr:rowOff>
    </xdr:from>
    <xdr:ext cx="2143125" cy="1428750"/>
    <xdr:pic>
      <xdr:nvPicPr>
        <xdr:cNvPr id="248" name="" descr=""/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155</xdr:row>
      <xdr:rowOff>381000</xdr:rowOff>
    </xdr:from>
    <xdr:ext cx="952500" cy="952500"/>
    <xdr:pic>
      <xdr:nvPicPr>
        <xdr:cNvPr id="249" name="" descr=""/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155</xdr:row>
      <xdr:rowOff>47625</xdr:rowOff>
    </xdr:from>
    <xdr:ext cx="2143125" cy="1428750"/>
    <xdr:pic>
      <xdr:nvPicPr>
        <xdr:cNvPr id="250" name="" descr=""/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156</xdr:row>
      <xdr:rowOff>381000</xdr:rowOff>
    </xdr:from>
    <xdr:ext cx="952500" cy="952500"/>
    <xdr:pic>
      <xdr:nvPicPr>
        <xdr:cNvPr id="251" name="" descr=""/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156</xdr:row>
      <xdr:rowOff>47625</xdr:rowOff>
    </xdr:from>
    <xdr:ext cx="2143125" cy="1428750"/>
    <xdr:pic>
      <xdr:nvPicPr>
        <xdr:cNvPr id="252" name="" descr=""/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157</xdr:row>
      <xdr:rowOff>381000</xdr:rowOff>
    </xdr:from>
    <xdr:ext cx="952500" cy="952500"/>
    <xdr:pic>
      <xdr:nvPicPr>
        <xdr:cNvPr id="253" name="" descr=""/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157</xdr:row>
      <xdr:rowOff>47625</xdr:rowOff>
    </xdr:from>
    <xdr:ext cx="2143125" cy="1428750"/>
    <xdr:pic>
      <xdr:nvPicPr>
        <xdr:cNvPr id="254" name="" descr=""/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158</xdr:row>
      <xdr:rowOff>381000</xdr:rowOff>
    </xdr:from>
    <xdr:ext cx="952500" cy="952500"/>
    <xdr:pic>
      <xdr:nvPicPr>
        <xdr:cNvPr id="255" name="" descr=""/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158</xdr:row>
      <xdr:rowOff>47625</xdr:rowOff>
    </xdr:from>
    <xdr:ext cx="2143125" cy="1428750"/>
    <xdr:pic>
      <xdr:nvPicPr>
        <xdr:cNvPr id="256" name="" descr=""/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159</xdr:row>
      <xdr:rowOff>381000</xdr:rowOff>
    </xdr:from>
    <xdr:ext cx="952500" cy="952500"/>
    <xdr:pic>
      <xdr:nvPicPr>
        <xdr:cNvPr id="257" name="" descr=""/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159</xdr:row>
      <xdr:rowOff>47625</xdr:rowOff>
    </xdr:from>
    <xdr:ext cx="2143125" cy="1428750"/>
    <xdr:pic>
      <xdr:nvPicPr>
        <xdr:cNvPr id="258" name="" descr=""/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160</xdr:row>
      <xdr:rowOff>381000</xdr:rowOff>
    </xdr:from>
    <xdr:ext cx="952500" cy="952500"/>
    <xdr:pic>
      <xdr:nvPicPr>
        <xdr:cNvPr id="259" name="" descr=""/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160</xdr:row>
      <xdr:rowOff>47625</xdr:rowOff>
    </xdr:from>
    <xdr:ext cx="2143125" cy="1428750"/>
    <xdr:pic>
      <xdr:nvPicPr>
        <xdr:cNvPr id="260" name="" descr=""/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161</xdr:row>
      <xdr:rowOff>381000</xdr:rowOff>
    </xdr:from>
    <xdr:ext cx="952500" cy="952500"/>
    <xdr:pic>
      <xdr:nvPicPr>
        <xdr:cNvPr id="261" name="" descr=""/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161</xdr:row>
      <xdr:rowOff>47625</xdr:rowOff>
    </xdr:from>
    <xdr:ext cx="2143125" cy="1428750"/>
    <xdr:pic>
      <xdr:nvPicPr>
        <xdr:cNvPr id="262" name="" descr=""/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162</xdr:row>
      <xdr:rowOff>381000</xdr:rowOff>
    </xdr:from>
    <xdr:ext cx="952500" cy="952500"/>
    <xdr:pic>
      <xdr:nvPicPr>
        <xdr:cNvPr id="263" name="" descr=""/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162</xdr:row>
      <xdr:rowOff>47625</xdr:rowOff>
    </xdr:from>
    <xdr:ext cx="2143125" cy="1428750"/>
    <xdr:pic>
      <xdr:nvPicPr>
        <xdr:cNvPr id="264" name="" descr=""/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163</xdr:row>
      <xdr:rowOff>47625</xdr:rowOff>
    </xdr:from>
    <xdr:ext cx="2143125" cy="1428750"/>
    <xdr:pic>
      <xdr:nvPicPr>
        <xdr:cNvPr id="265" name="" descr=""/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164</xdr:row>
      <xdr:rowOff>381000</xdr:rowOff>
    </xdr:from>
    <xdr:ext cx="952500" cy="952500"/>
    <xdr:pic>
      <xdr:nvPicPr>
        <xdr:cNvPr id="266" name="" descr=""/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164</xdr:row>
      <xdr:rowOff>47625</xdr:rowOff>
    </xdr:from>
    <xdr:ext cx="2143125" cy="1428750"/>
    <xdr:pic>
      <xdr:nvPicPr>
        <xdr:cNvPr id="267" name="" descr=""/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165</xdr:row>
      <xdr:rowOff>381000</xdr:rowOff>
    </xdr:from>
    <xdr:ext cx="952500" cy="952500"/>
    <xdr:pic>
      <xdr:nvPicPr>
        <xdr:cNvPr id="268" name="" descr=""/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165</xdr:row>
      <xdr:rowOff>47625</xdr:rowOff>
    </xdr:from>
    <xdr:ext cx="2143125" cy="1428750"/>
    <xdr:pic>
      <xdr:nvPicPr>
        <xdr:cNvPr id="269" name="" descr=""/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166</xdr:row>
      <xdr:rowOff>381000</xdr:rowOff>
    </xdr:from>
    <xdr:ext cx="952500" cy="952500"/>
    <xdr:pic>
      <xdr:nvPicPr>
        <xdr:cNvPr id="270" name="" descr=""/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166</xdr:row>
      <xdr:rowOff>47625</xdr:rowOff>
    </xdr:from>
    <xdr:ext cx="2143125" cy="1428750"/>
    <xdr:pic>
      <xdr:nvPicPr>
        <xdr:cNvPr id="271" name="" descr=""/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167</xdr:row>
      <xdr:rowOff>381000</xdr:rowOff>
    </xdr:from>
    <xdr:ext cx="952500" cy="952500"/>
    <xdr:pic>
      <xdr:nvPicPr>
        <xdr:cNvPr id="272" name="" descr=""/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167</xdr:row>
      <xdr:rowOff>47625</xdr:rowOff>
    </xdr:from>
    <xdr:ext cx="2143125" cy="1428750"/>
    <xdr:pic>
      <xdr:nvPicPr>
        <xdr:cNvPr id="273" name="" descr=""/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168</xdr:row>
      <xdr:rowOff>381000</xdr:rowOff>
    </xdr:from>
    <xdr:ext cx="952500" cy="952500"/>
    <xdr:pic>
      <xdr:nvPicPr>
        <xdr:cNvPr id="274" name="" descr=""/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168</xdr:row>
      <xdr:rowOff>47625</xdr:rowOff>
    </xdr:from>
    <xdr:ext cx="2143125" cy="1428750"/>
    <xdr:pic>
      <xdr:nvPicPr>
        <xdr:cNvPr id="275" name="" descr=""/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169</xdr:row>
      <xdr:rowOff>381000</xdr:rowOff>
    </xdr:from>
    <xdr:ext cx="952500" cy="952500"/>
    <xdr:pic>
      <xdr:nvPicPr>
        <xdr:cNvPr id="276" name="" descr=""/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169</xdr:row>
      <xdr:rowOff>47625</xdr:rowOff>
    </xdr:from>
    <xdr:ext cx="2143125" cy="1428750"/>
    <xdr:pic>
      <xdr:nvPicPr>
        <xdr:cNvPr id="277" name="" descr=""/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170</xdr:row>
      <xdr:rowOff>381000</xdr:rowOff>
    </xdr:from>
    <xdr:ext cx="952500" cy="952500"/>
    <xdr:pic>
      <xdr:nvPicPr>
        <xdr:cNvPr id="278" name="" descr=""/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170</xdr:row>
      <xdr:rowOff>47625</xdr:rowOff>
    </xdr:from>
    <xdr:ext cx="2143125" cy="1428750"/>
    <xdr:pic>
      <xdr:nvPicPr>
        <xdr:cNvPr id="279" name="" descr=""/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171</xdr:row>
      <xdr:rowOff>381000</xdr:rowOff>
    </xdr:from>
    <xdr:ext cx="952500" cy="952500"/>
    <xdr:pic>
      <xdr:nvPicPr>
        <xdr:cNvPr id="280" name="" descr=""/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171</xdr:row>
      <xdr:rowOff>47625</xdr:rowOff>
    </xdr:from>
    <xdr:ext cx="2143125" cy="1428750"/>
    <xdr:pic>
      <xdr:nvPicPr>
        <xdr:cNvPr id="281" name="" descr=""/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172</xdr:row>
      <xdr:rowOff>381000</xdr:rowOff>
    </xdr:from>
    <xdr:ext cx="952500" cy="952500"/>
    <xdr:pic>
      <xdr:nvPicPr>
        <xdr:cNvPr id="282" name="" descr=""/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172</xdr:row>
      <xdr:rowOff>47625</xdr:rowOff>
    </xdr:from>
    <xdr:ext cx="2143125" cy="1428750"/>
    <xdr:pic>
      <xdr:nvPicPr>
        <xdr:cNvPr id="283" name="" descr=""/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173</xdr:row>
      <xdr:rowOff>381000</xdr:rowOff>
    </xdr:from>
    <xdr:ext cx="952500" cy="952500"/>
    <xdr:pic>
      <xdr:nvPicPr>
        <xdr:cNvPr id="284" name="" descr=""/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173</xdr:row>
      <xdr:rowOff>47625</xdr:rowOff>
    </xdr:from>
    <xdr:ext cx="2143125" cy="1428750"/>
    <xdr:pic>
      <xdr:nvPicPr>
        <xdr:cNvPr id="285" name="" descr=""/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174</xdr:row>
      <xdr:rowOff>381000</xdr:rowOff>
    </xdr:from>
    <xdr:ext cx="952500" cy="952500"/>
    <xdr:pic>
      <xdr:nvPicPr>
        <xdr:cNvPr id="286" name="" descr=""/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174</xdr:row>
      <xdr:rowOff>47625</xdr:rowOff>
    </xdr:from>
    <xdr:ext cx="2143125" cy="1428750"/>
    <xdr:pic>
      <xdr:nvPicPr>
        <xdr:cNvPr id="287" name="" descr=""/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175</xdr:row>
      <xdr:rowOff>381000</xdr:rowOff>
    </xdr:from>
    <xdr:ext cx="952500" cy="952500"/>
    <xdr:pic>
      <xdr:nvPicPr>
        <xdr:cNvPr id="288" name="" descr=""/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175</xdr:row>
      <xdr:rowOff>47625</xdr:rowOff>
    </xdr:from>
    <xdr:ext cx="2143125" cy="1428750"/>
    <xdr:pic>
      <xdr:nvPicPr>
        <xdr:cNvPr id="289" name="" descr=""/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176</xdr:row>
      <xdr:rowOff>381000</xdr:rowOff>
    </xdr:from>
    <xdr:ext cx="952500" cy="952500"/>
    <xdr:pic>
      <xdr:nvPicPr>
        <xdr:cNvPr id="290" name="" descr=""/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176</xdr:row>
      <xdr:rowOff>47625</xdr:rowOff>
    </xdr:from>
    <xdr:ext cx="2143125" cy="1428750"/>
    <xdr:pic>
      <xdr:nvPicPr>
        <xdr:cNvPr id="291" name="" descr=""/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177</xdr:row>
      <xdr:rowOff>381000</xdr:rowOff>
    </xdr:from>
    <xdr:ext cx="952500" cy="952500"/>
    <xdr:pic>
      <xdr:nvPicPr>
        <xdr:cNvPr id="292" name="" descr=""/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177</xdr:row>
      <xdr:rowOff>47625</xdr:rowOff>
    </xdr:from>
    <xdr:ext cx="2143125" cy="1428750"/>
    <xdr:pic>
      <xdr:nvPicPr>
        <xdr:cNvPr id="293" name="" descr=""/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178</xdr:row>
      <xdr:rowOff>381000</xdr:rowOff>
    </xdr:from>
    <xdr:ext cx="952500" cy="952500"/>
    <xdr:pic>
      <xdr:nvPicPr>
        <xdr:cNvPr id="294" name="" descr=""/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178</xdr:row>
      <xdr:rowOff>47625</xdr:rowOff>
    </xdr:from>
    <xdr:ext cx="2143125" cy="1428750"/>
    <xdr:pic>
      <xdr:nvPicPr>
        <xdr:cNvPr id="295" name="" descr=""/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179</xdr:row>
      <xdr:rowOff>381000</xdr:rowOff>
    </xdr:from>
    <xdr:ext cx="952500" cy="952500"/>
    <xdr:pic>
      <xdr:nvPicPr>
        <xdr:cNvPr id="296" name="" descr=""/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179</xdr:row>
      <xdr:rowOff>47625</xdr:rowOff>
    </xdr:from>
    <xdr:ext cx="2143125" cy="1428750"/>
    <xdr:pic>
      <xdr:nvPicPr>
        <xdr:cNvPr id="297" name="" descr=""/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180</xdr:row>
      <xdr:rowOff>381000</xdr:rowOff>
    </xdr:from>
    <xdr:ext cx="952500" cy="952500"/>
    <xdr:pic>
      <xdr:nvPicPr>
        <xdr:cNvPr id="298" name="" descr=""/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180</xdr:row>
      <xdr:rowOff>47625</xdr:rowOff>
    </xdr:from>
    <xdr:ext cx="2143125" cy="1428750"/>
    <xdr:pic>
      <xdr:nvPicPr>
        <xdr:cNvPr id="299" name="" descr=""/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181</xdr:row>
      <xdr:rowOff>381000</xdr:rowOff>
    </xdr:from>
    <xdr:ext cx="952500" cy="952500"/>
    <xdr:pic>
      <xdr:nvPicPr>
        <xdr:cNvPr id="300" name="" descr=""/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181</xdr:row>
      <xdr:rowOff>47625</xdr:rowOff>
    </xdr:from>
    <xdr:ext cx="2143125" cy="1428750"/>
    <xdr:pic>
      <xdr:nvPicPr>
        <xdr:cNvPr id="301" name="" descr=""/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182</xdr:row>
      <xdr:rowOff>381000</xdr:rowOff>
    </xdr:from>
    <xdr:ext cx="952500" cy="952500"/>
    <xdr:pic>
      <xdr:nvPicPr>
        <xdr:cNvPr id="302" name="" descr=""/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182</xdr:row>
      <xdr:rowOff>47625</xdr:rowOff>
    </xdr:from>
    <xdr:ext cx="2143125" cy="1428750"/>
    <xdr:pic>
      <xdr:nvPicPr>
        <xdr:cNvPr id="303" name="" descr=""/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183</xdr:row>
      <xdr:rowOff>381000</xdr:rowOff>
    </xdr:from>
    <xdr:ext cx="952500" cy="952500"/>
    <xdr:pic>
      <xdr:nvPicPr>
        <xdr:cNvPr id="304" name="" descr=""/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183</xdr:row>
      <xdr:rowOff>47625</xdr:rowOff>
    </xdr:from>
    <xdr:ext cx="2143125" cy="1428750"/>
    <xdr:pic>
      <xdr:nvPicPr>
        <xdr:cNvPr id="305" name="" descr=""/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184</xdr:row>
      <xdr:rowOff>381000</xdr:rowOff>
    </xdr:from>
    <xdr:ext cx="952500" cy="952500"/>
    <xdr:pic>
      <xdr:nvPicPr>
        <xdr:cNvPr id="306" name="" descr=""/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184</xdr:row>
      <xdr:rowOff>47625</xdr:rowOff>
    </xdr:from>
    <xdr:ext cx="2143125" cy="1428750"/>
    <xdr:pic>
      <xdr:nvPicPr>
        <xdr:cNvPr id="307" name="" descr=""/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185</xdr:row>
      <xdr:rowOff>381000</xdr:rowOff>
    </xdr:from>
    <xdr:ext cx="952500" cy="952500"/>
    <xdr:pic>
      <xdr:nvPicPr>
        <xdr:cNvPr id="308" name="" descr=""/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185</xdr:row>
      <xdr:rowOff>47625</xdr:rowOff>
    </xdr:from>
    <xdr:ext cx="2143125" cy="1428750"/>
    <xdr:pic>
      <xdr:nvPicPr>
        <xdr:cNvPr id="309" name="" descr=""/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186</xdr:row>
      <xdr:rowOff>381000</xdr:rowOff>
    </xdr:from>
    <xdr:ext cx="952500" cy="952500"/>
    <xdr:pic>
      <xdr:nvPicPr>
        <xdr:cNvPr id="310" name="" descr=""/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186</xdr:row>
      <xdr:rowOff>47625</xdr:rowOff>
    </xdr:from>
    <xdr:ext cx="2143125" cy="1428750"/>
    <xdr:pic>
      <xdr:nvPicPr>
        <xdr:cNvPr id="311" name="" descr=""/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187</xdr:row>
      <xdr:rowOff>381000</xdr:rowOff>
    </xdr:from>
    <xdr:ext cx="952500" cy="952500"/>
    <xdr:pic>
      <xdr:nvPicPr>
        <xdr:cNvPr id="312" name="" descr=""/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187</xdr:row>
      <xdr:rowOff>47625</xdr:rowOff>
    </xdr:from>
    <xdr:ext cx="2143125" cy="1428750"/>
    <xdr:pic>
      <xdr:nvPicPr>
        <xdr:cNvPr id="313" name="" descr=""/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188</xdr:row>
      <xdr:rowOff>381000</xdr:rowOff>
    </xdr:from>
    <xdr:ext cx="952500" cy="952500"/>
    <xdr:pic>
      <xdr:nvPicPr>
        <xdr:cNvPr id="314" name="" descr=""/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188</xdr:row>
      <xdr:rowOff>47625</xdr:rowOff>
    </xdr:from>
    <xdr:ext cx="2143125" cy="1428750"/>
    <xdr:pic>
      <xdr:nvPicPr>
        <xdr:cNvPr id="315" name="" descr=""/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189</xdr:row>
      <xdr:rowOff>381000</xdr:rowOff>
    </xdr:from>
    <xdr:ext cx="952500" cy="952500"/>
    <xdr:pic>
      <xdr:nvPicPr>
        <xdr:cNvPr id="316" name="" descr=""/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189</xdr:row>
      <xdr:rowOff>47625</xdr:rowOff>
    </xdr:from>
    <xdr:ext cx="2143125" cy="1428750"/>
    <xdr:pic>
      <xdr:nvPicPr>
        <xdr:cNvPr id="317" name="" descr=""/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190</xdr:row>
      <xdr:rowOff>381000</xdr:rowOff>
    </xdr:from>
    <xdr:ext cx="952500" cy="952500"/>
    <xdr:pic>
      <xdr:nvPicPr>
        <xdr:cNvPr id="318" name="" descr=""/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190</xdr:row>
      <xdr:rowOff>47625</xdr:rowOff>
    </xdr:from>
    <xdr:ext cx="2143125" cy="1428750"/>
    <xdr:pic>
      <xdr:nvPicPr>
        <xdr:cNvPr id="319" name="" descr=""/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191</xdr:row>
      <xdr:rowOff>381000</xdr:rowOff>
    </xdr:from>
    <xdr:ext cx="952500" cy="952500"/>
    <xdr:pic>
      <xdr:nvPicPr>
        <xdr:cNvPr id="320" name="" descr=""/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191</xdr:row>
      <xdr:rowOff>47625</xdr:rowOff>
    </xdr:from>
    <xdr:ext cx="2143125" cy="1428750"/>
    <xdr:pic>
      <xdr:nvPicPr>
        <xdr:cNvPr id="321" name="" descr=""/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192</xdr:row>
      <xdr:rowOff>381000</xdr:rowOff>
    </xdr:from>
    <xdr:ext cx="952500" cy="952500"/>
    <xdr:pic>
      <xdr:nvPicPr>
        <xdr:cNvPr id="322" name="" descr=""/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192</xdr:row>
      <xdr:rowOff>47625</xdr:rowOff>
    </xdr:from>
    <xdr:ext cx="2143125" cy="1428750"/>
    <xdr:pic>
      <xdr:nvPicPr>
        <xdr:cNvPr id="323" name="" descr=""/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193</xdr:row>
      <xdr:rowOff>381000</xdr:rowOff>
    </xdr:from>
    <xdr:ext cx="952500" cy="952500"/>
    <xdr:pic>
      <xdr:nvPicPr>
        <xdr:cNvPr id="324" name="" descr=""/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193</xdr:row>
      <xdr:rowOff>47625</xdr:rowOff>
    </xdr:from>
    <xdr:ext cx="2143125" cy="1428750"/>
    <xdr:pic>
      <xdr:nvPicPr>
        <xdr:cNvPr id="325" name="" descr=""/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194</xdr:row>
      <xdr:rowOff>381000</xdr:rowOff>
    </xdr:from>
    <xdr:ext cx="952500" cy="952500"/>
    <xdr:pic>
      <xdr:nvPicPr>
        <xdr:cNvPr id="326" name="" descr=""/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194</xdr:row>
      <xdr:rowOff>47625</xdr:rowOff>
    </xdr:from>
    <xdr:ext cx="2143125" cy="1428750"/>
    <xdr:pic>
      <xdr:nvPicPr>
        <xdr:cNvPr id="327" name="" descr=""/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195</xdr:row>
      <xdr:rowOff>381000</xdr:rowOff>
    </xdr:from>
    <xdr:ext cx="952500" cy="952500"/>
    <xdr:pic>
      <xdr:nvPicPr>
        <xdr:cNvPr id="328" name="" descr=""/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195</xdr:row>
      <xdr:rowOff>47625</xdr:rowOff>
    </xdr:from>
    <xdr:ext cx="2143125" cy="1428750"/>
    <xdr:pic>
      <xdr:nvPicPr>
        <xdr:cNvPr id="329" name="" descr=""/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196</xdr:row>
      <xdr:rowOff>381000</xdr:rowOff>
    </xdr:from>
    <xdr:ext cx="952500" cy="952500"/>
    <xdr:pic>
      <xdr:nvPicPr>
        <xdr:cNvPr id="330" name="" descr=""/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196</xdr:row>
      <xdr:rowOff>47625</xdr:rowOff>
    </xdr:from>
    <xdr:ext cx="2143125" cy="1428750"/>
    <xdr:pic>
      <xdr:nvPicPr>
        <xdr:cNvPr id="331" name="" descr=""/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197</xdr:row>
      <xdr:rowOff>381000</xdr:rowOff>
    </xdr:from>
    <xdr:ext cx="952500" cy="952500"/>
    <xdr:pic>
      <xdr:nvPicPr>
        <xdr:cNvPr id="332" name="" descr=""/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197</xdr:row>
      <xdr:rowOff>47625</xdr:rowOff>
    </xdr:from>
    <xdr:ext cx="2143125" cy="1428750"/>
    <xdr:pic>
      <xdr:nvPicPr>
        <xdr:cNvPr id="333" name="" descr=""/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198</xdr:row>
      <xdr:rowOff>381000</xdr:rowOff>
    </xdr:from>
    <xdr:ext cx="952500" cy="952500"/>
    <xdr:pic>
      <xdr:nvPicPr>
        <xdr:cNvPr id="334" name="" descr=""/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198</xdr:row>
      <xdr:rowOff>47625</xdr:rowOff>
    </xdr:from>
    <xdr:ext cx="2143125" cy="1428750"/>
    <xdr:pic>
      <xdr:nvPicPr>
        <xdr:cNvPr id="335" name="" descr=""/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199</xdr:row>
      <xdr:rowOff>381000</xdr:rowOff>
    </xdr:from>
    <xdr:ext cx="952500" cy="952500"/>
    <xdr:pic>
      <xdr:nvPicPr>
        <xdr:cNvPr id="336" name="" descr=""/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199</xdr:row>
      <xdr:rowOff>47625</xdr:rowOff>
    </xdr:from>
    <xdr:ext cx="2143125" cy="1428750"/>
    <xdr:pic>
      <xdr:nvPicPr>
        <xdr:cNvPr id="337" name="" descr=""/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200</xdr:row>
      <xdr:rowOff>381000</xdr:rowOff>
    </xdr:from>
    <xdr:ext cx="952500" cy="952500"/>
    <xdr:pic>
      <xdr:nvPicPr>
        <xdr:cNvPr id="338" name="" descr=""/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200</xdr:row>
      <xdr:rowOff>47625</xdr:rowOff>
    </xdr:from>
    <xdr:ext cx="2143125" cy="1428750"/>
    <xdr:pic>
      <xdr:nvPicPr>
        <xdr:cNvPr id="339" name="" descr=""/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201</xdr:row>
      <xdr:rowOff>47625</xdr:rowOff>
    </xdr:from>
    <xdr:ext cx="2143125" cy="1428750"/>
    <xdr:pic>
      <xdr:nvPicPr>
        <xdr:cNvPr id="340" name="" descr=""/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202</xdr:row>
      <xdr:rowOff>381000</xdr:rowOff>
    </xdr:from>
    <xdr:ext cx="952500" cy="952500"/>
    <xdr:pic>
      <xdr:nvPicPr>
        <xdr:cNvPr id="341" name="" descr=""/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202</xdr:row>
      <xdr:rowOff>47625</xdr:rowOff>
    </xdr:from>
    <xdr:ext cx="2143125" cy="1428750"/>
    <xdr:pic>
      <xdr:nvPicPr>
        <xdr:cNvPr id="342" name="" descr=""/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203</xdr:row>
      <xdr:rowOff>381000</xdr:rowOff>
    </xdr:from>
    <xdr:ext cx="952500" cy="952500"/>
    <xdr:pic>
      <xdr:nvPicPr>
        <xdr:cNvPr id="343" name="" descr=""/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203</xdr:row>
      <xdr:rowOff>47625</xdr:rowOff>
    </xdr:from>
    <xdr:ext cx="2143125" cy="1428750"/>
    <xdr:pic>
      <xdr:nvPicPr>
        <xdr:cNvPr id="344" name="" descr=""/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204</xdr:row>
      <xdr:rowOff>381000</xdr:rowOff>
    </xdr:from>
    <xdr:ext cx="952500" cy="952500"/>
    <xdr:pic>
      <xdr:nvPicPr>
        <xdr:cNvPr id="345" name="" descr=""/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204</xdr:row>
      <xdr:rowOff>47625</xdr:rowOff>
    </xdr:from>
    <xdr:ext cx="2143125" cy="1428750"/>
    <xdr:pic>
      <xdr:nvPicPr>
        <xdr:cNvPr id="346" name="" descr=""/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205</xdr:row>
      <xdr:rowOff>381000</xdr:rowOff>
    </xdr:from>
    <xdr:ext cx="952500" cy="952500"/>
    <xdr:pic>
      <xdr:nvPicPr>
        <xdr:cNvPr id="347" name="" descr=""/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205</xdr:row>
      <xdr:rowOff>47625</xdr:rowOff>
    </xdr:from>
    <xdr:ext cx="2143125" cy="1428750"/>
    <xdr:pic>
      <xdr:nvPicPr>
        <xdr:cNvPr id="348" name="" descr=""/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206</xdr:row>
      <xdr:rowOff>381000</xdr:rowOff>
    </xdr:from>
    <xdr:ext cx="952500" cy="952500"/>
    <xdr:pic>
      <xdr:nvPicPr>
        <xdr:cNvPr id="349" name="" descr=""/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206</xdr:row>
      <xdr:rowOff>47625</xdr:rowOff>
    </xdr:from>
    <xdr:ext cx="2143125" cy="1428750"/>
    <xdr:pic>
      <xdr:nvPicPr>
        <xdr:cNvPr id="350" name="" descr=""/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207</xdr:row>
      <xdr:rowOff>381000</xdr:rowOff>
    </xdr:from>
    <xdr:ext cx="952500" cy="952500"/>
    <xdr:pic>
      <xdr:nvPicPr>
        <xdr:cNvPr id="351" name="" descr=""/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207</xdr:row>
      <xdr:rowOff>47625</xdr:rowOff>
    </xdr:from>
    <xdr:ext cx="2143125" cy="1428750"/>
    <xdr:pic>
      <xdr:nvPicPr>
        <xdr:cNvPr id="352" name="" descr=""/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208</xdr:row>
      <xdr:rowOff>381000</xdr:rowOff>
    </xdr:from>
    <xdr:ext cx="952500" cy="952500"/>
    <xdr:pic>
      <xdr:nvPicPr>
        <xdr:cNvPr id="353" name="" descr=""/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208</xdr:row>
      <xdr:rowOff>47625</xdr:rowOff>
    </xdr:from>
    <xdr:ext cx="2143125" cy="1428750"/>
    <xdr:pic>
      <xdr:nvPicPr>
        <xdr:cNvPr id="354" name="" descr=""/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209</xdr:row>
      <xdr:rowOff>47625</xdr:rowOff>
    </xdr:from>
    <xdr:ext cx="2143125" cy="1428750"/>
    <xdr:pic>
      <xdr:nvPicPr>
        <xdr:cNvPr id="355" name="" descr=""/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210</xdr:row>
      <xdr:rowOff>381000</xdr:rowOff>
    </xdr:from>
    <xdr:ext cx="952500" cy="952500"/>
    <xdr:pic>
      <xdr:nvPicPr>
        <xdr:cNvPr id="356" name="" descr=""/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210</xdr:row>
      <xdr:rowOff>47625</xdr:rowOff>
    </xdr:from>
    <xdr:ext cx="2143125" cy="1428750"/>
    <xdr:pic>
      <xdr:nvPicPr>
        <xdr:cNvPr id="357" name="" descr=""/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211</xdr:row>
      <xdr:rowOff>381000</xdr:rowOff>
    </xdr:from>
    <xdr:ext cx="952500" cy="952500"/>
    <xdr:pic>
      <xdr:nvPicPr>
        <xdr:cNvPr id="358" name="" descr=""/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211</xdr:row>
      <xdr:rowOff>47625</xdr:rowOff>
    </xdr:from>
    <xdr:ext cx="2143125" cy="1428750"/>
    <xdr:pic>
      <xdr:nvPicPr>
        <xdr:cNvPr id="359" name="" descr=""/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212</xdr:row>
      <xdr:rowOff>381000</xdr:rowOff>
    </xdr:from>
    <xdr:ext cx="952500" cy="952500"/>
    <xdr:pic>
      <xdr:nvPicPr>
        <xdr:cNvPr id="360" name="" descr=""/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212</xdr:row>
      <xdr:rowOff>47625</xdr:rowOff>
    </xdr:from>
    <xdr:ext cx="2143125" cy="1428750"/>
    <xdr:pic>
      <xdr:nvPicPr>
        <xdr:cNvPr id="361" name="" descr=""/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213</xdr:row>
      <xdr:rowOff>381000</xdr:rowOff>
    </xdr:from>
    <xdr:ext cx="952500" cy="952500"/>
    <xdr:pic>
      <xdr:nvPicPr>
        <xdr:cNvPr id="362" name="" descr=""/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213</xdr:row>
      <xdr:rowOff>47625</xdr:rowOff>
    </xdr:from>
    <xdr:ext cx="2143125" cy="1428750"/>
    <xdr:pic>
      <xdr:nvPicPr>
        <xdr:cNvPr id="363" name="" descr=""/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214</xdr:row>
      <xdr:rowOff>381000</xdr:rowOff>
    </xdr:from>
    <xdr:ext cx="952500" cy="952500"/>
    <xdr:pic>
      <xdr:nvPicPr>
        <xdr:cNvPr id="364" name="" descr=""/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214</xdr:row>
      <xdr:rowOff>47625</xdr:rowOff>
    </xdr:from>
    <xdr:ext cx="2143125" cy="1428750"/>
    <xdr:pic>
      <xdr:nvPicPr>
        <xdr:cNvPr id="365" name="" descr=""/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215</xdr:row>
      <xdr:rowOff>381000</xdr:rowOff>
    </xdr:from>
    <xdr:ext cx="952500" cy="952500"/>
    <xdr:pic>
      <xdr:nvPicPr>
        <xdr:cNvPr id="366" name="" descr=""/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215</xdr:row>
      <xdr:rowOff>47625</xdr:rowOff>
    </xdr:from>
    <xdr:ext cx="2143125" cy="1428750"/>
    <xdr:pic>
      <xdr:nvPicPr>
        <xdr:cNvPr id="367" name="" descr=""/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216</xdr:row>
      <xdr:rowOff>381000</xdr:rowOff>
    </xdr:from>
    <xdr:ext cx="952500" cy="952500"/>
    <xdr:pic>
      <xdr:nvPicPr>
        <xdr:cNvPr id="368" name="" descr=""/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216</xdr:row>
      <xdr:rowOff>47625</xdr:rowOff>
    </xdr:from>
    <xdr:ext cx="2143125" cy="1428750"/>
    <xdr:pic>
      <xdr:nvPicPr>
        <xdr:cNvPr id="369" name="" descr=""/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217</xdr:row>
      <xdr:rowOff>381000</xdr:rowOff>
    </xdr:from>
    <xdr:ext cx="952500" cy="952500"/>
    <xdr:pic>
      <xdr:nvPicPr>
        <xdr:cNvPr id="370" name="" descr=""/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217</xdr:row>
      <xdr:rowOff>47625</xdr:rowOff>
    </xdr:from>
    <xdr:ext cx="2143125" cy="1428750"/>
    <xdr:pic>
      <xdr:nvPicPr>
        <xdr:cNvPr id="371" name="" descr=""/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218</xdr:row>
      <xdr:rowOff>381000</xdr:rowOff>
    </xdr:from>
    <xdr:ext cx="952500" cy="952500"/>
    <xdr:pic>
      <xdr:nvPicPr>
        <xdr:cNvPr id="372" name="" descr=""/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218</xdr:row>
      <xdr:rowOff>47625</xdr:rowOff>
    </xdr:from>
    <xdr:ext cx="2143125" cy="1428750"/>
    <xdr:pic>
      <xdr:nvPicPr>
        <xdr:cNvPr id="373" name="" descr=""/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219</xdr:row>
      <xdr:rowOff>381000</xdr:rowOff>
    </xdr:from>
    <xdr:ext cx="952500" cy="952500"/>
    <xdr:pic>
      <xdr:nvPicPr>
        <xdr:cNvPr id="374" name="" descr=""/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219</xdr:row>
      <xdr:rowOff>47625</xdr:rowOff>
    </xdr:from>
    <xdr:ext cx="2143125" cy="1428750"/>
    <xdr:pic>
      <xdr:nvPicPr>
        <xdr:cNvPr id="375" name="" descr=""/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220</xdr:row>
      <xdr:rowOff>381000</xdr:rowOff>
    </xdr:from>
    <xdr:ext cx="952500" cy="952500"/>
    <xdr:pic>
      <xdr:nvPicPr>
        <xdr:cNvPr id="376" name="" descr=""/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220</xdr:row>
      <xdr:rowOff>47625</xdr:rowOff>
    </xdr:from>
    <xdr:ext cx="2143125" cy="1428750"/>
    <xdr:pic>
      <xdr:nvPicPr>
        <xdr:cNvPr id="377" name="" descr=""/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221</xdr:row>
      <xdr:rowOff>381000</xdr:rowOff>
    </xdr:from>
    <xdr:ext cx="952500" cy="952500"/>
    <xdr:pic>
      <xdr:nvPicPr>
        <xdr:cNvPr id="378" name="" descr=""/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221</xdr:row>
      <xdr:rowOff>47625</xdr:rowOff>
    </xdr:from>
    <xdr:ext cx="2143125" cy="1428750"/>
    <xdr:pic>
      <xdr:nvPicPr>
        <xdr:cNvPr id="379" name="" descr=""/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222</xdr:row>
      <xdr:rowOff>381000</xdr:rowOff>
    </xdr:from>
    <xdr:ext cx="952500" cy="952500"/>
    <xdr:pic>
      <xdr:nvPicPr>
        <xdr:cNvPr id="380" name="" descr=""/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222</xdr:row>
      <xdr:rowOff>47625</xdr:rowOff>
    </xdr:from>
    <xdr:ext cx="2143125" cy="1428750"/>
    <xdr:pic>
      <xdr:nvPicPr>
        <xdr:cNvPr id="381" name="" descr=""/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223</xdr:row>
      <xdr:rowOff>381000</xdr:rowOff>
    </xdr:from>
    <xdr:ext cx="952500" cy="952500"/>
    <xdr:pic>
      <xdr:nvPicPr>
        <xdr:cNvPr id="382" name="" descr=""/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223</xdr:row>
      <xdr:rowOff>47625</xdr:rowOff>
    </xdr:from>
    <xdr:ext cx="2143125" cy="1428750"/>
    <xdr:pic>
      <xdr:nvPicPr>
        <xdr:cNvPr id="383" name="" descr=""/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224</xdr:row>
      <xdr:rowOff>381000</xdr:rowOff>
    </xdr:from>
    <xdr:ext cx="952500" cy="952500"/>
    <xdr:pic>
      <xdr:nvPicPr>
        <xdr:cNvPr id="384" name="" descr=""/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224</xdr:row>
      <xdr:rowOff>47625</xdr:rowOff>
    </xdr:from>
    <xdr:ext cx="2143125" cy="1428750"/>
    <xdr:pic>
      <xdr:nvPicPr>
        <xdr:cNvPr id="385" name="" descr=""/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225</xdr:row>
      <xdr:rowOff>381000</xdr:rowOff>
    </xdr:from>
    <xdr:ext cx="952500" cy="952500"/>
    <xdr:pic>
      <xdr:nvPicPr>
        <xdr:cNvPr id="386" name="" descr=""/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225</xdr:row>
      <xdr:rowOff>47625</xdr:rowOff>
    </xdr:from>
    <xdr:ext cx="2143125" cy="1428750"/>
    <xdr:pic>
      <xdr:nvPicPr>
        <xdr:cNvPr id="387" name="" descr=""/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226</xdr:row>
      <xdr:rowOff>381000</xdr:rowOff>
    </xdr:from>
    <xdr:ext cx="952500" cy="952500"/>
    <xdr:pic>
      <xdr:nvPicPr>
        <xdr:cNvPr id="388" name="" descr=""/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226</xdr:row>
      <xdr:rowOff>47625</xdr:rowOff>
    </xdr:from>
    <xdr:ext cx="2143125" cy="1428750"/>
    <xdr:pic>
      <xdr:nvPicPr>
        <xdr:cNvPr id="389" name="" descr=""/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227</xdr:row>
      <xdr:rowOff>381000</xdr:rowOff>
    </xdr:from>
    <xdr:ext cx="952500" cy="952500"/>
    <xdr:pic>
      <xdr:nvPicPr>
        <xdr:cNvPr id="390" name="" descr=""/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227</xdr:row>
      <xdr:rowOff>47625</xdr:rowOff>
    </xdr:from>
    <xdr:ext cx="2143125" cy="1428750"/>
    <xdr:pic>
      <xdr:nvPicPr>
        <xdr:cNvPr id="391" name="" descr=""/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228</xdr:row>
      <xdr:rowOff>381000</xdr:rowOff>
    </xdr:from>
    <xdr:ext cx="952500" cy="952500"/>
    <xdr:pic>
      <xdr:nvPicPr>
        <xdr:cNvPr id="392" name="" descr=""/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228</xdr:row>
      <xdr:rowOff>47625</xdr:rowOff>
    </xdr:from>
    <xdr:ext cx="2143125" cy="1428750"/>
    <xdr:pic>
      <xdr:nvPicPr>
        <xdr:cNvPr id="393" name="" descr=""/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229</xdr:row>
      <xdr:rowOff>381000</xdr:rowOff>
    </xdr:from>
    <xdr:ext cx="952500" cy="952500"/>
    <xdr:pic>
      <xdr:nvPicPr>
        <xdr:cNvPr id="394" name="" descr=""/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229</xdr:row>
      <xdr:rowOff>47625</xdr:rowOff>
    </xdr:from>
    <xdr:ext cx="2143125" cy="1428750"/>
    <xdr:pic>
      <xdr:nvPicPr>
        <xdr:cNvPr id="395" name="" descr=""/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230</xdr:row>
      <xdr:rowOff>381000</xdr:rowOff>
    </xdr:from>
    <xdr:ext cx="952500" cy="952500"/>
    <xdr:pic>
      <xdr:nvPicPr>
        <xdr:cNvPr id="396" name="" descr=""/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230</xdr:row>
      <xdr:rowOff>47625</xdr:rowOff>
    </xdr:from>
    <xdr:ext cx="2143125" cy="1428750"/>
    <xdr:pic>
      <xdr:nvPicPr>
        <xdr:cNvPr id="397" name="" descr=""/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231</xdr:row>
      <xdr:rowOff>381000</xdr:rowOff>
    </xdr:from>
    <xdr:ext cx="952500" cy="952500"/>
    <xdr:pic>
      <xdr:nvPicPr>
        <xdr:cNvPr id="398" name="" descr=""/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231</xdr:row>
      <xdr:rowOff>47625</xdr:rowOff>
    </xdr:from>
    <xdr:ext cx="2143125" cy="1428750"/>
    <xdr:pic>
      <xdr:nvPicPr>
        <xdr:cNvPr id="399" name="" descr=""/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232</xdr:row>
      <xdr:rowOff>381000</xdr:rowOff>
    </xdr:from>
    <xdr:ext cx="952500" cy="952500"/>
    <xdr:pic>
      <xdr:nvPicPr>
        <xdr:cNvPr id="400" name="" descr=""/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232</xdr:row>
      <xdr:rowOff>47625</xdr:rowOff>
    </xdr:from>
    <xdr:ext cx="2143125" cy="1428750"/>
    <xdr:pic>
      <xdr:nvPicPr>
        <xdr:cNvPr id="401" name="" descr=""/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233</xdr:row>
      <xdr:rowOff>381000</xdr:rowOff>
    </xdr:from>
    <xdr:ext cx="952500" cy="952500"/>
    <xdr:pic>
      <xdr:nvPicPr>
        <xdr:cNvPr id="402" name="" descr=""/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233</xdr:row>
      <xdr:rowOff>47625</xdr:rowOff>
    </xdr:from>
    <xdr:ext cx="2143125" cy="1428750"/>
    <xdr:pic>
      <xdr:nvPicPr>
        <xdr:cNvPr id="403" name="" descr=""/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234</xdr:row>
      <xdr:rowOff>381000</xdr:rowOff>
    </xdr:from>
    <xdr:ext cx="952500" cy="952500"/>
    <xdr:pic>
      <xdr:nvPicPr>
        <xdr:cNvPr id="404" name="" descr=""/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234</xdr:row>
      <xdr:rowOff>47625</xdr:rowOff>
    </xdr:from>
    <xdr:ext cx="2143125" cy="1428750"/>
    <xdr:pic>
      <xdr:nvPicPr>
        <xdr:cNvPr id="405" name="" descr=""/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235</xdr:row>
      <xdr:rowOff>381000</xdr:rowOff>
    </xdr:from>
    <xdr:ext cx="952500" cy="952500"/>
    <xdr:pic>
      <xdr:nvPicPr>
        <xdr:cNvPr id="406" name="" descr=""/>
        <xdr:cNvPicPr>
          <a:picLocks noChangeAspect="1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235</xdr:row>
      <xdr:rowOff>47625</xdr:rowOff>
    </xdr:from>
    <xdr:ext cx="2143125" cy="1428750"/>
    <xdr:pic>
      <xdr:nvPicPr>
        <xdr:cNvPr id="407" name="" descr=""/>
        <xdr:cNvPicPr>
          <a:picLocks noChangeAspect="1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236</xdr:row>
      <xdr:rowOff>381000</xdr:rowOff>
    </xdr:from>
    <xdr:ext cx="952500" cy="952500"/>
    <xdr:pic>
      <xdr:nvPicPr>
        <xdr:cNvPr id="408" name="" descr=""/>
        <xdr:cNvPicPr>
          <a:picLocks noChangeAspect="1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236</xdr:row>
      <xdr:rowOff>47625</xdr:rowOff>
    </xdr:from>
    <xdr:ext cx="2143125" cy="1428750"/>
    <xdr:pic>
      <xdr:nvPicPr>
        <xdr:cNvPr id="409" name="" descr=""/>
        <xdr:cNvPicPr>
          <a:picLocks noChangeAspect="1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237</xdr:row>
      <xdr:rowOff>381000</xdr:rowOff>
    </xdr:from>
    <xdr:ext cx="952500" cy="952500"/>
    <xdr:pic>
      <xdr:nvPicPr>
        <xdr:cNvPr id="410" name="" descr=""/>
        <xdr:cNvPicPr>
          <a:picLocks noChangeAspect="1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237</xdr:row>
      <xdr:rowOff>47625</xdr:rowOff>
    </xdr:from>
    <xdr:ext cx="2143125" cy="1428750"/>
    <xdr:pic>
      <xdr:nvPicPr>
        <xdr:cNvPr id="411" name="" descr=""/>
        <xdr:cNvPicPr>
          <a:picLocks noChangeAspect="1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238</xdr:row>
      <xdr:rowOff>381000</xdr:rowOff>
    </xdr:from>
    <xdr:ext cx="952500" cy="952500"/>
    <xdr:pic>
      <xdr:nvPicPr>
        <xdr:cNvPr id="412" name="" descr=""/>
        <xdr:cNvPicPr>
          <a:picLocks noChangeAspect="1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238</xdr:row>
      <xdr:rowOff>47625</xdr:rowOff>
    </xdr:from>
    <xdr:ext cx="2143125" cy="1428750"/>
    <xdr:pic>
      <xdr:nvPicPr>
        <xdr:cNvPr id="413" name="" descr=""/>
        <xdr:cNvPicPr>
          <a:picLocks noChangeAspect="1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239</xdr:row>
      <xdr:rowOff>381000</xdr:rowOff>
    </xdr:from>
    <xdr:ext cx="952500" cy="952500"/>
    <xdr:pic>
      <xdr:nvPicPr>
        <xdr:cNvPr id="414" name="" descr=""/>
        <xdr:cNvPicPr>
          <a:picLocks noChangeAspect="1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239</xdr:row>
      <xdr:rowOff>47625</xdr:rowOff>
    </xdr:from>
    <xdr:ext cx="2143125" cy="1428750"/>
    <xdr:pic>
      <xdr:nvPicPr>
        <xdr:cNvPr id="415" name="" descr=""/>
        <xdr:cNvPicPr>
          <a:picLocks noChangeAspect="1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240</xdr:row>
      <xdr:rowOff>381000</xdr:rowOff>
    </xdr:from>
    <xdr:ext cx="952500" cy="952500"/>
    <xdr:pic>
      <xdr:nvPicPr>
        <xdr:cNvPr id="416" name="" descr=""/>
        <xdr:cNvPicPr>
          <a:picLocks noChangeAspect="1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240</xdr:row>
      <xdr:rowOff>47625</xdr:rowOff>
    </xdr:from>
    <xdr:ext cx="2143125" cy="1428750"/>
    <xdr:pic>
      <xdr:nvPicPr>
        <xdr:cNvPr id="417" name="" descr=""/>
        <xdr:cNvPicPr>
          <a:picLocks noChangeAspect="1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241</xdr:row>
      <xdr:rowOff>381000</xdr:rowOff>
    </xdr:from>
    <xdr:ext cx="952500" cy="952500"/>
    <xdr:pic>
      <xdr:nvPicPr>
        <xdr:cNvPr id="418" name="" descr=""/>
        <xdr:cNvPicPr>
          <a:picLocks noChangeAspect="1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241</xdr:row>
      <xdr:rowOff>47625</xdr:rowOff>
    </xdr:from>
    <xdr:ext cx="2143125" cy="1428750"/>
    <xdr:pic>
      <xdr:nvPicPr>
        <xdr:cNvPr id="419" name="" descr=""/>
        <xdr:cNvPicPr>
          <a:picLocks noChangeAspect="1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242</xdr:row>
      <xdr:rowOff>381000</xdr:rowOff>
    </xdr:from>
    <xdr:ext cx="952500" cy="952500"/>
    <xdr:pic>
      <xdr:nvPicPr>
        <xdr:cNvPr id="420" name="" descr=""/>
        <xdr:cNvPicPr>
          <a:picLocks noChangeAspect="1"/>
        </xdr:cNvPicPr>
      </xdr:nvPicPr>
      <xdr:blipFill>
        <a:blip xmlns:r="http://schemas.openxmlformats.org/officeDocument/2006/relationships" r:embed="rId42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242</xdr:row>
      <xdr:rowOff>47625</xdr:rowOff>
    </xdr:from>
    <xdr:ext cx="2143125" cy="1428750"/>
    <xdr:pic>
      <xdr:nvPicPr>
        <xdr:cNvPr id="421" name="" descr=""/>
        <xdr:cNvPicPr>
          <a:picLocks noChangeAspect="1"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243</xdr:row>
      <xdr:rowOff>381000</xdr:rowOff>
    </xdr:from>
    <xdr:ext cx="952500" cy="952500"/>
    <xdr:pic>
      <xdr:nvPicPr>
        <xdr:cNvPr id="422" name="" descr=""/>
        <xdr:cNvPicPr>
          <a:picLocks noChangeAspect="1"/>
        </xdr:cNvPicPr>
      </xdr:nvPicPr>
      <xdr:blipFill>
        <a:blip xmlns:r="http://schemas.openxmlformats.org/officeDocument/2006/relationships" r:embed="rId42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243</xdr:row>
      <xdr:rowOff>47625</xdr:rowOff>
    </xdr:from>
    <xdr:ext cx="1905000" cy="1428750"/>
    <xdr:pic>
      <xdr:nvPicPr>
        <xdr:cNvPr id="423" name="" descr=""/>
        <xdr:cNvPicPr>
          <a:picLocks noChangeAspect="1"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244</xdr:row>
      <xdr:rowOff>381000</xdr:rowOff>
    </xdr:from>
    <xdr:ext cx="952500" cy="952500"/>
    <xdr:pic>
      <xdr:nvPicPr>
        <xdr:cNvPr id="424" name="" descr=""/>
        <xdr:cNvPicPr>
          <a:picLocks noChangeAspect="1"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244</xdr:row>
      <xdr:rowOff>47625</xdr:rowOff>
    </xdr:from>
    <xdr:ext cx="2143125" cy="1428750"/>
    <xdr:pic>
      <xdr:nvPicPr>
        <xdr:cNvPr id="425" name="" descr=""/>
        <xdr:cNvPicPr>
          <a:picLocks noChangeAspect="1"/>
        </xdr:cNvPicPr>
      </xdr:nvPicPr>
      <xdr:blipFill>
        <a:blip xmlns:r="http://schemas.openxmlformats.org/officeDocument/2006/relationships" r:embed="rId42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245</xdr:row>
      <xdr:rowOff>381000</xdr:rowOff>
    </xdr:from>
    <xdr:ext cx="952500" cy="952500"/>
    <xdr:pic>
      <xdr:nvPicPr>
        <xdr:cNvPr id="426" name="" descr=""/>
        <xdr:cNvPicPr>
          <a:picLocks noChangeAspect="1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245</xdr:row>
      <xdr:rowOff>47625</xdr:rowOff>
    </xdr:from>
    <xdr:ext cx="2143125" cy="1428750"/>
    <xdr:pic>
      <xdr:nvPicPr>
        <xdr:cNvPr id="427" name="" descr=""/>
        <xdr:cNvPicPr>
          <a:picLocks noChangeAspect="1"/>
        </xdr:cNvPicPr>
      </xdr:nvPicPr>
      <xdr:blipFill>
        <a:blip xmlns:r="http://schemas.openxmlformats.org/officeDocument/2006/relationships" r:embed="rId42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246</xdr:row>
      <xdr:rowOff>381000</xdr:rowOff>
    </xdr:from>
    <xdr:ext cx="952500" cy="952500"/>
    <xdr:pic>
      <xdr:nvPicPr>
        <xdr:cNvPr id="428" name="" descr=""/>
        <xdr:cNvPicPr>
          <a:picLocks noChangeAspect="1"/>
        </xdr:cNvPicPr>
      </xdr:nvPicPr>
      <xdr:blipFill>
        <a:blip xmlns:r="http://schemas.openxmlformats.org/officeDocument/2006/relationships" r:embed="rId42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246</xdr:row>
      <xdr:rowOff>47625</xdr:rowOff>
    </xdr:from>
    <xdr:ext cx="2143125" cy="1428750"/>
    <xdr:pic>
      <xdr:nvPicPr>
        <xdr:cNvPr id="429" name="" descr=""/>
        <xdr:cNvPicPr>
          <a:picLocks noChangeAspect="1"/>
        </xdr:cNvPicPr>
      </xdr:nvPicPr>
      <xdr:blipFill>
        <a:blip xmlns:r="http://schemas.openxmlformats.org/officeDocument/2006/relationships" r:embed="rId42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247</xdr:row>
      <xdr:rowOff>381000</xdr:rowOff>
    </xdr:from>
    <xdr:ext cx="952500" cy="952500"/>
    <xdr:pic>
      <xdr:nvPicPr>
        <xdr:cNvPr id="430" name="" descr=""/>
        <xdr:cNvPicPr>
          <a:picLocks noChangeAspect="1"/>
        </xdr:cNvPicPr>
      </xdr:nvPicPr>
      <xdr:blipFill>
        <a:blip xmlns:r="http://schemas.openxmlformats.org/officeDocument/2006/relationships" r:embed="rId43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247</xdr:row>
      <xdr:rowOff>47625</xdr:rowOff>
    </xdr:from>
    <xdr:ext cx="2143125" cy="1428750"/>
    <xdr:pic>
      <xdr:nvPicPr>
        <xdr:cNvPr id="431" name="" descr=""/>
        <xdr:cNvPicPr>
          <a:picLocks noChangeAspect="1"/>
        </xdr:cNvPicPr>
      </xdr:nvPicPr>
      <xdr:blipFill>
        <a:blip xmlns:r="http://schemas.openxmlformats.org/officeDocument/2006/relationships" r:embed="rId43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248</xdr:row>
      <xdr:rowOff>381000</xdr:rowOff>
    </xdr:from>
    <xdr:ext cx="952500" cy="952500"/>
    <xdr:pic>
      <xdr:nvPicPr>
        <xdr:cNvPr id="432" name="" descr=""/>
        <xdr:cNvPicPr>
          <a:picLocks noChangeAspect="1"/>
        </xdr:cNvPicPr>
      </xdr:nvPicPr>
      <xdr:blipFill>
        <a:blip xmlns:r="http://schemas.openxmlformats.org/officeDocument/2006/relationships" r:embed="rId43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248</xdr:row>
      <xdr:rowOff>47625</xdr:rowOff>
    </xdr:from>
    <xdr:ext cx="2143125" cy="1428750"/>
    <xdr:pic>
      <xdr:nvPicPr>
        <xdr:cNvPr id="433" name="" descr=""/>
        <xdr:cNvPicPr>
          <a:picLocks noChangeAspect="1"/>
        </xdr:cNvPicPr>
      </xdr:nvPicPr>
      <xdr:blipFill>
        <a:blip xmlns:r="http://schemas.openxmlformats.org/officeDocument/2006/relationships" r:embed="rId43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249</xdr:row>
      <xdr:rowOff>381000</xdr:rowOff>
    </xdr:from>
    <xdr:ext cx="952500" cy="952500"/>
    <xdr:pic>
      <xdr:nvPicPr>
        <xdr:cNvPr id="434" name="" descr=""/>
        <xdr:cNvPicPr>
          <a:picLocks noChangeAspect="1"/>
        </xdr:cNvPicPr>
      </xdr:nvPicPr>
      <xdr:blipFill>
        <a:blip xmlns:r="http://schemas.openxmlformats.org/officeDocument/2006/relationships" r:embed="rId43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249</xdr:row>
      <xdr:rowOff>47625</xdr:rowOff>
    </xdr:from>
    <xdr:ext cx="2143125" cy="1428750"/>
    <xdr:pic>
      <xdr:nvPicPr>
        <xdr:cNvPr id="435" name="" descr=""/>
        <xdr:cNvPicPr>
          <a:picLocks noChangeAspect="1"/>
        </xdr:cNvPicPr>
      </xdr:nvPicPr>
      <xdr:blipFill>
        <a:blip xmlns:r="http://schemas.openxmlformats.org/officeDocument/2006/relationships" r:embed="rId43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250</xdr:row>
      <xdr:rowOff>381000</xdr:rowOff>
    </xdr:from>
    <xdr:ext cx="952500" cy="952500"/>
    <xdr:pic>
      <xdr:nvPicPr>
        <xdr:cNvPr id="436" name="" descr=""/>
        <xdr:cNvPicPr>
          <a:picLocks noChangeAspect="1"/>
        </xdr:cNvPicPr>
      </xdr:nvPicPr>
      <xdr:blipFill>
        <a:blip xmlns:r="http://schemas.openxmlformats.org/officeDocument/2006/relationships" r:embed="rId43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250</xdr:row>
      <xdr:rowOff>47625</xdr:rowOff>
    </xdr:from>
    <xdr:ext cx="2143125" cy="1428750"/>
    <xdr:pic>
      <xdr:nvPicPr>
        <xdr:cNvPr id="437" name="" descr=""/>
        <xdr:cNvPicPr>
          <a:picLocks noChangeAspect="1"/>
        </xdr:cNvPicPr>
      </xdr:nvPicPr>
      <xdr:blipFill>
        <a:blip xmlns:r="http://schemas.openxmlformats.org/officeDocument/2006/relationships" r:embed="rId43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251</xdr:row>
      <xdr:rowOff>381000</xdr:rowOff>
    </xdr:from>
    <xdr:ext cx="952500" cy="952500"/>
    <xdr:pic>
      <xdr:nvPicPr>
        <xdr:cNvPr id="438" name="" descr=""/>
        <xdr:cNvPicPr>
          <a:picLocks noChangeAspect="1"/>
        </xdr:cNvPicPr>
      </xdr:nvPicPr>
      <xdr:blipFill>
        <a:blip xmlns:r="http://schemas.openxmlformats.org/officeDocument/2006/relationships" r:embed="rId43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251</xdr:row>
      <xdr:rowOff>47625</xdr:rowOff>
    </xdr:from>
    <xdr:ext cx="2143125" cy="1428750"/>
    <xdr:pic>
      <xdr:nvPicPr>
        <xdr:cNvPr id="439" name="" descr=""/>
        <xdr:cNvPicPr>
          <a:picLocks noChangeAspect="1"/>
        </xdr:cNvPicPr>
      </xdr:nvPicPr>
      <xdr:blipFill>
        <a:blip xmlns:r="http://schemas.openxmlformats.org/officeDocument/2006/relationships" r:embed="rId43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252</xdr:row>
      <xdr:rowOff>47625</xdr:rowOff>
    </xdr:from>
    <xdr:ext cx="2143125" cy="1428750"/>
    <xdr:pic>
      <xdr:nvPicPr>
        <xdr:cNvPr id="440" name="" descr=""/>
        <xdr:cNvPicPr>
          <a:picLocks noChangeAspect="1"/>
        </xdr:cNvPicPr>
      </xdr:nvPicPr>
      <xdr:blipFill>
        <a:blip xmlns:r="http://schemas.openxmlformats.org/officeDocument/2006/relationships" r:embed="rId44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253</xdr:row>
      <xdr:rowOff>47625</xdr:rowOff>
    </xdr:from>
    <xdr:ext cx="2143125" cy="1428750"/>
    <xdr:pic>
      <xdr:nvPicPr>
        <xdr:cNvPr id="441" name="" descr=""/>
        <xdr:cNvPicPr>
          <a:picLocks noChangeAspect="1"/>
        </xdr:cNvPicPr>
      </xdr:nvPicPr>
      <xdr:blipFill>
        <a:blip xmlns:r="http://schemas.openxmlformats.org/officeDocument/2006/relationships" r:embed="rId44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254</xdr:row>
      <xdr:rowOff>381000</xdr:rowOff>
    </xdr:from>
    <xdr:ext cx="952500" cy="952500"/>
    <xdr:pic>
      <xdr:nvPicPr>
        <xdr:cNvPr id="442" name="" descr=""/>
        <xdr:cNvPicPr>
          <a:picLocks noChangeAspect="1"/>
        </xdr:cNvPicPr>
      </xdr:nvPicPr>
      <xdr:blipFill>
        <a:blip xmlns:r="http://schemas.openxmlformats.org/officeDocument/2006/relationships" r:embed="rId44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254</xdr:row>
      <xdr:rowOff>47625</xdr:rowOff>
    </xdr:from>
    <xdr:ext cx="2143125" cy="1428750"/>
    <xdr:pic>
      <xdr:nvPicPr>
        <xdr:cNvPr id="443" name="" descr=""/>
        <xdr:cNvPicPr>
          <a:picLocks noChangeAspect="1"/>
        </xdr:cNvPicPr>
      </xdr:nvPicPr>
      <xdr:blipFill>
        <a:blip xmlns:r="http://schemas.openxmlformats.org/officeDocument/2006/relationships" r:embed="rId44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255</xdr:row>
      <xdr:rowOff>381000</xdr:rowOff>
    </xdr:from>
    <xdr:ext cx="952500" cy="952500"/>
    <xdr:pic>
      <xdr:nvPicPr>
        <xdr:cNvPr id="444" name="" descr=""/>
        <xdr:cNvPicPr>
          <a:picLocks noChangeAspect="1"/>
        </xdr:cNvPicPr>
      </xdr:nvPicPr>
      <xdr:blipFill>
        <a:blip xmlns:r="http://schemas.openxmlformats.org/officeDocument/2006/relationships" r:embed="rId44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255</xdr:row>
      <xdr:rowOff>47625</xdr:rowOff>
    </xdr:from>
    <xdr:ext cx="2143125" cy="1428750"/>
    <xdr:pic>
      <xdr:nvPicPr>
        <xdr:cNvPr id="445" name="" descr=""/>
        <xdr:cNvPicPr>
          <a:picLocks noChangeAspect="1"/>
        </xdr:cNvPicPr>
      </xdr:nvPicPr>
      <xdr:blipFill>
        <a:blip xmlns:r="http://schemas.openxmlformats.org/officeDocument/2006/relationships" r:embed="rId44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256</xdr:row>
      <xdr:rowOff>381000</xdr:rowOff>
    </xdr:from>
    <xdr:ext cx="952500" cy="952500"/>
    <xdr:pic>
      <xdr:nvPicPr>
        <xdr:cNvPr id="446" name="" descr=""/>
        <xdr:cNvPicPr>
          <a:picLocks noChangeAspect="1"/>
        </xdr:cNvPicPr>
      </xdr:nvPicPr>
      <xdr:blipFill>
        <a:blip xmlns:r="http://schemas.openxmlformats.org/officeDocument/2006/relationships" r:embed="rId44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256</xdr:row>
      <xdr:rowOff>47625</xdr:rowOff>
    </xdr:from>
    <xdr:ext cx="2143125" cy="1428750"/>
    <xdr:pic>
      <xdr:nvPicPr>
        <xdr:cNvPr id="447" name="" descr=""/>
        <xdr:cNvPicPr>
          <a:picLocks noChangeAspect="1"/>
        </xdr:cNvPicPr>
      </xdr:nvPicPr>
      <xdr:blipFill>
        <a:blip xmlns:r="http://schemas.openxmlformats.org/officeDocument/2006/relationships" r:embed="rId44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257</xdr:row>
      <xdr:rowOff>381000</xdr:rowOff>
    </xdr:from>
    <xdr:ext cx="952500" cy="952500"/>
    <xdr:pic>
      <xdr:nvPicPr>
        <xdr:cNvPr id="448" name="" descr=""/>
        <xdr:cNvPicPr>
          <a:picLocks noChangeAspect="1"/>
        </xdr:cNvPicPr>
      </xdr:nvPicPr>
      <xdr:blipFill>
        <a:blip xmlns:r="http://schemas.openxmlformats.org/officeDocument/2006/relationships" r:embed="rId44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257</xdr:row>
      <xdr:rowOff>47625</xdr:rowOff>
    </xdr:from>
    <xdr:ext cx="2143125" cy="1428750"/>
    <xdr:pic>
      <xdr:nvPicPr>
        <xdr:cNvPr id="449" name="" descr=""/>
        <xdr:cNvPicPr>
          <a:picLocks noChangeAspect="1"/>
        </xdr:cNvPicPr>
      </xdr:nvPicPr>
      <xdr:blipFill>
        <a:blip xmlns:r="http://schemas.openxmlformats.org/officeDocument/2006/relationships" r:embed="rId44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258</xdr:row>
      <xdr:rowOff>381000</xdr:rowOff>
    </xdr:from>
    <xdr:ext cx="952500" cy="952500"/>
    <xdr:pic>
      <xdr:nvPicPr>
        <xdr:cNvPr id="450" name="" descr=""/>
        <xdr:cNvPicPr>
          <a:picLocks noChangeAspect="1"/>
        </xdr:cNvPicPr>
      </xdr:nvPicPr>
      <xdr:blipFill>
        <a:blip xmlns:r="http://schemas.openxmlformats.org/officeDocument/2006/relationships" r:embed="rId45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258</xdr:row>
      <xdr:rowOff>47625</xdr:rowOff>
    </xdr:from>
    <xdr:ext cx="2143125" cy="1428750"/>
    <xdr:pic>
      <xdr:nvPicPr>
        <xdr:cNvPr id="451" name="" descr=""/>
        <xdr:cNvPicPr>
          <a:picLocks noChangeAspect="1"/>
        </xdr:cNvPicPr>
      </xdr:nvPicPr>
      <xdr:blipFill>
        <a:blip xmlns:r="http://schemas.openxmlformats.org/officeDocument/2006/relationships" r:embed="rId45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259</xdr:row>
      <xdr:rowOff>381000</xdr:rowOff>
    </xdr:from>
    <xdr:ext cx="952500" cy="952500"/>
    <xdr:pic>
      <xdr:nvPicPr>
        <xdr:cNvPr id="452" name="" descr=""/>
        <xdr:cNvPicPr>
          <a:picLocks noChangeAspect="1"/>
        </xdr:cNvPicPr>
      </xdr:nvPicPr>
      <xdr:blipFill>
        <a:blip xmlns:r="http://schemas.openxmlformats.org/officeDocument/2006/relationships" r:embed="rId45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259</xdr:row>
      <xdr:rowOff>47625</xdr:rowOff>
    </xdr:from>
    <xdr:ext cx="2143125" cy="1428750"/>
    <xdr:pic>
      <xdr:nvPicPr>
        <xdr:cNvPr id="453" name="" descr=""/>
        <xdr:cNvPicPr>
          <a:picLocks noChangeAspect="1"/>
        </xdr:cNvPicPr>
      </xdr:nvPicPr>
      <xdr:blipFill>
        <a:blip xmlns:r="http://schemas.openxmlformats.org/officeDocument/2006/relationships" r:embed="rId45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260</xdr:row>
      <xdr:rowOff>381000</xdr:rowOff>
    </xdr:from>
    <xdr:ext cx="952500" cy="952500"/>
    <xdr:pic>
      <xdr:nvPicPr>
        <xdr:cNvPr id="454" name="" descr=""/>
        <xdr:cNvPicPr>
          <a:picLocks noChangeAspect="1"/>
        </xdr:cNvPicPr>
      </xdr:nvPicPr>
      <xdr:blipFill>
        <a:blip xmlns:r="http://schemas.openxmlformats.org/officeDocument/2006/relationships" r:embed="rId45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260</xdr:row>
      <xdr:rowOff>47625</xdr:rowOff>
    </xdr:from>
    <xdr:ext cx="2143125" cy="1428750"/>
    <xdr:pic>
      <xdr:nvPicPr>
        <xdr:cNvPr id="455" name="" descr=""/>
        <xdr:cNvPicPr>
          <a:picLocks noChangeAspect="1"/>
        </xdr:cNvPicPr>
      </xdr:nvPicPr>
      <xdr:blipFill>
        <a:blip xmlns:r="http://schemas.openxmlformats.org/officeDocument/2006/relationships" r:embed="rId45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261</xdr:row>
      <xdr:rowOff>381000</xdr:rowOff>
    </xdr:from>
    <xdr:ext cx="952500" cy="952500"/>
    <xdr:pic>
      <xdr:nvPicPr>
        <xdr:cNvPr id="456" name="" descr=""/>
        <xdr:cNvPicPr>
          <a:picLocks noChangeAspect="1"/>
        </xdr:cNvPicPr>
      </xdr:nvPicPr>
      <xdr:blipFill>
        <a:blip xmlns:r="http://schemas.openxmlformats.org/officeDocument/2006/relationships" r:embed="rId45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261</xdr:row>
      <xdr:rowOff>47625</xdr:rowOff>
    </xdr:from>
    <xdr:ext cx="2143125" cy="1428750"/>
    <xdr:pic>
      <xdr:nvPicPr>
        <xdr:cNvPr id="457" name="" descr=""/>
        <xdr:cNvPicPr>
          <a:picLocks noChangeAspect="1"/>
        </xdr:cNvPicPr>
      </xdr:nvPicPr>
      <xdr:blipFill>
        <a:blip xmlns:r="http://schemas.openxmlformats.org/officeDocument/2006/relationships" r:embed="rId45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262</xdr:row>
      <xdr:rowOff>381000</xdr:rowOff>
    </xdr:from>
    <xdr:ext cx="952500" cy="952500"/>
    <xdr:pic>
      <xdr:nvPicPr>
        <xdr:cNvPr id="458" name="" descr=""/>
        <xdr:cNvPicPr>
          <a:picLocks noChangeAspect="1"/>
        </xdr:cNvPicPr>
      </xdr:nvPicPr>
      <xdr:blipFill>
        <a:blip xmlns:r="http://schemas.openxmlformats.org/officeDocument/2006/relationships" r:embed="rId45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262</xdr:row>
      <xdr:rowOff>47625</xdr:rowOff>
    </xdr:from>
    <xdr:ext cx="2143125" cy="1428750"/>
    <xdr:pic>
      <xdr:nvPicPr>
        <xdr:cNvPr id="459" name="" descr=""/>
        <xdr:cNvPicPr>
          <a:picLocks noChangeAspect="1"/>
        </xdr:cNvPicPr>
      </xdr:nvPicPr>
      <xdr:blipFill>
        <a:blip xmlns:r="http://schemas.openxmlformats.org/officeDocument/2006/relationships" r:embed="rId45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263</xdr:row>
      <xdr:rowOff>381000</xdr:rowOff>
    </xdr:from>
    <xdr:ext cx="952500" cy="952500"/>
    <xdr:pic>
      <xdr:nvPicPr>
        <xdr:cNvPr id="460" name="" descr=""/>
        <xdr:cNvPicPr>
          <a:picLocks noChangeAspect="1"/>
        </xdr:cNvPicPr>
      </xdr:nvPicPr>
      <xdr:blipFill>
        <a:blip xmlns:r="http://schemas.openxmlformats.org/officeDocument/2006/relationships" r:embed="rId46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263</xdr:row>
      <xdr:rowOff>47625</xdr:rowOff>
    </xdr:from>
    <xdr:ext cx="2143125" cy="1428750"/>
    <xdr:pic>
      <xdr:nvPicPr>
        <xdr:cNvPr id="461" name="" descr=""/>
        <xdr:cNvPicPr>
          <a:picLocks noChangeAspect="1"/>
        </xdr:cNvPicPr>
      </xdr:nvPicPr>
      <xdr:blipFill>
        <a:blip xmlns:r="http://schemas.openxmlformats.org/officeDocument/2006/relationships" r:embed="rId46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264</xdr:row>
      <xdr:rowOff>381000</xdr:rowOff>
    </xdr:from>
    <xdr:ext cx="952500" cy="952500"/>
    <xdr:pic>
      <xdr:nvPicPr>
        <xdr:cNvPr id="462" name="" descr=""/>
        <xdr:cNvPicPr>
          <a:picLocks noChangeAspect="1"/>
        </xdr:cNvPicPr>
      </xdr:nvPicPr>
      <xdr:blipFill>
        <a:blip xmlns:r="http://schemas.openxmlformats.org/officeDocument/2006/relationships" r:embed="rId46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264</xdr:row>
      <xdr:rowOff>47625</xdr:rowOff>
    </xdr:from>
    <xdr:ext cx="2143125" cy="1428750"/>
    <xdr:pic>
      <xdr:nvPicPr>
        <xdr:cNvPr id="463" name="" descr=""/>
        <xdr:cNvPicPr>
          <a:picLocks noChangeAspect="1"/>
        </xdr:cNvPicPr>
      </xdr:nvPicPr>
      <xdr:blipFill>
        <a:blip xmlns:r="http://schemas.openxmlformats.org/officeDocument/2006/relationships" r:embed="rId46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265</xdr:row>
      <xdr:rowOff>381000</xdr:rowOff>
    </xdr:from>
    <xdr:ext cx="952500" cy="952500"/>
    <xdr:pic>
      <xdr:nvPicPr>
        <xdr:cNvPr id="464" name="" descr=""/>
        <xdr:cNvPicPr>
          <a:picLocks noChangeAspect="1"/>
        </xdr:cNvPicPr>
      </xdr:nvPicPr>
      <xdr:blipFill>
        <a:blip xmlns:r="http://schemas.openxmlformats.org/officeDocument/2006/relationships" r:embed="rId46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265</xdr:row>
      <xdr:rowOff>47625</xdr:rowOff>
    </xdr:from>
    <xdr:ext cx="2143125" cy="1428750"/>
    <xdr:pic>
      <xdr:nvPicPr>
        <xdr:cNvPr id="465" name="" descr=""/>
        <xdr:cNvPicPr>
          <a:picLocks noChangeAspect="1"/>
        </xdr:cNvPicPr>
      </xdr:nvPicPr>
      <xdr:blipFill>
        <a:blip xmlns:r="http://schemas.openxmlformats.org/officeDocument/2006/relationships" r:embed="rId46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266</xdr:row>
      <xdr:rowOff>381000</xdr:rowOff>
    </xdr:from>
    <xdr:ext cx="952500" cy="952500"/>
    <xdr:pic>
      <xdr:nvPicPr>
        <xdr:cNvPr id="466" name="" descr=""/>
        <xdr:cNvPicPr>
          <a:picLocks noChangeAspect="1"/>
        </xdr:cNvPicPr>
      </xdr:nvPicPr>
      <xdr:blipFill>
        <a:blip xmlns:r="http://schemas.openxmlformats.org/officeDocument/2006/relationships" r:embed="rId46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266</xdr:row>
      <xdr:rowOff>47625</xdr:rowOff>
    </xdr:from>
    <xdr:ext cx="2143125" cy="1428750"/>
    <xdr:pic>
      <xdr:nvPicPr>
        <xdr:cNvPr id="467" name="" descr=""/>
        <xdr:cNvPicPr>
          <a:picLocks noChangeAspect="1"/>
        </xdr:cNvPicPr>
      </xdr:nvPicPr>
      <xdr:blipFill>
        <a:blip xmlns:r="http://schemas.openxmlformats.org/officeDocument/2006/relationships" r:embed="rId46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267</xdr:row>
      <xdr:rowOff>381000</xdr:rowOff>
    </xdr:from>
    <xdr:ext cx="952500" cy="952500"/>
    <xdr:pic>
      <xdr:nvPicPr>
        <xdr:cNvPr id="468" name="" descr=""/>
        <xdr:cNvPicPr>
          <a:picLocks noChangeAspect="1"/>
        </xdr:cNvPicPr>
      </xdr:nvPicPr>
      <xdr:blipFill>
        <a:blip xmlns:r="http://schemas.openxmlformats.org/officeDocument/2006/relationships" r:embed="rId46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267</xdr:row>
      <xdr:rowOff>47625</xdr:rowOff>
    </xdr:from>
    <xdr:ext cx="2143125" cy="1428750"/>
    <xdr:pic>
      <xdr:nvPicPr>
        <xdr:cNvPr id="469" name="" descr=""/>
        <xdr:cNvPicPr>
          <a:picLocks noChangeAspect="1"/>
        </xdr:cNvPicPr>
      </xdr:nvPicPr>
      <xdr:blipFill>
        <a:blip xmlns:r="http://schemas.openxmlformats.org/officeDocument/2006/relationships" r:embed="rId46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268</xdr:row>
      <xdr:rowOff>381000</xdr:rowOff>
    </xdr:from>
    <xdr:ext cx="952500" cy="952500"/>
    <xdr:pic>
      <xdr:nvPicPr>
        <xdr:cNvPr id="470" name="" descr=""/>
        <xdr:cNvPicPr>
          <a:picLocks noChangeAspect="1"/>
        </xdr:cNvPicPr>
      </xdr:nvPicPr>
      <xdr:blipFill>
        <a:blip xmlns:r="http://schemas.openxmlformats.org/officeDocument/2006/relationships" r:embed="rId47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268</xdr:row>
      <xdr:rowOff>47625</xdr:rowOff>
    </xdr:from>
    <xdr:ext cx="2143125" cy="1428750"/>
    <xdr:pic>
      <xdr:nvPicPr>
        <xdr:cNvPr id="471" name="" descr=""/>
        <xdr:cNvPicPr>
          <a:picLocks noChangeAspect="1"/>
        </xdr:cNvPicPr>
      </xdr:nvPicPr>
      <xdr:blipFill>
        <a:blip xmlns:r="http://schemas.openxmlformats.org/officeDocument/2006/relationships" r:embed="rId47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269</xdr:row>
      <xdr:rowOff>381000</xdr:rowOff>
    </xdr:from>
    <xdr:ext cx="952500" cy="952500"/>
    <xdr:pic>
      <xdr:nvPicPr>
        <xdr:cNvPr id="472" name="" descr=""/>
        <xdr:cNvPicPr>
          <a:picLocks noChangeAspect="1"/>
        </xdr:cNvPicPr>
      </xdr:nvPicPr>
      <xdr:blipFill>
        <a:blip xmlns:r="http://schemas.openxmlformats.org/officeDocument/2006/relationships" r:embed="rId47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269</xdr:row>
      <xdr:rowOff>47625</xdr:rowOff>
    </xdr:from>
    <xdr:ext cx="2143125" cy="1428750"/>
    <xdr:pic>
      <xdr:nvPicPr>
        <xdr:cNvPr id="473" name="" descr=""/>
        <xdr:cNvPicPr>
          <a:picLocks noChangeAspect="1"/>
        </xdr:cNvPicPr>
      </xdr:nvPicPr>
      <xdr:blipFill>
        <a:blip xmlns:r="http://schemas.openxmlformats.org/officeDocument/2006/relationships" r:embed="rId47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270</xdr:row>
      <xdr:rowOff>381000</xdr:rowOff>
    </xdr:from>
    <xdr:ext cx="952500" cy="952500"/>
    <xdr:pic>
      <xdr:nvPicPr>
        <xdr:cNvPr id="474" name="" descr=""/>
        <xdr:cNvPicPr>
          <a:picLocks noChangeAspect="1"/>
        </xdr:cNvPicPr>
      </xdr:nvPicPr>
      <xdr:blipFill>
        <a:blip xmlns:r="http://schemas.openxmlformats.org/officeDocument/2006/relationships" r:embed="rId47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270</xdr:row>
      <xdr:rowOff>47625</xdr:rowOff>
    </xdr:from>
    <xdr:ext cx="2143125" cy="1428750"/>
    <xdr:pic>
      <xdr:nvPicPr>
        <xdr:cNvPr id="475" name="" descr=""/>
        <xdr:cNvPicPr>
          <a:picLocks noChangeAspect="1"/>
        </xdr:cNvPicPr>
      </xdr:nvPicPr>
      <xdr:blipFill>
        <a:blip xmlns:r="http://schemas.openxmlformats.org/officeDocument/2006/relationships" r:embed="rId47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271</xdr:row>
      <xdr:rowOff>381000</xdr:rowOff>
    </xdr:from>
    <xdr:ext cx="952500" cy="952500"/>
    <xdr:pic>
      <xdr:nvPicPr>
        <xdr:cNvPr id="476" name="" descr=""/>
        <xdr:cNvPicPr>
          <a:picLocks noChangeAspect="1"/>
        </xdr:cNvPicPr>
      </xdr:nvPicPr>
      <xdr:blipFill>
        <a:blip xmlns:r="http://schemas.openxmlformats.org/officeDocument/2006/relationships" r:embed="rId47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271</xdr:row>
      <xdr:rowOff>47625</xdr:rowOff>
    </xdr:from>
    <xdr:ext cx="2143125" cy="1428750"/>
    <xdr:pic>
      <xdr:nvPicPr>
        <xdr:cNvPr id="477" name="" descr=""/>
        <xdr:cNvPicPr>
          <a:picLocks noChangeAspect="1"/>
        </xdr:cNvPicPr>
      </xdr:nvPicPr>
      <xdr:blipFill>
        <a:blip xmlns:r="http://schemas.openxmlformats.org/officeDocument/2006/relationships" r:embed="rId47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272</xdr:row>
      <xdr:rowOff>381000</xdr:rowOff>
    </xdr:from>
    <xdr:ext cx="952500" cy="952500"/>
    <xdr:pic>
      <xdr:nvPicPr>
        <xdr:cNvPr id="478" name="" descr=""/>
        <xdr:cNvPicPr>
          <a:picLocks noChangeAspect="1"/>
        </xdr:cNvPicPr>
      </xdr:nvPicPr>
      <xdr:blipFill>
        <a:blip xmlns:r="http://schemas.openxmlformats.org/officeDocument/2006/relationships" r:embed="rId47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272</xdr:row>
      <xdr:rowOff>47625</xdr:rowOff>
    </xdr:from>
    <xdr:ext cx="2143125" cy="1428750"/>
    <xdr:pic>
      <xdr:nvPicPr>
        <xdr:cNvPr id="479" name="" descr=""/>
        <xdr:cNvPicPr>
          <a:picLocks noChangeAspect="1"/>
        </xdr:cNvPicPr>
      </xdr:nvPicPr>
      <xdr:blipFill>
        <a:blip xmlns:r="http://schemas.openxmlformats.org/officeDocument/2006/relationships" r:embed="rId47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273</xdr:row>
      <xdr:rowOff>381000</xdr:rowOff>
    </xdr:from>
    <xdr:ext cx="952500" cy="952500"/>
    <xdr:pic>
      <xdr:nvPicPr>
        <xdr:cNvPr id="480" name="" descr=""/>
        <xdr:cNvPicPr>
          <a:picLocks noChangeAspect="1"/>
        </xdr:cNvPicPr>
      </xdr:nvPicPr>
      <xdr:blipFill>
        <a:blip xmlns:r="http://schemas.openxmlformats.org/officeDocument/2006/relationships" r:embed="rId48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273</xdr:row>
      <xdr:rowOff>47625</xdr:rowOff>
    </xdr:from>
    <xdr:ext cx="2143125" cy="1428750"/>
    <xdr:pic>
      <xdr:nvPicPr>
        <xdr:cNvPr id="481" name="" descr=""/>
        <xdr:cNvPicPr>
          <a:picLocks noChangeAspect="1"/>
        </xdr:cNvPicPr>
      </xdr:nvPicPr>
      <xdr:blipFill>
        <a:blip xmlns:r="http://schemas.openxmlformats.org/officeDocument/2006/relationships" r:embed="rId48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hyperlink_1" Type="http://schemas.openxmlformats.org/officeDocument/2006/relationships/hyperlink" Target="http://gen.psfarfor.ru/showpict.php?pictname=EKA-YJ1219" TargetMode="External"/><Relationship Id="rId_hyperlink_2" Type="http://schemas.openxmlformats.org/officeDocument/2006/relationships/hyperlink" Target="http://gen.psfarfor.ru/showpict.php?pictname=EKA-YJ1257" TargetMode="External"/><Relationship Id="rId_hyperlink_3" Type="http://schemas.openxmlformats.org/officeDocument/2006/relationships/hyperlink" Target="http://gen.psfarfor.ru/showpict.php?pictname=EKA-YJ1713" TargetMode="External"/><Relationship Id="rId_hyperlink_4" Type="http://schemas.openxmlformats.org/officeDocument/2006/relationships/hyperlink" Target="http://gen.psfarfor.ru/showpict.php?pictname=EKA-YJ2569" TargetMode="External"/><Relationship Id="rId_hyperlink_5" Type="http://schemas.openxmlformats.org/officeDocument/2006/relationships/hyperlink" Target="http://gen.psfarfor.ru/showpict.php?pictname=FJH-090719-A154" TargetMode="External"/><Relationship Id="rId_hyperlink_6" Type="http://schemas.openxmlformats.org/officeDocument/2006/relationships/hyperlink" Target="http://gen.psfarfor.ru/showpict.php?pictname=FJH-090719-A155" TargetMode="External"/><Relationship Id="rId_hyperlink_7" Type="http://schemas.openxmlformats.org/officeDocument/2006/relationships/hyperlink" Target="http://gen.psfarfor.ru/showpict.php?pictname=FJH-090719-A18" TargetMode="External"/><Relationship Id="rId_hyperlink_8" Type="http://schemas.openxmlformats.org/officeDocument/2006/relationships/hyperlink" Target="http://gen.psfarfor.ru/showpict.php?pictname=FJH-090719-A203" TargetMode="External"/><Relationship Id="rId_hyperlink_9" Type="http://schemas.openxmlformats.org/officeDocument/2006/relationships/hyperlink" Target="http://gen.psfarfor.ru/showpict.php?pictname=FJH-10008-A125" TargetMode="External"/><Relationship Id="rId_hyperlink_10" Type="http://schemas.openxmlformats.org/officeDocument/2006/relationships/hyperlink" Target="http://gen.psfarfor.ru/showpict.php?pictname=FJH-10008-A18" TargetMode="External"/><Relationship Id="rId_hyperlink_11" Type="http://schemas.openxmlformats.org/officeDocument/2006/relationships/hyperlink" Target="http://gen.psfarfor.ru/showpict.php?pictname=FJH-10008-A201" TargetMode="External"/><Relationship Id="rId_hyperlink_12" Type="http://schemas.openxmlformats.org/officeDocument/2006/relationships/hyperlink" Target="http://gen.psfarfor.ru/showpict.php?pictname=FJH-10008-A76" TargetMode="External"/><Relationship Id="rId_hyperlink_13" Type="http://schemas.openxmlformats.org/officeDocument/2006/relationships/hyperlink" Target="http://gen.psfarfor.ru/showpict.php?pictname=FJH-10013-A154" TargetMode="External"/><Relationship Id="rId_hyperlink_14" Type="http://schemas.openxmlformats.org/officeDocument/2006/relationships/hyperlink" Target="http://gen.psfarfor.ru/showpict.php?pictname=FJH-10013-A36" TargetMode="External"/><Relationship Id="rId_hyperlink_15" Type="http://schemas.openxmlformats.org/officeDocument/2006/relationships/hyperlink" Target="http://gen.psfarfor.ru/showpict.php?pictname=FJH-10021-A18" TargetMode="External"/><Relationship Id="rId_hyperlink_16" Type="http://schemas.openxmlformats.org/officeDocument/2006/relationships/hyperlink" Target="http://gen.psfarfor.ru/showpict.php?pictname=FJH-10021-A200" TargetMode="External"/><Relationship Id="rId_hyperlink_17" Type="http://schemas.openxmlformats.org/officeDocument/2006/relationships/hyperlink" Target="http://gen.psfarfor.ru/showpict.php?pictname=FJH-10021-A201" TargetMode="External"/><Relationship Id="rId_hyperlink_18" Type="http://schemas.openxmlformats.org/officeDocument/2006/relationships/hyperlink" Target="http://gen.psfarfor.ru/showpict.php?pictname=FJH-10021-A202" TargetMode="External"/><Relationship Id="rId_hyperlink_19" Type="http://schemas.openxmlformats.org/officeDocument/2006/relationships/hyperlink" Target="http://gen.psfarfor.ru/showpict.php?pictname=FJH-10021-A203" TargetMode="External"/><Relationship Id="rId_hyperlink_20" Type="http://schemas.openxmlformats.org/officeDocument/2006/relationships/hyperlink" Target="http://gen.psfarfor.ru/showpict.php?pictname=FJH-10037-A125" TargetMode="External"/><Relationship Id="rId_hyperlink_21" Type="http://schemas.openxmlformats.org/officeDocument/2006/relationships/hyperlink" Target="http://gen.psfarfor.ru/showpict.php?pictname=FJH-10037-A18" TargetMode="External"/><Relationship Id="rId_hyperlink_22" Type="http://schemas.openxmlformats.org/officeDocument/2006/relationships/hyperlink" Target="http://gen.psfarfor.ru/showpict.php?pictname=FJH-10037-A180" TargetMode="External"/><Relationship Id="rId_hyperlink_23" Type="http://schemas.openxmlformats.org/officeDocument/2006/relationships/hyperlink" Target="http://gen.psfarfor.ru/showpict.php?pictname=FJH-10038-A155" TargetMode="External"/><Relationship Id="rId_hyperlink_24" Type="http://schemas.openxmlformats.org/officeDocument/2006/relationships/hyperlink" Target="http://gen.psfarfor.ru/showpict.php?pictname=FJH-10048-A154" TargetMode="External"/><Relationship Id="rId_hyperlink_25" Type="http://schemas.openxmlformats.org/officeDocument/2006/relationships/hyperlink" Target="http://gen.psfarfor.ru/showpict.php?pictname=FJH-10048-A156" TargetMode="External"/><Relationship Id="rId_hyperlink_26" Type="http://schemas.openxmlformats.org/officeDocument/2006/relationships/hyperlink" Target="http://gen.psfarfor.ru/showpict.php?pictname=FJH-10048-A18" TargetMode="External"/><Relationship Id="rId_hyperlink_27" Type="http://schemas.openxmlformats.org/officeDocument/2006/relationships/hyperlink" Target="http://gen.psfarfor.ru/showpict.php?pictname=FJH-10052-A125" TargetMode="External"/><Relationship Id="rId_hyperlink_28" Type="http://schemas.openxmlformats.org/officeDocument/2006/relationships/hyperlink" Target="http://gen.psfarfor.ru/showpict.php?pictname=FJH-10052-A156" TargetMode="External"/><Relationship Id="rId_hyperlink_29" Type="http://schemas.openxmlformats.org/officeDocument/2006/relationships/hyperlink" Target="http://gen.psfarfor.ru/showpict.php?pictname=FJH-10100-A125" TargetMode="External"/><Relationship Id="rId_hyperlink_30" Type="http://schemas.openxmlformats.org/officeDocument/2006/relationships/hyperlink" Target="http://gen.psfarfor.ru/showpict.php?pictname=FJH-10100-A154" TargetMode="External"/><Relationship Id="rId_hyperlink_31" Type="http://schemas.openxmlformats.org/officeDocument/2006/relationships/hyperlink" Target="http://gen.psfarfor.ru/showpict.php?pictname=FJH-10100-A36" TargetMode="External"/><Relationship Id="rId_hyperlink_32" Type="http://schemas.openxmlformats.org/officeDocument/2006/relationships/hyperlink" Target="http://gen.psfarfor.ru/showpict.php?pictname=FJH-10105-A156" TargetMode="External"/><Relationship Id="rId_hyperlink_33" Type="http://schemas.openxmlformats.org/officeDocument/2006/relationships/hyperlink" Target="http://gen.psfarfor.ru/showpict.php?pictname=FJH-10162-A156" TargetMode="External"/><Relationship Id="rId_hyperlink_34" Type="http://schemas.openxmlformats.org/officeDocument/2006/relationships/hyperlink" Target="http://gen.psfarfor.ru/showpict.php?pictname=FJH-10163-A125" TargetMode="External"/><Relationship Id="rId_hyperlink_35" Type="http://schemas.openxmlformats.org/officeDocument/2006/relationships/hyperlink" Target="http://gen.psfarfor.ru/showpict.php?pictname=FJH-10163-A18" TargetMode="External"/><Relationship Id="rId_hyperlink_36" Type="http://schemas.openxmlformats.org/officeDocument/2006/relationships/hyperlink" Target="http://gen.psfarfor.ru/showpict.php?pictname=FJH-10167-A154" TargetMode="External"/><Relationship Id="rId_hyperlink_37" Type="http://schemas.openxmlformats.org/officeDocument/2006/relationships/hyperlink" Target="http://gen.psfarfor.ru/showpict.php?pictname=FJH-10167-A155" TargetMode="External"/><Relationship Id="rId_hyperlink_38" Type="http://schemas.openxmlformats.org/officeDocument/2006/relationships/hyperlink" Target="http://gen.psfarfor.ru/showpict.php?pictname=FJH-10167-A156" TargetMode="External"/><Relationship Id="rId_hyperlink_39" Type="http://schemas.openxmlformats.org/officeDocument/2006/relationships/hyperlink" Target="http://gen.psfarfor.ru/showpict.php?pictname=FJH-10173-A125" TargetMode="External"/><Relationship Id="rId_hyperlink_40" Type="http://schemas.openxmlformats.org/officeDocument/2006/relationships/hyperlink" Target="http://gen.psfarfor.ru/showpict.php?pictname=FJH-10173-A18" TargetMode="External"/><Relationship Id="rId_hyperlink_41" Type="http://schemas.openxmlformats.org/officeDocument/2006/relationships/hyperlink" Target="http://gen.psfarfor.ru/showpict.php?pictname=FJH-10173-A190" TargetMode="External"/><Relationship Id="rId_hyperlink_42" Type="http://schemas.openxmlformats.org/officeDocument/2006/relationships/hyperlink" Target="http://gen.psfarfor.ru/showpict.php?pictname=FJH-10173-A76" TargetMode="External"/><Relationship Id="rId_hyperlink_43" Type="http://schemas.openxmlformats.org/officeDocument/2006/relationships/hyperlink" Target="http://gen.psfarfor.ru/showpict.php?pictname=FJH-10175-A155" TargetMode="External"/><Relationship Id="rId_hyperlink_44" Type="http://schemas.openxmlformats.org/officeDocument/2006/relationships/hyperlink" Target="http://gen.psfarfor.ru/showpict.php?pictname=FJH-10175-A201" TargetMode="External"/><Relationship Id="rId_hyperlink_45" Type="http://schemas.openxmlformats.org/officeDocument/2006/relationships/hyperlink" Target="http://gen.psfarfor.ru/showpict.php?pictname=FJH-10451-A125" TargetMode="External"/><Relationship Id="rId_hyperlink_46" Type="http://schemas.openxmlformats.org/officeDocument/2006/relationships/hyperlink" Target="http://gen.psfarfor.ru/showpict.php?pictname=FJH-10451-A156" TargetMode="External"/><Relationship Id="rId_hyperlink_47" Type="http://schemas.openxmlformats.org/officeDocument/2006/relationships/hyperlink" Target="http://gen.psfarfor.ru/showpict.php?pictname=FJH-10451-A36" TargetMode="External"/><Relationship Id="rId_hyperlink_48" Type="http://schemas.openxmlformats.org/officeDocument/2006/relationships/hyperlink" Target="http://gen.psfarfor.ru/showpict.php?pictname=FJH-10461-A154" TargetMode="External"/><Relationship Id="rId_hyperlink_49" Type="http://schemas.openxmlformats.org/officeDocument/2006/relationships/hyperlink" Target="http://gen.psfarfor.ru/showpict.php?pictname=FJH-10461-A155" TargetMode="External"/><Relationship Id="rId_hyperlink_50" Type="http://schemas.openxmlformats.org/officeDocument/2006/relationships/hyperlink" Target="http://gen.psfarfor.ru/showpict.php?pictname=FJH-10461-A156" TargetMode="External"/><Relationship Id="rId_hyperlink_51" Type="http://schemas.openxmlformats.org/officeDocument/2006/relationships/hyperlink" Target="http://gen.psfarfor.ru/showpict.php?pictname=FJH-10461-A201" TargetMode="External"/><Relationship Id="rId_hyperlink_52" Type="http://schemas.openxmlformats.org/officeDocument/2006/relationships/hyperlink" Target="http://gen.psfarfor.ru/showpict.php?pictname=FJH-10481-A200" TargetMode="External"/><Relationship Id="rId_hyperlink_53" Type="http://schemas.openxmlformats.org/officeDocument/2006/relationships/hyperlink" Target="http://gen.psfarfor.ru/showpict.php?pictname=FJH-10481-A201" TargetMode="External"/><Relationship Id="rId_hyperlink_54" Type="http://schemas.openxmlformats.org/officeDocument/2006/relationships/hyperlink" Target="http://gen.psfarfor.ru/showpict.php?pictname=FJH-10481-A202" TargetMode="External"/><Relationship Id="rId_hyperlink_55" Type="http://schemas.openxmlformats.org/officeDocument/2006/relationships/hyperlink" Target="http://gen.psfarfor.ru/showpict.php?pictname=FJH-10481-A203" TargetMode="External"/><Relationship Id="rId_hyperlink_56" Type="http://schemas.openxmlformats.org/officeDocument/2006/relationships/hyperlink" Target="http://gen.psfarfor.ru/showpict.php?pictname=FJH-10500-A12" TargetMode="External"/><Relationship Id="rId_hyperlink_57" Type="http://schemas.openxmlformats.org/officeDocument/2006/relationships/hyperlink" Target="http://gen.psfarfor.ru/showpict.php?pictname=FJH-10500-A156" TargetMode="External"/><Relationship Id="rId_hyperlink_58" Type="http://schemas.openxmlformats.org/officeDocument/2006/relationships/hyperlink" Target="http://gen.psfarfor.ru/showpict.php?pictname=FJH-10500-A36" TargetMode="External"/><Relationship Id="rId_hyperlink_59" Type="http://schemas.openxmlformats.org/officeDocument/2006/relationships/hyperlink" Target="http://gen.psfarfor.ru/showpict.php?pictname=FJH-10500-A76" TargetMode="External"/><Relationship Id="rId_hyperlink_60" Type="http://schemas.openxmlformats.org/officeDocument/2006/relationships/hyperlink" Target="http://gen.psfarfor.ru/showpict.php?pictname=FJH-10771-A200" TargetMode="External"/><Relationship Id="rId_hyperlink_61" Type="http://schemas.openxmlformats.org/officeDocument/2006/relationships/hyperlink" Target="http://gen.psfarfor.ru/showpict.php?pictname=FJH-10771-A201" TargetMode="External"/><Relationship Id="rId_hyperlink_62" Type="http://schemas.openxmlformats.org/officeDocument/2006/relationships/hyperlink" Target="http://gen.psfarfor.ru/showpict.php?pictname=FJH-10771-A202" TargetMode="External"/><Relationship Id="rId_hyperlink_63" Type="http://schemas.openxmlformats.org/officeDocument/2006/relationships/hyperlink" Target="http://gen.psfarfor.ru/showpict.php?pictname=FJH-10771-A203" TargetMode="External"/><Relationship Id="rId_hyperlink_64" Type="http://schemas.openxmlformats.org/officeDocument/2006/relationships/hyperlink" Target="http://gen.psfarfor.ru/showpict.php?pictname=FJH-10772-A200" TargetMode="External"/><Relationship Id="rId_hyperlink_65" Type="http://schemas.openxmlformats.org/officeDocument/2006/relationships/hyperlink" Target="http://gen.psfarfor.ru/showpict.php?pictname=FJH-10772-A201" TargetMode="External"/><Relationship Id="rId_hyperlink_66" Type="http://schemas.openxmlformats.org/officeDocument/2006/relationships/hyperlink" Target="http://gen.psfarfor.ru/showpict.php?pictname=FJH-10772-A202" TargetMode="External"/><Relationship Id="rId_hyperlink_67" Type="http://schemas.openxmlformats.org/officeDocument/2006/relationships/hyperlink" Target="http://gen.psfarfor.ru/showpict.php?pictname=FJH-10772-A203" TargetMode="External"/><Relationship Id="rId_hyperlink_68" Type="http://schemas.openxmlformats.org/officeDocument/2006/relationships/hyperlink" Target="http://gen.psfarfor.ru/showpict.php?pictname=FJH-407020-A155" TargetMode="External"/><Relationship Id="rId_hyperlink_69" Type="http://schemas.openxmlformats.org/officeDocument/2006/relationships/hyperlink" Target="http://gen.psfarfor.ru/showpict.php?pictname=FJH-4071019-A156" TargetMode="External"/><Relationship Id="rId_hyperlink_70" Type="http://schemas.openxmlformats.org/officeDocument/2006/relationships/hyperlink" Target="http://gen.psfarfor.ru/showpict.php?pictname=FJH-4071019-A179" TargetMode="External"/><Relationship Id="rId_hyperlink_71" Type="http://schemas.openxmlformats.org/officeDocument/2006/relationships/hyperlink" Target="http://gen.psfarfor.ru/showpict.php?pictname=FJH-4071019-A203" TargetMode="External"/><Relationship Id="rId_hyperlink_72" Type="http://schemas.openxmlformats.org/officeDocument/2006/relationships/hyperlink" Target="http://gen.psfarfor.ru/showpict.php?pictname=FJH10204-A156" TargetMode="External"/><Relationship Id="rId_hyperlink_73" Type="http://schemas.openxmlformats.org/officeDocument/2006/relationships/hyperlink" Target="http://gen.psfarfor.ru/showpict.php?pictname=GF-5893BB-003" TargetMode="External"/><Relationship Id="rId_hyperlink_74" Type="http://schemas.openxmlformats.org/officeDocument/2006/relationships/hyperlink" Target="http://gen.psfarfor.ru/showpict.php?pictname=HD-0014" TargetMode="External"/><Relationship Id="rId_hyperlink_75" Type="http://schemas.openxmlformats.org/officeDocument/2006/relationships/hyperlink" Target="http://gen.psfarfor.ru/showpict.php?pictname=HD-0015" TargetMode="External"/><Relationship Id="rId_hyperlink_76" Type="http://schemas.openxmlformats.org/officeDocument/2006/relationships/hyperlink" Target="http://gen.psfarfor.ru/showpict.php?pictname=HD-0023" TargetMode="External"/><Relationship Id="rId_hyperlink_77" Type="http://schemas.openxmlformats.org/officeDocument/2006/relationships/hyperlink" Target="http://gen.psfarfor.ru/showpict.php?pictname=HD-LY1009" TargetMode="External"/><Relationship Id="rId_hyperlink_78" Type="http://schemas.openxmlformats.org/officeDocument/2006/relationships/hyperlink" Target="http://gen.psfarfor.ru/showpict.php?pictname=HD-LY1094" TargetMode="External"/><Relationship Id="rId_hyperlink_79" Type="http://schemas.openxmlformats.org/officeDocument/2006/relationships/hyperlink" Target="http://gen.psfarfor.ru/showpict.php?pictname=HD-LY1628" TargetMode="External"/><Relationship Id="rId_hyperlink_80" Type="http://schemas.openxmlformats.org/officeDocument/2006/relationships/hyperlink" Target="http://gen.psfarfor.ru/showpict.php?pictname=HD-LY1956" TargetMode="External"/><Relationship Id="rId_hyperlink_81" Type="http://schemas.openxmlformats.org/officeDocument/2006/relationships/hyperlink" Target="http://gen.psfarfor.ru/showpict.php?pictname=HD-LY907A" TargetMode="External"/><Relationship Id="rId_hyperlink_82" Type="http://schemas.openxmlformats.org/officeDocument/2006/relationships/hyperlink" Target="http://gen.psfarfor.ru/showpict.php?pictname=HD-LY919" TargetMode="External"/><Relationship Id="rId_hyperlink_83" Type="http://schemas.openxmlformats.org/officeDocument/2006/relationships/hyperlink" Target="http://gen.psfarfor.ru/showpict.php?pictname=HD-LY935" TargetMode="External"/><Relationship Id="rId_hyperlink_84" Type="http://schemas.openxmlformats.org/officeDocument/2006/relationships/hyperlink" Target="http://gen.psfarfor.ru/showpict.php?pictname=HGF-4145-165C" TargetMode="External"/><Relationship Id="rId_hyperlink_85" Type="http://schemas.openxmlformats.org/officeDocument/2006/relationships/hyperlink" Target="http://gen.psfarfor.ru/showpict.php?pictname=HGF-4182-109" TargetMode="External"/><Relationship Id="rId_hyperlink_86" Type="http://schemas.openxmlformats.org/officeDocument/2006/relationships/hyperlink" Target="http://gen.psfarfor.ru/showpict.php?pictname=HGF-9055-123C" TargetMode="External"/><Relationship Id="rId_hyperlink_87" Type="http://schemas.openxmlformats.org/officeDocument/2006/relationships/hyperlink" Target="http://gen.psfarfor.ru/showpict.php?pictname=HGF-9069A-110923C" TargetMode="External"/><Relationship Id="rId_hyperlink_88" Type="http://schemas.openxmlformats.org/officeDocument/2006/relationships/hyperlink" Target="http://gen.psfarfor.ru/showpict.php?pictname=HGF-9077-123C" TargetMode="External"/><Relationship Id="rId_hyperlink_89" Type="http://schemas.openxmlformats.org/officeDocument/2006/relationships/hyperlink" Target="http://gen.psfarfor.ru/showpict.php?pictname=HGF-9093-110923C" TargetMode="External"/><Relationship Id="rId_hyperlink_90" Type="http://schemas.openxmlformats.org/officeDocument/2006/relationships/hyperlink" Target="http://gen.psfarfor.ru/showpict.php?pictname=HGF-9125-123C" TargetMode="External"/><Relationship Id="rId_hyperlink_91" Type="http://schemas.openxmlformats.org/officeDocument/2006/relationships/hyperlink" Target="http://gen.psfarfor.ru/showpict.php?pictname=HGF-9127-165C" TargetMode="External"/><Relationship Id="rId_hyperlink_92" Type="http://schemas.openxmlformats.org/officeDocument/2006/relationships/hyperlink" Target="http://gen.psfarfor.ru/showpict.php?pictname=HGF-9137-110923C" TargetMode="External"/><Relationship Id="rId_hyperlink_93" Type="http://schemas.openxmlformats.org/officeDocument/2006/relationships/hyperlink" Target="http://gen.psfarfor.ru/showpict.php?pictname=HGF-9161-110923C" TargetMode="External"/><Relationship Id="rId_hyperlink_94" Type="http://schemas.openxmlformats.org/officeDocument/2006/relationships/hyperlink" Target="http://gen.psfarfor.ru/showpict.php?pictname=HGF-9169-130325C" TargetMode="External"/><Relationship Id="rId_hyperlink_95" Type="http://schemas.openxmlformats.org/officeDocument/2006/relationships/hyperlink" Target="http://gen.psfarfor.ru/showpict.php?pictname=HGF-9171B-165C" TargetMode="External"/><Relationship Id="rId_hyperlink_96" Type="http://schemas.openxmlformats.org/officeDocument/2006/relationships/hyperlink" Target="http://gen.psfarfor.ru/showpict.php?pictname=HJC-1203-BT" TargetMode="External"/><Relationship Id="rId_hyperlink_97" Type="http://schemas.openxmlformats.org/officeDocument/2006/relationships/hyperlink" Target="http://gen.psfarfor.ru/showpict.php?pictname=HJC-1203-S" TargetMode="External"/><Relationship Id="rId_hyperlink_98" Type="http://schemas.openxmlformats.org/officeDocument/2006/relationships/hyperlink" Target="http://gen.psfarfor.ru/showpict.php?pictname=HJC-1203-T" TargetMode="External"/><Relationship Id="rId_hyperlink_99" Type="http://schemas.openxmlformats.org/officeDocument/2006/relationships/hyperlink" Target="http://gen.psfarfor.ru/showpict.php?pictname=HJC-1206-T3" TargetMode="External"/><Relationship Id="rId_hyperlink_100" Type="http://schemas.openxmlformats.org/officeDocument/2006/relationships/hyperlink" Target="http://gen.psfarfor.ru/showpict.php?pictname=HJC-1207-24P-6CCB1" TargetMode="External"/><Relationship Id="rId_hyperlink_101" Type="http://schemas.openxmlformats.org/officeDocument/2006/relationships/hyperlink" Target="http://gen.psfarfor.ru/showpict.php?pictname=HJC-1207-24P-6CCB2" TargetMode="External"/><Relationship Id="rId_hyperlink_102" Type="http://schemas.openxmlformats.org/officeDocument/2006/relationships/hyperlink" Target="http://gen.psfarfor.ru/showpict.php?pictname=HJC-1207-24P-6CCB3" TargetMode="External"/><Relationship Id="rId_hyperlink_103" Type="http://schemas.openxmlformats.org/officeDocument/2006/relationships/hyperlink" Target="http://gen.psfarfor.ru/showpict.php?pictname=HJC-1207-24P-6CCB5" TargetMode="External"/><Relationship Id="rId_hyperlink_104" Type="http://schemas.openxmlformats.org/officeDocument/2006/relationships/hyperlink" Target="http://gen.psfarfor.ru/showpict.php?pictname=HJC-1207-B" TargetMode="External"/><Relationship Id="rId_hyperlink_105" Type="http://schemas.openxmlformats.org/officeDocument/2006/relationships/hyperlink" Target="http://gen.psfarfor.ru/showpict.php?pictname=HJC-1207-BH" TargetMode="External"/><Relationship Id="rId_hyperlink_106" Type="http://schemas.openxmlformats.org/officeDocument/2006/relationships/hyperlink" Target="http://gen.psfarfor.ru/showpict.php?pictname=HJC-1207-CS-B" TargetMode="External"/><Relationship Id="rId_hyperlink_107" Type="http://schemas.openxmlformats.org/officeDocument/2006/relationships/hyperlink" Target="http://gen.psfarfor.ru/showpict.php?pictname=HJC-1207-CS-P6" TargetMode="External"/><Relationship Id="rId_hyperlink_108" Type="http://schemas.openxmlformats.org/officeDocument/2006/relationships/hyperlink" Target="http://gen.psfarfor.ru/showpict.php?pictname=HJC-1207-J" TargetMode="External"/><Relationship Id="rId_hyperlink_109" Type="http://schemas.openxmlformats.org/officeDocument/2006/relationships/hyperlink" Target="http://gen.psfarfor.ru/showpict.php?pictname=HJC-1207-M" TargetMode="External"/><Relationship Id="rId_hyperlink_110" Type="http://schemas.openxmlformats.org/officeDocument/2006/relationships/hyperlink" Target="http://gen.psfarfor.ru/showpict.php?pictname=HJC-1207-M2" TargetMode="External"/><Relationship Id="rId_hyperlink_111" Type="http://schemas.openxmlformats.org/officeDocument/2006/relationships/hyperlink" Target="http://gen.psfarfor.ru/showpict.php?pictname=HJC-1207-M2-6P" TargetMode="External"/><Relationship Id="rId_hyperlink_112" Type="http://schemas.openxmlformats.org/officeDocument/2006/relationships/hyperlink" Target="http://gen.psfarfor.ru/showpict.php?pictname=HJC-1207-T1" TargetMode="External"/><Relationship Id="rId_hyperlink_113" Type="http://schemas.openxmlformats.org/officeDocument/2006/relationships/hyperlink" Target="http://gen.psfarfor.ru/showpict.php?pictname=HJC-1207-T2" TargetMode="External"/><Relationship Id="rId_hyperlink_114" Type="http://schemas.openxmlformats.org/officeDocument/2006/relationships/hyperlink" Target="http://gen.psfarfor.ru/showpict.php?pictname=HJC-1207-T3" TargetMode="External"/><Relationship Id="rId_hyperlink_115" Type="http://schemas.openxmlformats.org/officeDocument/2006/relationships/hyperlink" Target="http://gen.psfarfor.ru/showpict.php?pictname=HJC-1207-T4" TargetMode="External"/><Relationship Id="rId_hyperlink_116" Type="http://schemas.openxmlformats.org/officeDocument/2006/relationships/hyperlink" Target="http://gen.psfarfor.ru/showpict.php?pictname=HJC-1207-T5" TargetMode="External"/><Relationship Id="rId_hyperlink_117" Type="http://schemas.openxmlformats.org/officeDocument/2006/relationships/hyperlink" Target="http://gen.psfarfor.ru/showpict.php?pictname=HJC-1207-T6" TargetMode="External"/><Relationship Id="rId_hyperlink_118" Type="http://schemas.openxmlformats.org/officeDocument/2006/relationships/hyperlink" Target="http://gen.psfarfor.ru/showpict.php?pictname=HJC-CH-001-G" TargetMode="External"/><Relationship Id="rId_hyperlink_119" Type="http://schemas.openxmlformats.org/officeDocument/2006/relationships/hyperlink" Target="http://gen.psfarfor.ru/showpict.php?pictname=HJC-CH-001-Y" TargetMode="External"/><Relationship Id="rId_hyperlink_120" Type="http://schemas.openxmlformats.org/officeDocument/2006/relationships/hyperlink" Target="http://gen.psfarfor.ru/showpict.php?pictname=HJC-CH-002-G" TargetMode="External"/><Relationship Id="rId_hyperlink_121" Type="http://schemas.openxmlformats.org/officeDocument/2006/relationships/hyperlink" Target="http://gen.psfarfor.ru/showpict.php?pictname=HJC-CH-002-Y" TargetMode="External"/><Relationship Id="rId_hyperlink_122" Type="http://schemas.openxmlformats.org/officeDocument/2006/relationships/hyperlink" Target="http://gen.psfarfor.ru/showpict.php?pictname=HJC-CH-003-Y" TargetMode="External"/><Relationship Id="rId_hyperlink_123" Type="http://schemas.openxmlformats.org/officeDocument/2006/relationships/hyperlink" Target="http://gen.psfarfor.ru/showpict.php?pictname=HJC-CH-006-G" TargetMode="External"/><Relationship Id="rId_hyperlink_124" Type="http://schemas.openxmlformats.org/officeDocument/2006/relationships/hyperlink" Target="http://gen.psfarfor.ru/showpict.php?pictname=HJC-CH-007-G" TargetMode="External"/><Relationship Id="rId_hyperlink_125" Type="http://schemas.openxmlformats.org/officeDocument/2006/relationships/hyperlink" Target="http://gen.psfarfor.ru/showpict.php?pictname=HJC-CH-008-Y" TargetMode="External"/><Relationship Id="rId_hyperlink_126" Type="http://schemas.openxmlformats.org/officeDocument/2006/relationships/hyperlink" Target="http://gen.psfarfor.ru/showpict.php?pictname=HJC-CH-009-G" TargetMode="External"/><Relationship Id="rId_hyperlink_127" Type="http://schemas.openxmlformats.org/officeDocument/2006/relationships/hyperlink" Target="http://gen.psfarfor.ru/showpict.php?pictname=HJC-CH-009-Y" TargetMode="External"/><Relationship Id="rId_hyperlink_128" Type="http://schemas.openxmlformats.org/officeDocument/2006/relationships/hyperlink" Target="http://gen.psfarfor.ru/showpict.php?pictname=HJC-CH-012" TargetMode="External"/><Relationship Id="rId_hyperlink_129" Type="http://schemas.openxmlformats.org/officeDocument/2006/relationships/hyperlink" Target="http://gen.psfarfor.ru/showpict.php?pictname=JNX-BK-130062" TargetMode="External"/><Relationship Id="rId_hyperlink_130" Type="http://schemas.openxmlformats.org/officeDocument/2006/relationships/hyperlink" Target="http://gen.psfarfor.ru/showpict.php?pictname=JNX-BK-130072" TargetMode="External"/><Relationship Id="rId_hyperlink_131" Type="http://schemas.openxmlformats.org/officeDocument/2006/relationships/hyperlink" Target="http://gen.psfarfor.ru/showpict.php?pictname=JNX-BK-13008" TargetMode="External"/><Relationship Id="rId_hyperlink_132" Type="http://schemas.openxmlformats.org/officeDocument/2006/relationships/hyperlink" Target="http://gen.psfarfor.ru/showpict.php?pictname=JNX-BK-130082" TargetMode="External"/><Relationship Id="rId_hyperlink_133" Type="http://schemas.openxmlformats.org/officeDocument/2006/relationships/hyperlink" Target="http://gen.psfarfor.ru/showpict.php?pictname=JNX-BK-13012" TargetMode="External"/><Relationship Id="rId_hyperlink_134" Type="http://schemas.openxmlformats.org/officeDocument/2006/relationships/hyperlink" Target="http://gen.psfarfor.ru/showpict.php?pictname=JNX-BK-13013" TargetMode="External"/><Relationship Id="rId_hyperlink_135" Type="http://schemas.openxmlformats.org/officeDocument/2006/relationships/hyperlink" Target="http://gen.psfarfor.ru/showpict.php?pictname=JNX-SC-007" TargetMode="External"/><Relationship Id="rId_hyperlink_136" Type="http://schemas.openxmlformats.org/officeDocument/2006/relationships/hyperlink" Target="http://gen.psfarfor.ru/showpict.php?pictname=JNX-SO-10507" TargetMode="External"/><Relationship Id="rId_hyperlink_137" Type="http://schemas.openxmlformats.org/officeDocument/2006/relationships/hyperlink" Target="http://gen.psfarfor.ru/showpict.php?pictname=JNX-SO-10508" TargetMode="External"/><Relationship Id="rId_hyperlink_138" Type="http://schemas.openxmlformats.org/officeDocument/2006/relationships/hyperlink" Target="http://gen.psfarfor.ru/showpict.php?pictname=JNX-SO-10509" TargetMode="External"/><Relationship Id="rId_hyperlink_139" Type="http://schemas.openxmlformats.org/officeDocument/2006/relationships/hyperlink" Target="http://gen.psfarfor.ru/showpict.php?pictname=JNX-SO-10511" TargetMode="External"/><Relationship Id="rId_hyperlink_140" Type="http://schemas.openxmlformats.org/officeDocument/2006/relationships/hyperlink" Target="http://gen.psfarfor.ru/showpict.php?pictname=JNX-SO-10590A-7SBBB" TargetMode="External"/><Relationship Id="rId_hyperlink_141" Type="http://schemas.openxmlformats.org/officeDocument/2006/relationships/hyperlink" Target="http://gen.psfarfor.ru/showpict.php?pictname=JNX-SO-10590B-75FPBB" TargetMode="External"/><Relationship Id="rId_hyperlink_142" Type="http://schemas.openxmlformats.org/officeDocument/2006/relationships/hyperlink" Target="http://gen.psfarfor.ru/showpict.php?pictname=JNX-SO-10590D" TargetMode="External"/><Relationship Id="rId_hyperlink_143" Type="http://schemas.openxmlformats.org/officeDocument/2006/relationships/hyperlink" Target="http://gen.psfarfor.ru/showpict.php?pictname=JNX-SO-10590D-BB" TargetMode="External"/><Relationship Id="rId_hyperlink_144" Type="http://schemas.openxmlformats.org/officeDocument/2006/relationships/hyperlink" Target="http://gen.psfarfor.ru/showpict.php?pictname=JNX-SO-10590F" TargetMode="External"/><Relationship Id="rId_hyperlink_145" Type="http://schemas.openxmlformats.org/officeDocument/2006/relationships/hyperlink" Target="http://gen.psfarfor.ru/showpict.php?pictname=JNX-SO-10590F-BB" TargetMode="External"/><Relationship Id="rId_hyperlink_146" Type="http://schemas.openxmlformats.org/officeDocument/2006/relationships/hyperlink" Target="http://gen.psfarfor.ru/showpict.php?pictname=JNX-SO-10590G" TargetMode="External"/><Relationship Id="rId_hyperlink_147" Type="http://schemas.openxmlformats.org/officeDocument/2006/relationships/hyperlink" Target="http://gen.psfarfor.ru/showpict.php?pictname=JNX-SO-10591F" TargetMode="External"/><Relationship Id="rId_hyperlink_148" Type="http://schemas.openxmlformats.org/officeDocument/2006/relationships/hyperlink" Target="http://gen.psfarfor.ru/showpict.php?pictname=JNX-SO-10591H" TargetMode="External"/><Relationship Id="rId_hyperlink_149" Type="http://schemas.openxmlformats.org/officeDocument/2006/relationships/hyperlink" Target="http://gen.psfarfor.ru/showpict.php?pictname=KR-01SCD138CB2CB-1441" TargetMode="External"/><Relationship Id="rId_hyperlink_150" Type="http://schemas.openxmlformats.org/officeDocument/2006/relationships/hyperlink" Target="http://gen.psfarfor.ru/showpict.php?pictname=KR-01SCD138CB2CB-1443" TargetMode="External"/><Relationship Id="rId_hyperlink_151" Type="http://schemas.openxmlformats.org/officeDocument/2006/relationships/hyperlink" Target="http://gen.psfarfor.ru/showpict.php?pictname=KR-01SCD138CB2CB-1444" TargetMode="External"/><Relationship Id="rId_hyperlink_152" Type="http://schemas.openxmlformats.org/officeDocument/2006/relationships/hyperlink" Target="http://gen.psfarfor.ru/showpict.php?pictname=KR-01SCD138CB2CB-1445" TargetMode="External"/><Relationship Id="rId_hyperlink_153" Type="http://schemas.openxmlformats.org/officeDocument/2006/relationships/hyperlink" Target="http://gen.psfarfor.ru/showpict.php?pictname=KR-01SCD289BB-1435" TargetMode="External"/><Relationship Id="rId_hyperlink_154" Type="http://schemas.openxmlformats.org/officeDocument/2006/relationships/hyperlink" Target="http://gen.psfarfor.ru/showpict.php?pictname=KR-01SCD289CB-1435" TargetMode="External"/><Relationship Id="rId_hyperlink_155" Type="http://schemas.openxmlformats.org/officeDocument/2006/relationships/hyperlink" Target="http://gen.psfarfor.ru/showpict.php?pictname=KR-01SCD290-BB1438" TargetMode="External"/><Relationship Id="rId_hyperlink_156" Type="http://schemas.openxmlformats.org/officeDocument/2006/relationships/hyperlink" Target="http://gen.psfarfor.ru/showpict.php?pictname=KR-01SCD290CB-1438" TargetMode="External"/><Relationship Id="rId_hyperlink_157" Type="http://schemas.openxmlformats.org/officeDocument/2006/relationships/hyperlink" Target="http://gen.psfarfor.ru/showpict.php?pictname=KR-01SCD291BB-1440" TargetMode="External"/><Relationship Id="rId_hyperlink_158" Type="http://schemas.openxmlformats.org/officeDocument/2006/relationships/hyperlink" Target="http://gen.psfarfor.ru/showpict.php?pictname=KR-01SCD292MS4-1508" TargetMode="External"/><Relationship Id="rId_hyperlink_159" Type="http://schemas.openxmlformats.org/officeDocument/2006/relationships/hyperlink" Target="http://gen.psfarfor.ru/showpict.php?pictname=KR-01SCD292MS4-1510" TargetMode="External"/><Relationship Id="rId_hyperlink_160" Type="http://schemas.openxmlformats.org/officeDocument/2006/relationships/hyperlink" Target="http://gen.psfarfor.ru/showpict.php?pictname=KR-01SCD292MS4-1534" TargetMode="External"/><Relationship Id="rId_hyperlink_161" Type="http://schemas.openxmlformats.org/officeDocument/2006/relationships/hyperlink" Target="http://gen.psfarfor.ru/showpict.php?pictname=KR-01SCD292MS4-1535" TargetMode="External"/><Relationship Id="rId_hyperlink_162" Type="http://schemas.openxmlformats.org/officeDocument/2006/relationships/hyperlink" Target="http://gen.psfarfor.ru/showpict.php?pictname=KR-01SCD292MS6-1508" TargetMode="External"/><Relationship Id="rId_hyperlink_163" Type="http://schemas.openxmlformats.org/officeDocument/2006/relationships/hyperlink" Target="http://gen.psfarfor.ru/showpict.php?pictname=KR-01SCD292MS6-1510" TargetMode="External"/><Relationship Id="rId_hyperlink_164" Type="http://schemas.openxmlformats.org/officeDocument/2006/relationships/hyperlink" Target="http://gen.psfarfor.ru/showpict.php?pictname=KR-01SCD292MS6-1534" TargetMode="External"/><Relationship Id="rId_hyperlink_165" Type="http://schemas.openxmlformats.org/officeDocument/2006/relationships/hyperlink" Target="http://gen.psfarfor.ru/showpict.php?pictname=KR-01SCD292MS6-1535" TargetMode="External"/><Relationship Id="rId_hyperlink_166" Type="http://schemas.openxmlformats.org/officeDocument/2006/relationships/hyperlink" Target="http://gen.psfarfor.ru/showpict.php?pictname=KR-01SCD292MS6-1539" TargetMode="External"/><Relationship Id="rId_hyperlink_167" Type="http://schemas.openxmlformats.org/officeDocument/2006/relationships/hyperlink" Target="http://gen.psfarfor.ru/showpict.php?pictname=KR-01SCD292MS6-1543" TargetMode="External"/><Relationship Id="rId_hyperlink_168" Type="http://schemas.openxmlformats.org/officeDocument/2006/relationships/hyperlink" Target="http://gen.psfarfor.ru/showpict.php?pictname=KR-JYD008-1300" TargetMode="External"/><Relationship Id="rId_hyperlink_169" Type="http://schemas.openxmlformats.org/officeDocument/2006/relationships/hyperlink" Target="http://gen.psfarfor.ru/showpict.php?pictname=KR-SCB002S-1138" TargetMode="External"/><Relationship Id="rId_hyperlink_170" Type="http://schemas.openxmlformats.org/officeDocument/2006/relationships/hyperlink" Target="http://gen.psfarfor.ru/showpict.php?pictname=KR-SCB002S-1139A" TargetMode="External"/><Relationship Id="rId_hyperlink_171" Type="http://schemas.openxmlformats.org/officeDocument/2006/relationships/hyperlink" Target="http://gen.psfarfor.ru/showpict.php?pictname=KR-SCB002S-1139B" TargetMode="External"/><Relationship Id="rId_hyperlink_172" Type="http://schemas.openxmlformats.org/officeDocument/2006/relationships/hyperlink" Target="http://gen.psfarfor.ru/showpict.php?pictname=KR-SCB002S-1139C" TargetMode="External"/><Relationship Id="rId_hyperlink_173" Type="http://schemas.openxmlformats.org/officeDocument/2006/relationships/hyperlink" Target="http://gen.psfarfor.ru/showpict.php?pictname=KR-SCB002S-1140A" TargetMode="External"/><Relationship Id="rId_hyperlink_174" Type="http://schemas.openxmlformats.org/officeDocument/2006/relationships/hyperlink" Target="http://gen.psfarfor.ru/showpict.php?pictname=KR-SCB002S-1140B" TargetMode="External"/><Relationship Id="rId_hyperlink_175" Type="http://schemas.openxmlformats.org/officeDocument/2006/relationships/hyperlink" Target="http://gen.psfarfor.ru/showpict.php?pictname=KR-SCB002S-1140C" TargetMode="External"/><Relationship Id="rId_hyperlink_176" Type="http://schemas.openxmlformats.org/officeDocument/2006/relationships/hyperlink" Target="http://gen.psfarfor.ru/showpict.php?pictname=KR-SCB002S-1142A" TargetMode="External"/><Relationship Id="rId_hyperlink_177" Type="http://schemas.openxmlformats.org/officeDocument/2006/relationships/hyperlink" Target="http://gen.psfarfor.ru/showpict.php?pictname=KR-SCB002S-1142B" TargetMode="External"/><Relationship Id="rId_hyperlink_178" Type="http://schemas.openxmlformats.org/officeDocument/2006/relationships/hyperlink" Target="http://gen.psfarfor.ru/showpict.php?pictname=KR-SCB002S-1142C" TargetMode="External"/><Relationship Id="rId_hyperlink_179" Type="http://schemas.openxmlformats.org/officeDocument/2006/relationships/hyperlink" Target="http://gen.psfarfor.ru/showpict.php?pictname=KR-SCB077-1128" TargetMode="External"/><Relationship Id="rId_hyperlink_180" Type="http://schemas.openxmlformats.org/officeDocument/2006/relationships/hyperlink" Target="http://gen.psfarfor.ru/showpict.php?pictname=KR-SCB077-1150" TargetMode="External"/><Relationship Id="rId_hyperlink_181" Type="http://schemas.openxmlformats.org/officeDocument/2006/relationships/hyperlink" Target="http://gen.psfarfor.ru/showpict.php?pictname=KR-SCB141-01" TargetMode="External"/><Relationship Id="rId_hyperlink_182" Type="http://schemas.openxmlformats.org/officeDocument/2006/relationships/hyperlink" Target="http://gen.psfarfor.ru/showpict.php?pictname=KR-SCB142-01" TargetMode="External"/><Relationship Id="rId_hyperlink_183" Type="http://schemas.openxmlformats.org/officeDocument/2006/relationships/hyperlink" Target="http://gen.psfarfor.ru/showpict.php?pictname=KR-SCD033-1149" TargetMode="External"/><Relationship Id="rId_hyperlink_184" Type="http://schemas.openxmlformats.org/officeDocument/2006/relationships/hyperlink" Target="http://gen.psfarfor.ru/showpict.php?pictname=KR-SCD033-1170" TargetMode="External"/><Relationship Id="rId_hyperlink_185" Type="http://schemas.openxmlformats.org/officeDocument/2006/relationships/hyperlink" Target="http://gen.psfarfor.ru/showpict.php?pictname=KR-SCD045-1316CB" TargetMode="External"/><Relationship Id="rId_hyperlink_186" Type="http://schemas.openxmlformats.org/officeDocument/2006/relationships/hyperlink" Target="http://gen.psfarfor.ru/showpict.php?pictname=KR-SCD045-1318CB" TargetMode="External"/><Relationship Id="rId_hyperlink_187" Type="http://schemas.openxmlformats.org/officeDocument/2006/relationships/hyperlink" Target="http://gen.psfarfor.ru/showpict.php?pictname=KR-SCD045-1330CB" TargetMode="External"/><Relationship Id="rId_hyperlink_188" Type="http://schemas.openxmlformats.org/officeDocument/2006/relationships/hyperlink" Target="http://gen.psfarfor.ru/showpict.php?pictname=KR-SCD045-1331CB" TargetMode="External"/><Relationship Id="rId_hyperlink_189" Type="http://schemas.openxmlformats.org/officeDocument/2006/relationships/hyperlink" Target="http://gen.psfarfor.ru/showpict.php?pictname=KR-SCD097-1319BB" TargetMode="External"/><Relationship Id="rId_hyperlink_190" Type="http://schemas.openxmlformats.org/officeDocument/2006/relationships/hyperlink" Target="http://gen.psfarfor.ru/showpict.php?pictname=KR-SCD097-1320BB" TargetMode="External"/><Relationship Id="rId_hyperlink_191" Type="http://schemas.openxmlformats.org/officeDocument/2006/relationships/hyperlink" Target="http://gen.psfarfor.ru/showpict.php?pictname=KR-SCD111-1138" TargetMode="External"/><Relationship Id="rId_hyperlink_192" Type="http://schemas.openxmlformats.org/officeDocument/2006/relationships/hyperlink" Target="http://gen.psfarfor.ru/showpict.php?pictname=KR-SCD111-1139A" TargetMode="External"/><Relationship Id="rId_hyperlink_193" Type="http://schemas.openxmlformats.org/officeDocument/2006/relationships/hyperlink" Target="http://gen.psfarfor.ru/showpict.php?pictname=KR-SCD111-1139B" TargetMode="External"/><Relationship Id="rId_hyperlink_194" Type="http://schemas.openxmlformats.org/officeDocument/2006/relationships/hyperlink" Target="http://gen.psfarfor.ru/showpict.php?pictname=KR-SCD111-1140B" TargetMode="External"/><Relationship Id="rId_hyperlink_195" Type="http://schemas.openxmlformats.org/officeDocument/2006/relationships/hyperlink" Target="http://gen.psfarfor.ru/showpict.php?pictname=KR-SCD111-1142A" TargetMode="External"/><Relationship Id="rId_hyperlink_196" Type="http://schemas.openxmlformats.org/officeDocument/2006/relationships/hyperlink" Target="http://gen.psfarfor.ru/showpict.php?pictname=KR-SCD111-1142B" TargetMode="External"/><Relationship Id="rId_hyperlink_197" Type="http://schemas.openxmlformats.org/officeDocument/2006/relationships/hyperlink" Target="http://gen.psfarfor.ru/showpict.php?pictname=KR-SCD124-1321BB" TargetMode="External"/><Relationship Id="rId_hyperlink_198" Type="http://schemas.openxmlformats.org/officeDocument/2006/relationships/hyperlink" Target="http://gen.psfarfor.ru/showpict.php?pictname=KR-SCD124-1322BB" TargetMode="External"/><Relationship Id="rId_hyperlink_199" Type="http://schemas.openxmlformats.org/officeDocument/2006/relationships/hyperlink" Target="http://gen.psfarfor.ru/showpict.php?pictname=KR-SCD124-1327BB" TargetMode="External"/><Relationship Id="rId_hyperlink_200" Type="http://schemas.openxmlformats.org/officeDocument/2006/relationships/hyperlink" Target="http://gen.psfarfor.ru/showpict.php?pictname=KR-SCD124-1328BB" TargetMode="External"/><Relationship Id="rId_hyperlink_201" Type="http://schemas.openxmlformats.org/officeDocument/2006/relationships/hyperlink" Target="http://gen.psfarfor.ru/showpict.php?pictname=KR-SCD144-1135B" TargetMode="External"/><Relationship Id="rId_hyperlink_202" Type="http://schemas.openxmlformats.org/officeDocument/2006/relationships/hyperlink" Target="http://gen.psfarfor.ru/showpict.php?pictname=KR-SCD144-1170" TargetMode="External"/><Relationship Id="rId_hyperlink_203" Type="http://schemas.openxmlformats.org/officeDocument/2006/relationships/hyperlink" Target="http://gen.psfarfor.ru/showpict.php?pictname=KR-SCD194-1128" TargetMode="External"/><Relationship Id="rId_hyperlink_204" Type="http://schemas.openxmlformats.org/officeDocument/2006/relationships/hyperlink" Target="http://gen.psfarfor.ru/showpict.php?pictname=KR-SCD228-1330BB" TargetMode="External"/><Relationship Id="rId_hyperlink_205" Type="http://schemas.openxmlformats.org/officeDocument/2006/relationships/hyperlink" Target="http://gen.psfarfor.ru/showpict.php?pictname=KR-SCD228-1331BB" TargetMode="External"/><Relationship Id="rId_hyperlink_206" Type="http://schemas.openxmlformats.org/officeDocument/2006/relationships/hyperlink" Target="http://gen.psfarfor.ru/showpict.php?pictname=KR-SCD283-1403" TargetMode="External"/><Relationship Id="rId_hyperlink_207" Type="http://schemas.openxmlformats.org/officeDocument/2006/relationships/hyperlink" Target="http://gen.psfarfor.ru/showpict.php?pictname=KR-SCD283-1404" TargetMode="External"/><Relationship Id="rId_hyperlink_208" Type="http://schemas.openxmlformats.org/officeDocument/2006/relationships/hyperlink" Target="http://gen.psfarfor.ru/showpict.php?pictname=KR-SCD283-1405" TargetMode="External"/><Relationship Id="rId_hyperlink_209" Type="http://schemas.openxmlformats.org/officeDocument/2006/relationships/hyperlink" Target="http://gen.psfarfor.ru/showpict.php?pictname=KR-SCD283-1406" TargetMode="External"/><Relationship Id="rId_hyperlink_210" Type="http://schemas.openxmlformats.org/officeDocument/2006/relationships/hyperlink" Target="http://gen.psfarfor.ru/showpict.php?pictname=KR-SCD283-1407" TargetMode="External"/><Relationship Id="rId_hyperlink_211" Type="http://schemas.openxmlformats.org/officeDocument/2006/relationships/hyperlink" Target="http://gen.psfarfor.ru/showpict.php?pictname=KR-SCG005-1152" TargetMode="External"/><Relationship Id="rId_hyperlink_212" Type="http://schemas.openxmlformats.org/officeDocument/2006/relationships/hyperlink" Target="http://gen.psfarfor.ru/showpict.php?pictname=KR-SCG030S-1148" TargetMode="External"/><Relationship Id="rId_hyperlink_213" Type="http://schemas.openxmlformats.org/officeDocument/2006/relationships/hyperlink" Target="http://gen.psfarfor.ru/showpict.php?pictname=KR-SCG030S-1169" TargetMode="External"/><Relationship Id="rId_hyperlink_214" Type="http://schemas.openxmlformats.org/officeDocument/2006/relationships/hyperlink" Target="http://gen.psfarfor.ru/showpict.php?pictname=KR-SCG055-1157" TargetMode="External"/><Relationship Id="rId_hyperlink_215" Type="http://schemas.openxmlformats.org/officeDocument/2006/relationships/hyperlink" Target="http://gen.psfarfor.ru/showpict.php?pictname=KR-SCG055-1313" TargetMode="External"/><Relationship Id="rId_hyperlink_216" Type="http://schemas.openxmlformats.org/officeDocument/2006/relationships/hyperlink" Target="http://gen.psfarfor.ru/showpict.php?pictname=KR-SCG057-1157" TargetMode="External"/><Relationship Id="rId_hyperlink_217" Type="http://schemas.openxmlformats.org/officeDocument/2006/relationships/hyperlink" Target="http://gen.psfarfor.ru/showpict.php?pictname=KR-SCP011-012-1056A" TargetMode="External"/><Relationship Id="rId_hyperlink_218" Type="http://schemas.openxmlformats.org/officeDocument/2006/relationships/hyperlink" Target="http://gen.psfarfor.ru/showpict.php?pictname=KR-SCP011-012-1056B" TargetMode="External"/><Relationship Id="rId_hyperlink_219" Type="http://schemas.openxmlformats.org/officeDocument/2006/relationships/hyperlink" Target="http://gen.psfarfor.ru/showpict.php?pictname=KR-SCP011-012-1056C" TargetMode="External"/><Relationship Id="rId_hyperlink_220" Type="http://schemas.openxmlformats.org/officeDocument/2006/relationships/hyperlink" Target="http://gen.psfarfor.ru/showpict.php?pictname=KR-SCP011-012-1056E" TargetMode="External"/><Relationship Id="rId_hyperlink_221" Type="http://schemas.openxmlformats.org/officeDocument/2006/relationships/hyperlink" Target="http://gen.psfarfor.ru/showpict.php?pictname=KR-SCP011-012-1056F" TargetMode="External"/><Relationship Id="rId_hyperlink_222" Type="http://schemas.openxmlformats.org/officeDocument/2006/relationships/hyperlink" Target="http://gen.psfarfor.ru/showpict.php?pictname=KR-SCP011-1056A" TargetMode="External"/><Relationship Id="rId_hyperlink_223" Type="http://schemas.openxmlformats.org/officeDocument/2006/relationships/hyperlink" Target="http://gen.psfarfor.ru/showpict.php?pictname=KR-SCP011-1056B" TargetMode="External"/><Relationship Id="rId_hyperlink_224" Type="http://schemas.openxmlformats.org/officeDocument/2006/relationships/hyperlink" Target="http://gen.psfarfor.ru/showpict.php?pictname=KR-SCP011-1056C" TargetMode="External"/><Relationship Id="rId_hyperlink_225" Type="http://schemas.openxmlformats.org/officeDocument/2006/relationships/hyperlink" Target="http://gen.psfarfor.ru/showpict.php?pictname=KR-SCP011-1056D" TargetMode="External"/><Relationship Id="rId_hyperlink_226" Type="http://schemas.openxmlformats.org/officeDocument/2006/relationships/hyperlink" Target="http://gen.psfarfor.ru/showpict.php?pictname=KR-SCP011-1056F" TargetMode="External"/><Relationship Id="rId_hyperlink_227" Type="http://schemas.openxmlformats.org/officeDocument/2006/relationships/hyperlink" Target="http://gen.psfarfor.ru/showpict.php?pictname=LF-110F-4872" TargetMode="External"/><Relationship Id="rId_hyperlink_228" Type="http://schemas.openxmlformats.org/officeDocument/2006/relationships/hyperlink" Target="http://gen.psfarfor.ru/showpict.php?pictname=LF-170F-4878" TargetMode="External"/><Relationship Id="rId_hyperlink_229" Type="http://schemas.openxmlformats.org/officeDocument/2006/relationships/hyperlink" Target="http://gen.psfarfor.ru/showpict.php?pictname=LF-175F-4869" TargetMode="External"/><Relationship Id="rId_hyperlink_230" Type="http://schemas.openxmlformats.org/officeDocument/2006/relationships/hyperlink" Target="http://gen.psfarfor.ru/showpict.php?pictname=LF-200F-4870" TargetMode="External"/><Relationship Id="rId_hyperlink_231" Type="http://schemas.openxmlformats.org/officeDocument/2006/relationships/hyperlink" Target="http://gen.psfarfor.ru/showpict.php?pictname=LF-240F-4880" TargetMode="External"/><Relationship Id="rId_hyperlink_232" Type="http://schemas.openxmlformats.org/officeDocument/2006/relationships/hyperlink" Target="http://gen.psfarfor.ru/showpict.php?pictname=LF-270F-4868" TargetMode="External"/><Relationship Id="rId_hyperlink_233" Type="http://schemas.openxmlformats.org/officeDocument/2006/relationships/hyperlink" Target="http://gen.psfarfor.ru/showpict.php?pictname=LF-380F-4691" TargetMode="External"/><Relationship Id="rId_hyperlink_234" Type="http://schemas.openxmlformats.org/officeDocument/2006/relationships/hyperlink" Target="http://gen.psfarfor.ru/showpict.php?pictname=LF-390F-4689" TargetMode="External"/><Relationship Id="rId_hyperlink_235" Type="http://schemas.openxmlformats.org/officeDocument/2006/relationships/hyperlink" Target="http://gen.psfarfor.ru/showpict.php?pictname=LF-390F-4873" TargetMode="External"/><Relationship Id="rId_hyperlink_236" Type="http://schemas.openxmlformats.org/officeDocument/2006/relationships/hyperlink" Target="http://gen.psfarfor.ru/showpict.php?pictname=LF-460F-4866" TargetMode="External"/><Relationship Id="rId_hyperlink_237" Type="http://schemas.openxmlformats.org/officeDocument/2006/relationships/hyperlink" Target="http://gen.psfarfor.ru/showpict.php?pictname=LF-610F-4687" TargetMode="External"/><Relationship Id="rId_hyperlink_238" Type="http://schemas.openxmlformats.org/officeDocument/2006/relationships/hyperlink" Target="http://gen.psfarfor.ru/showpict.php?pictname=LF-68F-4874" TargetMode="External"/><Relationship Id="rId_hyperlink_239" Type="http://schemas.openxmlformats.org/officeDocument/2006/relationships/hyperlink" Target="http://gen.psfarfor.ru/showpict.php?pictname=LF-75F-4877" TargetMode="External"/><Relationship Id="rId_hyperlink_240" Type="http://schemas.openxmlformats.org/officeDocument/2006/relationships/hyperlink" Target="http://gen.psfarfor.ru/showpict.php?pictname=ST-105-D06273" TargetMode="External"/><Relationship Id="rId_hyperlink_241" Type="http://schemas.openxmlformats.org/officeDocument/2006/relationships/hyperlink" Target="http://gen.psfarfor.ru/showpict.php?pictname=ST-105-D06433" TargetMode="External"/><Relationship Id="rId_hyperlink_242" Type="http://schemas.openxmlformats.org/officeDocument/2006/relationships/hyperlink" Target="http://gen.psfarfor.ru/showpict.php?pictname=ST-105A-D06433" TargetMode="External"/><Relationship Id="rId_hyperlink_243" Type="http://schemas.openxmlformats.org/officeDocument/2006/relationships/hyperlink" Target="http://gen.psfarfor.ru/showpict.php?pictname=ST-105A-D06433B" TargetMode="External"/><Relationship Id="rId_hyperlink_244" Type="http://schemas.openxmlformats.org/officeDocument/2006/relationships/hyperlink" Target="http://gen.psfarfor.ru/showpict.php?pictname=ST-166-D05373" TargetMode="External"/><Relationship Id="rId_hyperlink_245" Type="http://schemas.openxmlformats.org/officeDocument/2006/relationships/hyperlink" Target="http://gen.psfarfor.ru/showpict.php?pictname=ST-166-D06273" TargetMode="External"/><Relationship Id="rId_hyperlink_246" Type="http://schemas.openxmlformats.org/officeDocument/2006/relationships/hyperlink" Target="http://gen.psfarfor.ru/showpict.php?pictname=ST-166-D06433" TargetMode="External"/><Relationship Id="rId_hyperlink_247" Type="http://schemas.openxmlformats.org/officeDocument/2006/relationships/hyperlink" Target="http://gen.psfarfor.ru/showpict.php?pictname=ST-166-D06433B" TargetMode="External"/><Relationship Id="rId_hyperlink_248" Type="http://schemas.openxmlformats.org/officeDocument/2006/relationships/hyperlink" Target="http://gen.psfarfor.ru/showpict.php?pictname=TC-M2-14" TargetMode="External"/><Relationship Id="rId_hyperlink_249" Type="http://schemas.openxmlformats.org/officeDocument/2006/relationships/hyperlink" Target="http://gen.psfarfor.ru/showpict.php?pictname=TC-M2-33" TargetMode="External"/><Relationship Id="rId_hyperlink_250" Type="http://schemas.openxmlformats.org/officeDocument/2006/relationships/hyperlink" Target="http://gen.psfarfor.ru/showpict.php?pictname=TC-M2-34" TargetMode="External"/><Relationship Id="rId_hyperlink_251" Type="http://schemas.openxmlformats.org/officeDocument/2006/relationships/hyperlink" Target="http://gen.psfarfor.ru/showpict.php?pictname=TC-M3-19" TargetMode="External"/><Relationship Id="rId_hyperlink_252" Type="http://schemas.openxmlformats.org/officeDocument/2006/relationships/hyperlink" Target="http://gen.psfarfor.ru/showpict.php?pictname=TC-M3-20" TargetMode="External"/><Relationship Id="rId_hyperlink_253" Type="http://schemas.openxmlformats.org/officeDocument/2006/relationships/hyperlink" Target="http://gen.psfarfor.ru/showpict.php?pictname=TC-M3-22" TargetMode="External"/><Relationship Id="rId_hyperlink_254" Type="http://schemas.openxmlformats.org/officeDocument/2006/relationships/hyperlink" Target="http://gen.psfarfor.ru/showpict.php?pictname=TC-MS6-M2-13" TargetMode="External"/><Relationship Id="rId_hyperlink_255" Type="http://schemas.openxmlformats.org/officeDocument/2006/relationships/hyperlink" Target="http://gen.psfarfor.ru/showpict.php?pictname=TC-MS6-M2-14" TargetMode="External"/><Relationship Id="rId_hyperlink_256" Type="http://schemas.openxmlformats.org/officeDocument/2006/relationships/hyperlink" Target="http://gen.psfarfor.ru/showpict.php?pictname=TC-MS6-M2-17" TargetMode="External"/><Relationship Id="rId_hyperlink_257" Type="http://schemas.openxmlformats.org/officeDocument/2006/relationships/hyperlink" Target="http://gen.psfarfor.ru/showpict.php?pictname=TC-MS6-M2-18" TargetMode="External"/><Relationship Id="rId_hyperlink_258" Type="http://schemas.openxmlformats.org/officeDocument/2006/relationships/hyperlink" Target="http://gen.psfarfor.ru/showpict.php?pictname=TC-MS6-M2-32" TargetMode="External"/><Relationship Id="rId_hyperlink_259" Type="http://schemas.openxmlformats.org/officeDocument/2006/relationships/hyperlink" Target="http://gen.psfarfor.ru/showpict.php?pictname=TC-MS6-M2-34" TargetMode="External"/><Relationship Id="rId_hyperlink_260" Type="http://schemas.openxmlformats.org/officeDocument/2006/relationships/hyperlink" Target="http://gen.psfarfor.ru/showpict.php?pictname=TC-MS6-M3-21" TargetMode="External"/><Relationship Id="rId_hyperlink_261" Type="http://schemas.openxmlformats.org/officeDocument/2006/relationships/hyperlink" Target="http://gen.psfarfor.ru/showpict.php?pictname=TC-MS6-M3-22" TargetMode="External"/><Relationship Id="rId_hyperlink_262" Type="http://schemas.openxmlformats.org/officeDocument/2006/relationships/hyperlink" Target="http://gen.psfarfor.ru/showpict.php?pictname=TC-MS6-M3-38" TargetMode="External"/><Relationship Id="rId_hyperlink_263" Type="http://schemas.openxmlformats.org/officeDocument/2006/relationships/hyperlink" Target="http://gen.psfarfor.ru/showpict.php?pictname=TC-MS6-M3-39" TargetMode="External"/><Relationship Id="rId_hyperlink_264" Type="http://schemas.openxmlformats.org/officeDocument/2006/relationships/hyperlink" Target="http://gen.psfarfor.ru/showpict.php?pictname=TC-MS6-M3-40" TargetMode="External"/><Relationship Id="rId_hyperlink_265" Type="http://schemas.openxmlformats.org/officeDocument/2006/relationships/hyperlink" Target="http://gen.psfarfor.ru/showpict.php?pictname=YXX-08-1" TargetMode="External"/><Relationship Id="rId_hyperlink_266" Type="http://schemas.openxmlformats.org/officeDocument/2006/relationships/hyperlink" Target="http://gen.psfarfor.ru/showpict.php?pictname=YXX-08-3" TargetMode="External"/><Relationship Id="rId_hyperlink_267" Type="http://schemas.openxmlformats.org/officeDocument/2006/relationships/hyperlink" Target="http://gen.psfarfor.ru/showpict.php?pictname=YXX-08-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274"/>
  <sheetViews>
    <sheetView tabSelected="1" workbookViewId="0" showGridLines="true" showRowColHeaders="1">
      <pane xSplit="13" ySplit="7" topLeftCell="N8" activePane="bottomRight" state="frozen"/>
      <selection pane="topRight"/>
      <selection pane="bottomLeft"/>
      <selection pane="bottomRight" activeCell="L274" sqref="L274"/>
    </sheetView>
  </sheetViews>
  <sheetFormatPr defaultRowHeight="14.4" outlineLevelRow="0" outlineLevelCol="0"/>
  <cols>
    <col min="1" max="1" width="10.71" customWidth="true" style="0"/>
    <col min="2" max="2" width="23.44" customWidth="true" style="0"/>
    <col min="3" max="3" width="33.71" customWidth="true" style="0"/>
    <col min="4" max="4" width="15.61" customWidth="true" style="0"/>
    <col min="5" max="5" width="10.71" customWidth="true" style="0"/>
    <col min="6" max="6" width="10.71" customWidth="true" style="0"/>
    <col min="7" max="7" width="11.71" customWidth="true" style="0"/>
    <col min="8" max="8" width="13.71" customWidth="true" style="0"/>
    <col min="9" max="9" width="13.21" customWidth="true" style="0"/>
    <col min="10" max="10" width="15.71" customWidth="true" style="0"/>
    <col min="11" max="11" width="19.11" customWidth="true" style="0"/>
    <col min="12" max="12" width="18.71" customWidth="true" style="0"/>
  </cols>
  <sheetData>
    <row r="1" spans="1:14" customHeight="1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customHeight="1" ht="13.5">
      <c r="A2" s="6"/>
      <c r="B2" s="9"/>
      <c r="C2" s="15" t="s">
        <v>0</v>
      </c>
      <c r="D2" s="9"/>
      <c r="E2" s="9"/>
      <c r="F2" s="9"/>
      <c r="G2" s="9"/>
      <c r="H2" s="9"/>
      <c r="I2" s="9"/>
      <c r="J2" s="9" t="s">
        <v>1</v>
      </c>
      <c r="K2" s="11" t="s">
        <v>2</v>
      </c>
      <c r="L2" s="1"/>
      <c r="M2" s="1"/>
      <c r="N2" s="1"/>
    </row>
    <row r="3" spans="1:14" customHeight="1" ht="13.5">
      <c r="A3" s="7"/>
      <c r="B3" s="2"/>
      <c r="C3" s="2"/>
      <c r="D3" s="2"/>
      <c r="E3" s="2"/>
      <c r="F3" s="2"/>
      <c r="G3" s="2"/>
      <c r="H3" s="2"/>
      <c r="I3" s="2"/>
      <c r="J3" s="14">
        <v>0</v>
      </c>
      <c r="K3" s="14" t="str">
        <f>SUM(K8:K274)</f>
        <v>0</v>
      </c>
      <c r="L3" s="1"/>
      <c r="M3" s="1"/>
      <c r="N3" s="1"/>
    </row>
    <row r="4" spans="1:14" customHeight="1" ht="60">
      <c r="A4" s="7"/>
      <c r="B4" s="2"/>
      <c r="C4" s="2" t="s">
        <v>3</v>
      </c>
      <c r="D4" s="2"/>
      <c r="E4" s="2"/>
      <c r="F4" s="2"/>
      <c r="G4" s="2"/>
      <c r="H4" s="2"/>
      <c r="I4" s="2"/>
      <c r="J4" s="2" t="s">
        <v>4</v>
      </c>
      <c r="K4" s="12"/>
      <c r="L4" s="1"/>
      <c r="M4" s="1"/>
      <c r="N4" s="1"/>
    </row>
    <row r="5" spans="1:14" customHeight="1" ht="13.5">
      <c r="A5" s="7"/>
      <c r="B5" s="2"/>
      <c r="C5" s="2"/>
      <c r="D5" s="2"/>
      <c r="E5" s="2"/>
      <c r="F5" s="2"/>
      <c r="G5" s="2"/>
      <c r="H5" s="2"/>
      <c r="I5" s="2"/>
      <c r="J5" s="14">
        <v>0</v>
      </c>
      <c r="K5" s="12"/>
      <c r="L5" s="1"/>
      <c r="M5" s="1"/>
      <c r="N5" s="1"/>
    </row>
    <row r="6" spans="1:14" customHeight="1" ht="13.5">
      <c r="A6" s="8"/>
      <c r="B6" s="10"/>
      <c r="C6" s="10"/>
      <c r="D6" s="10"/>
      <c r="E6" s="10"/>
      <c r="F6" s="10"/>
      <c r="G6" s="10"/>
      <c r="H6" s="10"/>
      <c r="I6" s="10"/>
      <c r="J6" s="10"/>
      <c r="K6" s="13"/>
      <c r="L6" s="1"/>
      <c r="M6" s="1"/>
      <c r="N6" s="1"/>
    </row>
    <row r="7" spans="1:14" customHeight="1" ht="27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5" t="s">
        <v>11</v>
      </c>
      <c r="H7" s="3" t="s">
        <v>12</v>
      </c>
      <c r="I7" s="3" t="s">
        <v>13</v>
      </c>
      <c r="J7" s="3" t="s">
        <v>14</v>
      </c>
      <c r="K7" s="3" t="s">
        <v>15</v>
      </c>
      <c r="L7" s="3" t="s">
        <v>16</v>
      </c>
      <c r="M7" s="4"/>
      <c r="N7" s="4"/>
    </row>
    <row r="8" spans="1:14" customHeight="1" ht="130">
      <c r="A8" s="16" t="s">
        <v>17</v>
      </c>
      <c r="B8" s="17" t="s">
        <v>18</v>
      </c>
      <c r="C8" s="18" t="s">
        <v>19</v>
      </c>
      <c r="D8" s="19" t="s">
        <v>20</v>
      </c>
      <c r="E8" s="20">
        <v>8</v>
      </c>
      <c r="F8" s="21" t="s">
        <v>21</v>
      </c>
      <c r="G8" s="22" t="str">
        <f>F8-(F8*J5/100)</f>
        <v>0</v>
      </c>
      <c r="H8" s="23" t="str">
        <f>F8-(F8*J3/100)</f>
        <v>0</v>
      </c>
      <c r="I8" s="24" t="s">
        <v>22</v>
      </c>
      <c r="J8" s="25">
        <v>0</v>
      </c>
      <c r="K8" s="20" t="str">
        <f>G8*J8</f>
        <v>0</v>
      </c>
      <c r="L8" s="16" t="s">
        <v>23</v>
      </c>
    </row>
    <row r="9" spans="1:14" customHeight="1" ht="130">
      <c r="A9" s="16" t="s">
        <v>24</v>
      </c>
      <c r="B9" s="17" t="s">
        <v>25</v>
      </c>
      <c r="C9" s="18" t="s">
        <v>19</v>
      </c>
      <c r="D9" s="19" t="s">
        <v>26</v>
      </c>
      <c r="E9" s="20">
        <v>8</v>
      </c>
      <c r="F9" s="21" t="s">
        <v>27</v>
      </c>
      <c r="G9" s="22" t="str">
        <f>F9-(F9*J5/100)</f>
        <v>0</v>
      </c>
      <c r="H9" s="23" t="str">
        <f>F9-(F9*J3/100)</f>
        <v>0</v>
      </c>
      <c r="I9" s="24" t="s">
        <v>28</v>
      </c>
      <c r="J9" s="25">
        <v>0</v>
      </c>
      <c r="K9" s="20" t="str">
        <f>G9*J9</f>
        <v>0</v>
      </c>
      <c r="L9" s="16" t="s">
        <v>29</v>
      </c>
    </row>
    <row r="10" spans="1:14" customHeight="1" ht="130">
      <c r="A10" s="16" t="s">
        <v>30</v>
      </c>
      <c r="B10" s="17" t="s">
        <v>31</v>
      </c>
      <c r="C10" s="18" t="s">
        <v>19</v>
      </c>
      <c r="D10" s="19" t="s">
        <v>20</v>
      </c>
      <c r="E10" s="20">
        <v>8</v>
      </c>
      <c r="F10" s="21" t="s">
        <v>32</v>
      </c>
      <c r="G10" s="22" t="str">
        <f>F10-(F10*J5/100)</f>
        <v>0</v>
      </c>
      <c r="H10" s="23" t="str">
        <f>F10-(F10*J3/100)</f>
        <v>0</v>
      </c>
      <c r="I10" s="24" t="s">
        <v>33</v>
      </c>
      <c r="J10" s="25">
        <v>0</v>
      </c>
      <c r="K10" s="20" t="str">
        <f>G10*J10</f>
        <v>0</v>
      </c>
      <c r="L10" s="16" t="s">
        <v>34</v>
      </c>
    </row>
    <row r="11" spans="1:14" customHeight="1" ht="130">
      <c r="A11" s="16" t="s">
        <v>35</v>
      </c>
      <c r="B11" s="17" t="s">
        <v>36</v>
      </c>
      <c r="C11" s="18" t="s">
        <v>19</v>
      </c>
      <c r="D11" s="19" t="s">
        <v>37</v>
      </c>
      <c r="E11" s="20">
        <v>8</v>
      </c>
      <c r="F11" s="21" t="s">
        <v>21</v>
      </c>
      <c r="G11" s="22" t="str">
        <f>F11-(F11*J5/100)</f>
        <v>0</v>
      </c>
      <c r="H11" s="23" t="str">
        <f>F11-(F11*J3/100)</f>
        <v>0</v>
      </c>
      <c r="I11" s="24" t="s">
        <v>38</v>
      </c>
      <c r="J11" s="25">
        <v>0</v>
      </c>
      <c r="K11" s="20" t="str">
        <f>G11*J11</f>
        <v>0</v>
      </c>
      <c r="L11" s="16" t="s">
        <v>39</v>
      </c>
    </row>
    <row r="12" spans="1:14" customHeight="1" ht="130">
      <c r="A12" s="16">
        <v>39851</v>
      </c>
      <c r="B12" s="17" t="s">
        <v>40</v>
      </c>
      <c r="C12" s="18" t="s">
        <v>19</v>
      </c>
      <c r="D12" s="19" t="s">
        <v>41</v>
      </c>
      <c r="E12" s="20">
        <v>24</v>
      </c>
      <c r="F12" s="21" t="s">
        <v>42</v>
      </c>
      <c r="G12" s="22" t="str">
        <f>F12-(F12*J5/100)</f>
        <v>0</v>
      </c>
      <c r="H12" s="23" t="str">
        <f>F12-(F12*J3/100)</f>
        <v>0</v>
      </c>
      <c r="I12" s="24" t="s">
        <v>43</v>
      </c>
      <c r="J12" s="25">
        <v>0</v>
      </c>
      <c r="K12" s="20" t="str">
        <f>G12*J12</f>
        <v>0</v>
      </c>
      <c r="L12" s="16" t="s">
        <v>44</v>
      </c>
    </row>
    <row r="13" spans="1:14" customHeight="1" ht="130">
      <c r="A13" s="16">
        <v>39852</v>
      </c>
      <c r="B13" s="17" t="s">
        <v>45</v>
      </c>
      <c r="C13" s="18" t="s">
        <v>19</v>
      </c>
      <c r="D13" s="19" t="s">
        <v>46</v>
      </c>
      <c r="E13" s="20">
        <v>24</v>
      </c>
      <c r="F13" s="21" t="s">
        <v>47</v>
      </c>
      <c r="G13" s="22" t="str">
        <f>F13-(F13*J5/100)</f>
        <v>0</v>
      </c>
      <c r="H13" s="23" t="str">
        <f>F13-(F13*J3/100)</f>
        <v>0</v>
      </c>
      <c r="I13" s="24" t="s">
        <v>48</v>
      </c>
      <c r="J13" s="25">
        <v>0</v>
      </c>
      <c r="K13" s="20" t="str">
        <f>G13*J13</f>
        <v>0</v>
      </c>
      <c r="L13" s="16" t="s">
        <v>49</v>
      </c>
    </row>
    <row r="14" spans="1:14" customHeight="1" ht="130">
      <c r="A14" s="16" t="s">
        <v>50</v>
      </c>
      <c r="B14" s="17" t="s">
        <v>51</v>
      </c>
      <c r="C14" s="18" t="s">
        <v>19</v>
      </c>
      <c r="D14" s="19" t="s">
        <v>52</v>
      </c>
      <c r="E14" s="20">
        <v>24</v>
      </c>
      <c r="F14" s="21" t="s">
        <v>47</v>
      </c>
      <c r="G14" s="22" t="str">
        <f>F14-(F14*J5/100)</f>
        <v>0</v>
      </c>
      <c r="H14" s="23" t="str">
        <f>F14-(F14*J3/100)</f>
        <v>0</v>
      </c>
      <c r="I14" s="24" t="s">
        <v>53</v>
      </c>
      <c r="J14" s="25">
        <v>0</v>
      </c>
      <c r="K14" s="20" t="str">
        <f>G14*J14</f>
        <v>0</v>
      </c>
      <c r="L14" s="16" t="s">
        <v>54</v>
      </c>
    </row>
    <row r="15" spans="1:14" customHeight="1" ht="130">
      <c r="A15" s="16">
        <v>39850</v>
      </c>
      <c r="B15" s="17" t="s">
        <v>55</v>
      </c>
      <c r="C15" s="18" t="s">
        <v>19</v>
      </c>
      <c r="D15" s="19" t="s">
        <v>56</v>
      </c>
      <c r="E15" s="20">
        <v>24</v>
      </c>
      <c r="F15" s="21" t="s">
        <v>47</v>
      </c>
      <c r="G15" s="22" t="str">
        <f>F15-(F15*J5/100)</f>
        <v>0</v>
      </c>
      <c r="H15" s="23" t="str">
        <f>F15-(F15*J3/100)</f>
        <v>0</v>
      </c>
      <c r="I15" s="24" t="s">
        <v>57</v>
      </c>
      <c r="J15" s="25">
        <v>0</v>
      </c>
      <c r="K15" s="20" t="str">
        <f>G15*J15</f>
        <v>0</v>
      </c>
      <c r="L15" s="16" t="s">
        <v>58</v>
      </c>
    </row>
    <row r="16" spans="1:14" customHeight="1" ht="130">
      <c r="A16" s="16">
        <v>30800</v>
      </c>
      <c r="B16" s="17" t="s">
        <v>59</v>
      </c>
      <c r="C16" s="18" t="s">
        <v>19</v>
      </c>
      <c r="D16" s="19" t="s">
        <v>60</v>
      </c>
      <c r="E16" s="20">
        <v>24</v>
      </c>
      <c r="F16" s="21" t="s">
        <v>61</v>
      </c>
      <c r="G16" s="22" t="str">
        <f>F16-(F16*J5/100)</f>
        <v>0</v>
      </c>
      <c r="H16" s="23" t="str">
        <f>F16-(F16*J3/100)</f>
        <v>0</v>
      </c>
      <c r="I16" s="24" t="s">
        <v>62</v>
      </c>
      <c r="J16" s="25">
        <v>0</v>
      </c>
      <c r="K16" s="20" t="str">
        <f>G16*J16</f>
        <v>0</v>
      </c>
      <c r="L16" s="16" t="s">
        <v>63</v>
      </c>
    </row>
    <row r="17" spans="1:14" customHeight="1" ht="130">
      <c r="A17" s="16" t="s">
        <v>64</v>
      </c>
      <c r="B17" s="17" t="s">
        <v>65</v>
      </c>
      <c r="C17" s="18" t="s">
        <v>19</v>
      </c>
      <c r="D17" s="19" t="s">
        <v>66</v>
      </c>
      <c r="E17" s="20">
        <v>24</v>
      </c>
      <c r="F17" s="21" t="s">
        <v>61</v>
      </c>
      <c r="G17" s="22" t="str">
        <f>F17-(F17*J5/100)</f>
        <v>0</v>
      </c>
      <c r="H17" s="23" t="str">
        <f>F17-(F17*J3/100)</f>
        <v>0</v>
      </c>
      <c r="I17" s="24" t="s">
        <v>67</v>
      </c>
      <c r="J17" s="25">
        <v>0</v>
      </c>
      <c r="K17" s="20" t="str">
        <f>G17*J17</f>
        <v>0</v>
      </c>
      <c r="L17" s="16"/>
    </row>
    <row r="18" spans="1:14" customHeight="1" ht="130">
      <c r="A18" s="16" t="s">
        <v>68</v>
      </c>
      <c r="B18" s="17" t="s">
        <v>69</v>
      </c>
      <c r="C18" s="18" t="s">
        <v>19</v>
      </c>
      <c r="D18" s="19" t="s">
        <v>70</v>
      </c>
      <c r="E18" s="20">
        <v>24</v>
      </c>
      <c r="F18" s="21" t="s">
        <v>61</v>
      </c>
      <c r="G18" s="22" t="str">
        <f>F18-(F18*J5/100)</f>
        <v>0</v>
      </c>
      <c r="H18" s="23" t="str">
        <f>F18-(F18*J3/100)</f>
        <v>0</v>
      </c>
      <c r="I18" s="24" t="s">
        <v>71</v>
      </c>
      <c r="J18" s="25">
        <v>0</v>
      </c>
      <c r="K18" s="20" t="str">
        <f>G18*J18</f>
        <v>0</v>
      </c>
      <c r="L18" s="16" t="s">
        <v>72</v>
      </c>
    </row>
    <row r="19" spans="1:14" customHeight="1" ht="130">
      <c r="A19" s="16">
        <v>31229</v>
      </c>
      <c r="B19" s="17" t="s">
        <v>73</v>
      </c>
      <c r="C19" s="18" t="s">
        <v>19</v>
      </c>
      <c r="D19" s="19"/>
      <c r="E19" s="20">
        <v>24</v>
      </c>
      <c r="F19" s="21" t="s">
        <v>74</v>
      </c>
      <c r="G19" s="22" t="str">
        <f>F19-(F19*J5/100)</f>
        <v>0</v>
      </c>
      <c r="H19" s="23" t="str">
        <f>F19-(F19*J3/100)</f>
        <v>0</v>
      </c>
      <c r="I19" s="24" t="s">
        <v>75</v>
      </c>
      <c r="J19" s="25">
        <v>0</v>
      </c>
      <c r="K19" s="20" t="str">
        <f>G19*J19</f>
        <v>0</v>
      </c>
      <c r="L19" s="16" t="s">
        <v>76</v>
      </c>
    </row>
    <row r="20" spans="1:14" customHeight="1" ht="130">
      <c r="A20" s="16">
        <v>30818</v>
      </c>
      <c r="B20" s="17" t="s">
        <v>77</v>
      </c>
      <c r="C20" s="18" t="s">
        <v>19</v>
      </c>
      <c r="D20" s="19" t="s">
        <v>78</v>
      </c>
      <c r="E20" s="20">
        <v>24</v>
      </c>
      <c r="F20" s="21" t="s">
        <v>79</v>
      </c>
      <c r="G20" s="22" t="str">
        <f>F20-(F20*J5/100)</f>
        <v>0</v>
      </c>
      <c r="H20" s="23" t="str">
        <f>F20-(F20*J3/100)</f>
        <v>0</v>
      </c>
      <c r="I20" s="24" t="s">
        <v>80</v>
      </c>
      <c r="J20" s="25">
        <v>0</v>
      </c>
      <c r="K20" s="20" t="str">
        <f>G20*J20</f>
        <v>0</v>
      </c>
      <c r="L20" s="16" t="s">
        <v>81</v>
      </c>
    </row>
    <row r="21" spans="1:14" customHeight="1" ht="130">
      <c r="A21" s="16">
        <v>30815</v>
      </c>
      <c r="B21" s="17" t="s">
        <v>82</v>
      </c>
      <c r="C21" s="18" t="s">
        <v>19</v>
      </c>
      <c r="D21" s="19" t="s">
        <v>83</v>
      </c>
      <c r="E21" s="20">
        <v>24</v>
      </c>
      <c r="F21" s="21" t="s">
        <v>84</v>
      </c>
      <c r="G21" s="22" t="str">
        <f>F21-(F21*J5/100)</f>
        <v>0</v>
      </c>
      <c r="H21" s="23" t="str">
        <f>F21-(F21*J3/100)</f>
        <v>0</v>
      </c>
      <c r="I21" s="24" t="s">
        <v>85</v>
      </c>
      <c r="J21" s="25">
        <v>0</v>
      </c>
      <c r="K21" s="20" t="str">
        <f>G21*J21</f>
        <v>0</v>
      </c>
      <c r="L21" s="16" t="s">
        <v>86</v>
      </c>
    </row>
    <row r="22" spans="1:14" customHeight="1" ht="130">
      <c r="A22" s="16">
        <v>30807</v>
      </c>
      <c r="B22" s="17" t="s">
        <v>87</v>
      </c>
      <c r="C22" s="18" t="s">
        <v>19</v>
      </c>
      <c r="D22" s="19" t="s">
        <v>88</v>
      </c>
      <c r="E22" s="20">
        <v>24</v>
      </c>
      <c r="F22" s="21" t="s">
        <v>89</v>
      </c>
      <c r="G22" s="22" t="str">
        <f>F22-(F22*J5/100)</f>
        <v>0</v>
      </c>
      <c r="H22" s="23" t="str">
        <f>F22-(F22*J3/100)</f>
        <v>0</v>
      </c>
      <c r="I22" s="24" t="s">
        <v>90</v>
      </c>
      <c r="J22" s="25">
        <v>0</v>
      </c>
      <c r="K22" s="20" t="str">
        <f>G22*J22</f>
        <v>0</v>
      </c>
      <c r="L22" s="16" t="s">
        <v>91</v>
      </c>
    </row>
    <row r="23" spans="1:14" customHeight="1" ht="130">
      <c r="A23" s="16" t="s">
        <v>92</v>
      </c>
      <c r="B23" s="17" t="s">
        <v>93</v>
      </c>
      <c r="C23" s="18" t="s">
        <v>19</v>
      </c>
      <c r="D23" s="19" t="s">
        <v>94</v>
      </c>
      <c r="E23" s="20">
        <v>24</v>
      </c>
      <c r="F23" s="21" t="s">
        <v>95</v>
      </c>
      <c r="G23" s="22" t="str">
        <f>F23-(F23*J5/100)</f>
        <v>0</v>
      </c>
      <c r="H23" s="23" t="str">
        <f>F23-(F23*J3/100)</f>
        <v>0</v>
      </c>
      <c r="I23" s="24" t="s">
        <v>96</v>
      </c>
      <c r="J23" s="25">
        <v>0</v>
      </c>
      <c r="K23" s="20" t="str">
        <f>G23*J23</f>
        <v>0</v>
      </c>
      <c r="L23" s="16" t="s">
        <v>97</v>
      </c>
    </row>
    <row r="24" spans="1:14" customHeight="1" ht="130">
      <c r="A24" s="16" t="s">
        <v>98</v>
      </c>
      <c r="B24" s="17" t="s">
        <v>99</v>
      </c>
      <c r="C24" s="18" t="s">
        <v>19</v>
      </c>
      <c r="D24" s="19" t="s">
        <v>100</v>
      </c>
      <c r="E24" s="20">
        <v>24</v>
      </c>
      <c r="F24" s="21" t="s">
        <v>95</v>
      </c>
      <c r="G24" s="22" t="str">
        <f>F24-(F24*J5/100)</f>
        <v>0</v>
      </c>
      <c r="H24" s="23" t="str">
        <f>F24-(F24*J3/100)</f>
        <v>0</v>
      </c>
      <c r="I24" s="24" t="s">
        <v>101</v>
      </c>
      <c r="J24" s="25">
        <v>0</v>
      </c>
      <c r="K24" s="20" t="str">
        <f>G24*J24</f>
        <v>0</v>
      </c>
      <c r="L24" s="16" t="s">
        <v>102</v>
      </c>
    </row>
    <row r="25" spans="1:14" customHeight="1" ht="130">
      <c r="A25" s="16" t="s">
        <v>103</v>
      </c>
      <c r="B25" s="17" t="s">
        <v>104</v>
      </c>
      <c r="C25" s="18" t="s">
        <v>19</v>
      </c>
      <c r="D25" s="19" t="s">
        <v>105</v>
      </c>
      <c r="E25" s="20">
        <v>24</v>
      </c>
      <c r="F25" s="21" t="s">
        <v>95</v>
      </c>
      <c r="G25" s="22" t="str">
        <f>F25-(F25*J5/100)</f>
        <v>0</v>
      </c>
      <c r="H25" s="23" t="str">
        <f>F25-(F25*J3/100)</f>
        <v>0</v>
      </c>
      <c r="I25" s="24" t="s">
        <v>106</v>
      </c>
      <c r="J25" s="25">
        <v>0</v>
      </c>
      <c r="K25" s="20" t="str">
        <f>G25*J25</f>
        <v>0</v>
      </c>
      <c r="L25" s="16" t="s">
        <v>107</v>
      </c>
    </row>
    <row r="26" spans="1:14" customHeight="1" ht="130">
      <c r="A26" s="16" t="s">
        <v>108</v>
      </c>
      <c r="B26" s="17" t="s">
        <v>109</v>
      </c>
      <c r="C26" s="18" t="s">
        <v>19</v>
      </c>
      <c r="D26" s="19" t="s">
        <v>110</v>
      </c>
      <c r="E26" s="20">
        <v>24</v>
      </c>
      <c r="F26" s="21" t="s">
        <v>89</v>
      </c>
      <c r="G26" s="22" t="str">
        <f>F26-(F26*J5/100)</f>
        <v>0</v>
      </c>
      <c r="H26" s="23" t="str">
        <f>F26-(F26*J3/100)</f>
        <v>0</v>
      </c>
      <c r="I26" s="24" t="s">
        <v>111</v>
      </c>
      <c r="J26" s="25">
        <v>0</v>
      </c>
      <c r="K26" s="20" t="str">
        <f>G26*J26</f>
        <v>0</v>
      </c>
      <c r="L26" s="16" t="s">
        <v>112</v>
      </c>
    </row>
    <row r="27" spans="1:14" customHeight="1" ht="130">
      <c r="A27" s="16" t="s">
        <v>113</v>
      </c>
      <c r="B27" s="17" t="s">
        <v>114</v>
      </c>
      <c r="C27" s="18" t="s">
        <v>19</v>
      </c>
      <c r="D27" s="19" t="s">
        <v>115</v>
      </c>
      <c r="E27" s="20">
        <v>12</v>
      </c>
      <c r="F27" s="21" t="s">
        <v>116</v>
      </c>
      <c r="G27" s="22" t="str">
        <f>F27-(F27*J5/100)</f>
        <v>0</v>
      </c>
      <c r="H27" s="23" t="str">
        <f>F27-(F27*J3/100)</f>
        <v>0</v>
      </c>
      <c r="I27" s="24" t="s">
        <v>117</v>
      </c>
      <c r="J27" s="25">
        <v>0</v>
      </c>
      <c r="K27" s="20" t="str">
        <f>G27*J27</f>
        <v>0</v>
      </c>
      <c r="L27" s="16" t="s">
        <v>118</v>
      </c>
    </row>
    <row r="28" spans="1:14" customHeight="1" ht="130">
      <c r="A28" s="16" t="s">
        <v>119</v>
      </c>
      <c r="B28" s="17" t="s">
        <v>120</v>
      </c>
      <c r="C28" s="18" t="s">
        <v>19</v>
      </c>
      <c r="D28" s="19" t="s">
        <v>121</v>
      </c>
      <c r="E28" s="20">
        <v>12</v>
      </c>
      <c r="F28" s="21" t="s">
        <v>116</v>
      </c>
      <c r="G28" s="22" t="str">
        <f>F28-(F28*J5/100)</f>
        <v>0</v>
      </c>
      <c r="H28" s="23" t="str">
        <f>F28-(F28*J3/100)</f>
        <v>0</v>
      </c>
      <c r="I28" s="24" t="s">
        <v>122</v>
      </c>
      <c r="J28" s="25">
        <v>0</v>
      </c>
      <c r="K28" s="20" t="str">
        <f>G28*J28</f>
        <v>0</v>
      </c>
      <c r="L28" s="16" t="s">
        <v>123</v>
      </c>
    </row>
    <row r="29" spans="1:14" customHeight="1" ht="130">
      <c r="A29" s="16" t="s">
        <v>124</v>
      </c>
      <c r="B29" s="17" t="s">
        <v>125</v>
      </c>
      <c r="C29" s="18" t="s">
        <v>19</v>
      </c>
      <c r="D29" s="19" t="s">
        <v>126</v>
      </c>
      <c r="E29" s="20">
        <v>12</v>
      </c>
      <c r="F29" s="21" t="s">
        <v>116</v>
      </c>
      <c r="G29" s="22" t="str">
        <f>F29-(F29*J5/100)</f>
        <v>0</v>
      </c>
      <c r="H29" s="23" t="str">
        <f>F29-(F29*J3/100)</f>
        <v>0</v>
      </c>
      <c r="I29" s="24" t="s">
        <v>127</v>
      </c>
      <c r="J29" s="25">
        <v>0</v>
      </c>
      <c r="K29" s="20" t="str">
        <f>G29*J29</f>
        <v>0</v>
      </c>
      <c r="L29" s="16" t="s">
        <v>128</v>
      </c>
    </row>
    <row r="30" spans="1:14" customHeight="1" ht="130">
      <c r="A30" s="16">
        <v>38739</v>
      </c>
      <c r="B30" s="17" t="s">
        <v>129</v>
      </c>
      <c r="C30" s="18" t="s">
        <v>19</v>
      </c>
      <c r="D30" s="19" t="s">
        <v>130</v>
      </c>
      <c r="E30" s="20">
        <v>24</v>
      </c>
      <c r="F30" s="21" t="s">
        <v>131</v>
      </c>
      <c r="G30" s="22" t="str">
        <f>F30-(F30*J5/100)</f>
        <v>0</v>
      </c>
      <c r="H30" s="23" t="str">
        <f>F30-(F30*J3/100)</f>
        <v>0</v>
      </c>
      <c r="I30" s="24" t="s">
        <v>132</v>
      </c>
      <c r="J30" s="25">
        <v>0</v>
      </c>
      <c r="K30" s="20" t="str">
        <f>G30*J30</f>
        <v>0</v>
      </c>
      <c r="L30" s="16"/>
    </row>
    <row r="31" spans="1:14" customHeight="1" ht="130">
      <c r="A31" s="16">
        <v>30797</v>
      </c>
      <c r="B31" s="17" t="s">
        <v>133</v>
      </c>
      <c r="C31" s="18" t="s">
        <v>19</v>
      </c>
      <c r="D31" s="19" t="s">
        <v>134</v>
      </c>
      <c r="E31" s="20">
        <v>12</v>
      </c>
      <c r="F31" s="21" t="s">
        <v>135</v>
      </c>
      <c r="G31" s="22" t="str">
        <f>F31-(F31*J5/100)</f>
        <v>0</v>
      </c>
      <c r="H31" s="23" t="str">
        <f>F31-(F31*J3/100)</f>
        <v>0</v>
      </c>
      <c r="I31" s="24" t="s">
        <v>136</v>
      </c>
      <c r="J31" s="25">
        <v>0</v>
      </c>
      <c r="K31" s="20" t="str">
        <f>G31*J31</f>
        <v>0</v>
      </c>
      <c r="L31" s="16" t="s">
        <v>137</v>
      </c>
    </row>
    <row r="32" spans="1:14" customHeight="1" ht="130">
      <c r="A32" s="16">
        <v>30798</v>
      </c>
      <c r="B32" s="17" t="s">
        <v>138</v>
      </c>
      <c r="C32" s="18" t="s">
        <v>19</v>
      </c>
      <c r="D32" s="19" t="s">
        <v>139</v>
      </c>
      <c r="E32" s="20">
        <v>12</v>
      </c>
      <c r="F32" s="21" t="s">
        <v>140</v>
      </c>
      <c r="G32" s="22" t="str">
        <f>F32-(F32*J5/100)</f>
        <v>0</v>
      </c>
      <c r="H32" s="23" t="str">
        <f>F32-(F32*J3/100)</f>
        <v>0</v>
      </c>
      <c r="I32" s="24" t="s">
        <v>141</v>
      </c>
      <c r="J32" s="25">
        <v>0</v>
      </c>
      <c r="K32" s="20" t="str">
        <f>G32*J32</f>
        <v>0</v>
      </c>
      <c r="L32" s="16" t="s">
        <v>142</v>
      </c>
    </row>
    <row r="33" spans="1:14" customHeight="1" ht="130">
      <c r="A33" s="16">
        <v>38084</v>
      </c>
      <c r="B33" s="17" t="s">
        <v>143</v>
      </c>
      <c r="C33" s="18" t="s">
        <v>19</v>
      </c>
      <c r="D33" s="19" t="s">
        <v>144</v>
      </c>
      <c r="E33" s="20">
        <v>12</v>
      </c>
      <c r="F33" s="21" t="s">
        <v>140</v>
      </c>
      <c r="G33" s="22" t="str">
        <f>F33-(F33*J5/100)</f>
        <v>0</v>
      </c>
      <c r="H33" s="23" t="str">
        <f>F33-(F33*J3/100)</f>
        <v>0</v>
      </c>
      <c r="I33" s="24" t="s">
        <v>145</v>
      </c>
      <c r="J33" s="25">
        <v>0</v>
      </c>
      <c r="K33" s="20" t="str">
        <f>G33*J33</f>
        <v>0</v>
      </c>
      <c r="L33" s="16" t="s">
        <v>146</v>
      </c>
    </row>
    <row r="34" spans="1:14" customHeight="1" ht="130">
      <c r="A34" s="16">
        <v>30792</v>
      </c>
      <c r="B34" s="17" t="s">
        <v>147</v>
      </c>
      <c r="C34" s="18" t="s">
        <v>19</v>
      </c>
      <c r="D34" s="19" t="s">
        <v>148</v>
      </c>
      <c r="E34" s="20">
        <v>24</v>
      </c>
      <c r="F34" s="21" t="s">
        <v>89</v>
      </c>
      <c r="G34" s="22" t="str">
        <f>F34-(F34*J5/100)</f>
        <v>0</v>
      </c>
      <c r="H34" s="23" t="str">
        <f>F34-(F34*J3/100)</f>
        <v>0</v>
      </c>
      <c r="I34" s="24" t="s">
        <v>149</v>
      </c>
      <c r="J34" s="25">
        <v>0</v>
      </c>
      <c r="K34" s="20" t="str">
        <f>G34*J34</f>
        <v>0</v>
      </c>
      <c r="L34" s="16" t="s">
        <v>150</v>
      </c>
    </row>
    <row r="35" spans="1:14" customHeight="1" ht="130">
      <c r="A35" s="16">
        <v>30791</v>
      </c>
      <c r="B35" s="17" t="s">
        <v>151</v>
      </c>
      <c r="C35" s="18" t="s">
        <v>19</v>
      </c>
      <c r="D35" s="19" t="s">
        <v>152</v>
      </c>
      <c r="E35" s="20">
        <v>24</v>
      </c>
      <c r="F35" s="21" t="s">
        <v>89</v>
      </c>
      <c r="G35" s="22" t="str">
        <f>F35-(F35*J5/100)</f>
        <v>0</v>
      </c>
      <c r="H35" s="23" t="str">
        <f>F35-(F35*J3/100)</f>
        <v>0</v>
      </c>
      <c r="I35" s="24" t="s">
        <v>153</v>
      </c>
      <c r="J35" s="25">
        <v>0</v>
      </c>
      <c r="K35" s="20" t="str">
        <f>G35*J35</f>
        <v>0</v>
      </c>
      <c r="L35" s="16" t="s">
        <v>154</v>
      </c>
    </row>
    <row r="36" spans="1:14" customHeight="1" ht="130">
      <c r="A36" s="16" t="s">
        <v>155</v>
      </c>
      <c r="B36" s="17" t="s">
        <v>156</v>
      </c>
      <c r="C36" s="18" t="s">
        <v>19</v>
      </c>
      <c r="D36" s="19" t="s">
        <v>157</v>
      </c>
      <c r="E36" s="20">
        <v>24</v>
      </c>
      <c r="F36" s="21" t="s">
        <v>158</v>
      </c>
      <c r="G36" s="22" t="str">
        <f>F36-(F36*J5/100)</f>
        <v>0</v>
      </c>
      <c r="H36" s="23" t="str">
        <f>F36-(F36*J3/100)</f>
        <v>0</v>
      </c>
      <c r="I36" s="24" t="s">
        <v>159</v>
      </c>
      <c r="J36" s="25">
        <v>0</v>
      </c>
      <c r="K36" s="20" t="str">
        <f>G36*J36</f>
        <v>0</v>
      </c>
      <c r="L36" s="16" t="s">
        <v>160</v>
      </c>
    </row>
    <row r="37" spans="1:14" customHeight="1" ht="130">
      <c r="A37" s="16">
        <v>32975</v>
      </c>
      <c r="B37" s="17" t="s">
        <v>161</v>
      </c>
      <c r="C37" s="18" t="s">
        <v>19</v>
      </c>
      <c r="D37" s="19" t="s">
        <v>162</v>
      </c>
      <c r="E37" s="20">
        <v>24</v>
      </c>
      <c r="F37" s="21" t="s">
        <v>163</v>
      </c>
      <c r="G37" s="22" t="str">
        <f>F37-(F37*J5/100)</f>
        <v>0</v>
      </c>
      <c r="H37" s="23" t="str">
        <f>F37-(F37*J3/100)</f>
        <v>0</v>
      </c>
      <c r="I37" s="24" t="s">
        <v>90</v>
      </c>
      <c r="J37" s="25">
        <v>0</v>
      </c>
      <c r="K37" s="20" t="str">
        <f>G37*J37</f>
        <v>0</v>
      </c>
      <c r="L37" s="16" t="s">
        <v>164</v>
      </c>
    </row>
    <row r="38" spans="1:14" customHeight="1" ht="130">
      <c r="A38" s="16" t="s">
        <v>165</v>
      </c>
      <c r="B38" s="17" t="s">
        <v>166</v>
      </c>
      <c r="C38" s="18" t="s">
        <v>19</v>
      </c>
      <c r="D38" s="19" t="s">
        <v>167</v>
      </c>
      <c r="E38" s="20">
        <v>24</v>
      </c>
      <c r="F38" s="21" t="s">
        <v>158</v>
      </c>
      <c r="G38" s="22" t="str">
        <f>F38-(F38*J5/100)</f>
        <v>0</v>
      </c>
      <c r="H38" s="23" t="str">
        <f>F38-(F38*J3/100)</f>
        <v>0</v>
      </c>
      <c r="I38" s="24" t="s">
        <v>168</v>
      </c>
      <c r="J38" s="25">
        <v>0</v>
      </c>
      <c r="K38" s="20" t="str">
        <f>G38*J38</f>
        <v>0</v>
      </c>
      <c r="L38" s="16" t="s">
        <v>169</v>
      </c>
    </row>
    <row r="39" spans="1:14" customHeight="1" ht="130">
      <c r="A39" s="16" t="s">
        <v>170</v>
      </c>
      <c r="B39" s="17" t="s">
        <v>171</v>
      </c>
      <c r="C39" s="18" t="s">
        <v>19</v>
      </c>
      <c r="D39" s="19" t="s">
        <v>172</v>
      </c>
      <c r="E39" s="20">
        <v>24</v>
      </c>
      <c r="F39" s="21" t="s">
        <v>173</v>
      </c>
      <c r="G39" s="22" t="str">
        <f>F39-(F39*J5/100)</f>
        <v>0</v>
      </c>
      <c r="H39" s="23" t="str">
        <f>F39-(F39*J3/100)</f>
        <v>0</v>
      </c>
      <c r="I39" s="24" t="s">
        <v>174</v>
      </c>
      <c r="J39" s="25">
        <v>0</v>
      </c>
      <c r="K39" s="20" t="str">
        <f>G39*J39</f>
        <v>0</v>
      </c>
      <c r="L39" s="16" t="s">
        <v>175</v>
      </c>
    </row>
    <row r="40" spans="1:14" customHeight="1" ht="130">
      <c r="A40" s="16">
        <v>34404</v>
      </c>
      <c r="B40" s="17" t="s">
        <v>176</v>
      </c>
      <c r="C40" s="18" t="s">
        <v>19</v>
      </c>
      <c r="D40" s="19" t="s">
        <v>177</v>
      </c>
      <c r="E40" s="20">
        <v>24</v>
      </c>
      <c r="F40" s="21" t="s">
        <v>84</v>
      </c>
      <c r="G40" s="22" t="str">
        <f>F40-(F40*J5/100)</f>
        <v>0</v>
      </c>
      <c r="H40" s="23" t="str">
        <f>F40-(F40*J3/100)</f>
        <v>0</v>
      </c>
      <c r="I40" s="24" t="s">
        <v>178</v>
      </c>
      <c r="J40" s="25">
        <v>0</v>
      </c>
      <c r="K40" s="20" t="str">
        <f>G40*J40</f>
        <v>0</v>
      </c>
      <c r="L40" s="16" t="s">
        <v>179</v>
      </c>
    </row>
    <row r="41" spans="1:14" customHeight="1" ht="130">
      <c r="A41" s="16" t="s">
        <v>180</v>
      </c>
      <c r="B41" s="17" t="s">
        <v>181</v>
      </c>
      <c r="C41" s="18" t="s">
        <v>19</v>
      </c>
      <c r="D41" s="19" t="s">
        <v>182</v>
      </c>
      <c r="E41" s="20">
        <v>12</v>
      </c>
      <c r="F41" s="21" t="s">
        <v>183</v>
      </c>
      <c r="G41" s="22" t="str">
        <f>F41-(F41*J5/100)</f>
        <v>0</v>
      </c>
      <c r="H41" s="23" t="str">
        <f>F41-(F41*J3/100)</f>
        <v>0</v>
      </c>
      <c r="I41" s="24" t="s">
        <v>184</v>
      </c>
      <c r="J41" s="25">
        <v>0</v>
      </c>
      <c r="K41" s="20" t="str">
        <f>G41*J41</f>
        <v>0</v>
      </c>
      <c r="L41" s="16" t="s">
        <v>185</v>
      </c>
    </row>
    <row r="42" spans="1:14" customHeight="1" ht="130">
      <c r="A42" s="16" t="s">
        <v>186</v>
      </c>
      <c r="B42" s="17" t="s">
        <v>187</v>
      </c>
      <c r="C42" s="18" t="s">
        <v>19</v>
      </c>
      <c r="D42" s="19" t="s">
        <v>188</v>
      </c>
      <c r="E42" s="20">
        <v>12</v>
      </c>
      <c r="F42" s="21" t="s">
        <v>183</v>
      </c>
      <c r="G42" s="22" t="str">
        <f>F42-(F42*J5/100)</f>
        <v>0</v>
      </c>
      <c r="H42" s="23" t="str">
        <f>F42-(F42*J3/100)</f>
        <v>0</v>
      </c>
      <c r="I42" s="24" t="s">
        <v>189</v>
      </c>
      <c r="J42" s="25">
        <v>0</v>
      </c>
      <c r="K42" s="20" t="str">
        <f>G42*J42</f>
        <v>0</v>
      </c>
      <c r="L42" s="16" t="s">
        <v>190</v>
      </c>
    </row>
    <row r="43" spans="1:14" customHeight="1" ht="130">
      <c r="A43" s="16">
        <v>34824</v>
      </c>
      <c r="B43" s="17" t="s">
        <v>191</v>
      </c>
      <c r="C43" s="18" t="s">
        <v>19</v>
      </c>
      <c r="D43" s="19" t="s">
        <v>192</v>
      </c>
      <c r="E43" s="20">
        <v>24</v>
      </c>
      <c r="F43" s="21" t="s">
        <v>193</v>
      </c>
      <c r="G43" s="22" t="str">
        <f>F43-(F43*J5/100)</f>
        <v>0</v>
      </c>
      <c r="H43" s="23" t="str">
        <f>F43-(F43*J3/100)</f>
        <v>0</v>
      </c>
      <c r="I43" s="24" t="s">
        <v>194</v>
      </c>
      <c r="J43" s="25">
        <v>0</v>
      </c>
      <c r="K43" s="20" t="str">
        <f>G43*J43</f>
        <v>0</v>
      </c>
      <c r="L43" s="16" t="s">
        <v>195</v>
      </c>
    </row>
    <row r="44" spans="1:14" customHeight="1" ht="130">
      <c r="A44" s="16">
        <v>34826</v>
      </c>
      <c r="B44" s="17" t="s">
        <v>196</v>
      </c>
      <c r="C44" s="18" t="s">
        <v>19</v>
      </c>
      <c r="D44" s="19" t="s">
        <v>197</v>
      </c>
      <c r="E44" s="20">
        <v>24</v>
      </c>
      <c r="F44" s="21" t="s">
        <v>198</v>
      </c>
      <c r="G44" s="22" t="str">
        <f>F44-(F44*J5/100)</f>
        <v>0</v>
      </c>
      <c r="H44" s="23" t="str">
        <f>F44-(F44*J3/100)</f>
        <v>0</v>
      </c>
      <c r="I44" s="24" t="s">
        <v>199</v>
      </c>
      <c r="J44" s="25">
        <v>0</v>
      </c>
      <c r="K44" s="20" t="str">
        <f>G44*J44</f>
        <v>0</v>
      </c>
      <c r="L44" s="16" t="s">
        <v>200</v>
      </c>
    </row>
    <row r="45" spans="1:14" customHeight="1" ht="130">
      <c r="A45" s="16">
        <v>34825</v>
      </c>
      <c r="B45" s="17" t="s">
        <v>201</v>
      </c>
      <c r="C45" s="18" t="s">
        <v>19</v>
      </c>
      <c r="D45" s="19" t="s">
        <v>202</v>
      </c>
      <c r="E45" s="20">
        <v>24</v>
      </c>
      <c r="F45" s="21" t="s">
        <v>198</v>
      </c>
      <c r="G45" s="22" t="str">
        <f>F45-(F45*J5/100)</f>
        <v>0</v>
      </c>
      <c r="H45" s="23" t="str">
        <f>F45-(F45*J3/100)</f>
        <v>0</v>
      </c>
      <c r="I45" s="24" t="s">
        <v>203</v>
      </c>
      <c r="J45" s="25">
        <v>0</v>
      </c>
      <c r="K45" s="20" t="str">
        <f>G45*J45</f>
        <v>0</v>
      </c>
      <c r="L45" s="16" t="s">
        <v>204</v>
      </c>
    </row>
    <row r="46" spans="1:14" customHeight="1" ht="130">
      <c r="A46" s="16">
        <v>34829</v>
      </c>
      <c r="B46" s="17" t="s">
        <v>205</v>
      </c>
      <c r="C46" s="18" t="s">
        <v>19</v>
      </c>
      <c r="D46" s="19" t="s">
        <v>206</v>
      </c>
      <c r="E46" s="20">
        <v>24</v>
      </c>
      <c r="F46" s="21" t="s">
        <v>207</v>
      </c>
      <c r="G46" s="22" t="str">
        <f>F46-(F46*J5/100)</f>
        <v>0</v>
      </c>
      <c r="H46" s="23" t="str">
        <f>F46-(F46*J3/100)</f>
        <v>0</v>
      </c>
      <c r="I46" s="24" t="s">
        <v>208</v>
      </c>
      <c r="J46" s="25">
        <v>0</v>
      </c>
      <c r="K46" s="20" t="str">
        <f>G46*J46</f>
        <v>0</v>
      </c>
      <c r="L46" s="16" t="s">
        <v>209</v>
      </c>
    </row>
    <row r="47" spans="1:14" customHeight="1" ht="130">
      <c r="A47" s="16">
        <v>34830</v>
      </c>
      <c r="B47" s="17" t="s">
        <v>210</v>
      </c>
      <c r="C47" s="18" t="s">
        <v>19</v>
      </c>
      <c r="D47" s="19" t="s">
        <v>211</v>
      </c>
      <c r="E47" s="20">
        <v>24</v>
      </c>
      <c r="F47" s="21" t="s">
        <v>207</v>
      </c>
      <c r="G47" s="22" t="str">
        <f>F47-(F47*J5/100)</f>
        <v>0</v>
      </c>
      <c r="H47" s="23" t="str">
        <f>F47-(F47*J3/100)</f>
        <v>0</v>
      </c>
      <c r="I47" s="24" t="s">
        <v>212</v>
      </c>
      <c r="J47" s="25">
        <v>0</v>
      </c>
      <c r="K47" s="20" t="str">
        <f>G47*J47</f>
        <v>0</v>
      </c>
      <c r="L47" s="16" t="s">
        <v>213</v>
      </c>
    </row>
    <row r="48" spans="1:14" customHeight="1" ht="130">
      <c r="A48" s="16">
        <v>34831</v>
      </c>
      <c r="B48" s="17" t="s">
        <v>214</v>
      </c>
      <c r="C48" s="18" t="s">
        <v>19</v>
      </c>
      <c r="D48" s="19" t="s">
        <v>215</v>
      </c>
      <c r="E48" s="20">
        <v>24</v>
      </c>
      <c r="F48" s="21" t="s">
        <v>207</v>
      </c>
      <c r="G48" s="22" t="str">
        <f>F48-(F48*J5/100)</f>
        <v>0</v>
      </c>
      <c r="H48" s="23" t="str">
        <f>F48-(F48*J3/100)</f>
        <v>0</v>
      </c>
      <c r="I48" s="24" t="s">
        <v>216</v>
      </c>
      <c r="J48" s="25">
        <v>0</v>
      </c>
      <c r="K48" s="20" t="str">
        <f>G48*J48</f>
        <v>0</v>
      </c>
      <c r="L48" s="16" t="s">
        <v>217</v>
      </c>
    </row>
    <row r="49" spans="1:14" customHeight="1" ht="130">
      <c r="A49" s="16">
        <v>34828</v>
      </c>
      <c r="B49" s="17" t="s">
        <v>218</v>
      </c>
      <c r="C49" s="18" t="s">
        <v>19</v>
      </c>
      <c r="D49" s="19" t="s">
        <v>219</v>
      </c>
      <c r="E49" s="20">
        <v>24</v>
      </c>
      <c r="F49" s="21" t="s">
        <v>220</v>
      </c>
      <c r="G49" s="22" t="str">
        <f>F49-(F49*J5/100)</f>
        <v>0</v>
      </c>
      <c r="H49" s="23" t="str">
        <f>F49-(F49*J3/100)</f>
        <v>0</v>
      </c>
      <c r="I49" s="24" t="s">
        <v>221</v>
      </c>
      <c r="J49" s="25">
        <v>0</v>
      </c>
      <c r="K49" s="20" t="str">
        <f>G49*J49</f>
        <v>0</v>
      </c>
      <c r="L49" s="16" t="s">
        <v>222</v>
      </c>
    </row>
    <row r="50" spans="1:14" customHeight="1" ht="130">
      <c r="A50" s="16">
        <v>33863</v>
      </c>
      <c r="B50" s="17" t="s">
        <v>223</v>
      </c>
      <c r="C50" s="18" t="s">
        <v>19</v>
      </c>
      <c r="D50" s="19" t="s">
        <v>224</v>
      </c>
      <c r="E50" s="20">
        <v>24</v>
      </c>
      <c r="F50" s="21" t="s">
        <v>225</v>
      </c>
      <c r="G50" s="22" t="str">
        <f>F50-(F50*J5/100)</f>
        <v>0</v>
      </c>
      <c r="H50" s="23" t="str">
        <f>F50-(F50*J3/100)</f>
        <v>0</v>
      </c>
      <c r="I50" s="24" t="s">
        <v>216</v>
      </c>
      <c r="J50" s="25">
        <v>0</v>
      </c>
      <c r="K50" s="20" t="str">
        <f>G50*J50</f>
        <v>0</v>
      </c>
      <c r="L50" s="16" t="s">
        <v>226</v>
      </c>
    </row>
    <row r="51" spans="1:14" customHeight="1" ht="130">
      <c r="A51" s="16">
        <v>38750</v>
      </c>
      <c r="B51" s="17" t="s">
        <v>227</v>
      </c>
      <c r="C51" s="18" t="s">
        <v>19</v>
      </c>
      <c r="D51" s="19" t="s">
        <v>228</v>
      </c>
      <c r="E51" s="20">
        <v>24</v>
      </c>
      <c r="F51" s="21" t="s">
        <v>225</v>
      </c>
      <c r="G51" s="22" t="str">
        <f>F51-(F51*J5/100)</f>
        <v>0</v>
      </c>
      <c r="H51" s="23" t="str">
        <f>F51-(F51*J3/100)</f>
        <v>0</v>
      </c>
      <c r="I51" s="24" t="s">
        <v>229</v>
      </c>
      <c r="J51" s="25">
        <v>0</v>
      </c>
      <c r="K51" s="20" t="str">
        <f>G51*J51</f>
        <v>0</v>
      </c>
      <c r="L51" s="16"/>
    </row>
    <row r="52" spans="1:14" customHeight="1" ht="130">
      <c r="A52" s="16" t="s">
        <v>230</v>
      </c>
      <c r="B52" s="17" t="s">
        <v>231</v>
      </c>
      <c r="C52" s="18" t="s">
        <v>19</v>
      </c>
      <c r="D52" s="19" t="s">
        <v>232</v>
      </c>
      <c r="E52" s="20">
        <v>24</v>
      </c>
      <c r="F52" s="21" t="s">
        <v>233</v>
      </c>
      <c r="G52" s="22" t="str">
        <f>F52-(F52*J5/100)</f>
        <v>0</v>
      </c>
      <c r="H52" s="23" t="str">
        <f>F52-(F52*J3/100)</f>
        <v>0</v>
      </c>
      <c r="I52" s="24" t="s">
        <v>234</v>
      </c>
      <c r="J52" s="25">
        <v>0</v>
      </c>
      <c r="K52" s="20" t="str">
        <f>G52*J52</f>
        <v>0</v>
      </c>
      <c r="L52" s="16"/>
    </row>
    <row r="53" spans="1:14" customHeight="1" ht="130">
      <c r="A53" s="16" t="s">
        <v>235</v>
      </c>
      <c r="B53" s="17" t="s">
        <v>236</v>
      </c>
      <c r="C53" s="18" t="s">
        <v>19</v>
      </c>
      <c r="D53" s="19" t="s">
        <v>237</v>
      </c>
      <c r="E53" s="20">
        <v>24</v>
      </c>
      <c r="F53" s="21" t="s">
        <v>233</v>
      </c>
      <c r="G53" s="22" t="str">
        <f>F53-(F53*J5/100)</f>
        <v>0</v>
      </c>
      <c r="H53" s="23" t="str">
        <f>F53-(F53*J3/100)</f>
        <v>0</v>
      </c>
      <c r="I53" s="24" t="s">
        <v>238</v>
      </c>
      <c r="J53" s="25">
        <v>0</v>
      </c>
      <c r="K53" s="20" t="str">
        <f>G53*J53</f>
        <v>0</v>
      </c>
      <c r="L53" s="16"/>
    </row>
    <row r="54" spans="1:14" customHeight="1" ht="130">
      <c r="A54" s="16" t="s">
        <v>239</v>
      </c>
      <c r="B54" s="17" t="s">
        <v>240</v>
      </c>
      <c r="C54" s="18" t="s">
        <v>19</v>
      </c>
      <c r="D54" s="19" t="s">
        <v>241</v>
      </c>
      <c r="E54" s="20">
        <v>24</v>
      </c>
      <c r="F54" s="21" t="s">
        <v>233</v>
      </c>
      <c r="G54" s="22" t="str">
        <f>F54-(F54*J5/100)</f>
        <v>0</v>
      </c>
      <c r="H54" s="23" t="str">
        <f>F54-(F54*J3/100)</f>
        <v>0</v>
      </c>
      <c r="I54" s="24" t="s">
        <v>242</v>
      </c>
      <c r="J54" s="25">
        <v>0</v>
      </c>
      <c r="K54" s="20" t="str">
        <f>G54*J54</f>
        <v>0</v>
      </c>
      <c r="L54" s="16"/>
    </row>
    <row r="55" spans="1:14" customHeight="1" ht="130">
      <c r="A55" s="16">
        <v>39860</v>
      </c>
      <c r="B55" s="17" t="s">
        <v>243</v>
      </c>
      <c r="C55" s="18" t="s">
        <v>19</v>
      </c>
      <c r="D55" s="19" t="s">
        <v>244</v>
      </c>
      <c r="E55" s="20">
        <v>24</v>
      </c>
      <c r="F55" s="21" t="s">
        <v>245</v>
      </c>
      <c r="G55" s="22" t="str">
        <f>F55-(F55*J5/100)</f>
        <v>0</v>
      </c>
      <c r="H55" s="23" t="str">
        <f>F55-(F55*J3/100)</f>
        <v>0</v>
      </c>
      <c r="I55" s="24" t="s">
        <v>246</v>
      </c>
      <c r="J55" s="25">
        <v>0</v>
      </c>
      <c r="K55" s="20" t="str">
        <f>G55*J55</f>
        <v>0</v>
      </c>
      <c r="L55" s="16" t="s">
        <v>247</v>
      </c>
    </row>
    <row r="56" spans="1:14" customHeight="1" ht="130">
      <c r="A56" s="16">
        <v>39861</v>
      </c>
      <c r="B56" s="17" t="s">
        <v>248</v>
      </c>
      <c r="C56" s="18" t="s">
        <v>19</v>
      </c>
      <c r="D56" s="19" t="s">
        <v>249</v>
      </c>
      <c r="E56" s="20">
        <v>24</v>
      </c>
      <c r="F56" s="21" t="s">
        <v>250</v>
      </c>
      <c r="G56" s="22" t="str">
        <f>F56-(F56*J5/100)</f>
        <v>0</v>
      </c>
      <c r="H56" s="23" t="str">
        <f>F56-(F56*J3/100)</f>
        <v>0</v>
      </c>
      <c r="I56" s="24" t="s">
        <v>251</v>
      </c>
      <c r="J56" s="25">
        <v>0</v>
      </c>
      <c r="K56" s="20" t="str">
        <f>G56*J56</f>
        <v>0</v>
      </c>
      <c r="L56" s="16" t="s">
        <v>252</v>
      </c>
    </row>
    <row r="57" spans="1:14" customHeight="1" ht="130">
      <c r="A57" s="16" t="s">
        <v>253</v>
      </c>
      <c r="B57" s="17" t="s">
        <v>254</v>
      </c>
      <c r="C57" s="18" t="s">
        <v>19</v>
      </c>
      <c r="D57" s="19" t="s">
        <v>255</v>
      </c>
      <c r="E57" s="20">
        <v>24</v>
      </c>
      <c r="F57" s="21" t="s">
        <v>250</v>
      </c>
      <c r="G57" s="22" t="str">
        <f>F57-(F57*J5/100)</f>
        <v>0</v>
      </c>
      <c r="H57" s="23" t="str">
        <f>F57-(F57*J3/100)</f>
        <v>0</v>
      </c>
      <c r="I57" s="24" t="s">
        <v>53</v>
      </c>
      <c r="J57" s="25">
        <v>0</v>
      </c>
      <c r="K57" s="20" t="str">
        <f>G57*J57</f>
        <v>0</v>
      </c>
      <c r="L57" s="16" t="s">
        <v>256</v>
      </c>
    </row>
    <row r="58" spans="1:14" customHeight="1" ht="130">
      <c r="A58" s="16" t="s">
        <v>257</v>
      </c>
      <c r="B58" s="17" t="s">
        <v>258</v>
      </c>
      <c r="C58" s="18" t="s">
        <v>19</v>
      </c>
      <c r="D58" s="19" t="s">
        <v>259</v>
      </c>
      <c r="E58" s="20">
        <v>24</v>
      </c>
      <c r="F58" s="21" t="s">
        <v>250</v>
      </c>
      <c r="G58" s="22" t="str">
        <f>F58-(F58*J5/100)</f>
        <v>0</v>
      </c>
      <c r="H58" s="23" t="str">
        <f>F58-(F58*J3/100)</f>
        <v>0</v>
      </c>
      <c r="I58" s="24" t="s">
        <v>260</v>
      </c>
      <c r="J58" s="25">
        <v>0</v>
      </c>
      <c r="K58" s="20" t="str">
        <f>G58*J58</f>
        <v>0</v>
      </c>
      <c r="L58" s="16"/>
    </row>
    <row r="59" spans="1:14" customHeight="1" ht="130">
      <c r="A59" s="16" t="s">
        <v>261</v>
      </c>
      <c r="B59" s="17" t="s">
        <v>262</v>
      </c>
      <c r="C59" s="18" t="s">
        <v>19</v>
      </c>
      <c r="D59" s="19" t="s">
        <v>263</v>
      </c>
      <c r="E59" s="20">
        <v>24</v>
      </c>
      <c r="F59" s="21" t="s">
        <v>264</v>
      </c>
      <c r="G59" s="22" t="str">
        <f>F59-(F59*J5/100)</f>
        <v>0</v>
      </c>
      <c r="H59" s="23" t="str">
        <f>F59-(F59*J3/100)</f>
        <v>0</v>
      </c>
      <c r="I59" s="24" t="s">
        <v>265</v>
      </c>
      <c r="J59" s="25">
        <v>0</v>
      </c>
      <c r="K59" s="20" t="str">
        <f>G59*J59</f>
        <v>0</v>
      </c>
      <c r="L59" s="16" t="s">
        <v>266</v>
      </c>
    </row>
    <row r="60" spans="1:14" customHeight="1" ht="130">
      <c r="A60" s="16" t="s">
        <v>267</v>
      </c>
      <c r="B60" s="17" t="s">
        <v>268</v>
      </c>
      <c r="C60" s="18" t="s">
        <v>19</v>
      </c>
      <c r="D60" s="19" t="s">
        <v>269</v>
      </c>
      <c r="E60" s="20">
        <v>24</v>
      </c>
      <c r="F60" s="21" t="s">
        <v>264</v>
      </c>
      <c r="G60" s="22" t="str">
        <f>F60-(F60*J5/100)</f>
        <v>0</v>
      </c>
      <c r="H60" s="23" t="str">
        <f>F60-(F60*J3/100)</f>
        <v>0</v>
      </c>
      <c r="I60" s="24" t="s">
        <v>270</v>
      </c>
      <c r="J60" s="25">
        <v>0</v>
      </c>
      <c r="K60" s="20" t="str">
        <f>G60*J60</f>
        <v>0</v>
      </c>
      <c r="L60" s="16" t="s">
        <v>271</v>
      </c>
    </row>
    <row r="61" spans="1:14" customHeight="1" ht="130">
      <c r="A61" s="16" t="s">
        <v>272</v>
      </c>
      <c r="B61" s="17" t="s">
        <v>273</v>
      </c>
      <c r="C61" s="18" t="s">
        <v>19</v>
      </c>
      <c r="D61" s="19" t="s">
        <v>274</v>
      </c>
      <c r="E61" s="20">
        <v>24</v>
      </c>
      <c r="F61" s="21" t="s">
        <v>264</v>
      </c>
      <c r="G61" s="22" t="str">
        <f>F61-(F61*J5/100)</f>
        <v>0</v>
      </c>
      <c r="H61" s="23" t="str">
        <f>F61-(F61*J3/100)</f>
        <v>0</v>
      </c>
      <c r="I61" s="24" t="s">
        <v>275</v>
      </c>
      <c r="J61" s="25">
        <v>0</v>
      </c>
      <c r="K61" s="20" t="str">
        <f>G61*J61</f>
        <v>0</v>
      </c>
      <c r="L61" s="16" t="s">
        <v>276</v>
      </c>
    </row>
    <row r="62" spans="1:14" customHeight="1" ht="130">
      <c r="A62" s="16" t="s">
        <v>277</v>
      </c>
      <c r="B62" s="17" t="s">
        <v>278</v>
      </c>
      <c r="C62" s="18" t="s">
        <v>19</v>
      </c>
      <c r="D62" s="19" t="s">
        <v>279</v>
      </c>
      <c r="E62" s="20">
        <v>24</v>
      </c>
      <c r="F62" s="21" t="s">
        <v>264</v>
      </c>
      <c r="G62" s="22" t="str">
        <f>F62-(F62*J5/100)</f>
        <v>0</v>
      </c>
      <c r="H62" s="23" t="str">
        <f>F62-(F62*J3/100)</f>
        <v>0</v>
      </c>
      <c r="I62" s="24" t="s">
        <v>280</v>
      </c>
      <c r="J62" s="25">
        <v>0</v>
      </c>
      <c r="K62" s="20" t="str">
        <f>G62*J62</f>
        <v>0</v>
      </c>
      <c r="L62" s="16" t="s">
        <v>281</v>
      </c>
    </row>
    <row r="63" spans="1:14" customHeight="1" ht="130">
      <c r="A63" s="16">
        <v>39865</v>
      </c>
      <c r="B63" s="17" t="s">
        <v>282</v>
      </c>
      <c r="C63" s="18" t="s">
        <v>19</v>
      </c>
      <c r="D63" s="19" t="s">
        <v>283</v>
      </c>
      <c r="E63" s="20">
        <v>12</v>
      </c>
      <c r="F63" s="21" t="s">
        <v>284</v>
      </c>
      <c r="G63" s="22" t="str">
        <f>F63-(F63*J5/100)</f>
        <v>0</v>
      </c>
      <c r="H63" s="23" t="str">
        <f>F63-(F63*J3/100)</f>
        <v>0</v>
      </c>
      <c r="I63" s="24" t="s">
        <v>285</v>
      </c>
      <c r="J63" s="25">
        <v>0</v>
      </c>
      <c r="K63" s="20" t="str">
        <f>G63*J63</f>
        <v>0</v>
      </c>
      <c r="L63" s="16" t="s">
        <v>286</v>
      </c>
    </row>
    <row r="64" spans="1:14" customHeight="1" ht="130">
      <c r="A64" s="16" t="s">
        <v>287</v>
      </c>
      <c r="B64" s="17" t="s">
        <v>288</v>
      </c>
      <c r="C64" s="18" t="s">
        <v>19</v>
      </c>
      <c r="D64" s="19" t="s">
        <v>289</v>
      </c>
      <c r="E64" s="20">
        <v>12</v>
      </c>
      <c r="F64" s="21" t="s">
        <v>284</v>
      </c>
      <c r="G64" s="22" t="str">
        <f>F64-(F64*J5/100)</f>
        <v>0</v>
      </c>
      <c r="H64" s="23" t="str">
        <f>F64-(F64*J3/100)</f>
        <v>0</v>
      </c>
      <c r="I64" s="24" t="s">
        <v>290</v>
      </c>
      <c r="J64" s="25">
        <v>0</v>
      </c>
      <c r="K64" s="20" t="str">
        <f>G64*J64</f>
        <v>0</v>
      </c>
      <c r="L64" s="16" t="s">
        <v>291</v>
      </c>
    </row>
    <row r="65" spans="1:14" customHeight="1" ht="130">
      <c r="A65" s="16" t="s">
        <v>292</v>
      </c>
      <c r="B65" s="17" t="s">
        <v>293</v>
      </c>
      <c r="C65" s="18" t="s">
        <v>19</v>
      </c>
      <c r="D65" s="19" t="s">
        <v>294</v>
      </c>
      <c r="E65" s="20">
        <v>12</v>
      </c>
      <c r="F65" s="21" t="s">
        <v>284</v>
      </c>
      <c r="G65" s="22" t="str">
        <f>F65-(F65*J5/100)</f>
        <v>0</v>
      </c>
      <c r="H65" s="23" t="str">
        <f>F65-(F65*J3/100)</f>
        <v>0</v>
      </c>
      <c r="I65" s="24" t="s">
        <v>295</v>
      </c>
      <c r="J65" s="25">
        <v>0</v>
      </c>
      <c r="K65" s="20" t="str">
        <f>G65*J65</f>
        <v>0</v>
      </c>
      <c r="L65" s="16" t="s">
        <v>296</v>
      </c>
    </row>
    <row r="66" spans="1:14" customHeight="1" ht="130">
      <c r="A66" s="16">
        <v>39862</v>
      </c>
      <c r="B66" s="17" t="s">
        <v>297</v>
      </c>
      <c r="C66" s="18" t="s">
        <v>19</v>
      </c>
      <c r="D66" s="19" t="s">
        <v>294</v>
      </c>
      <c r="E66" s="20">
        <v>12</v>
      </c>
      <c r="F66" s="21" t="s">
        <v>298</v>
      </c>
      <c r="G66" s="22" t="str">
        <f>F66-(F66*J5/100)</f>
        <v>0</v>
      </c>
      <c r="H66" s="23" t="str">
        <f>F66-(F66*J3/100)</f>
        <v>0</v>
      </c>
      <c r="I66" s="24" t="s">
        <v>299</v>
      </c>
      <c r="J66" s="25">
        <v>0</v>
      </c>
      <c r="K66" s="20" t="str">
        <f>G66*J66</f>
        <v>0</v>
      </c>
      <c r="L66" s="16" t="s">
        <v>300</v>
      </c>
    </row>
    <row r="67" spans="1:14" customHeight="1" ht="130">
      <c r="A67" s="16" t="s">
        <v>301</v>
      </c>
      <c r="B67" s="17" t="s">
        <v>302</v>
      </c>
      <c r="C67" s="18" t="s">
        <v>19</v>
      </c>
      <c r="D67" s="19" t="s">
        <v>303</v>
      </c>
      <c r="E67" s="20">
        <v>24</v>
      </c>
      <c r="F67" s="21" t="s">
        <v>304</v>
      </c>
      <c r="G67" s="22" t="str">
        <f>F67-(F67*J5/100)</f>
        <v>0</v>
      </c>
      <c r="H67" s="23" t="str">
        <f>F67-(F67*J3/100)</f>
        <v>0</v>
      </c>
      <c r="I67" s="24" t="s">
        <v>305</v>
      </c>
      <c r="J67" s="25">
        <v>0</v>
      </c>
      <c r="K67" s="20" t="str">
        <f>G67*J67</f>
        <v>0</v>
      </c>
      <c r="L67" s="16" t="s">
        <v>306</v>
      </c>
    </row>
    <row r="68" spans="1:14" customHeight="1" ht="130">
      <c r="A68" s="16" t="s">
        <v>307</v>
      </c>
      <c r="B68" s="17" t="s">
        <v>308</v>
      </c>
      <c r="C68" s="18" t="s">
        <v>19</v>
      </c>
      <c r="D68" s="19" t="s">
        <v>309</v>
      </c>
      <c r="E68" s="20">
        <v>24</v>
      </c>
      <c r="F68" s="21" t="s">
        <v>304</v>
      </c>
      <c r="G68" s="22" t="str">
        <f>F68-(F68*J5/100)</f>
        <v>0</v>
      </c>
      <c r="H68" s="23" t="str">
        <f>F68-(F68*J3/100)</f>
        <v>0</v>
      </c>
      <c r="I68" s="24" t="s">
        <v>310</v>
      </c>
      <c r="J68" s="25">
        <v>0</v>
      </c>
      <c r="K68" s="20" t="str">
        <f>G68*J68</f>
        <v>0</v>
      </c>
      <c r="L68" s="16" t="s">
        <v>311</v>
      </c>
    </row>
    <row r="69" spans="1:14" customHeight="1" ht="130">
      <c r="A69" s="16" t="s">
        <v>312</v>
      </c>
      <c r="B69" s="17" t="s">
        <v>313</v>
      </c>
      <c r="C69" s="18" t="s">
        <v>19</v>
      </c>
      <c r="D69" s="19" t="s">
        <v>314</v>
      </c>
      <c r="E69" s="20">
        <v>24</v>
      </c>
      <c r="F69" s="21" t="s">
        <v>304</v>
      </c>
      <c r="G69" s="22" t="str">
        <f>F69-(F69*J5/100)</f>
        <v>0</v>
      </c>
      <c r="H69" s="23" t="str">
        <f>F69-(F69*J3/100)</f>
        <v>0</v>
      </c>
      <c r="I69" s="24" t="s">
        <v>38</v>
      </c>
      <c r="J69" s="25">
        <v>0</v>
      </c>
      <c r="K69" s="20" t="str">
        <f>G69*J69</f>
        <v>0</v>
      </c>
      <c r="L69" s="16" t="s">
        <v>315</v>
      </c>
    </row>
    <row r="70" spans="1:14" customHeight="1" ht="130">
      <c r="A70" s="16" t="s">
        <v>316</v>
      </c>
      <c r="B70" s="17" t="s">
        <v>317</v>
      </c>
      <c r="C70" s="18" t="s">
        <v>19</v>
      </c>
      <c r="D70" s="19" t="s">
        <v>318</v>
      </c>
      <c r="E70" s="20">
        <v>24</v>
      </c>
      <c r="F70" s="21" t="s">
        <v>304</v>
      </c>
      <c r="G70" s="22" t="str">
        <f>F70-(F70*J5/100)</f>
        <v>0</v>
      </c>
      <c r="H70" s="23" t="str">
        <f>F70-(F70*J3/100)</f>
        <v>0</v>
      </c>
      <c r="I70" s="24" t="s">
        <v>238</v>
      </c>
      <c r="J70" s="25">
        <v>0</v>
      </c>
      <c r="K70" s="20" t="str">
        <f>G70*J70</f>
        <v>0</v>
      </c>
      <c r="L70" s="16" t="s">
        <v>319</v>
      </c>
    </row>
    <row r="71" spans="1:14" customHeight="1" ht="130">
      <c r="A71" s="16" t="s">
        <v>320</v>
      </c>
      <c r="B71" s="17" t="s">
        <v>321</v>
      </c>
      <c r="C71" s="18" t="s">
        <v>19</v>
      </c>
      <c r="D71" s="19" t="s">
        <v>303</v>
      </c>
      <c r="E71" s="20">
        <v>24</v>
      </c>
      <c r="F71" s="21" t="s">
        <v>304</v>
      </c>
      <c r="G71" s="22" t="str">
        <f>F71-(F71*J5/100)</f>
        <v>0</v>
      </c>
      <c r="H71" s="23" t="str">
        <f>F71-(F71*J3/100)</f>
        <v>0</v>
      </c>
      <c r="I71" s="24" t="s">
        <v>322</v>
      </c>
      <c r="J71" s="25">
        <v>0</v>
      </c>
      <c r="K71" s="20" t="str">
        <f>G71*J71</f>
        <v>0</v>
      </c>
      <c r="L71" s="16" t="s">
        <v>323</v>
      </c>
    </row>
    <row r="72" spans="1:14" customHeight="1" ht="130">
      <c r="A72" s="16" t="s">
        <v>324</v>
      </c>
      <c r="B72" s="17" t="s">
        <v>325</v>
      </c>
      <c r="C72" s="18" t="s">
        <v>19</v>
      </c>
      <c r="D72" s="19" t="s">
        <v>309</v>
      </c>
      <c r="E72" s="20">
        <v>24</v>
      </c>
      <c r="F72" s="21" t="s">
        <v>304</v>
      </c>
      <c r="G72" s="22" t="str">
        <f>F72-(F72*J5/100)</f>
        <v>0</v>
      </c>
      <c r="H72" s="23" t="str">
        <f>F72-(F72*J3/100)</f>
        <v>0</v>
      </c>
      <c r="I72" s="24" t="s">
        <v>326</v>
      </c>
      <c r="J72" s="25">
        <v>0</v>
      </c>
      <c r="K72" s="20" t="str">
        <f>G72*J72</f>
        <v>0</v>
      </c>
      <c r="L72" s="16" t="s">
        <v>327</v>
      </c>
    </row>
    <row r="73" spans="1:14" customHeight="1" ht="130">
      <c r="A73" s="16" t="s">
        <v>328</v>
      </c>
      <c r="B73" s="17" t="s">
        <v>329</v>
      </c>
      <c r="C73" s="18" t="s">
        <v>19</v>
      </c>
      <c r="D73" s="19" t="s">
        <v>314</v>
      </c>
      <c r="E73" s="20">
        <v>24</v>
      </c>
      <c r="F73" s="21" t="s">
        <v>304</v>
      </c>
      <c r="G73" s="22" t="str">
        <f>F73-(F73*J5/100)</f>
        <v>0</v>
      </c>
      <c r="H73" s="23" t="str">
        <f>F73-(F73*J3/100)</f>
        <v>0</v>
      </c>
      <c r="I73" s="24" t="s">
        <v>330</v>
      </c>
      <c r="J73" s="25">
        <v>0</v>
      </c>
      <c r="K73" s="20" t="str">
        <f>G73*J73</f>
        <v>0</v>
      </c>
      <c r="L73" s="16" t="s">
        <v>331</v>
      </c>
    </row>
    <row r="74" spans="1:14" customHeight="1" ht="130">
      <c r="A74" s="16" t="s">
        <v>332</v>
      </c>
      <c r="B74" s="17" t="s">
        <v>333</v>
      </c>
      <c r="C74" s="18" t="s">
        <v>19</v>
      </c>
      <c r="D74" s="19" t="s">
        <v>318</v>
      </c>
      <c r="E74" s="20">
        <v>24</v>
      </c>
      <c r="F74" s="21" t="s">
        <v>304</v>
      </c>
      <c r="G74" s="22" t="str">
        <f>F74-(F74*J5/100)</f>
        <v>0</v>
      </c>
      <c r="H74" s="23" t="str">
        <f>F74-(F74*J3/100)</f>
        <v>0</v>
      </c>
      <c r="I74" s="24" t="s">
        <v>334</v>
      </c>
      <c r="J74" s="25">
        <v>0</v>
      </c>
      <c r="K74" s="20" t="str">
        <f>G74*J74</f>
        <v>0</v>
      </c>
      <c r="L74" s="16" t="s">
        <v>335</v>
      </c>
    </row>
    <row r="75" spans="1:14" customHeight="1" ht="130">
      <c r="A75" s="16" t="s">
        <v>336</v>
      </c>
      <c r="B75" s="17" t="s">
        <v>337</v>
      </c>
      <c r="C75" s="18" t="s">
        <v>19</v>
      </c>
      <c r="D75" s="19" t="s">
        <v>338</v>
      </c>
      <c r="E75" s="20">
        <v>12</v>
      </c>
      <c r="F75" s="21" t="s">
        <v>339</v>
      </c>
      <c r="G75" s="22" t="str">
        <f>F75-(F75*J5/100)</f>
        <v>0</v>
      </c>
      <c r="H75" s="23" t="str">
        <f>F75-(F75*J3/100)</f>
        <v>0</v>
      </c>
      <c r="I75" s="24" t="s">
        <v>340</v>
      </c>
      <c r="J75" s="25">
        <v>0</v>
      </c>
      <c r="K75" s="20" t="str">
        <f>G75*J75</f>
        <v>0</v>
      </c>
      <c r="L75" s="16" t="s">
        <v>341</v>
      </c>
    </row>
    <row r="76" spans="1:14" customHeight="1" ht="130">
      <c r="A76" s="16" t="s">
        <v>342</v>
      </c>
      <c r="B76" s="17" t="s">
        <v>343</v>
      </c>
      <c r="C76" s="18" t="s">
        <v>19</v>
      </c>
      <c r="D76" s="19" t="s">
        <v>344</v>
      </c>
      <c r="E76" s="20">
        <v>24</v>
      </c>
      <c r="F76" s="21" t="s">
        <v>345</v>
      </c>
      <c r="G76" s="22" t="str">
        <f>F76-(F76*J5/100)</f>
        <v>0</v>
      </c>
      <c r="H76" s="23" t="str">
        <f>F76-(F76*J3/100)</f>
        <v>0</v>
      </c>
      <c r="I76" s="24" t="s">
        <v>346</v>
      </c>
      <c r="J76" s="25">
        <v>0</v>
      </c>
      <c r="K76" s="20" t="str">
        <f>G76*J76</f>
        <v>0</v>
      </c>
      <c r="L76" s="16" t="s">
        <v>347</v>
      </c>
    </row>
    <row r="77" spans="1:14" customHeight="1" ht="130">
      <c r="A77" s="16" t="s">
        <v>348</v>
      </c>
      <c r="B77" s="17" t="s">
        <v>349</v>
      </c>
      <c r="C77" s="18" t="s">
        <v>19</v>
      </c>
      <c r="D77" s="19" t="s">
        <v>350</v>
      </c>
      <c r="E77" s="20">
        <v>24</v>
      </c>
      <c r="F77" s="21" t="s">
        <v>345</v>
      </c>
      <c r="G77" s="22" t="str">
        <f>F77-(F77*J5/100)</f>
        <v>0</v>
      </c>
      <c r="H77" s="23" t="str">
        <f>F77-(F77*J3/100)</f>
        <v>0</v>
      </c>
      <c r="I77" s="24" t="s">
        <v>351</v>
      </c>
      <c r="J77" s="25">
        <v>0</v>
      </c>
      <c r="K77" s="20" t="str">
        <f>G77*J77</f>
        <v>0</v>
      </c>
      <c r="L77" s="16" t="s">
        <v>352</v>
      </c>
    </row>
    <row r="78" spans="1:14" customHeight="1" ht="130">
      <c r="A78" s="16">
        <v>38749</v>
      </c>
      <c r="B78" s="17" t="s">
        <v>353</v>
      </c>
      <c r="C78" s="18" t="s">
        <v>19</v>
      </c>
      <c r="D78" s="19"/>
      <c r="E78" s="20">
        <v>24</v>
      </c>
      <c r="F78" s="21" t="s">
        <v>345</v>
      </c>
      <c r="G78" s="22" t="str">
        <f>F78-(F78*J5/100)</f>
        <v>0</v>
      </c>
      <c r="H78" s="23" t="str">
        <f>F78-(F78*J3/100)</f>
        <v>0</v>
      </c>
      <c r="I78" s="24" t="s">
        <v>354</v>
      </c>
      <c r="J78" s="25">
        <v>0</v>
      </c>
      <c r="K78" s="20" t="str">
        <f>G78*J78</f>
        <v>0</v>
      </c>
      <c r="L78" s="16" t="s">
        <v>355</v>
      </c>
    </row>
    <row r="79" spans="1:14" customHeight="1" ht="130">
      <c r="A79" s="16" t="s">
        <v>356</v>
      </c>
      <c r="B79" s="17" t="s">
        <v>357</v>
      </c>
      <c r="C79" s="18" t="s">
        <v>19</v>
      </c>
      <c r="D79" s="19" t="s">
        <v>237</v>
      </c>
      <c r="E79" s="20">
        <v>8</v>
      </c>
      <c r="F79" s="21" t="s">
        <v>358</v>
      </c>
      <c r="G79" s="22" t="str">
        <f>F79-(F79*J5/100)</f>
        <v>0</v>
      </c>
      <c r="H79" s="23" t="str">
        <f>F79-(F79*J3/100)</f>
        <v>0</v>
      </c>
      <c r="I79" s="24" t="s">
        <v>359</v>
      </c>
      <c r="J79" s="25">
        <v>0</v>
      </c>
      <c r="K79" s="20" t="str">
        <f>G79*J79</f>
        <v>0</v>
      </c>
      <c r="L79" s="16" t="s">
        <v>360</v>
      </c>
    </row>
    <row r="80" spans="1:14" customHeight="1" ht="130">
      <c r="A80" s="16" t="s">
        <v>361</v>
      </c>
      <c r="B80" s="17" t="s">
        <v>362</v>
      </c>
      <c r="C80" s="18" t="s">
        <v>19</v>
      </c>
      <c r="D80" s="19" t="s">
        <v>363</v>
      </c>
      <c r="E80" s="20">
        <v>36</v>
      </c>
      <c r="F80" s="21" t="s">
        <v>364</v>
      </c>
      <c r="G80" s="22" t="str">
        <f>F80-(F80*J5/100)</f>
        <v>0</v>
      </c>
      <c r="H80" s="23" t="str">
        <f>F80-(F80*J3/100)</f>
        <v>0</v>
      </c>
      <c r="I80" s="24" t="s">
        <v>365</v>
      </c>
      <c r="J80" s="25">
        <v>0</v>
      </c>
      <c r="K80" s="20" t="str">
        <f>G80*J80</f>
        <v>0</v>
      </c>
      <c r="L80" s="16" t="s">
        <v>366</v>
      </c>
    </row>
    <row r="81" spans="1:14" customHeight="1" ht="130">
      <c r="A81" s="16" t="s">
        <v>367</v>
      </c>
      <c r="B81" s="17" t="s">
        <v>368</v>
      </c>
      <c r="C81" s="18" t="s">
        <v>19</v>
      </c>
      <c r="D81" s="19" t="s">
        <v>369</v>
      </c>
      <c r="E81" s="20">
        <v>6</v>
      </c>
      <c r="F81" s="21" t="s">
        <v>370</v>
      </c>
      <c r="G81" s="22" t="str">
        <f>F81-(F81*J5/100)</f>
        <v>0</v>
      </c>
      <c r="H81" s="23" t="str">
        <f>F81-(F81*J3/100)</f>
        <v>0</v>
      </c>
      <c r="I81" s="24" t="s">
        <v>371</v>
      </c>
      <c r="J81" s="25">
        <v>0</v>
      </c>
      <c r="K81" s="20" t="str">
        <f>G81*J81</f>
        <v>0</v>
      </c>
      <c r="L81" s="16" t="s">
        <v>372</v>
      </c>
    </row>
    <row r="82" spans="1:14" customHeight="1" ht="130">
      <c r="A82" s="16" t="s">
        <v>373</v>
      </c>
      <c r="B82" s="17" t="s">
        <v>374</v>
      </c>
      <c r="C82" s="18" t="s">
        <v>19</v>
      </c>
      <c r="D82" s="19" t="s">
        <v>375</v>
      </c>
      <c r="E82" s="20">
        <v>2</v>
      </c>
      <c r="F82" s="21" t="s">
        <v>376</v>
      </c>
      <c r="G82" s="22" t="str">
        <f>F82-(F82*J5/100)</f>
        <v>0</v>
      </c>
      <c r="H82" s="23" t="str">
        <f>F82-(F82*J3/100)</f>
        <v>0</v>
      </c>
      <c r="I82" s="24" t="s">
        <v>377</v>
      </c>
      <c r="J82" s="25">
        <v>0</v>
      </c>
      <c r="K82" s="20" t="str">
        <f>G82*J82</f>
        <v>0</v>
      </c>
      <c r="L82" s="16" t="s">
        <v>378</v>
      </c>
    </row>
    <row r="83" spans="1:14" customHeight="1" ht="130">
      <c r="A83" s="16" t="s">
        <v>379</v>
      </c>
      <c r="B83" s="17" t="s">
        <v>380</v>
      </c>
      <c r="C83" s="18" t="s">
        <v>19</v>
      </c>
      <c r="D83" s="19" t="s">
        <v>381</v>
      </c>
      <c r="E83" s="20">
        <v>6</v>
      </c>
      <c r="F83" s="21" t="s">
        <v>382</v>
      </c>
      <c r="G83" s="22" t="str">
        <f>F83-(F83*J5/100)</f>
        <v>0</v>
      </c>
      <c r="H83" s="23" t="str">
        <f>F83-(F83*J3/100)</f>
        <v>0</v>
      </c>
      <c r="I83" s="24" t="s">
        <v>136</v>
      </c>
      <c r="J83" s="25">
        <v>0</v>
      </c>
      <c r="K83" s="20" t="str">
        <f>G83*J83</f>
        <v>0</v>
      </c>
      <c r="L83" s="16" t="s">
        <v>383</v>
      </c>
    </row>
    <row r="84" spans="1:14" customHeight="1" ht="130">
      <c r="A84" s="16" t="s">
        <v>384</v>
      </c>
      <c r="B84" s="17" t="s">
        <v>385</v>
      </c>
      <c r="C84" s="18" t="s">
        <v>19</v>
      </c>
      <c r="D84" s="19" t="s">
        <v>386</v>
      </c>
      <c r="E84" s="20">
        <v>12</v>
      </c>
      <c r="F84" s="21" t="s">
        <v>387</v>
      </c>
      <c r="G84" s="22" t="str">
        <f>F84-(F84*J5/100)</f>
        <v>0</v>
      </c>
      <c r="H84" s="23" t="str">
        <f>F84-(F84*J3/100)</f>
        <v>0</v>
      </c>
      <c r="I84" s="24" t="s">
        <v>388</v>
      </c>
      <c r="J84" s="25">
        <v>0</v>
      </c>
      <c r="K84" s="20" t="str">
        <f>G84*J84</f>
        <v>0</v>
      </c>
      <c r="L84" s="16" t="s">
        <v>389</v>
      </c>
    </row>
    <row r="85" spans="1:14" customHeight="1" ht="130">
      <c r="A85" s="16" t="s">
        <v>390</v>
      </c>
      <c r="B85" s="17" t="s">
        <v>391</v>
      </c>
      <c r="C85" s="18" t="s">
        <v>19</v>
      </c>
      <c r="D85" s="19" t="s">
        <v>392</v>
      </c>
      <c r="E85" s="20">
        <v>16</v>
      </c>
      <c r="F85" s="21" t="s">
        <v>393</v>
      </c>
      <c r="G85" s="22" t="str">
        <f>F85-(F85*J5/100)</f>
        <v>0</v>
      </c>
      <c r="H85" s="23" t="str">
        <f>F85-(F85*J3/100)</f>
        <v>0</v>
      </c>
      <c r="I85" s="24" t="s">
        <v>251</v>
      </c>
      <c r="J85" s="25">
        <v>0</v>
      </c>
      <c r="K85" s="20" t="str">
        <f>G85*J85</f>
        <v>0</v>
      </c>
      <c r="L85" s="16" t="s">
        <v>394</v>
      </c>
    </row>
    <row r="86" spans="1:14" customHeight="1" ht="130">
      <c r="A86" s="16" t="s">
        <v>395</v>
      </c>
      <c r="B86" s="17" t="s">
        <v>396</v>
      </c>
      <c r="C86" s="18" t="s">
        <v>19</v>
      </c>
      <c r="D86" s="19" t="s">
        <v>397</v>
      </c>
      <c r="E86" s="20">
        <v>4</v>
      </c>
      <c r="F86" s="21" t="s">
        <v>370</v>
      </c>
      <c r="G86" s="22" t="str">
        <f>F86-(F86*J5/100)</f>
        <v>0</v>
      </c>
      <c r="H86" s="23" t="str">
        <f>F86-(F86*J3/100)</f>
        <v>0</v>
      </c>
      <c r="I86" s="24" t="s">
        <v>398</v>
      </c>
      <c r="J86" s="25">
        <v>0</v>
      </c>
      <c r="K86" s="20" t="str">
        <f>G86*J86</f>
        <v>0</v>
      </c>
      <c r="L86" s="16" t="s">
        <v>399</v>
      </c>
    </row>
    <row r="87" spans="1:14" customHeight="1" ht="130">
      <c r="A87" s="16" t="s">
        <v>400</v>
      </c>
      <c r="B87" s="17" t="s">
        <v>401</v>
      </c>
      <c r="C87" s="18" t="s">
        <v>19</v>
      </c>
      <c r="D87" s="19" t="s">
        <v>402</v>
      </c>
      <c r="E87" s="20">
        <v>6</v>
      </c>
      <c r="F87" s="21" t="s">
        <v>403</v>
      </c>
      <c r="G87" s="22" t="str">
        <f>F87-(F87*J5/100)</f>
        <v>0</v>
      </c>
      <c r="H87" s="23" t="str">
        <f>F87-(F87*J3/100)</f>
        <v>0</v>
      </c>
      <c r="I87" s="24" t="s">
        <v>404</v>
      </c>
      <c r="J87" s="25">
        <v>0</v>
      </c>
      <c r="K87" s="20" t="str">
        <f>G87*J87</f>
        <v>0</v>
      </c>
      <c r="L87" s="16" t="s">
        <v>405</v>
      </c>
    </row>
    <row r="88" spans="1:14" customHeight="1" ht="130">
      <c r="A88" s="16" t="s">
        <v>406</v>
      </c>
      <c r="B88" s="17" t="s">
        <v>407</v>
      </c>
      <c r="C88" s="18" t="s">
        <v>19</v>
      </c>
      <c r="D88" s="19" t="s">
        <v>408</v>
      </c>
      <c r="E88" s="20">
        <v>6</v>
      </c>
      <c r="F88" s="21" t="s">
        <v>409</v>
      </c>
      <c r="G88" s="22" t="str">
        <f>F88-(F88*J5/100)</f>
        <v>0</v>
      </c>
      <c r="H88" s="23" t="str">
        <f>F88-(F88*J3/100)</f>
        <v>0</v>
      </c>
      <c r="I88" s="24" t="s">
        <v>410</v>
      </c>
      <c r="J88" s="25">
        <v>0</v>
      </c>
      <c r="K88" s="20" t="str">
        <f>G88*J88</f>
        <v>0</v>
      </c>
      <c r="L88" s="16" t="s">
        <v>411</v>
      </c>
    </row>
    <row r="89" spans="1:14" customHeight="1" ht="130">
      <c r="A89" s="16" t="s">
        <v>412</v>
      </c>
      <c r="B89" s="17" t="s">
        <v>413</v>
      </c>
      <c r="C89" s="18" t="s">
        <v>19</v>
      </c>
      <c r="D89" s="19" t="s">
        <v>414</v>
      </c>
      <c r="E89" s="20">
        <v>12</v>
      </c>
      <c r="F89" s="21" t="s">
        <v>415</v>
      </c>
      <c r="G89" s="22" t="str">
        <f>F89-(F89*J5/100)</f>
        <v>0</v>
      </c>
      <c r="H89" s="23" t="str">
        <f>F89-(F89*J3/100)</f>
        <v>0</v>
      </c>
      <c r="I89" s="24" t="s">
        <v>416</v>
      </c>
      <c r="J89" s="25">
        <v>0</v>
      </c>
      <c r="K89" s="20" t="str">
        <f>G89*J89</f>
        <v>0</v>
      </c>
      <c r="L89" s="16" t="s">
        <v>417</v>
      </c>
    </row>
    <row r="90" spans="1:14" customHeight="1" ht="130">
      <c r="A90" s="16" t="s">
        <v>418</v>
      </c>
      <c r="B90" s="17" t="s">
        <v>419</v>
      </c>
      <c r="C90" s="18" t="s">
        <v>19</v>
      </c>
      <c r="D90" s="19" t="s">
        <v>420</v>
      </c>
      <c r="E90" s="20">
        <v>12</v>
      </c>
      <c r="F90" s="21" t="s">
        <v>421</v>
      </c>
      <c r="G90" s="22" t="str">
        <f>F90-(F90*J5/100)</f>
        <v>0</v>
      </c>
      <c r="H90" s="23" t="str">
        <f>F90-(F90*J3/100)</f>
        <v>0</v>
      </c>
      <c r="I90" s="24" t="s">
        <v>422</v>
      </c>
      <c r="J90" s="25">
        <v>0</v>
      </c>
      <c r="K90" s="20" t="str">
        <f>G90*J90</f>
        <v>0</v>
      </c>
      <c r="L90" s="16" t="s">
        <v>423</v>
      </c>
    </row>
    <row r="91" spans="1:14" customHeight="1" ht="130">
      <c r="A91" s="16" t="s">
        <v>424</v>
      </c>
      <c r="B91" s="17" t="s">
        <v>425</v>
      </c>
      <c r="C91" s="18" t="s">
        <v>19</v>
      </c>
      <c r="D91" s="19" t="s">
        <v>426</v>
      </c>
      <c r="E91" s="20">
        <v>36</v>
      </c>
      <c r="F91" s="21" t="s">
        <v>427</v>
      </c>
      <c r="G91" s="22" t="str">
        <f>F91-(F91*J5/100)</f>
        <v>0</v>
      </c>
      <c r="H91" s="23" t="str">
        <f>F91-(F91*J3/100)</f>
        <v>0</v>
      </c>
      <c r="I91" s="24" t="s">
        <v>428</v>
      </c>
      <c r="J91" s="25">
        <v>0</v>
      </c>
      <c r="K91" s="20" t="str">
        <f>G91*J91</f>
        <v>0</v>
      </c>
      <c r="L91" s="16" t="s">
        <v>429</v>
      </c>
    </row>
    <row r="92" spans="1:14" customHeight="1" ht="130">
      <c r="A92" s="16" t="s">
        <v>430</v>
      </c>
      <c r="B92" s="17" t="s">
        <v>431</v>
      </c>
      <c r="C92" s="18" t="s">
        <v>19</v>
      </c>
      <c r="D92" s="19" t="s">
        <v>432</v>
      </c>
      <c r="E92" s="20">
        <v>12</v>
      </c>
      <c r="F92" s="21" t="s">
        <v>433</v>
      </c>
      <c r="G92" s="22" t="str">
        <f>F92-(F92*J5/100)</f>
        <v>0</v>
      </c>
      <c r="H92" s="23" t="str">
        <f>F92-(F92*J3/100)</f>
        <v>0</v>
      </c>
      <c r="I92" s="24" t="s">
        <v>434</v>
      </c>
      <c r="J92" s="25">
        <v>0</v>
      </c>
      <c r="K92" s="20" t="str">
        <f>G92*J92</f>
        <v>0</v>
      </c>
      <c r="L92" s="16" t="s">
        <v>435</v>
      </c>
    </row>
    <row r="93" spans="1:14" customHeight="1" ht="130">
      <c r="A93" s="16" t="s">
        <v>436</v>
      </c>
      <c r="B93" s="17" t="s">
        <v>437</v>
      </c>
      <c r="C93" s="18" t="s">
        <v>19</v>
      </c>
      <c r="D93" s="19" t="s">
        <v>438</v>
      </c>
      <c r="E93" s="20">
        <v>8</v>
      </c>
      <c r="F93" s="21" t="s">
        <v>439</v>
      </c>
      <c r="G93" s="22" t="str">
        <f>F93-(F93*J5/100)</f>
        <v>0</v>
      </c>
      <c r="H93" s="23" t="str">
        <f>F93-(F93*J3/100)</f>
        <v>0</v>
      </c>
      <c r="I93" s="24" t="s">
        <v>440</v>
      </c>
      <c r="J93" s="25">
        <v>0</v>
      </c>
      <c r="K93" s="20" t="str">
        <f>G93*J93</f>
        <v>0</v>
      </c>
      <c r="L93" s="16" t="s">
        <v>441</v>
      </c>
    </row>
    <row r="94" spans="1:14" customHeight="1" ht="130">
      <c r="A94" s="16" t="s">
        <v>442</v>
      </c>
      <c r="B94" s="17" t="s">
        <v>443</v>
      </c>
      <c r="C94" s="18" t="s">
        <v>19</v>
      </c>
      <c r="D94" s="19" t="s">
        <v>444</v>
      </c>
      <c r="E94" s="20">
        <v>12</v>
      </c>
      <c r="F94" s="21" t="s">
        <v>445</v>
      </c>
      <c r="G94" s="22" t="str">
        <f>F94-(F94*J5/100)</f>
        <v>0</v>
      </c>
      <c r="H94" s="23" t="str">
        <f>F94-(F94*J3/100)</f>
        <v>0</v>
      </c>
      <c r="I94" s="24" t="s">
        <v>446</v>
      </c>
      <c r="J94" s="25">
        <v>0</v>
      </c>
      <c r="K94" s="20" t="str">
        <f>G94*J94</f>
        <v>0</v>
      </c>
      <c r="L94" s="16" t="s">
        <v>447</v>
      </c>
    </row>
    <row r="95" spans="1:14" customHeight="1" ht="130">
      <c r="A95" s="16" t="s">
        <v>448</v>
      </c>
      <c r="B95" s="17" t="s">
        <v>449</v>
      </c>
      <c r="C95" s="18" t="s">
        <v>19</v>
      </c>
      <c r="D95" s="19" t="s">
        <v>450</v>
      </c>
      <c r="E95" s="20">
        <v>8</v>
      </c>
      <c r="F95" s="21" t="s">
        <v>451</v>
      </c>
      <c r="G95" s="22" t="str">
        <f>F95-(F95*J5/100)</f>
        <v>0</v>
      </c>
      <c r="H95" s="23" t="str">
        <f>F95-(F95*J3/100)</f>
        <v>0</v>
      </c>
      <c r="I95" s="24" t="s">
        <v>452</v>
      </c>
      <c r="J95" s="25">
        <v>0</v>
      </c>
      <c r="K95" s="20" t="str">
        <f>G95*J95</f>
        <v>0</v>
      </c>
      <c r="L95" s="16" t="s">
        <v>453</v>
      </c>
    </row>
    <row r="96" spans="1:14" customHeight="1" ht="130">
      <c r="A96" s="16" t="s">
        <v>454</v>
      </c>
      <c r="B96" s="17" t="s">
        <v>455</v>
      </c>
      <c r="C96" s="18" t="s">
        <v>19</v>
      </c>
      <c r="D96" s="19" t="s">
        <v>456</v>
      </c>
      <c r="E96" s="20">
        <v>12</v>
      </c>
      <c r="F96" s="21" t="s">
        <v>457</v>
      </c>
      <c r="G96" s="22" t="str">
        <f>F96-(F96*J5/100)</f>
        <v>0</v>
      </c>
      <c r="H96" s="23" t="str">
        <f>F96-(F96*J3/100)</f>
        <v>0</v>
      </c>
      <c r="I96" s="24" t="s">
        <v>458</v>
      </c>
      <c r="J96" s="25">
        <v>0</v>
      </c>
      <c r="K96" s="20" t="str">
        <f>G96*J96</f>
        <v>0</v>
      </c>
      <c r="L96" s="16" t="s">
        <v>459</v>
      </c>
    </row>
    <row r="97" spans="1:14" customHeight="1" ht="130">
      <c r="A97" s="16" t="s">
        <v>460</v>
      </c>
      <c r="B97" s="17" t="s">
        <v>461</v>
      </c>
      <c r="C97" s="18" t="s">
        <v>19</v>
      </c>
      <c r="D97" s="19" t="s">
        <v>462</v>
      </c>
      <c r="E97" s="20">
        <v>6</v>
      </c>
      <c r="F97" s="21" t="s">
        <v>463</v>
      </c>
      <c r="G97" s="22" t="str">
        <f>F97-(F97*J5/100)</f>
        <v>0</v>
      </c>
      <c r="H97" s="23" t="str">
        <f>F97-(F97*J3/100)</f>
        <v>0</v>
      </c>
      <c r="I97" s="24" t="s">
        <v>464</v>
      </c>
      <c r="J97" s="25">
        <v>0</v>
      </c>
      <c r="K97" s="20" t="str">
        <f>G97*J97</f>
        <v>0</v>
      </c>
      <c r="L97" s="16" t="s">
        <v>465</v>
      </c>
    </row>
    <row r="98" spans="1:14" customHeight="1" ht="130">
      <c r="A98" s="16" t="s">
        <v>466</v>
      </c>
      <c r="B98" s="17" t="s">
        <v>467</v>
      </c>
      <c r="C98" s="18" t="s">
        <v>19</v>
      </c>
      <c r="D98" s="19" t="s">
        <v>468</v>
      </c>
      <c r="E98" s="20">
        <v>8</v>
      </c>
      <c r="F98" s="21" t="s">
        <v>469</v>
      </c>
      <c r="G98" s="22" t="str">
        <f>F98-(F98*J5/100)</f>
        <v>0</v>
      </c>
      <c r="H98" s="23" t="str">
        <f>F98-(F98*J3/100)</f>
        <v>0</v>
      </c>
      <c r="I98" s="24" t="s">
        <v>470</v>
      </c>
      <c r="J98" s="25">
        <v>0</v>
      </c>
      <c r="K98" s="20" t="str">
        <f>G98*J98</f>
        <v>0</v>
      </c>
      <c r="L98" s="16" t="s">
        <v>471</v>
      </c>
    </row>
    <row r="99" spans="1:14" customHeight="1" ht="130">
      <c r="A99" s="16" t="s">
        <v>472</v>
      </c>
      <c r="B99" s="17" t="s">
        <v>473</v>
      </c>
      <c r="C99" s="18" t="s">
        <v>19</v>
      </c>
      <c r="D99" s="19" t="s">
        <v>474</v>
      </c>
      <c r="E99" s="20">
        <v>12</v>
      </c>
      <c r="F99" s="21" t="s">
        <v>475</v>
      </c>
      <c r="G99" s="22" t="str">
        <f>F99-(F99*J5/100)</f>
        <v>0</v>
      </c>
      <c r="H99" s="23" t="str">
        <f>F99-(F99*J3/100)</f>
        <v>0</v>
      </c>
      <c r="I99" s="24" t="s">
        <v>476</v>
      </c>
      <c r="J99" s="25">
        <v>0</v>
      </c>
      <c r="K99" s="20" t="str">
        <f>G99*J99</f>
        <v>0</v>
      </c>
      <c r="L99" s="16" t="s">
        <v>477</v>
      </c>
    </row>
    <row r="100" spans="1:14" customHeight="1" ht="130">
      <c r="A100" s="16" t="s">
        <v>478</v>
      </c>
      <c r="B100" s="17" t="s">
        <v>479</v>
      </c>
      <c r="C100" s="18" t="s">
        <v>19</v>
      </c>
      <c r="D100" s="19" t="s">
        <v>480</v>
      </c>
      <c r="E100" s="20">
        <v>12</v>
      </c>
      <c r="F100" s="21" t="s">
        <v>481</v>
      </c>
      <c r="G100" s="22" t="str">
        <f>F100-(F100*J5/100)</f>
        <v>0</v>
      </c>
      <c r="H100" s="23" t="str">
        <f>F100-(F100*J3/100)</f>
        <v>0</v>
      </c>
      <c r="I100" s="24" t="s">
        <v>482</v>
      </c>
      <c r="J100" s="25">
        <v>0</v>
      </c>
      <c r="K100" s="20" t="str">
        <f>G100*J100</f>
        <v>0</v>
      </c>
      <c r="L100" s="16" t="s">
        <v>483</v>
      </c>
    </row>
    <row r="101" spans="1:14" customHeight="1" ht="130">
      <c r="A101" s="16" t="s">
        <v>484</v>
      </c>
      <c r="B101" s="17" t="s">
        <v>485</v>
      </c>
      <c r="C101" s="18" t="s">
        <v>19</v>
      </c>
      <c r="D101" s="19" t="s">
        <v>486</v>
      </c>
      <c r="E101" s="20">
        <v>12</v>
      </c>
      <c r="F101" s="21" t="s">
        <v>487</v>
      </c>
      <c r="G101" s="22" t="str">
        <f>F101-(F101*J5/100)</f>
        <v>0</v>
      </c>
      <c r="H101" s="23" t="str">
        <f>F101-(F101*J3/100)</f>
        <v>0</v>
      </c>
      <c r="I101" s="24" t="s">
        <v>488</v>
      </c>
      <c r="J101" s="25">
        <v>0</v>
      </c>
      <c r="K101" s="20" t="str">
        <f>G101*J101</f>
        <v>0</v>
      </c>
      <c r="L101" s="16" t="s">
        <v>489</v>
      </c>
    </row>
    <row r="102" spans="1:14" customHeight="1" ht="130">
      <c r="A102" s="16" t="s">
        <v>490</v>
      </c>
      <c r="B102" s="17" t="s">
        <v>491</v>
      </c>
      <c r="C102" s="18" t="s">
        <v>19</v>
      </c>
      <c r="D102" s="19" t="s">
        <v>492</v>
      </c>
      <c r="E102" s="20">
        <v>12</v>
      </c>
      <c r="F102" s="21" t="s">
        <v>493</v>
      </c>
      <c r="G102" s="22" t="str">
        <f>F102-(F102*J5/100)</f>
        <v>0</v>
      </c>
      <c r="H102" s="23" t="str">
        <f>F102-(F102*J3/100)</f>
        <v>0</v>
      </c>
      <c r="I102" s="24" t="s">
        <v>494</v>
      </c>
      <c r="J102" s="25">
        <v>0</v>
      </c>
      <c r="K102" s="20" t="str">
        <f>G102*J102</f>
        <v>0</v>
      </c>
      <c r="L102" s="16" t="s">
        <v>495</v>
      </c>
    </row>
    <row r="103" spans="1:14" customHeight="1" ht="130">
      <c r="A103" s="16" t="s">
        <v>496</v>
      </c>
      <c r="B103" s="17" t="s">
        <v>497</v>
      </c>
      <c r="C103" s="18" t="s">
        <v>19</v>
      </c>
      <c r="D103" s="19" t="s">
        <v>498</v>
      </c>
      <c r="E103" s="20">
        <v>24</v>
      </c>
      <c r="F103" s="21" t="s">
        <v>499</v>
      </c>
      <c r="G103" s="22" t="str">
        <f>F103-(F103*J5/100)</f>
        <v>0</v>
      </c>
      <c r="H103" s="23" t="str">
        <f>F103-(F103*J3/100)</f>
        <v>0</v>
      </c>
      <c r="I103" s="24" t="s">
        <v>500</v>
      </c>
      <c r="J103" s="25">
        <v>0</v>
      </c>
      <c r="K103" s="20" t="str">
        <f>G103*J103</f>
        <v>0</v>
      </c>
      <c r="L103" s="16" t="s">
        <v>501</v>
      </c>
    </row>
    <row r="104" spans="1:14" customHeight="1" ht="130">
      <c r="A104" s="16" t="s">
        <v>502</v>
      </c>
      <c r="B104" s="17" t="s">
        <v>503</v>
      </c>
      <c r="C104" s="18" t="s">
        <v>19</v>
      </c>
      <c r="D104" s="19" t="s">
        <v>504</v>
      </c>
      <c r="E104" s="20">
        <v>144</v>
      </c>
      <c r="F104" s="21" t="s">
        <v>505</v>
      </c>
      <c r="G104" s="22" t="str">
        <f>F104-(F104*J5/100)</f>
        <v>0</v>
      </c>
      <c r="H104" s="23" t="str">
        <f>F104-(F104*J3/100)</f>
        <v>0</v>
      </c>
      <c r="I104" s="24" t="s">
        <v>506</v>
      </c>
      <c r="J104" s="25">
        <v>0</v>
      </c>
      <c r="K104" s="20" t="str">
        <f>G104*J104</f>
        <v>0</v>
      </c>
      <c r="L104" s="16" t="s">
        <v>507</v>
      </c>
    </row>
    <row r="105" spans="1:14" customHeight="1" ht="130">
      <c r="A105" s="16" t="s">
        <v>508</v>
      </c>
      <c r="B105" s="17" t="s">
        <v>509</v>
      </c>
      <c r="C105" s="18" t="s">
        <v>19</v>
      </c>
      <c r="D105" s="19" t="s">
        <v>510</v>
      </c>
      <c r="E105" s="20">
        <v>24</v>
      </c>
      <c r="F105" s="21" t="s">
        <v>511</v>
      </c>
      <c r="G105" s="22" t="str">
        <f>F105-(F105*J5/100)</f>
        <v>0</v>
      </c>
      <c r="H105" s="23" t="str">
        <f>F105-(F105*J3/100)</f>
        <v>0</v>
      </c>
      <c r="I105" s="24" t="s">
        <v>512</v>
      </c>
      <c r="J105" s="25">
        <v>0</v>
      </c>
      <c r="K105" s="20" t="str">
        <f>G105*J105</f>
        <v>0</v>
      </c>
      <c r="L105" s="16" t="s">
        <v>513</v>
      </c>
    </row>
    <row r="106" spans="1:14" customHeight="1" ht="130">
      <c r="A106" s="16" t="s">
        <v>514</v>
      </c>
      <c r="B106" s="17" t="s">
        <v>515</v>
      </c>
      <c r="C106" s="18" t="s">
        <v>19</v>
      </c>
      <c r="D106" s="19" t="s">
        <v>516</v>
      </c>
      <c r="E106" s="20">
        <v>18</v>
      </c>
      <c r="F106" s="21" t="s">
        <v>517</v>
      </c>
      <c r="G106" s="22" t="str">
        <f>F106-(F106*J5/100)</f>
        <v>0</v>
      </c>
      <c r="H106" s="23" t="str">
        <f>F106-(F106*J3/100)</f>
        <v>0</v>
      </c>
      <c r="I106" s="24" t="s">
        <v>518</v>
      </c>
      <c r="J106" s="25">
        <v>0</v>
      </c>
      <c r="K106" s="20" t="str">
        <f>G106*J106</f>
        <v>0</v>
      </c>
      <c r="L106" s="16" t="s">
        <v>519</v>
      </c>
    </row>
    <row r="107" spans="1:14" customHeight="1" ht="130">
      <c r="A107" s="16" t="s">
        <v>520</v>
      </c>
      <c r="B107" s="17" t="s">
        <v>521</v>
      </c>
      <c r="C107" s="18" t="s">
        <v>19</v>
      </c>
      <c r="D107" s="19"/>
      <c r="E107" s="20">
        <v>1</v>
      </c>
      <c r="F107" s="21" t="s">
        <v>522</v>
      </c>
      <c r="G107" s="22" t="str">
        <f>F107-(F107*J5/100)</f>
        <v>0</v>
      </c>
      <c r="H107" s="23" t="str">
        <f>F107-(F107*J3/100)</f>
        <v>0</v>
      </c>
      <c r="I107" s="24" t="s">
        <v>523</v>
      </c>
      <c r="J107" s="25">
        <v>0</v>
      </c>
      <c r="K107" s="20" t="str">
        <f>G107*J107</f>
        <v>0</v>
      </c>
      <c r="L107" s="16"/>
    </row>
    <row r="108" spans="1:14" customHeight="1" ht="130">
      <c r="A108" s="16" t="s">
        <v>524</v>
      </c>
      <c r="B108" s="17" t="s">
        <v>525</v>
      </c>
      <c r="C108" s="18" t="s">
        <v>19</v>
      </c>
      <c r="D108" s="19"/>
      <c r="E108" s="20">
        <v>1</v>
      </c>
      <c r="F108" s="21" t="s">
        <v>526</v>
      </c>
      <c r="G108" s="22" t="str">
        <f>F108-(F108*J5/100)</f>
        <v>0</v>
      </c>
      <c r="H108" s="23" t="str">
        <f>F108-(F108*J3/100)</f>
        <v>0</v>
      </c>
      <c r="I108" s="24" t="s">
        <v>527</v>
      </c>
      <c r="J108" s="25">
        <v>0</v>
      </c>
      <c r="K108" s="20" t="str">
        <f>G108*J108</f>
        <v>0</v>
      </c>
      <c r="L108" s="16" t="s">
        <v>528</v>
      </c>
    </row>
    <row r="109" spans="1:14" customHeight="1" ht="130">
      <c r="A109" s="16" t="s">
        <v>529</v>
      </c>
      <c r="B109" s="17" t="s">
        <v>530</v>
      </c>
      <c r="C109" s="18" t="s">
        <v>19</v>
      </c>
      <c r="D109" s="19"/>
      <c r="E109" s="20">
        <v>1</v>
      </c>
      <c r="F109" s="21" t="s">
        <v>531</v>
      </c>
      <c r="G109" s="22" t="str">
        <f>F109-(F109*J5/100)</f>
        <v>0</v>
      </c>
      <c r="H109" s="23" t="str">
        <f>F109-(F109*J3/100)</f>
        <v>0</v>
      </c>
      <c r="I109" s="24" t="s">
        <v>532</v>
      </c>
      <c r="J109" s="25">
        <v>0</v>
      </c>
      <c r="K109" s="20" t="str">
        <f>G109*J109</f>
        <v>0</v>
      </c>
      <c r="L109" s="16" t="s">
        <v>533</v>
      </c>
    </row>
    <row r="110" spans="1:14" customHeight="1" ht="130">
      <c r="A110" s="16" t="s">
        <v>534</v>
      </c>
      <c r="B110" s="17" t="s">
        <v>535</v>
      </c>
      <c r="C110" s="18" t="s">
        <v>19</v>
      </c>
      <c r="D110" s="19"/>
      <c r="E110" s="20">
        <v>1</v>
      </c>
      <c r="F110" s="21" t="s">
        <v>536</v>
      </c>
      <c r="G110" s="22" t="str">
        <f>F110-(F110*J5/100)</f>
        <v>0</v>
      </c>
      <c r="H110" s="23" t="str">
        <f>F110-(F110*J3/100)</f>
        <v>0</v>
      </c>
      <c r="I110" s="24" t="s">
        <v>354</v>
      </c>
      <c r="J110" s="25">
        <v>0</v>
      </c>
      <c r="K110" s="20" t="str">
        <f>G110*J110</f>
        <v>0</v>
      </c>
      <c r="L110" s="16" t="s">
        <v>537</v>
      </c>
    </row>
    <row r="111" spans="1:14" customHeight="1" ht="130">
      <c r="A111" s="16" t="s">
        <v>538</v>
      </c>
      <c r="B111" s="17" t="s">
        <v>539</v>
      </c>
      <c r="C111" s="18" t="s">
        <v>19</v>
      </c>
      <c r="D111" s="19" t="s">
        <v>540</v>
      </c>
      <c r="E111" s="20">
        <v>36</v>
      </c>
      <c r="F111" s="21" t="s">
        <v>541</v>
      </c>
      <c r="G111" s="22" t="str">
        <f>F111-(F111*J5/100)</f>
        <v>0</v>
      </c>
      <c r="H111" s="23" t="str">
        <f>F111-(F111*J3/100)</f>
        <v>0</v>
      </c>
      <c r="I111" s="24" t="s">
        <v>542</v>
      </c>
      <c r="J111" s="25">
        <v>0</v>
      </c>
      <c r="K111" s="20" t="str">
        <f>G111*J111</f>
        <v>0</v>
      </c>
      <c r="L111" s="16" t="s">
        <v>543</v>
      </c>
    </row>
    <row r="112" spans="1:14" customHeight="1" ht="130">
      <c r="A112" s="16" t="s">
        <v>544</v>
      </c>
      <c r="B112" s="17" t="s">
        <v>545</v>
      </c>
      <c r="C112" s="18" t="s">
        <v>19</v>
      </c>
      <c r="D112" s="19" t="s">
        <v>546</v>
      </c>
      <c r="E112" s="20">
        <v>36</v>
      </c>
      <c r="F112" s="21" t="s">
        <v>547</v>
      </c>
      <c r="G112" s="22" t="str">
        <f>F112-(F112*J5/100)</f>
        <v>0</v>
      </c>
      <c r="H112" s="23" t="str">
        <f>F112-(F112*J3/100)</f>
        <v>0</v>
      </c>
      <c r="I112" s="24" t="s">
        <v>548</v>
      </c>
      <c r="J112" s="25">
        <v>0</v>
      </c>
      <c r="K112" s="20" t="str">
        <f>G112*J112</f>
        <v>0</v>
      </c>
      <c r="L112" s="16" t="s">
        <v>549</v>
      </c>
    </row>
    <row r="113" spans="1:14" customHeight="1" ht="130">
      <c r="A113" s="16" t="s">
        <v>550</v>
      </c>
      <c r="B113" s="17" t="s">
        <v>551</v>
      </c>
      <c r="C113" s="18" t="s">
        <v>19</v>
      </c>
      <c r="D113" s="19" t="s">
        <v>552</v>
      </c>
      <c r="E113" s="20">
        <v>36</v>
      </c>
      <c r="F113" s="21" t="s">
        <v>553</v>
      </c>
      <c r="G113" s="22" t="str">
        <f>F113-(F113*J5/100)</f>
        <v>0</v>
      </c>
      <c r="H113" s="23" t="str">
        <f>F113-(F113*J3/100)</f>
        <v>0</v>
      </c>
      <c r="I113" s="24" t="s">
        <v>554</v>
      </c>
      <c r="J113" s="25">
        <v>0</v>
      </c>
      <c r="K113" s="20" t="str">
        <f>G113*J113</f>
        <v>0</v>
      </c>
      <c r="L113" s="16" t="s">
        <v>555</v>
      </c>
    </row>
    <row r="114" spans="1:14" customHeight="1" ht="130">
      <c r="A114" s="16" t="s">
        <v>556</v>
      </c>
      <c r="B114" s="17" t="s">
        <v>557</v>
      </c>
      <c r="C114" s="18" t="s">
        <v>19</v>
      </c>
      <c r="D114" s="19" t="s">
        <v>558</v>
      </c>
      <c r="E114" s="20">
        <v>6</v>
      </c>
      <c r="F114" s="21" t="s">
        <v>559</v>
      </c>
      <c r="G114" s="22" t="str">
        <f>F114-(F114*J5/100)</f>
        <v>0</v>
      </c>
      <c r="H114" s="23" t="str">
        <f>F114-(F114*J3/100)</f>
        <v>0</v>
      </c>
      <c r="I114" s="24" t="s">
        <v>560</v>
      </c>
      <c r="J114" s="25">
        <v>0</v>
      </c>
      <c r="K114" s="20" t="str">
        <f>G114*J114</f>
        <v>0</v>
      </c>
      <c r="L114" s="16" t="s">
        <v>561</v>
      </c>
    </row>
    <row r="115" spans="1:14" customHeight="1" ht="130">
      <c r="A115" s="16" t="s">
        <v>562</v>
      </c>
      <c r="B115" s="17" t="s">
        <v>563</v>
      </c>
      <c r="C115" s="18" t="s">
        <v>19</v>
      </c>
      <c r="D115" s="19" t="s">
        <v>564</v>
      </c>
      <c r="E115" s="20">
        <v>36</v>
      </c>
      <c r="F115" s="21" t="s">
        <v>541</v>
      </c>
      <c r="G115" s="22" t="str">
        <f>F115-(F115*J5/100)</f>
        <v>0</v>
      </c>
      <c r="H115" s="23" t="str">
        <f>F115-(F115*J3/100)</f>
        <v>0</v>
      </c>
      <c r="I115" s="24" t="s">
        <v>565</v>
      </c>
      <c r="J115" s="25">
        <v>0</v>
      </c>
      <c r="K115" s="20" t="str">
        <f>G115*J115</f>
        <v>0</v>
      </c>
      <c r="L115" s="16" t="s">
        <v>566</v>
      </c>
    </row>
    <row r="116" spans="1:14" customHeight="1" ht="130">
      <c r="A116" s="16" t="s">
        <v>567</v>
      </c>
      <c r="B116" s="17" t="s">
        <v>568</v>
      </c>
      <c r="C116" s="18" t="s">
        <v>19</v>
      </c>
      <c r="D116" s="19" t="s">
        <v>569</v>
      </c>
      <c r="E116" s="20">
        <v>48</v>
      </c>
      <c r="F116" s="21" t="s">
        <v>570</v>
      </c>
      <c r="G116" s="22" t="str">
        <f>F116-(F116*J5/100)</f>
        <v>0</v>
      </c>
      <c r="H116" s="23" t="str">
        <f>F116-(F116*J3/100)</f>
        <v>0</v>
      </c>
      <c r="I116" s="24" t="s">
        <v>571</v>
      </c>
      <c r="J116" s="25">
        <v>0</v>
      </c>
      <c r="K116" s="20" t="str">
        <f>G116*J116</f>
        <v>0</v>
      </c>
      <c r="L116" s="16" t="s">
        <v>572</v>
      </c>
    </row>
    <row r="117" spans="1:14" customHeight="1" ht="130">
      <c r="A117" s="16" t="s">
        <v>573</v>
      </c>
      <c r="B117" s="17" t="s">
        <v>574</v>
      </c>
      <c r="C117" s="18" t="s">
        <v>19</v>
      </c>
      <c r="D117" s="19" t="s">
        <v>575</v>
      </c>
      <c r="E117" s="20">
        <v>48</v>
      </c>
      <c r="F117" s="21" t="s">
        <v>576</v>
      </c>
      <c r="G117" s="22" t="str">
        <f>F117-(F117*J5/100)</f>
        <v>0</v>
      </c>
      <c r="H117" s="23" t="str">
        <f>F117-(F117*J3/100)</f>
        <v>0</v>
      </c>
      <c r="I117" s="24" t="s">
        <v>577</v>
      </c>
      <c r="J117" s="25">
        <v>0</v>
      </c>
      <c r="K117" s="20" t="str">
        <f>G117*J117</f>
        <v>0</v>
      </c>
      <c r="L117" s="16" t="s">
        <v>578</v>
      </c>
    </row>
    <row r="118" spans="1:14" customHeight="1" ht="130">
      <c r="A118" s="16" t="s">
        <v>579</v>
      </c>
      <c r="B118" s="17" t="s">
        <v>580</v>
      </c>
      <c r="C118" s="18" t="s">
        <v>19</v>
      </c>
      <c r="D118" s="19" t="s">
        <v>581</v>
      </c>
      <c r="E118" s="20">
        <v>6</v>
      </c>
      <c r="F118" s="21" t="s">
        <v>582</v>
      </c>
      <c r="G118" s="22" t="str">
        <f>F118-(F118*J5/100)</f>
        <v>0</v>
      </c>
      <c r="H118" s="23" t="str">
        <f>F118-(F118*J3/100)</f>
        <v>0</v>
      </c>
      <c r="I118" s="24" t="s">
        <v>583</v>
      </c>
      <c r="J118" s="25">
        <v>0</v>
      </c>
      <c r="K118" s="20" t="str">
        <f>G118*J118</f>
        <v>0</v>
      </c>
      <c r="L118" s="16" t="s">
        <v>584</v>
      </c>
    </row>
    <row r="119" spans="1:14" customHeight="1" ht="130">
      <c r="A119" s="16" t="s">
        <v>585</v>
      </c>
      <c r="B119" s="17" t="s">
        <v>586</v>
      </c>
      <c r="C119" s="18" t="s">
        <v>19</v>
      </c>
      <c r="D119" s="19" t="s">
        <v>587</v>
      </c>
      <c r="E119" s="20">
        <v>18</v>
      </c>
      <c r="F119" s="21" t="s">
        <v>588</v>
      </c>
      <c r="G119" s="22" t="str">
        <f>F119-(F119*J5/100)</f>
        <v>0</v>
      </c>
      <c r="H119" s="23" t="str">
        <f>F119-(F119*J3/100)</f>
        <v>0</v>
      </c>
      <c r="I119" s="24" t="s">
        <v>589</v>
      </c>
      <c r="J119" s="25">
        <v>0</v>
      </c>
      <c r="K119" s="20" t="str">
        <f>G119*J119</f>
        <v>0</v>
      </c>
      <c r="L119" s="16" t="s">
        <v>590</v>
      </c>
    </row>
    <row r="120" spans="1:14" customHeight="1" ht="130">
      <c r="A120" s="16" t="s">
        <v>591</v>
      </c>
      <c r="B120" s="17" t="s">
        <v>592</v>
      </c>
      <c r="C120" s="18" t="s">
        <v>19</v>
      </c>
      <c r="D120" s="19" t="s">
        <v>587</v>
      </c>
      <c r="E120" s="20">
        <v>18</v>
      </c>
      <c r="F120" s="21" t="s">
        <v>588</v>
      </c>
      <c r="G120" s="22" t="str">
        <f>F120-(F120*J5/100)</f>
        <v>0</v>
      </c>
      <c r="H120" s="23" t="str">
        <f>F120-(F120*J3/100)</f>
        <v>0</v>
      </c>
      <c r="I120" s="24" t="s">
        <v>593</v>
      </c>
      <c r="J120" s="25">
        <v>0</v>
      </c>
      <c r="K120" s="20" t="str">
        <f>G120*J120</f>
        <v>0</v>
      </c>
      <c r="L120" s="16" t="s">
        <v>594</v>
      </c>
    </row>
    <row r="121" spans="1:14" customHeight="1" ht="130">
      <c r="A121" s="16" t="s">
        <v>595</v>
      </c>
      <c r="B121" s="17" t="s">
        <v>596</v>
      </c>
      <c r="C121" s="18" t="s">
        <v>19</v>
      </c>
      <c r="D121" s="19" t="s">
        <v>587</v>
      </c>
      <c r="E121" s="20">
        <v>18</v>
      </c>
      <c r="F121" s="21" t="s">
        <v>588</v>
      </c>
      <c r="G121" s="22" t="str">
        <f>F121-(F121*J5/100)</f>
        <v>0</v>
      </c>
      <c r="H121" s="23" t="str">
        <f>F121-(F121*J3/100)</f>
        <v>0</v>
      </c>
      <c r="I121" s="24" t="s">
        <v>597</v>
      </c>
      <c r="J121" s="25">
        <v>0</v>
      </c>
      <c r="K121" s="20" t="str">
        <f>G121*J121</f>
        <v>0</v>
      </c>
      <c r="L121" s="16" t="s">
        <v>598</v>
      </c>
    </row>
    <row r="122" spans="1:14" customHeight="1" ht="130">
      <c r="A122" s="16" t="s">
        <v>599</v>
      </c>
      <c r="B122" s="17" t="s">
        <v>600</v>
      </c>
      <c r="C122" s="18" t="s">
        <v>19</v>
      </c>
      <c r="D122" s="19" t="s">
        <v>587</v>
      </c>
      <c r="E122" s="20">
        <v>18</v>
      </c>
      <c r="F122" s="21" t="s">
        <v>588</v>
      </c>
      <c r="G122" s="22" t="str">
        <f>F122-(F122*J5/100)</f>
        <v>0</v>
      </c>
      <c r="H122" s="23" t="str">
        <f>F122-(F122*J3/100)</f>
        <v>0</v>
      </c>
      <c r="I122" s="24" t="s">
        <v>601</v>
      </c>
      <c r="J122" s="25">
        <v>0</v>
      </c>
      <c r="K122" s="20" t="str">
        <f>G122*J122</f>
        <v>0</v>
      </c>
      <c r="L122" s="16" t="s">
        <v>602</v>
      </c>
    </row>
    <row r="123" spans="1:14" customHeight="1" ht="130">
      <c r="A123" s="16" t="s">
        <v>603</v>
      </c>
      <c r="B123" s="17" t="s">
        <v>604</v>
      </c>
      <c r="C123" s="18" t="s">
        <v>19</v>
      </c>
      <c r="D123" s="19" t="s">
        <v>587</v>
      </c>
      <c r="E123" s="20">
        <v>18</v>
      </c>
      <c r="F123" s="21" t="s">
        <v>588</v>
      </c>
      <c r="G123" s="22" t="str">
        <f>F123-(F123*J5/100)</f>
        <v>0</v>
      </c>
      <c r="H123" s="23" t="str">
        <f>F123-(F123*J3/100)</f>
        <v>0</v>
      </c>
      <c r="I123" s="24" t="s">
        <v>605</v>
      </c>
      <c r="J123" s="25">
        <v>0</v>
      </c>
      <c r="K123" s="20" t="str">
        <f>G123*J123</f>
        <v>0</v>
      </c>
      <c r="L123" s="16" t="s">
        <v>606</v>
      </c>
    </row>
    <row r="124" spans="1:14" customHeight="1" ht="130">
      <c r="A124" s="16" t="s">
        <v>607</v>
      </c>
      <c r="B124" s="17" t="s">
        <v>608</v>
      </c>
      <c r="C124" s="18" t="s">
        <v>19</v>
      </c>
      <c r="D124" s="19" t="s">
        <v>587</v>
      </c>
      <c r="E124" s="20">
        <v>18</v>
      </c>
      <c r="F124" s="21" t="s">
        <v>588</v>
      </c>
      <c r="G124" s="22" t="str">
        <f>F124-(F124*J5/100)</f>
        <v>0</v>
      </c>
      <c r="H124" s="23" t="str">
        <f>F124-(F124*J3/100)</f>
        <v>0</v>
      </c>
      <c r="I124" s="24" t="s">
        <v>609</v>
      </c>
      <c r="J124" s="25">
        <v>0</v>
      </c>
      <c r="K124" s="20" t="str">
        <f>G124*J124</f>
        <v>0</v>
      </c>
      <c r="L124" s="16" t="s">
        <v>610</v>
      </c>
    </row>
    <row r="125" spans="1:14" customHeight="1" ht="130">
      <c r="A125" s="16" t="s">
        <v>611</v>
      </c>
      <c r="B125" s="17" t="s">
        <v>612</v>
      </c>
      <c r="C125" s="18" t="s">
        <v>19</v>
      </c>
      <c r="D125" s="19" t="s">
        <v>613</v>
      </c>
      <c r="E125" s="20">
        <v>24</v>
      </c>
      <c r="F125" s="21" t="s">
        <v>614</v>
      </c>
      <c r="G125" s="22" t="str">
        <f>F125-(F125*J5/100)</f>
        <v>0</v>
      </c>
      <c r="H125" s="23" t="str">
        <f>F125-(F125*J3/100)</f>
        <v>0</v>
      </c>
      <c r="I125" s="24" t="s">
        <v>615</v>
      </c>
      <c r="J125" s="25">
        <v>0</v>
      </c>
      <c r="K125" s="20" t="str">
        <f>G125*J125</f>
        <v>0</v>
      </c>
      <c r="L125" s="16" t="s">
        <v>616</v>
      </c>
    </row>
    <row r="126" spans="1:14" customHeight="1" ht="130">
      <c r="A126" s="16" t="s">
        <v>617</v>
      </c>
      <c r="B126" s="17" t="s">
        <v>618</v>
      </c>
      <c r="C126" s="18" t="s">
        <v>19</v>
      </c>
      <c r="D126" s="19" t="s">
        <v>619</v>
      </c>
      <c r="E126" s="20">
        <v>24</v>
      </c>
      <c r="F126" s="21" t="s">
        <v>614</v>
      </c>
      <c r="G126" s="22" t="str">
        <f>F126-(F126*J5/100)</f>
        <v>0</v>
      </c>
      <c r="H126" s="23" t="str">
        <f>F126-(F126*J3/100)</f>
        <v>0</v>
      </c>
      <c r="I126" s="24" t="s">
        <v>620</v>
      </c>
      <c r="J126" s="25">
        <v>0</v>
      </c>
      <c r="K126" s="20" t="str">
        <f>G126*J126</f>
        <v>0</v>
      </c>
      <c r="L126" s="16" t="s">
        <v>621</v>
      </c>
    </row>
    <row r="127" spans="1:14" customHeight="1" ht="130">
      <c r="A127" s="16" t="s">
        <v>622</v>
      </c>
      <c r="B127" s="17" t="s">
        <v>623</v>
      </c>
      <c r="C127" s="18" t="s">
        <v>19</v>
      </c>
      <c r="D127" s="19" t="s">
        <v>624</v>
      </c>
      <c r="E127" s="20">
        <v>12</v>
      </c>
      <c r="F127" s="21" t="s">
        <v>625</v>
      </c>
      <c r="G127" s="22" t="str">
        <f>F127-(F127*J5/100)</f>
        <v>0</v>
      </c>
      <c r="H127" s="23" t="str">
        <f>F127-(F127*J3/100)</f>
        <v>0</v>
      </c>
      <c r="I127" s="24" t="s">
        <v>626</v>
      </c>
      <c r="J127" s="25">
        <v>0</v>
      </c>
      <c r="K127" s="20" t="str">
        <f>G127*J127</f>
        <v>0</v>
      </c>
      <c r="L127" s="16" t="s">
        <v>627</v>
      </c>
    </row>
    <row r="128" spans="1:14" customHeight="1" ht="130">
      <c r="A128" s="16" t="s">
        <v>628</v>
      </c>
      <c r="B128" s="17" t="s">
        <v>629</v>
      </c>
      <c r="C128" s="18" t="s">
        <v>19</v>
      </c>
      <c r="D128" s="19" t="s">
        <v>630</v>
      </c>
      <c r="E128" s="20">
        <v>12</v>
      </c>
      <c r="F128" s="21" t="s">
        <v>625</v>
      </c>
      <c r="G128" s="22" t="str">
        <f>F128-(F128*J5/100)</f>
        <v>0</v>
      </c>
      <c r="H128" s="23" t="str">
        <f>F128-(F128*J3/100)</f>
        <v>0</v>
      </c>
      <c r="I128" s="24" t="s">
        <v>631</v>
      </c>
      <c r="J128" s="25">
        <v>0</v>
      </c>
      <c r="K128" s="20" t="str">
        <f>G128*J128</f>
        <v>0</v>
      </c>
      <c r="L128" s="16" t="s">
        <v>632</v>
      </c>
    </row>
    <row r="129" spans="1:14" customHeight="1" ht="130">
      <c r="A129" s="16" t="s">
        <v>633</v>
      </c>
      <c r="B129" s="17" t="s">
        <v>634</v>
      </c>
      <c r="C129" s="18" t="s">
        <v>19</v>
      </c>
      <c r="D129" s="19" t="s">
        <v>635</v>
      </c>
      <c r="E129" s="20">
        <v>12</v>
      </c>
      <c r="F129" s="21" t="s">
        <v>636</v>
      </c>
      <c r="G129" s="22" t="str">
        <f>F129-(F129*J5/100)</f>
        <v>0</v>
      </c>
      <c r="H129" s="23" t="str">
        <f>F129-(F129*J3/100)</f>
        <v>0</v>
      </c>
      <c r="I129" s="24" t="s">
        <v>637</v>
      </c>
      <c r="J129" s="25">
        <v>0</v>
      </c>
      <c r="K129" s="20" t="str">
        <f>G129*J129</f>
        <v>0</v>
      </c>
      <c r="L129" s="16" t="s">
        <v>638</v>
      </c>
    </row>
    <row r="130" spans="1:14" customHeight="1" ht="130">
      <c r="A130" s="16" t="s">
        <v>639</v>
      </c>
      <c r="B130" s="17" t="s">
        <v>640</v>
      </c>
      <c r="C130" s="18" t="s">
        <v>19</v>
      </c>
      <c r="D130" s="19" t="s">
        <v>641</v>
      </c>
      <c r="E130" s="20">
        <v>18</v>
      </c>
      <c r="F130" s="21" t="s">
        <v>642</v>
      </c>
      <c r="G130" s="22" t="str">
        <f>F130-(F130*J5/100)</f>
        <v>0</v>
      </c>
      <c r="H130" s="23" t="str">
        <f>F130-(F130*J3/100)</f>
        <v>0</v>
      </c>
      <c r="I130" s="24" t="s">
        <v>643</v>
      </c>
      <c r="J130" s="25">
        <v>0</v>
      </c>
      <c r="K130" s="20" t="str">
        <f>G130*J130</f>
        <v>0</v>
      </c>
      <c r="L130" s="16" t="s">
        <v>644</v>
      </c>
    </row>
    <row r="131" spans="1:14" customHeight="1" ht="130">
      <c r="A131" s="16" t="s">
        <v>645</v>
      </c>
      <c r="B131" s="17" t="s">
        <v>646</v>
      </c>
      <c r="C131" s="18" t="s">
        <v>19</v>
      </c>
      <c r="D131" s="19" t="s">
        <v>647</v>
      </c>
      <c r="E131" s="20">
        <v>24</v>
      </c>
      <c r="F131" s="21" t="s">
        <v>648</v>
      </c>
      <c r="G131" s="22" t="str">
        <f>F131-(F131*J5/100)</f>
        <v>0</v>
      </c>
      <c r="H131" s="23" t="str">
        <f>F131-(F131*J3/100)</f>
        <v>0</v>
      </c>
      <c r="I131" s="24" t="s">
        <v>649</v>
      </c>
      <c r="J131" s="25">
        <v>0</v>
      </c>
      <c r="K131" s="20" t="str">
        <f>G131*J131</f>
        <v>0</v>
      </c>
      <c r="L131" s="16" t="s">
        <v>650</v>
      </c>
    </row>
    <row r="132" spans="1:14" customHeight="1" ht="130">
      <c r="A132" s="16" t="s">
        <v>651</v>
      </c>
      <c r="B132" s="17" t="s">
        <v>652</v>
      </c>
      <c r="C132" s="18" t="s">
        <v>19</v>
      </c>
      <c r="D132" s="19" t="s">
        <v>653</v>
      </c>
      <c r="E132" s="20">
        <v>24</v>
      </c>
      <c r="F132" s="21" t="s">
        <v>648</v>
      </c>
      <c r="G132" s="22" t="str">
        <f>F132-(F132*J5/100)</f>
        <v>0</v>
      </c>
      <c r="H132" s="23" t="str">
        <f>F132-(F132*J3/100)</f>
        <v>0</v>
      </c>
      <c r="I132" s="24" t="s">
        <v>654</v>
      </c>
      <c r="J132" s="25">
        <v>0</v>
      </c>
      <c r="K132" s="20" t="str">
        <f>G132*J132</f>
        <v>0</v>
      </c>
      <c r="L132" s="16" t="s">
        <v>655</v>
      </c>
    </row>
    <row r="133" spans="1:14" customHeight="1" ht="130">
      <c r="A133" s="16" t="s">
        <v>656</v>
      </c>
      <c r="B133" s="17" t="s">
        <v>657</v>
      </c>
      <c r="C133" s="18" t="s">
        <v>19</v>
      </c>
      <c r="D133" s="19" t="s">
        <v>658</v>
      </c>
      <c r="E133" s="20">
        <v>8</v>
      </c>
      <c r="F133" s="21" t="s">
        <v>659</v>
      </c>
      <c r="G133" s="22" t="str">
        <f>F133-(F133*J5/100)</f>
        <v>0</v>
      </c>
      <c r="H133" s="23" t="str">
        <f>F133-(F133*J3/100)</f>
        <v>0</v>
      </c>
      <c r="I133" s="24" t="s">
        <v>660</v>
      </c>
      <c r="J133" s="25">
        <v>0</v>
      </c>
      <c r="K133" s="20" t="str">
        <f>G133*J133</f>
        <v>0</v>
      </c>
      <c r="L133" s="16" t="s">
        <v>661</v>
      </c>
    </row>
    <row r="134" spans="1:14" customHeight="1" ht="130">
      <c r="A134" s="16" t="s">
        <v>662</v>
      </c>
      <c r="B134" s="17" t="s">
        <v>663</v>
      </c>
      <c r="C134" s="18" t="s">
        <v>19</v>
      </c>
      <c r="D134" s="19" t="s">
        <v>664</v>
      </c>
      <c r="E134" s="20">
        <v>8</v>
      </c>
      <c r="F134" s="21" t="s">
        <v>659</v>
      </c>
      <c r="G134" s="22" t="str">
        <f>F134-(F134*J5/100)</f>
        <v>0</v>
      </c>
      <c r="H134" s="23" t="str">
        <f>F134-(F134*J3/100)</f>
        <v>0</v>
      </c>
      <c r="I134" s="24" t="s">
        <v>665</v>
      </c>
      <c r="J134" s="25">
        <v>0</v>
      </c>
      <c r="K134" s="20" t="str">
        <f>G134*J134</f>
        <v>0</v>
      </c>
      <c r="L134" s="16" t="s">
        <v>666</v>
      </c>
    </row>
    <row r="135" spans="1:14" customHeight="1" ht="130">
      <c r="A135" s="16" t="s">
        <v>667</v>
      </c>
      <c r="B135" s="17" t="s">
        <v>668</v>
      </c>
      <c r="C135" s="18" t="s">
        <v>19</v>
      </c>
      <c r="D135" s="19" t="s">
        <v>669</v>
      </c>
      <c r="E135" s="20">
        <v>18</v>
      </c>
      <c r="F135" s="21" t="s">
        <v>670</v>
      </c>
      <c r="G135" s="22" t="str">
        <f>F135-(F135*J5/100)</f>
        <v>0</v>
      </c>
      <c r="H135" s="23" t="str">
        <f>F135-(F135*J3/100)</f>
        <v>0</v>
      </c>
      <c r="I135" s="24" t="s">
        <v>671</v>
      </c>
      <c r="J135" s="25">
        <v>0</v>
      </c>
      <c r="K135" s="20" t="str">
        <f>G135*J135</f>
        <v>0</v>
      </c>
      <c r="L135" s="16" t="s">
        <v>672</v>
      </c>
    </row>
    <row r="136" spans="1:14" customHeight="1" ht="130">
      <c r="A136" s="16" t="s">
        <v>673</v>
      </c>
      <c r="B136" s="17" t="s">
        <v>674</v>
      </c>
      <c r="C136" s="18" t="s">
        <v>19</v>
      </c>
      <c r="D136" s="19" t="s">
        <v>675</v>
      </c>
      <c r="E136" s="20">
        <v>4</v>
      </c>
      <c r="F136" s="21" t="s">
        <v>676</v>
      </c>
      <c r="G136" s="22" t="str">
        <f>F136-(F136*J5/100)</f>
        <v>0</v>
      </c>
      <c r="H136" s="23" t="str">
        <f>F136-(F136*J3/100)</f>
        <v>0</v>
      </c>
      <c r="I136" s="24" t="s">
        <v>194</v>
      </c>
      <c r="J136" s="25">
        <v>0</v>
      </c>
      <c r="K136" s="20" t="str">
        <f>G136*J136</f>
        <v>0</v>
      </c>
      <c r="L136" s="16" t="s">
        <v>677</v>
      </c>
    </row>
    <row r="137" spans="1:14" customHeight="1" ht="130">
      <c r="A137" s="16" t="s">
        <v>678</v>
      </c>
      <c r="B137" s="17" t="s">
        <v>679</v>
      </c>
      <c r="C137" s="18" t="s">
        <v>19</v>
      </c>
      <c r="D137" s="19" t="s">
        <v>680</v>
      </c>
      <c r="E137" s="20">
        <v>4</v>
      </c>
      <c r="F137" s="21" t="s">
        <v>676</v>
      </c>
      <c r="G137" s="22" t="str">
        <f>F137-(F137*J5/100)</f>
        <v>0</v>
      </c>
      <c r="H137" s="23" t="str">
        <f>F137-(F137*J3/100)</f>
        <v>0</v>
      </c>
      <c r="I137" s="24" t="s">
        <v>80</v>
      </c>
      <c r="J137" s="25">
        <v>0</v>
      </c>
      <c r="K137" s="20" t="str">
        <f>G137*J137</f>
        <v>0</v>
      </c>
      <c r="L137" s="16" t="s">
        <v>681</v>
      </c>
    </row>
    <row r="138" spans="1:14" customHeight="1" ht="130">
      <c r="A138" s="16" t="s">
        <v>682</v>
      </c>
      <c r="B138" s="17" t="s">
        <v>683</v>
      </c>
      <c r="C138" s="18" t="s">
        <v>19</v>
      </c>
      <c r="D138" s="19" t="s">
        <v>684</v>
      </c>
      <c r="E138" s="20">
        <v>6</v>
      </c>
      <c r="F138" s="21" t="s">
        <v>685</v>
      </c>
      <c r="G138" s="22" t="str">
        <f>F138-(F138*J5/100)</f>
        <v>0</v>
      </c>
      <c r="H138" s="23" t="str">
        <f>F138-(F138*J3/100)</f>
        <v>0</v>
      </c>
      <c r="I138" s="24" t="s">
        <v>494</v>
      </c>
      <c r="J138" s="25">
        <v>0</v>
      </c>
      <c r="K138" s="20" t="str">
        <f>G138*J138</f>
        <v>0</v>
      </c>
      <c r="L138" s="16" t="s">
        <v>686</v>
      </c>
    </row>
    <row r="139" spans="1:14" customHeight="1" ht="130">
      <c r="A139" s="16" t="s">
        <v>687</v>
      </c>
      <c r="B139" s="17" t="s">
        <v>688</v>
      </c>
      <c r="C139" s="18" t="s">
        <v>19</v>
      </c>
      <c r="D139" s="19" t="s">
        <v>689</v>
      </c>
      <c r="E139" s="20">
        <v>4</v>
      </c>
      <c r="F139" s="21" t="s">
        <v>690</v>
      </c>
      <c r="G139" s="22" t="str">
        <f>F139-(F139*J5/100)</f>
        <v>0</v>
      </c>
      <c r="H139" s="23" t="str">
        <f>F139-(F139*J3/100)</f>
        <v>0</v>
      </c>
      <c r="I139" s="24" t="s">
        <v>691</v>
      </c>
      <c r="J139" s="25">
        <v>0</v>
      </c>
      <c r="K139" s="20" t="str">
        <f>G139*J139</f>
        <v>0</v>
      </c>
      <c r="L139" s="16" t="s">
        <v>692</v>
      </c>
    </row>
    <row r="140" spans="1:14" customHeight="1" ht="130">
      <c r="A140" s="16" t="s">
        <v>693</v>
      </c>
      <c r="B140" s="17" t="s">
        <v>694</v>
      </c>
      <c r="C140" s="18" t="s">
        <v>19</v>
      </c>
      <c r="D140" s="19" t="s">
        <v>695</v>
      </c>
      <c r="E140" s="20">
        <v>6</v>
      </c>
      <c r="F140" s="21" t="s">
        <v>696</v>
      </c>
      <c r="G140" s="22" t="str">
        <f>F140-(F140*J5/100)</f>
        <v>0</v>
      </c>
      <c r="H140" s="23" t="str">
        <f>F140-(F140*J3/100)</f>
        <v>0</v>
      </c>
      <c r="I140" s="24" t="s">
        <v>697</v>
      </c>
      <c r="J140" s="25">
        <v>0</v>
      </c>
      <c r="K140" s="20" t="str">
        <f>G140*J140</f>
        <v>0</v>
      </c>
      <c r="L140" s="16" t="s">
        <v>698</v>
      </c>
    </row>
    <row r="141" spans="1:14" customHeight="1" ht="130">
      <c r="A141" s="16" t="s">
        <v>699</v>
      </c>
      <c r="B141" s="17" t="s">
        <v>700</v>
      </c>
      <c r="C141" s="18" t="s">
        <v>19</v>
      </c>
      <c r="D141" s="19" t="s">
        <v>701</v>
      </c>
      <c r="E141" s="20">
        <v>4</v>
      </c>
      <c r="F141" s="21" t="s">
        <v>676</v>
      </c>
      <c r="G141" s="22" t="str">
        <f>F141-(F141*J5/100)</f>
        <v>0</v>
      </c>
      <c r="H141" s="23" t="str">
        <f>F141-(F141*J3/100)</f>
        <v>0</v>
      </c>
      <c r="I141" s="24" t="s">
        <v>702</v>
      </c>
      <c r="J141" s="25">
        <v>0</v>
      </c>
      <c r="K141" s="20" t="str">
        <f>G141*J141</f>
        <v>0</v>
      </c>
      <c r="L141" s="16" t="s">
        <v>703</v>
      </c>
    </row>
    <row r="142" spans="1:14" customHeight="1" ht="130">
      <c r="A142" s="16" t="s">
        <v>704</v>
      </c>
      <c r="B142" s="17" t="s">
        <v>705</v>
      </c>
      <c r="C142" s="18" t="s">
        <v>19</v>
      </c>
      <c r="D142" s="19" t="s">
        <v>706</v>
      </c>
      <c r="E142" s="20">
        <v>6</v>
      </c>
      <c r="F142" s="21" t="s">
        <v>511</v>
      </c>
      <c r="G142" s="22" t="str">
        <f>F142-(F142*J5/100)</f>
        <v>0</v>
      </c>
      <c r="H142" s="23" t="str">
        <f>F142-(F142*J3/100)</f>
        <v>0</v>
      </c>
      <c r="I142" s="24" t="s">
        <v>707</v>
      </c>
      <c r="J142" s="25">
        <v>0</v>
      </c>
      <c r="K142" s="20" t="str">
        <f>G142*J142</f>
        <v>0</v>
      </c>
      <c r="L142" s="16" t="s">
        <v>708</v>
      </c>
    </row>
    <row r="143" spans="1:14" customHeight="1" ht="130">
      <c r="A143" s="16" t="s">
        <v>709</v>
      </c>
      <c r="B143" s="17" t="s">
        <v>710</v>
      </c>
      <c r="C143" s="18" t="s">
        <v>19</v>
      </c>
      <c r="D143" s="19" t="s">
        <v>711</v>
      </c>
      <c r="E143" s="20">
        <v>4</v>
      </c>
      <c r="F143" s="21" t="s">
        <v>712</v>
      </c>
      <c r="G143" s="22" t="str">
        <f>F143-(F143*J5/100)</f>
        <v>0</v>
      </c>
      <c r="H143" s="23" t="str">
        <f>F143-(F143*J3/100)</f>
        <v>0</v>
      </c>
      <c r="I143" s="24" t="s">
        <v>713</v>
      </c>
      <c r="J143" s="25">
        <v>0</v>
      </c>
      <c r="K143" s="20" t="str">
        <f>G143*J143</f>
        <v>0</v>
      </c>
      <c r="L143" s="16" t="s">
        <v>714</v>
      </c>
    </row>
    <row r="144" spans="1:14" customHeight="1" ht="130">
      <c r="A144" s="16" t="s">
        <v>715</v>
      </c>
      <c r="B144" s="17" t="s">
        <v>716</v>
      </c>
      <c r="C144" s="18" t="s">
        <v>19</v>
      </c>
      <c r="D144" s="19" t="s">
        <v>717</v>
      </c>
      <c r="E144" s="20">
        <v>4</v>
      </c>
      <c r="F144" s="21" t="s">
        <v>718</v>
      </c>
      <c r="G144" s="22" t="str">
        <f>F144-(F144*J5/100)</f>
        <v>0</v>
      </c>
      <c r="H144" s="23" t="str">
        <f>F144-(F144*J3/100)</f>
        <v>0</v>
      </c>
      <c r="I144" s="24" t="s">
        <v>719</v>
      </c>
      <c r="J144" s="25">
        <v>0</v>
      </c>
      <c r="K144" s="20" t="str">
        <f>G144*J144</f>
        <v>0</v>
      </c>
      <c r="L144" s="16" t="s">
        <v>720</v>
      </c>
    </row>
    <row r="145" spans="1:14" customHeight="1" ht="130">
      <c r="A145" s="16" t="s">
        <v>721</v>
      </c>
      <c r="B145" s="17" t="s">
        <v>722</v>
      </c>
      <c r="C145" s="18" t="s">
        <v>19</v>
      </c>
      <c r="D145" s="19" t="s">
        <v>723</v>
      </c>
      <c r="E145" s="20">
        <v>1</v>
      </c>
      <c r="F145" s="21" t="s">
        <v>724</v>
      </c>
      <c r="G145" s="22" t="str">
        <f>F145-(F145*J5/100)</f>
        <v>0</v>
      </c>
      <c r="H145" s="23" t="str">
        <f>F145-(F145*J3/100)</f>
        <v>0</v>
      </c>
      <c r="I145" s="24" t="s">
        <v>28</v>
      </c>
      <c r="J145" s="25">
        <v>0</v>
      </c>
      <c r="K145" s="20" t="str">
        <f>G145*J145</f>
        <v>0</v>
      </c>
      <c r="L145" s="16" t="s">
        <v>725</v>
      </c>
    </row>
    <row r="146" spans="1:14" customHeight="1" ht="130">
      <c r="A146" s="16" t="s">
        <v>726</v>
      </c>
      <c r="B146" s="17" t="s">
        <v>727</v>
      </c>
      <c r="C146" s="18" t="s">
        <v>19</v>
      </c>
      <c r="D146" s="19" t="s">
        <v>728</v>
      </c>
      <c r="E146" s="20">
        <v>1</v>
      </c>
      <c r="F146" s="21" t="s">
        <v>729</v>
      </c>
      <c r="G146" s="22" t="str">
        <f>F146-(F146*J5/100)</f>
        <v>0</v>
      </c>
      <c r="H146" s="23" t="str">
        <f>F146-(F146*J3/100)</f>
        <v>0</v>
      </c>
      <c r="I146" s="24" t="s">
        <v>730</v>
      </c>
      <c r="J146" s="25">
        <v>0</v>
      </c>
      <c r="K146" s="20" t="str">
        <f>G146*J146</f>
        <v>0</v>
      </c>
      <c r="L146" s="16" t="s">
        <v>731</v>
      </c>
    </row>
    <row r="147" spans="1:14" customHeight="1" ht="130">
      <c r="A147" s="16" t="s">
        <v>732</v>
      </c>
      <c r="B147" s="17" t="s">
        <v>733</v>
      </c>
      <c r="C147" s="18" t="s">
        <v>19</v>
      </c>
      <c r="D147" s="19" t="s">
        <v>734</v>
      </c>
      <c r="E147" s="20">
        <v>24</v>
      </c>
      <c r="F147" s="21" t="s">
        <v>735</v>
      </c>
      <c r="G147" s="22" t="str">
        <f>F147-(F147*J5/100)</f>
        <v>0</v>
      </c>
      <c r="H147" s="23" t="str">
        <f>F147-(F147*J3/100)</f>
        <v>0</v>
      </c>
      <c r="I147" s="24" t="s">
        <v>736</v>
      </c>
      <c r="J147" s="25">
        <v>0</v>
      </c>
      <c r="K147" s="20" t="str">
        <f>G147*J147</f>
        <v>0</v>
      </c>
      <c r="L147" s="16" t="s">
        <v>737</v>
      </c>
    </row>
    <row r="148" spans="1:14" customHeight="1" ht="130">
      <c r="A148" s="16" t="s">
        <v>738</v>
      </c>
      <c r="B148" s="17" t="s">
        <v>739</v>
      </c>
      <c r="C148" s="18" t="s">
        <v>19</v>
      </c>
      <c r="D148" s="19" t="s">
        <v>740</v>
      </c>
      <c r="E148" s="20">
        <v>36</v>
      </c>
      <c r="F148" s="21" t="s">
        <v>741</v>
      </c>
      <c r="G148" s="22" t="str">
        <f>F148-(F148*J5/100)</f>
        <v>0</v>
      </c>
      <c r="H148" s="23" t="str">
        <f>F148-(F148*J3/100)</f>
        <v>0</v>
      </c>
      <c r="I148" s="24" t="s">
        <v>742</v>
      </c>
      <c r="J148" s="25">
        <v>0</v>
      </c>
      <c r="K148" s="20" t="str">
        <f>G148*J148</f>
        <v>0</v>
      </c>
      <c r="L148" s="16" t="s">
        <v>743</v>
      </c>
    </row>
    <row r="149" spans="1:14" customHeight="1" ht="130">
      <c r="A149" s="16" t="s">
        <v>744</v>
      </c>
      <c r="B149" s="17" t="s">
        <v>745</v>
      </c>
      <c r="C149" s="18" t="s">
        <v>19</v>
      </c>
      <c r="D149" s="19" t="s">
        <v>746</v>
      </c>
      <c r="E149" s="20">
        <v>4</v>
      </c>
      <c r="F149" s="21" t="s">
        <v>676</v>
      </c>
      <c r="G149" s="22" t="str">
        <f>F149-(F149*J5/100)</f>
        <v>0</v>
      </c>
      <c r="H149" s="23" t="str">
        <f>F149-(F149*J3/100)</f>
        <v>0</v>
      </c>
      <c r="I149" s="24" t="s">
        <v>189</v>
      </c>
      <c r="J149" s="25">
        <v>0</v>
      </c>
      <c r="K149" s="20" t="str">
        <f>G149*J149</f>
        <v>0</v>
      </c>
      <c r="L149" s="16" t="s">
        <v>747</v>
      </c>
    </row>
    <row r="150" spans="1:14" customHeight="1" ht="130">
      <c r="A150" s="16" t="s">
        <v>748</v>
      </c>
      <c r="B150" s="17" t="s">
        <v>749</v>
      </c>
      <c r="C150" s="18" t="s">
        <v>19</v>
      </c>
      <c r="D150" s="19" t="s">
        <v>750</v>
      </c>
      <c r="E150" s="20">
        <v>24</v>
      </c>
      <c r="F150" s="21" t="s">
        <v>751</v>
      </c>
      <c r="G150" s="22" t="str">
        <f>F150-(F150*J5/100)</f>
        <v>0</v>
      </c>
      <c r="H150" s="23" t="str">
        <f>F150-(F150*J3/100)</f>
        <v>0</v>
      </c>
      <c r="I150" s="24" t="s">
        <v>752</v>
      </c>
      <c r="J150" s="25">
        <v>0</v>
      </c>
      <c r="K150" s="20" t="str">
        <f>G150*J150</f>
        <v>0</v>
      </c>
      <c r="L150" s="16" t="s">
        <v>753</v>
      </c>
    </row>
    <row r="151" spans="1:14" customHeight="1" ht="130">
      <c r="A151" s="16" t="s">
        <v>754</v>
      </c>
      <c r="B151" s="17" t="s">
        <v>755</v>
      </c>
      <c r="C151" s="18" t="s">
        <v>19</v>
      </c>
      <c r="D151" s="19" t="s">
        <v>756</v>
      </c>
      <c r="E151" s="20">
        <v>4</v>
      </c>
      <c r="F151" s="21" t="s">
        <v>757</v>
      </c>
      <c r="G151" s="22" t="str">
        <f>F151-(F151*J5/100)</f>
        <v>0</v>
      </c>
      <c r="H151" s="23" t="str">
        <f>F151-(F151*J3/100)</f>
        <v>0</v>
      </c>
      <c r="I151" s="24" t="s">
        <v>758</v>
      </c>
      <c r="J151" s="25">
        <v>0</v>
      </c>
      <c r="K151" s="20" t="str">
        <f>G151*J151</f>
        <v>0</v>
      </c>
      <c r="L151" s="16" t="s">
        <v>759</v>
      </c>
    </row>
    <row r="152" spans="1:14" customHeight="1" ht="130">
      <c r="A152" s="16" t="s">
        <v>760</v>
      </c>
      <c r="B152" s="17" t="s">
        <v>761</v>
      </c>
      <c r="C152" s="18" t="s">
        <v>19</v>
      </c>
      <c r="D152" s="19" t="s">
        <v>762</v>
      </c>
      <c r="E152" s="20">
        <v>36</v>
      </c>
      <c r="F152" s="21" t="s">
        <v>763</v>
      </c>
      <c r="G152" s="22" t="str">
        <f>F152-(F152*J5/100)</f>
        <v>0</v>
      </c>
      <c r="H152" s="23" t="str">
        <f>F152-(F152*J3/100)</f>
        <v>0</v>
      </c>
      <c r="I152" s="24" t="s">
        <v>764</v>
      </c>
      <c r="J152" s="25">
        <v>0</v>
      </c>
      <c r="K152" s="20" t="str">
        <f>G152*J152</f>
        <v>0</v>
      </c>
      <c r="L152" s="16" t="s">
        <v>765</v>
      </c>
    </row>
    <row r="153" spans="1:14" customHeight="1" ht="130">
      <c r="A153" s="16" t="s">
        <v>766</v>
      </c>
      <c r="B153" s="17" t="s">
        <v>767</v>
      </c>
      <c r="C153" s="18" t="s">
        <v>19</v>
      </c>
      <c r="D153" s="19" t="s">
        <v>768</v>
      </c>
      <c r="E153" s="20">
        <v>4</v>
      </c>
      <c r="F153" s="21" t="s">
        <v>769</v>
      </c>
      <c r="G153" s="22" t="str">
        <f>F153-(F153*J5/100)</f>
        <v>0</v>
      </c>
      <c r="H153" s="23" t="str">
        <f>F153-(F153*J3/100)</f>
        <v>0</v>
      </c>
      <c r="I153" s="24" t="s">
        <v>136</v>
      </c>
      <c r="J153" s="25">
        <v>0</v>
      </c>
      <c r="K153" s="20" t="str">
        <f>G153*J153</f>
        <v>0</v>
      </c>
      <c r="L153" s="16" t="s">
        <v>770</v>
      </c>
    </row>
    <row r="154" spans="1:14" customHeight="1" ht="130">
      <c r="A154" s="16" t="s">
        <v>771</v>
      </c>
      <c r="B154" s="17" t="s">
        <v>772</v>
      </c>
      <c r="C154" s="18" t="s">
        <v>19</v>
      </c>
      <c r="D154" s="19" t="s">
        <v>773</v>
      </c>
      <c r="E154" s="20">
        <v>4</v>
      </c>
      <c r="F154" s="21" t="s">
        <v>757</v>
      </c>
      <c r="G154" s="22" t="str">
        <f>F154-(F154*J5/100)</f>
        <v>0</v>
      </c>
      <c r="H154" s="23" t="str">
        <f>F154-(F154*J3/100)</f>
        <v>0</v>
      </c>
      <c r="I154" s="24" t="s">
        <v>774</v>
      </c>
      <c r="J154" s="25">
        <v>0</v>
      </c>
      <c r="K154" s="20" t="str">
        <f>G154*J154</f>
        <v>0</v>
      </c>
      <c r="L154" s="16" t="s">
        <v>775</v>
      </c>
    </row>
    <row r="155" spans="1:14" customHeight="1" ht="130">
      <c r="A155" s="16" t="s">
        <v>776</v>
      </c>
      <c r="B155" s="17" t="s">
        <v>777</v>
      </c>
      <c r="C155" s="18" t="s">
        <v>19</v>
      </c>
      <c r="D155" s="19" t="s">
        <v>778</v>
      </c>
      <c r="E155" s="20">
        <v>4</v>
      </c>
      <c r="F155" s="21" t="s">
        <v>779</v>
      </c>
      <c r="G155" s="22" t="str">
        <f>F155-(F155*J5/100)</f>
        <v>0</v>
      </c>
      <c r="H155" s="23" t="str">
        <f>F155-(F155*J3/100)</f>
        <v>0</v>
      </c>
      <c r="I155" s="24" t="s">
        <v>780</v>
      </c>
      <c r="J155" s="25">
        <v>0</v>
      </c>
      <c r="K155" s="20" t="str">
        <f>G155*J155</f>
        <v>0</v>
      </c>
      <c r="L155" s="16" t="s">
        <v>781</v>
      </c>
    </row>
    <row r="156" spans="1:14" customHeight="1" ht="130">
      <c r="A156" s="16" t="s">
        <v>782</v>
      </c>
      <c r="B156" s="17" t="s">
        <v>783</v>
      </c>
      <c r="C156" s="18" t="s">
        <v>19</v>
      </c>
      <c r="D156" s="19" t="s">
        <v>784</v>
      </c>
      <c r="E156" s="20">
        <v>18</v>
      </c>
      <c r="F156" s="21" t="s">
        <v>785</v>
      </c>
      <c r="G156" s="22" t="str">
        <f>F156-(F156*J5/100)</f>
        <v>0</v>
      </c>
      <c r="H156" s="23" t="str">
        <f>F156-(F156*J3/100)</f>
        <v>0</v>
      </c>
      <c r="I156" s="24" t="s">
        <v>786</v>
      </c>
      <c r="J156" s="25">
        <v>0</v>
      </c>
      <c r="K156" s="20" t="str">
        <f>G156*J156</f>
        <v>0</v>
      </c>
      <c r="L156" s="16" t="s">
        <v>787</v>
      </c>
    </row>
    <row r="157" spans="1:14" customHeight="1" ht="130">
      <c r="A157" s="16" t="s">
        <v>788</v>
      </c>
      <c r="B157" s="17" t="s">
        <v>789</v>
      </c>
      <c r="C157" s="18" t="s">
        <v>19</v>
      </c>
      <c r="D157" s="19" t="s">
        <v>784</v>
      </c>
      <c r="E157" s="20">
        <v>18</v>
      </c>
      <c r="F157" s="21" t="s">
        <v>131</v>
      </c>
      <c r="G157" s="22" t="str">
        <f>F157-(F157*J5/100)</f>
        <v>0</v>
      </c>
      <c r="H157" s="23" t="str">
        <f>F157-(F157*J3/100)</f>
        <v>0</v>
      </c>
      <c r="I157" s="24" t="s">
        <v>790</v>
      </c>
      <c r="J157" s="25">
        <v>0</v>
      </c>
      <c r="K157" s="20" t="str">
        <f>G157*J157</f>
        <v>0</v>
      </c>
      <c r="L157" s="16" t="s">
        <v>791</v>
      </c>
    </row>
    <row r="158" spans="1:14" customHeight="1" ht="130">
      <c r="A158" s="16" t="s">
        <v>792</v>
      </c>
      <c r="B158" s="17" t="s">
        <v>793</v>
      </c>
      <c r="C158" s="18" t="s">
        <v>19</v>
      </c>
      <c r="D158" s="19" t="s">
        <v>784</v>
      </c>
      <c r="E158" s="20">
        <v>18</v>
      </c>
      <c r="F158" s="21" t="s">
        <v>131</v>
      </c>
      <c r="G158" s="22" t="str">
        <f>F158-(F158*J5/100)</f>
        <v>0</v>
      </c>
      <c r="H158" s="23" t="str">
        <f>F158-(F158*J3/100)</f>
        <v>0</v>
      </c>
      <c r="I158" s="24" t="s">
        <v>794</v>
      </c>
      <c r="J158" s="25">
        <v>0</v>
      </c>
      <c r="K158" s="20" t="str">
        <f>G158*J158</f>
        <v>0</v>
      </c>
      <c r="L158" s="16" t="s">
        <v>795</v>
      </c>
    </row>
    <row r="159" spans="1:14" customHeight="1" ht="130">
      <c r="A159" s="16" t="s">
        <v>796</v>
      </c>
      <c r="B159" s="17" t="s">
        <v>797</v>
      </c>
      <c r="C159" s="18" t="s">
        <v>19</v>
      </c>
      <c r="D159" s="19" t="s">
        <v>784</v>
      </c>
      <c r="E159" s="20">
        <v>18</v>
      </c>
      <c r="F159" s="21" t="s">
        <v>131</v>
      </c>
      <c r="G159" s="22" t="str">
        <f>F159-(F159*J5/100)</f>
        <v>0</v>
      </c>
      <c r="H159" s="23" t="str">
        <f>F159-(F159*J3/100)</f>
        <v>0</v>
      </c>
      <c r="I159" s="24" t="s">
        <v>434</v>
      </c>
      <c r="J159" s="25">
        <v>0</v>
      </c>
      <c r="K159" s="20" t="str">
        <f>G159*J159</f>
        <v>0</v>
      </c>
      <c r="L159" s="16" t="s">
        <v>798</v>
      </c>
    </row>
    <row r="160" spans="1:14" customHeight="1" ht="130">
      <c r="A160" s="16" t="s">
        <v>799</v>
      </c>
      <c r="B160" s="17" t="s">
        <v>800</v>
      </c>
      <c r="C160" s="18" t="s">
        <v>19</v>
      </c>
      <c r="D160" s="19" t="s">
        <v>801</v>
      </c>
      <c r="E160" s="20">
        <v>24</v>
      </c>
      <c r="F160" s="21" t="s">
        <v>802</v>
      </c>
      <c r="G160" s="22" t="str">
        <f>F160-(F160*J5/100)</f>
        <v>0</v>
      </c>
      <c r="H160" s="23" t="str">
        <f>F160-(F160*J3/100)</f>
        <v>0</v>
      </c>
      <c r="I160" s="24" t="s">
        <v>803</v>
      </c>
      <c r="J160" s="25">
        <v>0</v>
      </c>
      <c r="K160" s="20" t="str">
        <f>G160*J160</f>
        <v>0</v>
      </c>
      <c r="L160" s="16" t="s">
        <v>804</v>
      </c>
    </row>
    <row r="161" spans="1:14" customHeight="1" ht="130">
      <c r="A161" s="16" t="s">
        <v>805</v>
      </c>
      <c r="B161" s="17" t="s">
        <v>806</v>
      </c>
      <c r="C161" s="18" t="s">
        <v>19</v>
      </c>
      <c r="D161" s="19" t="s">
        <v>807</v>
      </c>
      <c r="E161" s="20">
        <v>16</v>
      </c>
      <c r="F161" s="21" t="s">
        <v>808</v>
      </c>
      <c r="G161" s="22" t="str">
        <f>F161-(F161*J5/100)</f>
        <v>0</v>
      </c>
      <c r="H161" s="23" t="str">
        <f>F161-(F161*J3/100)</f>
        <v>0</v>
      </c>
      <c r="I161" s="24" t="s">
        <v>809</v>
      </c>
      <c r="J161" s="25">
        <v>0</v>
      </c>
      <c r="K161" s="20" t="str">
        <f>G161*J161</f>
        <v>0</v>
      </c>
      <c r="L161" s="16" t="s">
        <v>810</v>
      </c>
    </row>
    <row r="162" spans="1:14" customHeight="1" ht="130">
      <c r="A162" s="16" t="s">
        <v>811</v>
      </c>
      <c r="B162" s="17" t="s">
        <v>812</v>
      </c>
      <c r="C162" s="18" t="s">
        <v>19</v>
      </c>
      <c r="D162" s="19" t="s">
        <v>813</v>
      </c>
      <c r="E162" s="20">
        <v>24</v>
      </c>
      <c r="F162" s="21" t="s">
        <v>814</v>
      </c>
      <c r="G162" s="22" t="str">
        <f>F162-(F162*J5/100)</f>
        <v>0</v>
      </c>
      <c r="H162" s="23" t="str">
        <f>F162-(F162*J3/100)</f>
        <v>0</v>
      </c>
      <c r="I162" s="24" t="s">
        <v>458</v>
      </c>
      <c r="J162" s="25">
        <v>0</v>
      </c>
      <c r="K162" s="20" t="str">
        <f>G162*J162</f>
        <v>0</v>
      </c>
      <c r="L162" s="16" t="s">
        <v>815</v>
      </c>
    </row>
    <row r="163" spans="1:14" customHeight="1" ht="130">
      <c r="A163" s="16" t="s">
        <v>816</v>
      </c>
      <c r="B163" s="17" t="s">
        <v>817</v>
      </c>
      <c r="C163" s="18" t="s">
        <v>19</v>
      </c>
      <c r="D163" s="19" t="s">
        <v>818</v>
      </c>
      <c r="E163" s="20">
        <v>16</v>
      </c>
      <c r="F163" s="21" t="s">
        <v>819</v>
      </c>
      <c r="G163" s="22" t="str">
        <f>F163-(F163*J5/100)</f>
        <v>0</v>
      </c>
      <c r="H163" s="23" t="str">
        <f>F163-(F163*J3/100)</f>
        <v>0</v>
      </c>
      <c r="I163" s="24" t="s">
        <v>820</v>
      </c>
      <c r="J163" s="25">
        <v>0</v>
      </c>
      <c r="K163" s="20" t="str">
        <f>G163*J163</f>
        <v>0</v>
      </c>
      <c r="L163" s="16" t="s">
        <v>821</v>
      </c>
    </row>
    <row r="164" spans="1:14" customHeight="1" ht="130">
      <c r="A164" s="16" t="s">
        <v>822</v>
      </c>
      <c r="B164" s="17" t="s">
        <v>823</v>
      </c>
      <c r="C164" s="18" t="s">
        <v>19</v>
      </c>
      <c r="D164" s="19" t="s">
        <v>824</v>
      </c>
      <c r="E164" s="20">
        <v>36</v>
      </c>
      <c r="F164" s="21" t="s">
        <v>825</v>
      </c>
      <c r="G164" s="22" t="str">
        <f>F164-(F164*J5/100)</f>
        <v>0</v>
      </c>
      <c r="H164" s="23" t="str">
        <f>F164-(F164*J3/100)</f>
        <v>0</v>
      </c>
      <c r="I164" s="24" t="s">
        <v>826</v>
      </c>
      <c r="J164" s="25">
        <v>0</v>
      </c>
      <c r="K164" s="20" t="str">
        <f>G164*J164</f>
        <v>0</v>
      </c>
      <c r="L164" s="16" t="s">
        <v>827</v>
      </c>
    </row>
    <row r="165" spans="1:14" customHeight="1" ht="130">
      <c r="A165" s="16" t="s">
        <v>828</v>
      </c>
      <c r="B165" s="17" t="s">
        <v>829</v>
      </c>
      <c r="C165" s="18" t="s">
        <v>19</v>
      </c>
      <c r="D165" s="19" t="s">
        <v>830</v>
      </c>
      <c r="E165" s="20">
        <v>8</v>
      </c>
      <c r="F165" s="21" t="s">
        <v>831</v>
      </c>
      <c r="G165" s="22" t="str">
        <f>F165-(F165*J5/100)</f>
        <v>0</v>
      </c>
      <c r="H165" s="23" t="str">
        <f>F165-(F165*J3/100)</f>
        <v>0</v>
      </c>
      <c r="I165" s="24" t="s">
        <v>832</v>
      </c>
      <c r="J165" s="25">
        <v>0</v>
      </c>
      <c r="K165" s="20" t="str">
        <f>G165*J165</f>
        <v>0</v>
      </c>
      <c r="L165" s="16" t="s">
        <v>833</v>
      </c>
    </row>
    <row r="166" spans="1:14" customHeight="1" ht="130">
      <c r="A166" s="16" t="s">
        <v>834</v>
      </c>
      <c r="B166" s="17" t="s">
        <v>835</v>
      </c>
      <c r="C166" s="18" t="s">
        <v>19</v>
      </c>
      <c r="D166" s="19" t="s">
        <v>830</v>
      </c>
      <c r="E166" s="20">
        <v>8</v>
      </c>
      <c r="F166" s="21" t="s">
        <v>831</v>
      </c>
      <c r="G166" s="22" t="str">
        <f>F166-(F166*J5/100)</f>
        <v>0</v>
      </c>
      <c r="H166" s="23" t="str">
        <f>F166-(F166*J3/100)</f>
        <v>0</v>
      </c>
      <c r="I166" s="24" t="s">
        <v>836</v>
      </c>
      <c r="J166" s="25">
        <v>0</v>
      </c>
      <c r="K166" s="20" t="str">
        <f>G166*J166</f>
        <v>0</v>
      </c>
      <c r="L166" s="16" t="s">
        <v>837</v>
      </c>
    </row>
    <row r="167" spans="1:14" customHeight="1" ht="130">
      <c r="A167" s="16" t="s">
        <v>838</v>
      </c>
      <c r="B167" s="17" t="s">
        <v>839</v>
      </c>
      <c r="C167" s="18" t="s">
        <v>19</v>
      </c>
      <c r="D167" s="19" t="s">
        <v>830</v>
      </c>
      <c r="E167" s="20">
        <v>8</v>
      </c>
      <c r="F167" s="21" t="s">
        <v>831</v>
      </c>
      <c r="G167" s="22" t="str">
        <f>F167-(F167*J5/100)</f>
        <v>0</v>
      </c>
      <c r="H167" s="23" t="str">
        <f>F167-(F167*J3/100)</f>
        <v>0</v>
      </c>
      <c r="I167" s="24" t="s">
        <v>840</v>
      </c>
      <c r="J167" s="25">
        <v>0</v>
      </c>
      <c r="K167" s="20" t="str">
        <f>G167*J167</f>
        <v>0</v>
      </c>
      <c r="L167" s="16" t="s">
        <v>841</v>
      </c>
    </row>
    <row r="168" spans="1:14" customHeight="1" ht="130">
      <c r="A168" s="16" t="s">
        <v>842</v>
      </c>
      <c r="B168" s="17" t="s">
        <v>843</v>
      </c>
      <c r="C168" s="18" t="s">
        <v>19</v>
      </c>
      <c r="D168" s="19" t="s">
        <v>830</v>
      </c>
      <c r="E168" s="20">
        <v>8</v>
      </c>
      <c r="F168" s="21" t="s">
        <v>831</v>
      </c>
      <c r="G168" s="22" t="str">
        <f>F168-(F168*J5/100)</f>
        <v>0</v>
      </c>
      <c r="H168" s="23" t="str">
        <f>F168-(F168*J3/100)</f>
        <v>0</v>
      </c>
      <c r="I168" s="24" t="s">
        <v>844</v>
      </c>
      <c r="J168" s="25">
        <v>0</v>
      </c>
      <c r="K168" s="20" t="str">
        <f>G168*J168</f>
        <v>0</v>
      </c>
      <c r="L168" s="16" t="s">
        <v>845</v>
      </c>
    </row>
    <row r="169" spans="1:14" customHeight="1" ht="130">
      <c r="A169" s="16" t="s">
        <v>846</v>
      </c>
      <c r="B169" s="17" t="s">
        <v>847</v>
      </c>
      <c r="C169" s="18" t="s">
        <v>19</v>
      </c>
      <c r="D169" s="19" t="s">
        <v>848</v>
      </c>
      <c r="E169" s="20">
        <v>6</v>
      </c>
      <c r="F169" s="21" t="s">
        <v>849</v>
      </c>
      <c r="G169" s="22" t="str">
        <f>F169-(F169*J5/100)</f>
        <v>0</v>
      </c>
      <c r="H169" s="23" t="str">
        <f>F169-(F169*J3/100)</f>
        <v>0</v>
      </c>
      <c r="I169" s="24" t="s">
        <v>850</v>
      </c>
      <c r="J169" s="25">
        <v>0</v>
      </c>
      <c r="K169" s="20" t="str">
        <f>G169*J169</f>
        <v>0</v>
      </c>
      <c r="L169" s="16" t="s">
        <v>851</v>
      </c>
    </row>
    <row r="170" spans="1:14" customHeight="1" ht="130">
      <c r="A170" s="16" t="s">
        <v>852</v>
      </c>
      <c r="B170" s="17" t="s">
        <v>853</v>
      </c>
      <c r="C170" s="18" t="s">
        <v>19</v>
      </c>
      <c r="D170" s="19" t="s">
        <v>848</v>
      </c>
      <c r="E170" s="20">
        <v>6</v>
      </c>
      <c r="F170" s="21" t="s">
        <v>849</v>
      </c>
      <c r="G170" s="22" t="str">
        <f>F170-(F170*J5/100)</f>
        <v>0</v>
      </c>
      <c r="H170" s="23" t="str">
        <f>F170-(F170*J3/100)</f>
        <v>0</v>
      </c>
      <c r="I170" s="24" t="s">
        <v>854</v>
      </c>
      <c r="J170" s="25">
        <v>0</v>
      </c>
      <c r="K170" s="20" t="str">
        <f>G170*J170</f>
        <v>0</v>
      </c>
      <c r="L170" s="16" t="s">
        <v>855</v>
      </c>
    </row>
    <row r="171" spans="1:14" customHeight="1" ht="130">
      <c r="A171" s="16" t="s">
        <v>856</v>
      </c>
      <c r="B171" s="17" t="s">
        <v>857</v>
      </c>
      <c r="C171" s="18" t="s">
        <v>19</v>
      </c>
      <c r="D171" s="19" t="s">
        <v>848</v>
      </c>
      <c r="E171" s="20">
        <v>6</v>
      </c>
      <c r="F171" s="21" t="s">
        <v>849</v>
      </c>
      <c r="G171" s="22" t="str">
        <f>F171-(F171*J5/100)</f>
        <v>0</v>
      </c>
      <c r="H171" s="23" t="str">
        <f>F171-(F171*J3/100)</f>
        <v>0</v>
      </c>
      <c r="I171" s="24" t="s">
        <v>858</v>
      </c>
      <c r="J171" s="25">
        <v>0</v>
      </c>
      <c r="K171" s="20" t="str">
        <f>G171*J171</f>
        <v>0</v>
      </c>
      <c r="L171" s="16" t="s">
        <v>859</v>
      </c>
    </row>
    <row r="172" spans="1:14" customHeight="1" ht="130">
      <c r="A172" s="16" t="s">
        <v>860</v>
      </c>
      <c r="B172" s="17" t="s">
        <v>861</v>
      </c>
      <c r="C172" s="18" t="s">
        <v>19</v>
      </c>
      <c r="D172" s="19" t="s">
        <v>848</v>
      </c>
      <c r="E172" s="20">
        <v>6</v>
      </c>
      <c r="F172" s="21" t="s">
        <v>849</v>
      </c>
      <c r="G172" s="22" t="str">
        <f>F172-(F172*J5/100)</f>
        <v>0</v>
      </c>
      <c r="H172" s="23" t="str">
        <f>F172-(F172*J3/100)</f>
        <v>0</v>
      </c>
      <c r="I172" s="24" t="s">
        <v>862</v>
      </c>
      <c r="J172" s="25">
        <v>0</v>
      </c>
      <c r="K172" s="20" t="str">
        <f>G172*J172</f>
        <v>0</v>
      </c>
      <c r="L172" s="16" t="s">
        <v>863</v>
      </c>
    </row>
    <row r="173" spans="1:14" customHeight="1" ht="130">
      <c r="A173" s="16" t="s">
        <v>864</v>
      </c>
      <c r="B173" s="17" t="s">
        <v>865</v>
      </c>
      <c r="C173" s="18" t="s">
        <v>19</v>
      </c>
      <c r="D173" s="19" t="s">
        <v>848</v>
      </c>
      <c r="E173" s="20">
        <v>6</v>
      </c>
      <c r="F173" s="21" t="s">
        <v>849</v>
      </c>
      <c r="G173" s="22" t="str">
        <f>F173-(F173*J5/100)</f>
        <v>0</v>
      </c>
      <c r="H173" s="23" t="str">
        <f>F173-(F173*J3/100)</f>
        <v>0</v>
      </c>
      <c r="I173" s="24" t="s">
        <v>866</v>
      </c>
      <c r="J173" s="25">
        <v>0</v>
      </c>
      <c r="K173" s="20" t="str">
        <f>G173*J173</f>
        <v>0</v>
      </c>
      <c r="L173" s="16" t="s">
        <v>867</v>
      </c>
    </row>
    <row r="174" spans="1:14" customHeight="1" ht="130">
      <c r="A174" s="16" t="s">
        <v>868</v>
      </c>
      <c r="B174" s="17" t="s">
        <v>869</v>
      </c>
      <c r="C174" s="18" t="s">
        <v>19</v>
      </c>
      <c r="D174" s="19" t="s">
        <v>848</v>
      </c>
      <c r="E174" s="20">
        <v>6</v>
      </c>
      <c r="F174" s="21" t="s">
        <v>849</v>
      </c>
      <c r="G174" s="22" t="str">
        <f>F174-(F174*J5/100)</f>
        <v>0</v>
      </c>
      <c r="H174" s="23" t="str">
        <f>F174-(F174*J3/100)</f>
        <v>0</v>
      </c>
      <c r="I174" s="24" t="s">
        <v>870</v>
      </c>
      <c r="J174" s="25">
        <v>0</v>
      </c>
      <c r="K174" s="20" t="str">
        <f>G174*J174</f>
        <v>0</v>
      </c>
      <c r="L174" s="16" t="s">
        <v>871</v>
      </c>
    </row>
    <row r="175" spans="1:14" customHeight="1" ht="130">
      <c r="A175" s="16" t="s">
        <v>872</v>
      </c>
      <c r="B175" s="17" t="s">
        <v>873</v>
      </c>
      <c r="C175" s="18" t="s">
        <v>19</v>
      </c>
      <c r="D175" s="19" t="s">
        <v>874</v>
      </c>
      <c r="E175" s="20">
        <v>36</v>
      </c>
      <c r="F175" s="21" t="s">
        <v>875</v>
      </c>
      <c r="G175" s="22" t="str">
        <f>F175-(F175*J5/100)</f>
        <v>0</v>
      </c>
      <c r="H175" s="23" t="str">
        <f>F175-(F175*J3/100)</f>
        <v>0</v>
      </c>
      <c r="I175" s="24" t="s">
        <v>876</v>
      </c>
      <c r="J175" s="25">
        <v>0</v>
      </c>
      <c r="K175" s="20" t="str">
        <f>G175*J175</f>
        <v>0</v>
      </c>
      <c r="L175" s="16" t="s">
        <v>877</v>
      </c>
    </row>
    <row r="176" spans="1:14" customHeight="1" ht="130">
      <c r="A176" s="16" t="s">
        <v>878</v>
      </c>
      <c r="B176" s="17" t="s">
        <v>879</v>
      </c>
      <c r="C176" s="18" t="s">
        <v>19</v>
      </c>
      <c r="D176" s="19" t="s">
        <v>880</v>
      </c>
      <c r="E176" s="20">
        <v>12</v>
      </c>
      <c r="F176" s="21" t="s">
        <v>881</v>
      </c>
      <c r="G176" s="22" t="str">
        <f>F176-(F176*J5/100)</f>
        <v>0</v>
      </c>
      <c r="H176" s="23" t="str">
        <f>F176-(F176*J3/100)</f>
        <v>0</v>
      </c>
      <c r="I176" s="24" t="s">
        <v>882</v>
      </c>
      <c r="J176" s="25">
        <v>0</v>
      </c>
      <c r="K176" s="20" t="str">
        <f>G176*J176</f>
        <v>0</v>
      </c>
      <c r="L176" s="16" t="s">
        <v>883</v>
      </c>
    </row>
    <row r="177" spans="1:14" customHeight="1" ht="130">
      <c r="A177" s="16" t="s">
        <v>884</v>
      </c>
      <c r="B177" s="17" t="s">
        <v>885</v>
      </c>
      <c r="C177" s="18" t="s">
        <v>19</v>
      </c>
      <c r="D177" s="19" t="s">
        <v>880</v>
      </c>
      <c r="E177" s="20">
        <v>12</v>
      </c>
      <c r="F177" s="21" t="s">
        <v>881</v>
      </c>
      <c r="G177" s="22" t="str">
        <f>F177-(F177*J5/100)</f>
        <v>0</v>
      </c>
      <c r="H177" s="23" t="str">
        <f>F177-(F177*J3/100)</f>
        <v>0</v>
      </c>
      <c r="I177" s="24" t="s">
        <v>886</v>
      </c>
      <c r="J177" s="25">
        <v>0</v>
      </c>
      <c r="K177" s="20" t="str">
        <f>G177*J177</f>
        <v>0</v>
      </c>
      <c r="L177" s="16" t="s">
        <v>887</v>
      </c>
    </row>
    <row r="178" spans="1:14" customHeight="1" ht="130">
      <c r="A178" s="16" t="s">
        <v>888</v>
      </c>
      <c r="B178" s="17" t="s">
        <v>889</v>
      </c>
      <c r="C178" s="18" t="s">
        <v>19</v>
      </c>
      <c r="D178" s="19" t="s">
        <v>880</v>
      </c>
      <c r="E178" s="20">
        <v>12</v>
      </c>
      <c r="F178" s="21" t="s">
        <v>881</v>
      </c>
      <c r="G178" s="22" t="str">
        <f>F178-(F178*J5/100)</f>
        <v>0</v>
      </c>
      <c r="H178" s="23" t="str">
        <f>F178-(F178*J3/100)</f>
        <v>0</v>
      </c>
      <c r="I178" s="24" t="s">
        <v>890</v>
      </c>
      <c r="J178" s="25">
        <v>0</v>
      </c>
      <c r="K178" s="20" t="str">
        <f>G178*J178</f>
        <v>0</v>
      </c>
      <c r="L178" s="16" t="s">
        <v>891</v>
      </c>
    </row>
    <row r="179" spans="1:14" customHeight="1" ht="130">
      <c r="A179" s="16" t="s">
        <v>892</v>
      </c>
      <c r="B179" s="17" t="s">
        <v>893</v>
      </c>
      <c r="C179" s="18" t="s">
        <v>19</v>
      </c>
      <c r="D179" s="19" t="s">
        <v>880</v>
      </c>
      <c r="E179" s="20">
        <v>12</v>
      </c>
      <c r="F179" s="21" t="s">
        <v>881</v>
      </c>
      <c r="G179" s="22" t="str">
        <f>F179-(F179*J5/100)</f>
        <v>0</v>
      </c>
      <c r="H179" s="23" t="str">
        <f>F179-(F179*J3/100)</f>
        <v>0</v>
      </c>
      <c r="I179" s="24" t="s">
        <v>894</v>
      </c>
      <c r="J179" s="25">
        <v>0</v>
      </c>
      <c r="K179" s="20" t="str">
        <f>G179*J179</f>
        <v>0</v>
      </c>
      <c r="L179" s="16" t="s">
        <v>895</v>
      </c>
    </row>
    <row r="180" spans="1:14" customHeight="1" ht="130">
      <c r="A180" s="16" t="s">
        <v>896</v>
      </c>
      <c r="B180" s="17" t="s">
        <v>897</v>
      </c>
      <c r="C180" s="18" t="s">
        <v>19</v>
      </c>
      <c r="D180" s="19" t="s">
        <v>880</v>
      </c>
      <c r="E180" s="20">
        <v>12</v>
      </c>
      <c r="F180" s="21" t="s">
        <v>881</v>
      </c>
      <c r="G180" s="22" t="str">
        <f>F180-(F180*J5/100)</f>
        <v>0</v>
      </c>
      <c r="H180" s="23" t="str">
        <f>F180-(F180*J3/100)</f>
        <v>0</v>
      </c>
      <c r="I180" s="24" t="s">
        <v>649</v>
      </c>
      <c r="J180" s="25">
        <v>0</v>
      </c>
      <c r="K180" s="20" t="str">
        <f>G180*J180</f>
        <v>0</v>
      </c>
      <c r="L180" s="16" t="s">
        <v>898</v>
      </c>
    </row>
    <row r="181" spans="1:14" customHeight="1" ht="130">
      <c r="A181" s="16" t="s">
        <v>899</v>
      </c>
      <c r="B181" s="17" t="s">
        <v>900</v>
      </c>
      <c r="C181" s="18" t="s">
        <v>19</v>
      </c>
      <c r="D181" s="19" t="s">
        <v>880</v>
      </c>
      <c r="E181" s="20">
        <v>12</v>
      </c>
      <c r="F181" s="21" t="s">
        <v>881</v>
      </c>
      <c r="G181" s="22" t="str">
        <f>F181-(F181*J5/100)</f>
        <v>0</v>
      </c>
      <c r="H181" s="23" t="str">
        <f>F181-(F181*J3/100)</f>
        <v>0</v>
      </c>
      <c r="I181" s="24" t="s">
        <v>901</v>
      </c>
      <c r="J181" s="25">
        <v>0</v>
      </c>
      <c r="K181" s="20" t="str">
        <f>G181*J181</f>
        <v>0</v>
      </c>
      <c r="L181" s="16" t="s">
        <v>902</v>
      </c>
    </row>
    <row r="182" spans="1:14" customHeight="1" ht="130">
      <c r="A182" s="16" t="s">
        <v>903</v>
      </c>
      <c r="B182" s="17" t="s">
        <v>904</v>
      </c>
      <c r="C182" s="18" t="s">
        <v>19</v>
      </c>
      <c r="D182" s="19" t="s">
        <v>880</v>
      </c>
      <c r="E182" s="20">
        <v>12</v>
      </c>
      <c r="F182" s="21" t="s">
        <v>881</v>
      </c>
      <c r="G182" s="22" t="str">
        <f>F182-(F182*J5/100)</f>
        <v>0</v>
      </c>
      <c r="H182" s="23" t="str">
        <f>F182-(F182*J3/100)</f>
        <v>0</v>
      </c>
      <c r="I182" s="24" t="s">
        <v>905</v>
      </c>
      <c r="J182" s="25">
        <v>0</v>
      </c>
      <c r="K182" s="20" t="str">
        <f>G182*J182</f>
        <v>0</v>
      </c>
      <c r="L182" s="16" t="s">
        <v>906</v>
      </c>
    </row>
    <row r="183" spans="1:14" customHeight="1" ht="130">
      <c r="A183" s="16" t="s">
        <v>907</v>
      </c>
      <c r="B183" s="17" t="s">
        <v>908</v>
      </c>
      <c r="C183" s="18" t="s">
        <v>19</v>
      </c>
      <c r="D183" s="19" t="s">
        <v>880</v>
      </c>
      <c r="E183" s="20">
        <v>12</v>
      </c>
      <c r="F183" s="21" t="s">
        <v>881</v>
      </c>
      <c r="G183" s="22" t="str">
        <f>F183-(F183*J5/100)</f>
        <v>0</v>
      </c>
      <c r="H183" s="23" t="str">
        <f>F183-(F183*J3/100)</f>
        <v>0</v>
      </c>
      <c r="I183" s="24" t="s">
        <v>909</v>
      </c>
      <c r="J183" s="25">
        <v>0</v>
      </c>
      <c r="K183" s="20" t="str">
        <f>G183*J183</f>
        <v>0</v>
      </c>
      <c r="L183" s="16" t="s">
        <v>910</v>
      </c>
    </row>
    <row r="184" spans="1:14" customHeight="1" ht="130">
      <c r="A184" s="16" t="s">
        <v>911</v>
      </c>
      <c r="B184" s="17" t="s">
        <v>912</v>
      </c>
      <c r="C184" s="18" t="s">
        <v>19</v>
      </c>
      <c r="D184" s="19" t="s">
        <v>880</v>
      </c>
      <c r="E184" s="20">
        <v>12</v>
      </c>
      <c r="F184" s="21" t="s">
        <v>881</v>
      </c>
      <c r="G184" s="22" t="str">
        <f>F184-(F184*J5/100)</f>
        <v>0</v>
      </c>
      <c r="H184" s="23" t="str">
        <f>F184-(F184*J3/100)</f>
        <v>0</v>
      </c>
      <c r="I184" s="24" t="s">
        <v>913</v>
      </c>
      <c r="J184" s="25">
        <v>0</v>
      </c>
      <c r="K184" s="20" t="str">
        <f>G184*J184</f>
        <v>0</v>
      </c>
      <c r="L184" s="16" t="s">
        <v>914</v>
      </c>
    </row>
    <row r="185" spans="1:14" customHeight="1" ht="130">
      <c r="A185" s="16" t="s">
        <v>915</v>
      </c>
      <c r="B185" s="17" t="s">
        <v>916</v>
      </c>
      <c r="C185" s="18" t="s">
        <v>19</v>
      </c>
      <c r="D185" s="19" t="s">
        <v>880</v>
      </c>
      <c r="E185" s="20">
        <v>12</v>
      </c>
      <c r="F185" s="21" t="s">
        <v>881</v>
      </c>
      <c r="G185" s="22" t="str">
        <f>F185-(F185*J5/100)</f>
        <v>0</v>
      </c>
      <c r="H185" s="23" t="str">
        <f>F185-(F185*J3/100)</f>
        <v>0</v>
      </c>
      <c r="I185" s="24" t="s">
        <v>917</v>
      </c>
      <c r="J185" s="25">
        <v>0</v>
      </c>
      <c r="K185" s="20" t="str">
        <f>G185*J185</f>
        <v>0</v>
      </c>
      <c r="L185" s="16" t="s">
        <v>918</v>
      </c>
    </row>
    <row r="186" spans="1:14" customHeight="1" ht="130">
      <c r="A186" s="16" t="s">
        <v>919</v>
      </c>
      <c r="B186" s="17" t="s">
        <v>920</v>
      </c>
      <c r="C186" s="18" t="s">
        <v>19</v>
      </c>
      <c r="D186" s="19" t="s">
        <v>921</v>
      </c>
      <c r="E186" s="20">
        <v>12</v>
      </c>
      <c r="F186" s="21" t="s">
        <v>922</v>
      </c>
      <c r="G186" s="22" t="str">
        <f>F186-(F186*J5/100)</f>
        <v>0</v>
      </c>
      <c r="H186" s="23" t="str">
        <f>F186-(F186*J3/100)</f>
        <v>0</v>
      </c>
      <c r="I186" s="24" t="s">
        <v>923</v>
      </c>
      <c r="J186" s="25">
        <v>0</v>
      </c>
      <c r="K186" s="20" t="str">
        <f>G186*J186</f>
        <v>0</v>
      </c>
      <c r="L186" s="16" t="s">
        <v>924</v>
      </c>
    </row>
    <row r="187" spans="1:14" customHeight="1" ht="130">
      <c r="A187" s="16" t="s">
        <v>925</v>
      </c>
      <c r="B187" s="17" t="s">
        <v>926</v>
      </c>
      <c r="C187" s="18" t="s">
        <v>19</v>
      </c>
      <c r="D187" s="19" t="s">
        <v>927</v>
      </c>
      <c r="E187" s="20">
        <v>12</v>
      </c>
      <c r="F187" s="21" t="s">
        <v>928</v>
      </c>
      <c r="G187" s="22" t="str">
        <f>F187-(F187*J5/100)</f>
        <v>0</v>
      </c>
      <c r="H187" s="23" t="str">
        <f>F187-(F187*J3/100)</f>
        <v>0</v>
      </c>
      <c r="I187" s="24" t="s">
        <v>929</v>
      </c>
      <c r="J187" s="25">
        <v>0</v>
      </c>
      <c r="K187" s="20" t="str">
        <f>G187*J187</f>
        <v>0</v>
      </c>
      <c r="L187" s="16" t="s">
        <v>930</v>
      </c>
    </row>
    <row r="188" spans="1:14" customHeight="1" ht="130">
      <c r="A188" s="16" t="s">
        <v>931</v>
      </c>
      <c r="B188" s="17" t="s">
        <v>932</v>
      </c>
      <c r="C188" s="18" t="s">
        <v>19</v>
      </c>
      <c r="D188" s="19" t="s">
        <v>933</v>
      </c>
      <c r="E188" s="20">
        <v>6</v>
      </c>
      <c r="F188" s="21" t="s">
        <v>934</v>
      </c>
      <c r="G188" s="22" t="str">
        <f>F188-(F188*J5/100)</f>
        <v>0</v>
      </c>
      <c r="H188" s="23" t="str">
        <f>F188-(F188*J3/100)</f>
        <v>0</v>
      </c>
      <c r="I188" s="24" t="s">
        <v>935</v>
      </c>
      <c r="J188" s="25">
        <v>0</v>
      </c>
      <c r="K188" s="20" t="str">
        <f>G188*J188</f>
        <v>0</v>
      </c>
      <c r="L188" s="16" t="s">
        <v>936</v>
      </c>
    </row>
    <row r="189" spans="1:14" customHeight="1" ht="130">
      <c r="A189" s="16" t="s">
        <v>937</v>
      </c>
      <c r="B189" s="17" t="s">
        <v>938</v>
      </c>
      <c r="C189" s="18" t="s">
        <v>19</v>
      </c>
      <c r="D189" s="19" t="s">
        <v>939</v>
      </c>
      <c r="E189" s="20">
        <v>6</v>
      </c>
      <c r="F189" s="21" t="s">
        <v>940</v>
      </c>
      <c r="G189" s="22" t="str">
        <f>F189-(F189*J5/100)</f>
        <v>0</v>
      </c>
      <c r="H189" s="23" t="str">
        <f>F189-(F189*J3/100)</f>
        <v>0</v>
      </c>
      <c r="I189" s="24" t="s">
        <v>941</v>
      </c>
      <c r="J189" s="25">
        <v>0</v>
      </c>
      <c r="K189" s="20" t="str">
        <f>G189*J189</f>
        <v>0</v>
      </c>
      <c r="L189" s="16" t="s">
        <v>942</v>
      </c>
    </row>
    <row r="190" spans="1:14" customHeight="1" ht="130">
      <c r="A190" s="16" t="s">
        <v>943</v>
      </c>
      <c r="B190" s="17" t="s">
        <v>944</v>
      </c>
      <c r="C190" s="18" t="s">
        <v>19</v>
      </c>
      <c r="D190" s="19" t="s">
        <v>945</v>
      </c>
      <c r="E190" s="20">
        <v>8</v>
      </c>
      <c r="F190" s="21" t="s">
        <v>946</v>
      </c>
      <c r="G190" s="22" t="str">
        <f>F190-(F190*J5/100)</f>
        <v>0</v>
      </c>
      <c r="H190" s="23" t="str">
        <f>F190-(F190*J3/100)</f>
        <v>0</v>
      </c>
      <c r="I190" s="24" t="s">
        <v>947</v>
      </c>
      <c r="J190" s="25">
        <v>0</v>
      </c>
      <c r="K190" s="20" t="str">
        <f>G190*J190</f>
        <v>0</v>
      </c>
      <c r="L190" s="16" t="s">
        <v>948</v>
      </c>
    </row>
    <row r="191" spans="1:14" customHeight="1" ht="130">
      <c r="A191" s="16" t="s">
        <v>949</v>
      </c>
      <c r="B191" s="17" t="s">
        <v>950</v>
      </c>
      <c r="C191" s="18" t="s">
        <v>19</v>
      </c>
      <c r="D191" s="19" t="s">
        <v>951</v>
      </c>
      <c r="E191" s="20">
        <v>8</v>
      </c>
      <c r="F191" s="21" t="s">
        <v>952</v>
      </c>
      <c r="G191" s="22" t="str">
        <f>F191-(F191*J5/100)</f>
        <v>0</v>
      </c>
      <c r="H191" s="23" t="str">
        <f>F191-(F191*J3/100)</f>
        <v>0</v>
      </c>
      <c r="I191" s="24" t="s">
        <v>953</v>
      </c>
      <c r="J191" s="25">
        <v>0</v>
      </c>
      <c r="K191" s="20" t="str">
        <f>G191*J191</f>
        <v>0</v>
      </c>
      <c r="L191" s="16" t="s">
        <v>954</v>
      </c>
    </row>
    <row r="192" spans="1:14" customHeight="1" ht="130">
      <c r="A192" s="16">
        <v>39670</v>
      </c>
      <c r="B192" s="17" t="s">
        <v>955</v>
      </c>
      <c r="C192" s="18" t="s">
        <v>19</v>
      </c>
      <c r="D192" s="19" t="s">
        <v>956</v>
      </c>
      <c r="E192" s="20">
        <v>36</v>
      </c>
      <c r="F192" s="21" t="s">
        <v>957</v>
      </c>
      <c r="G192" s="22" t="str">
        <f>F192-(F192*J5/100)</f>
        <v>0</v>
      </c>
      <c r="H192" s="23" t="str">
        <f>F192-(F192*J3/100)</f>
        <v>0</v>
      </c>
      <c r="I192" s="24" t="s">
        <v>958</v>
      </c>
      <c r="J192" s="25">
        <v>0</v>
      </c>
      <c r="K192" s="20" t="str">
        <f>G192*J192</f>
        <v>0</v>
      </c>
      <c r="L192" s="16" t="s">
        <v>959</v>
      </c>
    </row>
    <row r="193" spans="1:14" customHeight="1" ht="130">
      <c r="A193" s="16">
        <v>39672</v>
      </c>
      <c r="B193" s="17" t="s">
        <v>960</v>
      </c>
      <c r="C193" s="18" t="s">
        <v>19</v>
      </c>
      <c r="D193" s="19" t="s">
        <v>956</v>
      </c>
      <c r="E193" s="20">
        <v>36</v>
      </c>
      <c r="F193" s="21" t="s">
        <v>957</v>
      </c>
      <c r="G193" s="22" t="str">
        <f>F193-(F193*J5/100)</f>
        <v>0</v>
      </c>
      <c r="H193" s="23" t="str">
        <f>F193-(F193*J3/100)</f>
        <v>0</v>
      </c>
      <c r="I193" s="24" t="s">
        <v>961</v>
      </c>
      <c r="J193" s="25">
        <v>0</v>
      </c>
      <c r="K193" s="20" t="str">
        <f>G193*J193</f>
        <v>0</v>
      </c>
      <c r="L193" s="16" t="s">
        <v>962</v>
      </c>
    </row>
    <row r="194" spans="1:14" customHeight="1" ht="130">
      <c r="A194" s="16">
        <v>39673</v>
      </c>
      <c r="B194" s="17" t="s">
        <v>963</v>
      </c>
      <c r="C194" s="18" t="s">
        <v>19</v>
      </c>
      <c r="D194" s="19" t="s">
        <v>956</v>
      </c>
      <c r="E194" s="20">
        <v>36</v>
      </c>
      <c r="F194" s="21" t="s">
        <v>957</v>
      </c>
      <c r="G194" s="22" t="str">
        <f>F194-(F194*J5/100)</f>
        <v>0</v>
      </c>
      <c r="H194" s="23" t="str">
        <f>F194-(F194*J3/100)</f>
        <v>0</v>
      </c>
      <c r="I194" s="24" t="s">
        <v>199</v>
      </c>
      <c r="J194" s="25">
        <v>0</v>
      </c>
      <c r="K194" s="20" t="str">
        <f>G194*J194</f>
        <v>0</v>
      </c>
      <c r="L194" s="16" t="s">
        <v>964</v>
      </c>
    </row>
    <row r="195" spans="1:14" customHeight="1" ht="130">
      <c r="A195" s="16">
        <v>39674</v>
      </c>
      <c r="B195" s="17" t="s">
        <v>965</v>
      </c>
      <c r="C195" s="18" t="s">
        <v>19</v>
      </c>
      <c r="D195" s="19" t="s">
        <v>956</v>
      </c>
      <c r="E195" s="20">
        <v>36</v>
      </c>
      <c r="F195" s="21" t="s">
        <v>957</v>
      </c>
      <c r="G195" s="22" t="str">
        <f>F195-(F195*J5/100)</f>
        <v>0</v>
      </c>
      <c r="H195" s="23" t="str">
        <f>F195-(F195*J3/100)</f>
        <v>0</v>
      </c>
      <c r="I195" s="24" t="s">
        <v>132</v>
      </c>
      <c r="J195" s="25">
        <v>0</v>
      </c>
      <c r="K195" s="20" t="str">
        <f>G195*J195</f>
        <v>0</v>
      </c>
      <c r="L195" s="16" t="s">
        <v>966</v>
      </c>
    </row>
    <row r="196" spans="1:14" customHeight="1" ht="130">
      <c r="A196" s="16" t="s">
        <v>967</v>
      </c>
      <c r="B196" s="17" t="s">
        <v>968</v>
      </c>
      <c r="C196" s="18" t="s">
        <v>19</v>
      </c>
      <c r="D196" s="19" t="s">
        <v>969</v>
      </c>
      <c r="E196" s="20">
        <v>36</v>
      </c>
      <c r="F196" s="21" t="s">
        <v>970</v>
      </c>
      <c r="G196" s="22" t="str">
        <f>F196-(F196*J5/100)</f>
        <v>0</v>
      </c>
      <c r="H196" s="23" t="str">
        <f>F196-(F196*J3/100)</f>
        <v>0</v>
      </c>
      <c r="I196" s="24" t="s">
        <v>971</v>
      </c>
      <c r="J196" s="25">
        <v>0</v>
      </c>
      <c r="K196" s="20" t="str">
        <f>G196*J196</f>
        <v>0</v>
      </c>
      <c r="L196" s="16" t="s">
        <v>972</v>
      </c>
    </row>
    <row r="197" spans="1:14" customHeight="1" ht="130">
      <c r="A197" s="16" t="s">
        <v>973</v>
      </c>
      <c r="B197" s="17" t="s">
        <v>974</v>
      </c>
      <c r="C197" s="18" t="s">
        <v>19</v>
      </c>
      <c r="D197" s="19" t="s">
        <v>969</v>
      </c>
      <c r="E197" s="20">
        <v>36</v>
      </c>
      <c r="F197" s="21" t="s">
        <v>970</v>
      </c>
      <c r="G197" s="22" t="str">
        <f>F197-(F197*J5/100)</f>
        <v>0</v>
      </c>
      <c r="H197" s="23" t="str">
        <f>F197-(F197*J3/100)</f>
        <v>0</v>
      </c>
      <c r="I197" s="24" t="s">
        <v>975</v>
      </c>
      <c r="J197" s="25">
        <v>0</v>
      </c>
      <c r="K197" s="20" t="str">
        <f>G197*J197</f>
        <v>0</v>
      </c>
      <c r="L197" s="16" t="s">
        <v>976</v>
      </c>
    </row>
    <row r="198" spans="1:14" customHeight="1" ht="130">
      <c r="A198" s="16" t="s">
        <v>977</v>
      </c>
      <c r="B198" s="17" t="s">
        <v>978</v>
      </c>
      <c r="C198" s="18" t="s">
        <v>19</v>
      </c>
      <c r="D198" s="19" t="s">
        <v>979</v>
      </c>
      <c r="E198" s="20">
        <v>36</v>
      </c>
      <c r="F198" s="21" t="s">
        <v>980</v>
      </c>
      <c r="G198" s="22" t="str">
        <f>F198-(F198*J5/100)</f>
        <v>0</v>
      </c>
      <c r="H198" s="23" t="str">
        <f>F198-(F198*J3/100)</f>
        <v>0</v>
      </c>
      <c r="I198" s="24" t="s">
        <v>981</v>
      </c>
      <c r="J198" s="25">
        <v>0</v>
      </c>
      <c r="K198" s="20" t="str">
        <f>G198*J198</f>
        <v>0</v>
      </c>
      <c r="L198" s="16" t="s">
        <v>982</v>
      </c>
    </row>
    <row r="199" spans="1:14" customHeight="1" ht="130">
      <c r="A199" s="16" t="s">
        <v>983</v>
      </c>
      <c r="B199" s="17" t="s">
        <v>984</v>
      </c>
      <c r="C199" s="18" t="s">
        <v>19</v>
      </c>
      <c r="D199" s="19" t="s">
        <v>979</v>
      </c>
      <c r="E199" s="20">
        <v>36</v>
      </c>
      <c r="F199" s="21" t="s">
        <v>980</v>
      </c>
      <c r="G199" s="22" t="str">
        <f>F199-(F199*J5/100)</f>
        <v>0</v>
      </c>
      <c r="H199" s="23" t="str">
        <f>F199-(F199*J3/100)</f>
        <v>0</v>
      </c>
      <c r="I199" s="24" t="s">
        <v>985</v>
      </c>
      <c r="J199" s="25">
        <v>0</v>
      </c>
      <c r="K199" s="20" t="str">
        <f>G199*J199</f>
        <v>0</v>
      </c>
      <c r="L199" s="16" t="s">
        <v>986</v>
      </c>
    </row>
    <row r="200" spans="1:14" customHeight="1" ht="130">
      <c r="A200" s="16" t="s">
        <v>987</v>
      </c>
      <c r="B200" s="17" t="s">
        <v>988</v>
      </c>
      <c r="C200" s="18" t="s">
        <v>19</v>
      </c>
      <c r="D200" s="19" t="s">
        <v>979</v>
      </c>
      <c r="E200" s="20">
        <v>36</v>
      </c>
      <c r="F200" s="21" t="s">
        <v>980</v>
      </c>
      <c r="G200" s="22" t="str">
        <f>F200-(F200*J5/100)</f>
        <v>0</v>
      </c>
      <c r="H200" s="23" t="str">
        <f>F200-(F200*J3/100)</f>
        <v>0</v>
      </c>
      <c r="I200" s="24" t="s">
        <v>989</v>
      </c>
      <c r="J200" s="25">
        <v>0</v>
      </c>
      <c r="K200" s="20" t="str">
        <f>G200*J200</f>
        <v>0</v>
      </c>
      <c r="L200" s="16" t="s">
        <v>990</v>
      </c>
    </row>
    <row r="201" spans="1:14" customHeight="1" ht="130">
      <c r="A201" s="16" t="s">
        <v>991</v>
      </c>
      <c r="B201" s="17" t="s">
        <v>992</v>
      </c>
      <c r="C201" s="18" t="s">
        <v>19</v>
      </c>
      <c r="D201" s="19" t="s">
        <v>979</v>
      </c>
      <c r="E201" s="20">
        <v>36</v>
      </c>
      <c r="F201" s="21" t="s">
        <v>980</v>
      </c>
      <c r="G201" s="22" t="str">
        <f>F201-(F201*J5/100)</f>
        <v>0</v>
      </c>
      <c r="H201" s="23" t="str">
        <f>F201-(F201*J3/100)</f>
        <v>0</v>
      </c>
      <c r="I201" s="24" t="s">
        <v>993</v>
      </c>
      <c r="J201" s="25">
        <v>0</v>
      </c>
      <c r="K201" s="20" t="str">
        <f>G201*J201</f>
        <v>0</v>
      </c>
      <c r="L201" s="16" t="s">
        <v>994</v>
      </c>
    </row>
    <row r="202" spans="1:14" customHeight="1" ht="130">
      <c r="A202" s="16">
        <v>34989</v>
      </c>
      <c r="B202" s="17" t="s">
        <v>995</v>
      </c>
      <c r="C202" s="18" t="s">
        <v>19</v>
      </c>
      <c r="D202" s="19" t="s">
        <v>979</v>
      </c>
      <c r="E202" s="20">
        <v>36</v>
      </c>
      <c r="F202" s="21" t="s">
        <v>980</v>
      </c>
      <c r="G202" s="22" t="str">
        <f>F202-(F202*J5/100)</f>
        <v>0</v>
      </c>
      <c r="H202" s="23" t="str">
        <f>F202-(F202*J3/100)</f>
        <v>0</v>
      </c>
      <c r="I202" s="24" t="s">
        <v>90</v>
      </c>
      <c r="J202" s="25">
        <v>0</v>
      </c>
      <c r="K202" s="20" t="str">
        <f>G202*J202</f>
        <v>0</v>
      </c>
      <c r="L202" s="16" t="s">
        <v>996</v>
      </c>
    </row>
    <row r="203" spans="1:14" customHeight="1" ht="130">
      <c r="A203" s="16" t="s">
        <v>997</v>
      </c>
      <c r="B203" s="17" t="s">
        <v>998</v>
      </c>
      <c r="C203" s="18" t="s">
        <v>19</v>
      </c>
      <c r="D203" s="19" t="s">
        <v>979</v>
      </c>
      <c r="E203" s="20">
        <v>36</v>
      </c>
      <c r="F203" s="21" t="s">
        <v>980</v>
      </c>
      <c r="G203" s="22" t="str">
        <f>F203-(F203*J5/100)</f>
        <v>0</v>
      </c>
      <c r="H203" s="23" t="str">
        <f>F203-(F203*J3/100)</f>
        <v>0</v>
      </c>
      <c r="I203" s="24" t="s">
        <v>999</v>
      </c>
      <c r="J203" s="25">
        <v>0</v>
      </c>
      <c r="K203" s="20" t="str">
        <f>G203*J203</f>
        <v>0</v>
      </c>
      <c r="L203" s="16" t="s">
        <v>1000</v>
      </c>
    </row>
    <row r="204" spans="1:14" customHeight="1" ht="130">
      <c r="A204" s="16" t="s">
        <v>1001</v>
      </c>
      <c r="B204" s="17" t="s">
        <v>1002</v>
      </c>
      <c r="C204" s="18" t="s">
        <v>19</v>
      </c>
      <c r="D204" s="19" t="s">
        <v>1003</v>
      </c>
      <c r="E204" s="20">
        <v>36</v>
      </c>
      <c r="F204" s="21" t="s">
        <v>1004</v>
      </c>
      <c r="G204" s="22" t="str">
        <f>F204-(F204*J5/100)</f>
        <v>0</v>
      </c>
      <c r="H204" s="23" t="str">
        <f>F204-(F204*J3/100)</f>
        <v>0</v>
      </c>
      <c r="I204" s="24" t="s">
        <v>1005</v>
      </c>
      <c r="J204" s="25">
        <v>0</v>
      </c>
      <c r="K204" s="20" t="str">
        <f>G204*J204</f>
        <v>0</v>
      </c>
      <c r="L204" s="16" t="s">
        <v>1006</v>
      </c>
    </row>
    <row r="205" spans="1:14" customHeight="1" ht="130">
      <c r="A205" s="16" t="s">
        <v>1007</v>
      </c>
      <c r="B205" s="17" t="s">
        <v>1008</v>
      </c>
      <c r="C205" s="18" t="s">
        <v>19</v>
      </c>
      <c r="D205" s="19" t="s">
        <v>1003</v>
      </c>
      <c r="E205" s="20">
        <v>36</v>
      </c>
      <c r="F205" s="21" t="s">
        <v>1004</v>
      </c>
      <c r="G205" s="22" t="str">
        <f>F205-(F205*J5/100)</f>
        <v>0</v>
      </c>
      <c r="H205" s="23" t="str">
        <f>F205-(F205*J3/100)</f>
        <v>0</v>
      </c>
      <c r="I205" s="24" t="s">
        <v>1009</v>
      </c>
      <c r="J205" s="25">
        <v>0</v>
      </c>
      <c r="K205" s="20" t="str">
        <f>G205*J205</f>
        <v>0</v>
      </c>
      <c r="L205" s="16" t="s">
        <v>1010</v>
      </c>
    </row>
    <row r="206" spans="1:14" customHeight="1" ht="130">
      <c r="A206" s="16" t="s">
        <v>1011</v>
      </c>
      <c r="B206" s="17" t="s">
        <v>1012</v>
      </c>
      <c r="C206" s="18" t="s">
        <v>19</v>
      </c>
      <c r="D206" s="19" t="s">
        <v>1003</v>
      </c>
      <c r="E206" s="20">
        <v>36</v>
      </c>
      <c r="F206" s="21" t="s">
        <v>1004</v>
      </c>
      <c r="G206" s="22" t="str">
        <f>F206-(F206*J5/100)</f>
        <v>0</v>
      </c>
      <c r="H206" s="23" t="str">
        <f>F206-(F206*J3/100)</f>
        <v>0</v>
      </c>
      <c r="I206" s="24" t="s">
        <v>1013</v>
      </c>
      <c r="J206" s="25">
        <v>0</v>
      </c>
      <c r="K206" s="20" t="str">
        <f>G206*J206</f>
        <v>0</v>
      </c>
      <c r="L206" s="16" t="s">
        <v>1014</v>
      </c>
    </row>
    <row r="207" spans="1:14" customHeight="1" ht="130">
      <c r="A207" s="16" t="s">
        <v>1015</v>
      </c>
      <c r="B207" s="17" t="s">
        <v>1016</v>
      </c>
      <c r="C207" s="18" t="s">
        <v>19</v>
      </c>
      <c r="D207" s="19" t="s">
        <v>1003</v>
      </c>
      <c r="E207" s="20">
        <v>36</v>
      </c>
      <c r="F207" s="21" t="s">
        <v>1004</v>
      </c>
      <c r="G207" s="22" t="str">
        <f>F207-(F207*J5/100)</f>
        <v>0</v>
      </c>
      <c r="H207" s="23" t="str">
        <f>F207-(F207*J3/100)</f>
        <v>0</v>
      </c>
      <c r="I207" s="24" t="s">
        <v>1017</v>
      </c>
      <c r="J207" s="25">
        <v>0</v>
      </c>
      <c r="K207" s="20" t="str">
        <f>G207*J207</f>
        <v>0</v>
      </c>
      <c r="L207" s="16" t="s">
        <v>1018</v>
      </c>
    </row>
    <row r="208" spans="1:14" customHeight="1" ht="130">
      <c r="A208" s="16" t="s">
        <v>1019</v>
      </c>
      <c r="B208" s="17" t="s">
        <v>1020</v>
      </c>
      <c r="C208" s="18" t="s">
        <v>19</v>
      </c>
      <c r="D208" s="19" t="s">
        <v>1021</v>
      </c>
      <c r="E208" s="20">
        <v>48</v>
      </c>
      <c r="F208" s="21" t="s">
        <v>1022</v>
      </c>
      <c r="G208" s="22" t="str">
        <f>F208-(F208*J5/100)</f>
        <v>0</v>
      </c>
      <c r="H208" s="23" t="str">
        <f>F208-(F208*J3/100)</f>
        <v>0</v>
      </c>
      <c r="I208" s="24" t="s">
        <v>1023</v>
      </c>
      <c r="J208" s="25">
        <v>0</v>
      </c>
      <c r="K208" s="20" t="str">
        <f>G208*J208</f>
        <v>0</v>
      </c>
      <c r="L208" s="16" t="s">
        <v>1024</v>
      </c>
    </row>
    <row r="209" spans="1:14" customHeight="1" ht="130">
      <c r="A209" s="16" t="s">
        <v>1025</v>
      </c>
      <c r="B209" s="17" t="s">
        <v>1026</v>
      </c>
      <c r="C209" s="18" t="s">
        <v>19</v>
      </c>
      <c r="D209" s="19" t="s">
        <v>1027</v>
      </c>
      <c r="E209" s="20">
        <v>6</v>
      </c>
      <c r="F209" s="21" t="s">
        <v>1028</v>
      </c>
      <c r="G209" s="22" t="str">
        <f>F209-(F209*J5/100)</f>
        <v>0</v>
      </c>
      <c r="H209" s="23" t="str">
        <f>F209-(F209*J3/100)</f>
        <v>0</v>
      </c>
      <c r="I209" s="24" t="s">
        <v>1029</v>
      </c>
      <c r="J209" s="25">
        <v>0</v>
      </c>
      <c r="K209" s="20" t="str">
        <f>G209*J209</f>
        <v>0</v>
      </c>
      <c r="L209" s="16" t="s">
        <v>1030</v>
      </c>
    </row>
    <row r="210" spans="1:14" customHeight="1" ht="130">
      <c r="A210" s="16" t="s">
        <v>1031</v>
      </c>
      <c r="B210" s="17" t="s">
        <v>1032</v>
      </c>
      <c r="C210" s="18" t="s">
        <v>19</v>
      </c>
      <c r="D210" s="19" t="s">
        <v>1033</v>
      </c>
      <c r="E210" s="20">
        <v>6</v>
      </c>
      <c r="F210" s="21" t="s">
        <v>1034</v>
      </c>
      <c r="G210" s="22" t="str">
        <f>F210-(F210*J5/100)</f>
        <v>0</v>
      </c>
      <c r="H210" s="23" t="str">
        <f>F210-(F210*J3/100)</f>
        <v>0</v>
      </c>
      <c r="I210" s="24" t="s">
        <v>1035</v>
      </c>
      <c r="J210" s="25">
        <v>0</v>
      </c>
      <c r="K210" s="20" t="str">
        <f>G210*J210</f>
        <v>0</v>
      </c>
      <c r="L210" s="16" t="s">
        <v>1036</v>
      </c>
    </row>
    <row r="211" spans="1:14" customHeight="1" ht="130">
      <c r="A211" s="16" t="s">
        <v>1037</v>
      </c>
      <c r="B211" s="17" t="s">
        <v>1038</v>
      </c>
      <c r="C211" s="18" t="s">
        <v>19</v>
      </c>
      <c r="D211" s="19" t="s">
        <v>1003</v>
      </c>
      <c r="E211" s="20">
        <v>36</v>
      </c>
      <c r="F211" s="21" t="s">
        <v>970</v>
      </c>
      <c r="G211" s="22" t="str">
        <f>F211-(F211*J5/100)</f>
        <v>0</v>
      </c>
      <c r="H211" s="23" t="str">
        <f>F211-(F211*J3/100)</f>
        <v>0</v>
      </c>
      <c r="I211" s="24" t="s">
        <v>1039</v>
      </c>
      <c r="J211" s="25">
        <v>0</v>
      </c>
      <c r="K211" s="20" t="str">
        <f>G211*J211</f>
        <v>0</v>
      </c>
      <c r="L211" s="16" t="s">
        <v>1040</v>
      </c>
    </row>
    <row r="212" spans="1:14" customHeight="1" ht="130">
      <c r="A212" s="16" t="s">
        <v>1041</v>
      </c>
      <c r="B212" s="17" t="s">
        <v>1042</v>
      </c>
      <c r="C212" s="18" t="s">
        <v>19</v>
      </c>
      <c r="D212" s="19" t="s">
        <v>1003</v>
      </c>
      <c r="E212" s="20">
        <v>36</v>
      </c>
      <c r="F212" s="21" t="s">
        <v>970</v>
      </c>
      <c r="G212" s="22" t="str">
        <f>F212-(F212*J5/100)</f>
        <v>0</v>
      </c>
      <c r="H212" s="23" t="str">
        <f>F212-(F212*J3/100)</f>
        <v>0</v>
      </c>
      <c r="I212" s="24" t="s">
        <v>1043</v>
      </c>
      <c r="J212" s="25">
        <v>0</v>
      </c>
      <c r="K212" s="20" t="str">
        <f>G212*J212</f>
        <v>0</v>
      </c>
      <c r="L212" s="16" t="s">
        <v>1044</v>
      </c>
    </row>
    <row r="213" spans="1:14" customHeight="1" ht="130">
      <c r="A213" s="16" t="s">
        <v>1045</v>
      </c>
      <c r="B213" s="17" t="s">
        <v>1046</v>
      </c>
      <c r="C213" s="18" t="s">
        <v>19</v>
      </c>
      <c r="D213" s="19" t="s">
        <v>1047</v>
      </c>
      <c r="E213" s="20">
        <v>6</v>
      </c>
      <c r="F213" s="21" t="s">
        <v>1048</v>
      </c>
      <c r="G213" s="22" t="str">
        <f>F213-(F213*J5/100)</f>
        <v>0</v>
      </c>
      <c r="H213" s="23" t="str">
        <f>F213-(F213*J3/100)</f>
        <v>0</v>
      </c>
      <c r="I213" s="24" t="s">
        <v>1049</v>
      </c>
      <c r="J213" s="25">
        <v>0</v>
      </c>
      <c r="K213" s="20" t="str">
        <f>G213*J213</f>
        <v>0</v>
      </c>
      <c r="L213" s="16" t="s">
        <v>1050</v>
      </c>
    </row>
    <row r="214" spans="1:14" customHeight="1" ht="130">
      <c r="A214" s="16" t="s">
        <v>1051</v>
      </c>
      <c r="B214" s="17" t="s">
        <v>1052</v>
      </c>
      <c r="C214" s="18" t="s">
        <v>19</v>
      </c>
      <c r="D214" s="19" t="s">
        <v>1047</v>
      </c>
      <c r="E214" s="20">
        <v>6</v>
      </c>
      <c r="F214" s="21" t="s">
        <v>1048</v>
      </c>
      <c r="G214" s="22" t="str">
        <f>F214-(F214*J5/100)</f>
        <v>0</v>
      </c>
      <c r="H214" s="23" t="str">
        <f>F214-(F214*J3/100)</f>
        <v>0</v>
      </c>
      <c r="I214" s="24" t="s">
        <v>1053</v>
      </c>
      <c r="J214" s="25">
        <v>0</v>
      </c>
      <c r="K214" s="20" t="str">
        <f>G214*J214</f>
        <v>0</v>
      </c>
      <c r="L214" s="16" t="s">
        <v>1054</v>
      </c>
    </row>
    <row r="215" spans="1:14" customHeight="1" ht="130">
      <c r="A215" s="16" t="s">
        <v>1055</v>
      </c>
      <c r="B215" s="17" t="s">
        <v>1056</v>
      </c>
      <c r="C215" s="18" t="s">
        <v>19</v>
      </c>
      <c r="D215" s="19" t="s">
        <v>1047</v>
      </c>
      <c r="E215" s="20">
        <v>6</v>
      </c>
      <c r="F215" s="21" t="s">
        <v>1048</v>
      </c>
      <c r="G215" s="22" t="str">
        <f>F215-(F215*J5/100)</f>
        <v>0</v>
      </c>
      <c r="H215" s="23" t="str">
        <f>F215-(F215*J3/100)</f>
        <v>0</v>
      </c>
      <c r="I215" s="24" t="s">
        <v>1057</v>
      </c>
      <c r="J215" s="25">
        <v>0</v>
      </c>
      <c r="K215" s="20" t="str">
        <f>G215*J215</f>
        <v>0</v>
      </c>
      <c r="L215" s="16" t="s">
        <v>1058</v>
      </c>
    </row>
    <row r="216" spans="1:14" customHeight="1" ht="130">
      <c r="A216" s="16" t="s">
        <v>1059</v>
      </c>
      <c r="B216" s="17" t="s">
        <v>1060</v>
      </c>
      <c r="C216" s="18" t="s">
        <v>19</v>
      </c>
      <c r="D216" s="19" t="s">
        <v>1047</v>
      </c>
      <c r="E216" s="20">
        <v>6</v>
      </c>
      <c r="F216" s="21" t="s">
        <v>1048</v>
      </c>
      <c r="G216" s="22" t="str">
        <f>F216-(F216*J5/100)</f>
        <v>0</v>
      </c>
      <c r="H216" s="23" t="str">
        <f>F216-(F216*J3/100)</f>
        <v>0</v>
      </c>
      <c r="I216" s="24" t="s">
        <v>1061</v>
      </c>
      <c r="J216" s="25">
        <v>0</v>
      </c>
      <c r="K216" s="20" t="str">
        <f>G216*J216</f>
        <v>0</v>
      </c>
      <c r="L216" s="16" t="s">
        <v>1062</v>
      </c>
    </row>
    <row r="217" spans="1:14" customHeight="1" ht="130">
      <c r="A217" s="16" t="s">
        <v>1063</v>
      </c>
      <c r="B217" s="17" t="s">
        <v>1064</v>
      </c>
      <c r="C217" s="18" t="s">
        <v>19</v>
      </c>
      <c r="D217" s="19" t="s">
        <v>1047</v>
      </c>
      <c r="E217" s="20">
        <v>6</v>
      </c>
      <c r="F217" s="21" t="s">
        <v>1048</v>
      </c>
      <c r="G217" s="22" t="str">
        <f>F217-(F217*J5/100)</f>
        <v>0</v>
      </c>
      <c r="H217" s="23" t="str">
        <f>F217-(F217*J3/100)</f>
        <v>0</v>
      </c>
      <c r="I217" s="24" t="s">
        <v>1065</v>
      </c>
      <c r="J217" s="25">
        <v>0</v>
      </c>
      <c r="K217" s="20" t="str">
        <f>G217*J217</f>
        <v>0</v>
      </c>
      <c r="L217" s="16" t="s">
        <v>1066</v>
      </c>
    </row>
    <row r="218" spans="1:14" customHeight="1" ht="130">
      <c r="A218" s="16" t="s">
        <v>1067</v>
      </c>
      <c r="B218" s="17" t="s">
        <v>1068</v>
      </c>
      <c r="C218" s="18" t="s">
        <v>19</v>
      </c>
      <c r="D218" s="19" t="s">
        <v>1069</v>
      </c>
      <c r="E218" s="20">
        <v>12</v>
      </c>
      <c r="F218" s="21" t="s">
        <v>1070</v>
      </c>
      <c r="G218" s="22" t="str">
        <f>F218-(F218*J5/100)</f>
        <v>0</v>
      </c>
      <c r="H218" s="23" t="str">
        <f>F218-(F218*J3/100)</f>
        <v>0</v>
      </c>
      <c r="I218" s="24" t="s">
        <v>1071</v>
      </c>
      <c r="J218" s="25">
        <v>0</v>
      </c>
      <c r="K218" s="20" t="str">
        <f>G218*J218</f>
        <v>0</v>
      </c>
      <c r="L218" s="16" t="s">
        <v>1072</v>
      </c>
    </row>
    <row r="219" spans="1:14" customHeight="1" ht="130">
      <c r="A219" s="16" t="s">
        <v>1073</v>
      </c>
      <c r="B219" s="17" t="s">
        <v>1074</v>
      </c>
      <c r="C219" s="18" t="s">
        <v>19</v>
      </c>
      <c r="D219" s="19" t="s">
        <v>1075</v>
      </c>
      <c r="E219" s="20">
        <v>4</v>
      </c>
      <c r="F219" s="21" t="s">
        <v>1076</v>
      </c>
      <c r="G219" s="22" t="str">
        <f>F219-(F219*J5/100)</f>
        <v>0</v>
      </c>
      <c r="H219" s="23" t="str">
        <f>F219-(F219*J3/100)</f>
        <v>0</v>
      </c>
      <c r="I219" s="24" t="s">
        <v>334</v>
      </c>
      <c r="J219" s="25">
        <v>0</v>
      </c>
      <c r="K219" s="20" t="str">
        <f>G219*J219</f>
        <v>0</v>
      </c>
      <c r="L219" s="16" t="s">
        <v>1077</v>
      </c>
    </row>
    <row r="220" spans="1:14" customHeight="1" ht="130">
      <c r="A220" s="16" t="s">
        <v>1078</v>
      </c>
      <c r="B220" s="17" t="s">
        <v>1079</v>
      </c>
      <c r="C220" s="18" t="s">
        <v>19</v>
      </c>
      <c r="D220" s="19" t="s">
        <v>1080</v>
      </c>
      <c r="E220" s="20">
        <v>4</v>
      </c>
      <c r="F220" s="21" t="s">
        <v>1081</v>
      </c>
      <c r="G220" s="22" t="str">
        <f>F220-(F220*J5/100)</f>
        <v>0</v>
      </c>
      <c r="H220" s="23" t="str">
        <f>F220-(F220*J3/100)</f>
        <v>0</v>
      </c>
      <c r="I220" s="24" t="s">
        <v>174</v>
      </c>
      <c r="J220" s="25">
        <v>0</v>
      </c>
      <c r="K220" s="20" t="str">
        <f>G220*J220</f>
        <v>0</v>
      </c>
      <c r="L220" s="16" t="s">
        <v>1082</v>
      </c>
    </row>
    <row r="221" spans="1:14" customHeight="1" ht="130">
      <c r="A221" s="16" t="s">
        <v>1083</v>
      </c>
      <c r="B221" s="17" t="s">
        <v>1084</v>
      </c>
      <c r="C221" s="18" t="s">
        <v>19</v>
      </c>
      <c r="D221" s="19" t="s">
        <v>1085</v>
      </c>
      <c r="E221" s="20">
        <v>24</v>
      </c>
      <c r="F221" s="21" t="s">
        <v>1086</v>
      </c>
      <c r="G221" s="22" t="str">
        <f>F221-(F221*J5/100)</f>
        <v>0</v>
      </c>
      <c r="H221" s="23" t="str">
        <f>F221-(F221*J3/100)</f>
        <v>0</v>
      </c>
      <c r="I221" s="24" t="s">
        <v>1087</v>
      </c>
      <c r="J221" s="25">
        <v>0</v>
      </c>
      <c r="K221" s="20" t="str">
        <f>G221*J221</f>
        <v>0</v>
      </c>
      <c r="L221" s="16" t="s">
        <v>1088</v>
      </c>
    </row>
    <row r="222" spans="1:14" customHeight="1" ht="130">
      <c r="A222" s="16" t="s">
        <v>1089</v>
      </c>
      <c r="B222" s="17" t="s">
        <v>1090</v>
      </c>
      <c r="C222" s="18" t="s">
        <v>19</v>
      </c>
      <c r="D222" s="19" t="s">
        <v>1091</v>
      </c>
      <c r="E222" s="20">
        <v>24</v>
      </c>
      <c r="F222" s="21" t="s">
        <v>1092</v>
      </c>
      <c r="G222" s="22" t="str">
        <f>F222-(F222*J5/100)</f>
        <v>0</v>
      </c>
      <c r="H222" s="23" t="str">
        <f>F222-(F222*J3/100)</f>
        <v>0</v>
      </c>
      <c r="I222" s="24" t="s">
        <v>1093</v>
      </c>
      <c r="J222" s="25">
        <v>0</v>
      </c>
      <c r="K222" s="20" t="str">
        <f>G222*J222</f>
        <v>0</v>
      </c>
      <c r="L222" s="16" t="s">
        <v>1094</v>
      </c>
    </row>
    <row r="223" spans="1:14" customHeight="1" ht="130">
      <c r="A223" s="16" t="s">
        <v>1095</v>
      </c>
      <c r="B223" s="17" t="s">
        <v>1096</v>
      </c>
      <c r="C223" s="18" t="s">
        <v>19</v>
      </c>
      <c r="D223" s="19" t="s">
        <v>1097</v>
      </c>
      <c r="E223" s="20">
        <v>12</v>
      </c>
      <c r="F223" s="21" t="s">
        <v>1098</v>
      </c>
      <c r="G223" s="22" t="str">
        <f>F223-(F223*J5/100)</f>
        <v>0</v>
      </c>
      <c r="H223" s="23" t="str">
        <f>F223-(F223*J3/100)</f>
        <v>0</v>
      </c>
      <c r="I223" s="24" t="s">
        <v>1099</v>
      </c>
      <c r="J223" s="25">
        <v>0</v>
      </c>
      <c r="K223" s="20" t="str">
        <f>G223*J223</f>
        <v>0</v>
      </c>
      <c r="L223" s="16" t="s">
        <v>1100</v>
      </c>
    </row>
    <row r="224" spans="1:14" customHeight="1" ht="130">
      <c r="A224" s="16" t="s">
        <v>1101</v>
      </c>
      <c r="B224" s="17" t="s">
        <v>1102</v>
      </c>
      <c r="C224" s="18" t="s">
        <v>19</v>
      </c>
      <c r="D224" s="19" t="s">
        <v>1103</v>
      </c>
      <c r="E224" s="20">
        <v>12</v>
      </c>
      <c r="F224" s="21" t="s">
        <v>1104</v>
      </c>
      <c r="G224" s="22" t="str">
        <f>F224-(F224*J5/100)</f>
        <v>0</v>
      </c>
      <c r="H224" s="23" t="str">
        <f>F224-(F224*J3/100)</f>
        <v>0</v>
      </c>
      <c r="I224" s="24" t="s">
        <v>1105</v>
      </c>
      <c r="J224" s="25">
        <v>0</v>
      </c>
      <c r="K224" s="20" t="str">
        <f>G224*J224</f>
        <v>0</v>
      </c>
      <c r="L224" s="16" t="s">
        <v>1106</v>
      </c>
    </row>
    <row r="225" spans="1:14" customHeight="1" ht="130">
      <c r="A225" s="16" t="s">
        <v>1107</v>
      </c>
      <c r="B225" s="17" t="s">
        <v>1108</v>
      </c>
      <c r="C225" s="18" t="s">
        <v>19</v>
      </c>
      <c r="D225" s="19" t="s">
        <v>1103</v>
      </c>
      <c r="E225" s="20">
        <v>12</v>
      </c>
      <c r="F225" s="21" t="s">
        <v>1104</v>
      </c>
      <c r="G225" s="22" t="str">
        <f>F225-(F225*J5/100)</f>
        <v>0</v>
      </c>
      <c r="H225" s="23" t="str">
        <f>F225-(F225*J3/100)</f>
        <v>0</v>
      </c>
      <c r="I225" s="24" t="s">
        <v>1109</v>
      </c>
      <c r="J225" s="25">
        <v>0</v>
      </c>
      <c r="K225" s="20" t="str">
        <f>G225*J225</f>
        <v>0</v>
      </c>
      <c r="L225" s="16" t="s">
        <v>1110</v>
      </c>
    </row>
    <row r="226" spans="1:14" customHeight="1" ht="130">
      <c r="A226" s="16" t="s">
        <v>1111</v>
      </c>
      <c r="B226" s="17" t="s">
        <v>1112</v>
      </c>
      <c r="C226" s="18" t="s">
        <v>19</v>
      </c>
      <c r="D226" s="19" t="s">
        <v>1103</v>
      </c>
      <c r="E226" s="20">
        <v>12</v>
      </c>
      <c r="F226" s="21" t="s">
        <v>1104</v>
      </c>
      <c r="G226" s="22" t="str">
        <f>F226-(F226*J5/100)</f>
        <v>0</v>
      </c>
      <c r="H226" s="23" t="str">
        <f>F226-(F226*J3/100)</f>
        <v>0</v>
      </c>
      <c r="I226" s="24" t="s">
        <v>1113</v>
      </c>
      <c r="J226" s="25">
        <v>0</v>
      </c>
      <c r="K226" s="20" t="str">
        <f>G226*J226</f>
        <v>0</v>
      </c>
      <c r="L226" s="16" t="s">
        <v>1114</v>
      </c>
    </row>
    <row r="227" spans="1:14" customHeight="1" ht="130">
      <c r="A227" s="16" t="s">
        <v>1115</v>
      </c>
      <c r="B227" s="17" t="s">
        <v>1116</v>
      </c>
      <c r="C227" s="18" t="s">
        <v>19</v>
      </c>
      <c r="D227" s="19" t="s">
        <v>1103</v>
      </c>
      <c r="E227" s="20">
        <v>12</v>
      </c>
      <c r="F227" s="21" t="s">
        <v>1104</v>
      </c>
      <c r="G227" s="22" t="str">
        <f>F227-(F227*J5/100)</f>
        <v>0</v>
      </c>
      <c r="H227" s="23" t="str">
        <f>F227-(F227*J3/100)</f>
        <v>0</v>
      </c>
      <c r="I227" s="24" t="s">
        <v>1117</v>
      </c>
      <c r="J227" s="25">
        <v>0</v>
      </c>
      <c r="K227" s="20" t="str">
        <f>G227*J227</f>
        <v>0</v>
      </c>
      <c r="L227" s="16" t="s">
        <v>1118</v>
      </c>
    </row>
    <row r="228" spans="1:14" customHeight="1" ht="130">
      <c r="A228" s="16" t="s">
        <v>1119</v>
      </c>
      <c r="B228" s="17" t="s">
        <v>1120</v>
      </c>
      <c r="C228" s="18" t="s">
        <v>19</v>
      </c>
      <c r="D228" s="19" t="s">
        <v>1103</v>
      </c>
      <c r="E228" s="20">
        <v>12</v>
      </c>
      <c r="F228" s="21" t="s">
        <v>1104</v>
      </c>
      <c r="G228" s="22" t="str">
        <f>F228-(F228*J5/100)</f>
        <v>0</v>
      </c>
      <c r="H228" s="23" t="str">
        <f>F228-(F228*J3/100)</f>
        <v>0</v>
      </c>
      <c r="I228" s="24" t="s">
        <v>1121</v>
      </c>
      <c r="J228" s="25">
        <v>0</v>
      </c>
      <c r="K228" s="20" t="str">
        <f>G228*J228</f>
        <v>0</v>
      </c>
      <c r="L228" s="16" t="s">
        <v>1122</v>
      </c>
    </row>
    <row r="229" spans="1:14" customHeight="1" ht="130">
      <c r="A229" s="16" t="s">
        <v>1123</v>
      </c>
      <c r="B229" s="17" t="s">
        <v>1124</v>
      </c>
      <c r="C229" s="18" t="s">
        <v>19</v>
      </c>
      <c r="D229" s="19" t="s">
        <v>1125</v>
      </c>
      <c r="E229" s="20">
        <v>12</v>
      </c>
      <c r="F229" s="21" t="s">
        <v>1126</v>
      </c>
      <c r="G229" s="22" t="str">
        <f>F229-(F229*J5/100)</f>
        <v>0</v>
      </c>
      <c r="H229" s="23" t="str">
        <f>F229-(F229*J3/100)</f>
        <v>0</v>
      </c>
      <c r="I229" s="24" t="s">
        <v>270</v>
      </c>
      <c r="J229" s="25">
        <v>0</v>
      </c>
      <c r="K229" s="20" t="str">
        <f>G229*J229</f>
        <v>0</v>
      </c>
      <c r="L229" s="16" t="s">
        <v>1127</v>
      </c>
    </row>
    <row r="230" spans="1:14" customHeight="1" ht="130">
      <c r="A230" s="16" t="s">
        <v>1128</v>
      </c>
      <c r="B230" s="17" t="s">
        <v>1129</v>
      </c>
      <c r="C230" s="18" t="s">
        <v>19</v>
      </c>
      <c r="D230" s="19" t="s">
        <v>1125</v>
      </c>
      <c r="E230" s="20">
        <v>12</v>
      </c>
      <c r="F230" s="21" t="s">
        <v>1126</v>
      </c>
      <c r="G230" s="22" t="str">
        <f>F230-(F230*J5/100)</f>
        <v>0</v>
      </c>
      <c r="H230" s="23" t="str">
        <f>F230-(F230*J3/100)</f>
        <v>0</v>
      </c>
      <c r="I230" s="24" t="s">
        <v>1130</v>
      </c>
      <c r="J230" s="25">
        <v>0</v>
      </c>
      <c r="K230" s="20" t="str">
        <f>G230*J230</f>
        <v>0</v>
      </c>
      <c r="L230" s="16" t="s">
        <v>1131</v>
      </c>
    </row>
    <row r="231" spans="1:14" customHeight="1" ht="130">
      <c r="A231" s="16" t="s">
        <v>1132</v>
      </c>
      <c r="B231" s="17" t="s">
        <v>1133</v>
      </c>
      <c r="C231" s="18" t="s">
        <v>19</v>
      </c>
      <c r="D231" s="19" t="s">
        <v>1125</v>
      </c>
      <c r="E231" s="20">
        <v>12</v>
      </c>
      <c r="F231" s="21" t="s">
        <v>1126</v>
      </c>
      <c r="G231" s="22" t="str">
        <f>F231-(F231*J5/100)</f>
        <v>0</v>
      </c>
      <c r="H231" s="23" t="str">
        <f>F231-(F231*J3/100)</f>
        <v>0</v>
      </c>
      <c r="I231" s="24" t="s">
        <v>1134</v>
      </c>
      <c r="J231" s="25">
        <v>0</v>
      </c>
      <c r="K231" s="20" t="str">
        <f>G231*J231</f>
        <v>0</v>
      </c>
      <c r="L231" s="16" t="s">
        <v>1135</v>
      </c>
    </row>
    <row r="232" spans="1:14" customHeight="1" ht="130">
      <c r="A232" s="16" t="s">
        <v>1136</v>
      </c>
      <c r="B232" s="17" t="s">
        <v>1137</v>
      </c>
      <c r="C232" s="18" t="s">
        <v>19</v>
      </c>
      <c r="D232" s="19" t="s">
        <v>1125</v>
      </c>
      <c r="E232" s="20">
        <v>12</v>
      </c>
      <c r="F232" s="21" t="s">
        <v>1126</v>
      </c>
      <c r="G232" s="22" t="str">
        <f>F232-(F232*J5/100)</f>
        <v>0</v>
      </c>
      <c r="H232" s="23" t="str">
        <f>F232-(F232*J3/100)</f>
        <v>0</v>
      </c>
      <c r="I232" s="24" t="s">
        <v>1138</v>
      </c>
      <c r="J232" s="25">
        <v>0</v>
      </c>
      <c r="K232" s="20" t="str">
        <f>G232*J232</f>
        <v>0</v>
      </c>
      <c r="L232" s="16" t="s">
        <v>1139</v>
      </c>
    </row>
    <row r="233" spans="1:14" customHeight="1" ht="130">
      <c r="A233" s="16" t="s">
        <v>1140</v>
      </c>
      <c r="B233" s="17" t="s">
        <v>1141</v>
      </c>
      <c r="C233" s="18" t="s">
        <v>19</v>
      </c>
      <c r="D233" s="19" t="s">
        <v>1125</v>
      </c>
      <c r="E233" s="20">
        <v>12</v>
      </c>
      <c r="F233" s="21" t="s">
        <v>1126</v>
      </c>
      <c r="G233" s="22" t="str">
        <f>F233-(F233*J5/100)</f>
        <v>0</v>
      </c>
      <c r="H233" s="23" t="str">
        <f>F233-(F233*J3/100)</f>
        <v>0</v>
      </c>
      <c r="I233" s="24" t="s">
        <v>1142</v>
      </c>
      <c r="J233" s="25">
        <v>0</v>
      </c>
      <c r="K233" s="20" t="str">
        <f>G233*J233</f>
        <v>0</v>
      </c>
      <c r="L233" s="16" t="s">
        <v>1143</v>
      </c>
    </row>
    <row r="234" spans="1:14" customHeight="1" ht="130">
      <c r="A234" s="16" t="s">
        <v>1144</v>
      </c>
      <c r="B234" s="17" t="s">
        <v>1145</v>
      </c>
      <c r="C234" s="18" t="s">
        <v>19</v>
      </c>
      <c r="D234" s="19" t="s">
        <v>1146</v>
      </c>
      <c r="E234" s="20">
        <v>48</v>
      </c>
      <c r="F234" s="21" t="s">
        <v>1147</v>
      </c>
      <c r="G234" s="22" t="str">
        <f>F234-(F234*J5/100)</f>
        <v>0</v>
      </c>
      <c r="H234" s="23" t="str">
        <f>F234-(F234*J3/100)</f>
        <v>0</v>
      </c>
      <c r="I234" s="24" t="s">
        <v>1148</v>
      </c>
      <c r="J234" s="25">
        <v>0</v>
      </c>
      <c r="K234" s="20" t="str">
        <f>G234*J234</f>
        <v>0</v>
      </c>
      <c r="L234" s="16" t="s">
        <v>1149</v>
      </c>
    </row>
    <row r="235" spans="1:14" customHeight="1" ht="130">
      <c r="A235" s="16" t="s">
        <v>1150</v>
      </c>
      <c r="B235" s="17" t="s">
        <v>1151</v>
      </c>
      <c r="C235" s="18" t="s">
        <v>19</v>
      </c>
      <c r="D235" s="19" t="s">
        <v>1152</v>
      </c>
      <c r="E235" s="20">
        <v>24</v>
      </c>
      <c r="F235" s="21" t="s">
        <v>1153</v>
      </c>
      <c r="G235" s="22" t="str">
        <f>F235-(F235*J5/100)</f>
        <v>0</v>
      </c>
      <c r="H235" s="23" t="str">
        <f>F235-(F235*J3/100)</f>
        <v>0</v>
      </c>
      <c r="I235" s="24" t="s">
        <v>1154</v>
      </c>
      <c r="J235" s="25">
        <v>0</v>
      </c>
      <c r="K235" s="20" t="str">
        <f>G235*J235</f>
        <v>0</v>
      </c>
      <c r="L235" s="16" t="s">
        <v>1155</v>
      </c>
    </row>
    <row r="236" spans="1:14" customHeight="1" ht="130">
      <c r="A236" s="16" t="s">
        <v>1156</v>
      </c>
      <c r="B236" s="17" t="s">
        <v>1157</v>
      </c>
      <c r="C236" s="18" t="s">
        <v>19</v>
      </c>
      <c r="D236" s="19" t="s">
        <v>1158</v>
      </c>
      <c r="E236" s="20">
        <v>24</v>
      </c>
      <c r="F236" s="21" t="s">
        <v>1159</v>
      </c>
      <c r="G236" s="22" t="str">
        <f>F236-(F236*J5/100)</f>
        <v>0</v>
      </c>
      <c r="H236" s="23" t="str">
        <f>F236-(F236*J3/100)</f>
        <v>0</v>
      </c>
      <c r="I236" s="24" t="s">
        <v>1160</v>
      </c>
      <c r="J236" s="25">
        <v>0</v>
      </c>
      <c r="K236" s="20" t="str">
        <f>G236*J236</f>
        <v>0</v>
      </c>
      <c r="L236" s="16" t="s">
        <v>1161</v>
      </c>
    </row>
    <row r="237" spans="1:14" customHeight="1" ht="130">
      <c r="A237" s="16" t="s">
        <v>1162</v>
      </c>
      <c r="B237" s="17" t="s">
        <v>1163</v>
      </c>
      <c r="C237" s="18" t="s">
        <v>19</v>
      </c>
      <c r="D237" s="19" t="s">
        <v>1164</v>
      </c>
      <c r="E237" s="20">
        <v>12</v>
      </c>
      <c r="F237" s="21" t="s">
        <v>1165</v>
      </c>
      <c r="G237" s="22" t="str">
        <f>F237-(F237*J5/100)</f>
        <v>0</v>
      </c>
      <c r="H237" s="23" t="str">
        <f>F237-(F237*J3/100)</f>
        <v>0</v>
      </c>
      <c r="I237" s="24" t="s">
        <v>1166</v>
      </c>
      <c r="J237" s="25">
        <v>0</v>
      </c>
      <c r="K237" s="20" t="str">
        <f>G237*J237</f>
        <v>0</v>
      </c>
      <c r="L237" s="16" t="s">
        <v>1167</v>
      </c>
    </row>
    <row r="238" spans="1:14" customHeight="1" ht="130">
      <c r="A238" s="16" t="s">
        <v>1168</v>
      </c>
      <c r="B238" s="17" t="s">
        <v>1169</v>
      </c>
      <c r="C238" s="18" t="s">
        <v>19</v>
      </c>
      <c r="D238" s="19" t="s">
        <v>1170</v>
      </c>
      <c r="E238" s="20">
        <v>18</v>
      </c>
      <c r="F238" s="21" t="s">
        <v>1171</v>
      </c>
      <c r="G238" s="22" t="str">
        <f>F238-(F238*J5/100)</f>
        <v>0</v>
      </c>
      <c r="H238" s="23" t="str">
        <f>F238-(F238*J3/100)</f>
        <v>0</v>
      </c>
      <c r="I238" s="24" t="s">
        <v>1172</v>
      </c>
      <c r="J238" s="25">
        <v>0</v>
      </c>
      <c r="K238" s="20" t="str">
        <f>G238*J238</f>
        <v>0</v>
      </c>
      <c r="L238" s="16" t="s">
        <v>1173</v>
      </c>
    </row>
    <row r="239" spans="1:14" customHeight="1" ht="130">
      <c r="A239" s="16" t="s">
        <v>1174</v>
      </c>
      <c r="B239" s="17" t="s">
        <v>1175</v>
      </c>
      <c r="C239" s="18" t="s">
        <v>19</v>
      </c>
      <c r="D239" s="19" t="s">
        <v>1176</v>
      </c>
      <c r="E239" s="20">
        <v>12</v>
      </c>
      <c r="F239" s="21" t="s">
        <v>1177</v>
      </c>
      <c r="G239" s="22" t="str">
        <f>F239-(F239*J5/100)</f>
        <v>0</v>
      </c>
      <c r="H239" s="23" t="str">
        <f>F239-(F239*J3/100)</f>
        <v>0</v>
      </c>
      <c r="I239" s="24" t="s">
        <v>57</v>
      </c>
      <c r="J239" s="25">
        <v>0</v>
      </c>
      <c r="K239" s="20" t="str">
        <f>G239*J239</f>
        <v>0</v>
      </c>
      <c r="L239" s="16" t="s">
        <v>1178</v>
      </c>
    </row>
    <row r="240" spans="1:14" customHeight="1" ht="130">
      <c r="A240" s="16" t="s">
        <v>1179</v>
      </c>
      <c r="B240" s="17" t="s">
        <v>1180</v>
      </c>
      <c r="C240" s="18" t="s">
        <v>19</v>
      </c>
      <c r="D240" s="19" t="s">
        <v>1181</v>
      </c>
      <c r="E240" s="20">
        <v>12</v>
      </c>
      <c r="F240" s="21" t="s">
        <v>1182</v>
      </c>
      <c r="G240" s="22" t="str">
        <f>F240-(F240*J5/100)</f>
        <v>0</v>
      </c>
      <c r="H240" s="23" t="str">
        <f>F240-(F240*J3/100)</f>
        <v>0</v>
      </c>
      <c r="I240" s="24" t="s">
        <v>1183</v>
      </c>
      <c r="J240" s="25">
        <v>0</v>
      </c>
      <c r="K240" s="20" t="str">
        <f>G240*J240</f>
        <v>0</v>
      </c>
      <c r="L240" s="16" t="s">
        <v>1184</v>
      </c>
    </row>
    <row r="241" spans="1:14" customHeight="1" ht="130">
      <c r="A241" s="16" t="s">
        <v>1185</v>
      </c>
      <c r="B241" s="17" t="s">
        <v>1186</v>
      </c>
      <c r="C241" s="18" t="s">
        <v>19</v>
      </c>
      <c r="D241" s="19" t="s">
        <v>1187</v>
      </c>
      <c r="E241" s="20">
        <v>12</v>
      </c>
      <c r="F241" s="21" t="s">
        <v>1188</v>
      </c>
      <c r="G241" s="22" t="str">
        <f>F241-(F241*J5/100)</f>
        <v>0</v>
      </c>
      <c r="H241" s="23" t="str">
        <f>F241-(F241*J3/100)</f>
        <v>0</v>
      </c>
      <c r="I241" s="24" t="s">
        <v>470</v>
      </c>
      <c r="J241" s="25">
        <v>0</v>
      </c>
      <c r="K241" s="20" t="str">
        <f>G241*J241</f>
        <v>0</v>
      </c>
      <c r="L241" s="16" t="s">
        <v>1189</v>
      </c>
    </row>
    <row r="242" spans="1:14" customHeight="1" ht="130">
      <c r="A242" s="16" t="s">
        <v>1190</v>
      </c>
      <c r="B242" s="17" t="s">
        <v>1191</v>
      </c>
      <c r="C242" s="18" t="s">
        <v>19</v>
      </c>
      <c r="D242" s="19" t="s">
        <v>1192</v>
      </c>
      <c r="E242" s="20">
        <v>18</v>
      </c>
      <c r="F242" s="21" t="s">
        <v>1188</v>
      </c>
      <c r="G242" s="22" t="str">
        <f>F242-(F242*J5/100)</f>
        <v>0</v>
      </c>
      <c r="H242" s="23" t="str">
        <f>F242-(F242*J3/100)</f>
        <v>0</v>
      </c>
      <c r="I242" s="24" t="s">
        <v>1193</v>
      </c>
      <c r="J242" s="25">
        <v>0</v>
      </c>
      <c r="K242" s="20" t="str">
        <f>G242*J242</f>
        <v>0</v>
      </c>
      <c r="L242" s="16" t="s">
        <v>1194</v>
      </c>
    </row>
    <row r="243" spans="1:14" customHeight="1" ht="130">
      <c r="A243" s="16" t="s">
        <v>1195</v>
      </c>
      <c r="B243" s="17" t="s">
        <v>1196</v>
      </c>
      <c r="C243" s="18" t="s">
        <v>19</v>
      </c>
      <c r="D243" s="19" t="s">
        <v>1197</v>
      </c>
      <c r="E243" s="20">
        <v>8</v>
      </c>
      <c r="F243" s="21" t="s">
        <v>1198</v>
      </c>
      <c r="G243" s="22" t="str">
        <f>F243-(F243*J5/100)</f>
        <v>0</v>
      </c>
      <c r="H243" s="23" t="str">
        <f>F243-(F243*J3/100)</f>
        <v>0</v>
      </c>
      <c r="I243" s="24" t="s">
        <v>1199</v>
      </c>
      <c r="J243" s="25">
        <v>0</v>
      </c>
      <c r="K243" s="20" t="str">
        <f>G243*J243</f>
        <v>0</v>
      </c>
      <c r="L243" s="16" t="s">
        <v>1200</v>
      </c>
    </row>
    <row r="244" spans="1:14" customHeight="1" ht="130">
      <c r="A244" s="16" t="s">
        <v>1201</v>
      </c>
      <c r="B244" s="17" t="s">
        <v>1202</v>
      </c>
      <c r="C244" s="18" t="s">
        <v>19</v>
      </c>
      <c r="D244" s="19" t="s">
        <v>1203</v>
      </c>
      <c r="E244" s="20">
        <v>6</v>
      </c>
      <c r="F244" s="21" t="s">
        <v>1204</v>
      </c>
      <c r="G244" s="22" t="str">
        <f>F244-(F244*J5/100)</f>
        <v>0</v>
      </c>
      <c r="H244" s="23" t="str">
        <f>F244-(F244*J3/100)</f>
        <v>0</v>
      </c>
      <c r="I244" s="24" t="s">
        <v>1205</v>
      </c>
      <c r="J244" s="25">
        <v>0</v>
      </c>
      <c r="K244" s="20" t="str">
        <f>G244*J244</f>
        <v>0</v>
      </c>
      <c r="L244" s="16" t="s">
        <v>1206</v>
      </c>
    </row>
    <row r="245" spans="1:14" customHeight="1" ht="130">
      <c r="A245" s="16" t="s">
        <v>1207</v>
      </c>
      <c r="B245" s="17" t="s">
        <v>1208</v>
      </c>
      <c r="C245" s="18" t="s">
        <v>19</v>
      </c>
      <c r="D245" s="19" t="s">
        <v>1209</v>
      </c>
      <c r="E245" s="20">
        <v>48</v>
      </c>
      <c r="F245" s="21" t="s">
        <v>1210</v>
      </c>
      <c r="G245" s="22" t="str">
        <f>F245-(F245*J5/100)</f>
        <v>0</v>
      </c>
      <c r="H245" s="23" t="str">
        <f>F245-(F245*J3/100)</f>
        <v>0</v>
      </c>
      <c r="I245" s="24" t="s">
        <v>1211</v>
      </c>
      <c r="J245" s="25">
        <v>0</v>
      </c>
      <c r="K245" s="20" t="str">
        <f>G245*J245</f>
        <v>0</v>
      </c>
      <c r="L245" s="16" t="s">
        <v>1212</v>
      </c>
    </row>
    <row r="246" spans="1:14" customHeight="1" ht="130">
      <c r="A246" s="16" t="s">
        <v>1213</v>
      </c>
      <c r="B246" s="17" t="s">
        <v>1214</v>
      </c>
      <c r="C246" s="18" t="s">
        <v>19</v>
      </c>
      <c r="D246" s="19" t="s">
        <v>1215</v>
      </c>
      <c r="E246" s="20">
        <v>48</v>
      </c>
      <c r="F246" s="21" t="s">
        <v>1216</v>
      </c>
      <c r="G246" s="22" t="str">
        <f>F246-(F246*J5/100)</f>
        <v>0</v>
      </c>
      <c r="H246" s="23" t="str">
        <f>F246-(F246*J3/100)</f>
        <v>0</v>
      </c>
      <c r="I246" s="24" t="s">
        <v>1217</v>
      </c>
      <c r="J246" s="25">
        <v>0</v>
      </c>
      <c r="K246" s="20" t="str">
        <f>G246*J246</f>
        <v>0</v>
      </c>
      <c r="L246" s="16" t="s">
        <v>1218</v>
      </c>
    </row>
    <row r="247" spans="1:14" customHeight="1" ht="130">
      <c r="A247" s="16">
        <v>39876</v>
      </c>
      <c r="B247" s="17" t="s">
        <v>1219</v>
      </c>
      <c r="C247" s="18" t="s">
        <v>19</v>
      </c>
      <c r="D247" s="19" t="s">
        <v>1220</v>
      </c>
      <c r="E247" s="20">
        <v>8</v>
      </c>
      <c r="F247" s="21" t="s">
        <v>1221</v>
      </c>
      <c r="G247" s="22" t="str">
        <f>F247-(F247*J5/100)</f>
        <v>0</v>
      </c>
      <c r="H247" s="23" t="str">
        <f>F247-(F247*J3/100)</f>
        <v>0</v>
      </c>
      <c r="I247" s="24" t="s">
        <v>1222</v>
      </c>
      <c r="J247" s="25">
        <v>0</v>
      </c>
      <c r="K247" s="20" t="str">
        <f>G247*J247</f>
        <v>0</v>
      </c>
      <c r="L247" s="16" t="s">
        <v>1223</v>
      </c>
    </row>
    <row r="248" spans="1:14" customHeight="1" ht="130">
      <c r="A248" s="16">
        <v>39877</v>
      </c>
      <c r="B248" s="17" t="s">
        <v>1224</v>
      </c>
      <c r="C248" s="18" t="s">
        <v>19</v>
      </c>
      <c r="D248" s="19" t="s">
        <v>1220</v>
      </c>
      <c r="E248" s="20">
        <v>8</v>
      </c>
      <c r="F248" s="21" t="s">
        <v>1221</v>
      </c>
      <c r="G248" s="22" t="str">
        <f>F248-(F248*J5/100)</f>
        <v>0</v>
      </c>
      <c r="H248" s="23" t="str">
        <f>F248-(F248*J3/100)</f>
        <v>0</v>
      </c>
      <c r="I248" s="24" t="s">
        <v>1225</v>
      </c>
      <c r="J248" s="25">
        <v>0</v>
      </c>
      <c r="K248" s="20" t="str">
        <f>G248*J248</f>
        <v>0</v>
      </c>
      <c r="L248" s="16" t="s">
        <v>1226</v>
      </c>
    </row>
    <row r="249" spans="1:14" customHeight="1" ht="130">
      <c r="A249" s="16">
        <v>39874</v>
      </c>
      <c r="B249" s="17" t="s">
        <v>1227</v>
      </c>
      <c r="C249" s="18" t="s">
        <v>19</v>
      </c>
      <c r="D249" s="19" t="s">
        <v>1228</v>
      </c>
      <c r="E249" s="20">
        <v>8</v>
      </c>
      <c r="F249" s="21" t="s">
        <v>1229</v>
      </c>
      <c r="G249" s="22" t="str">
        <f>F249-(F249*J5/100)</f>
        <v>0</v>
      </c>
      <c r="H249" s="23" t="str">
        <f>F249-(F249*J3/100)</f>
        <v>0</v>
      </c>
      <c r="I249" s="24" t="s">
        <v>1230</v>
      </c>
      <c r="J249" s="25">
        <v>0</v>
      </c>
      <c r="K249" s="20" t="str">
        <f>G249*J249</f>
        <v>0</v>
      </c>
      <c r="L249" s="16" t="s">
        <v>1231</v>
      </c>
    </row>
    <row r="250" spans="1:14" customHeight="1" ht="130">
      <c r="A250" s="16">
        <v>39880</v>
      </c>
      <c r="B250" s="17" t="s">
        <v>1232</v>
      </c>
      <c r="C250" s="18" t="s">
        <v>19</v>
      </c>
      <c r="D250" s="19" t="s">
        <v>1233</v>
      </c>
      <c r="E250" s="20">
        <v>36</v>
      </c>
      <c r="F250" s="21" t="s">
        <v>1234</v>
      </c>
      <c r="G250" s="22" t="str">
        <f>F250-(F250*J5/100)</f>
        <v>0</v>
      </c>
      <c r="H250" s="23" t="str">
        <f>F250-(F250*J3/100)</f>
        <v>0</v>
      </c>
      <c r="I250" s="24" t="s">
        <v>1235</v>
      </c>
      <c r="J250" s="25">
        <v>0</v>
      </c>
      <c r="K250" s="20" t="str">
        <f>G250*J250</f>
        <v>0</v>
      </c>
      <c r="L250" s="16" t="s">
        <v>1236</v>
      </c>
    </row>
    <row r="251" spans="1:14" customHeight="1" ht="130">
      <c r="A251" s="16">
        <v>39866</v>
      </c>
      <c r="B251" s="17" t="s">
        <v>1237</v>
      </c>
      <c r="C251" s="18" t="s">
        <v>19</v>
      </c>
      <c r="D251" s="19" t="s">
        <v>1238</v>
      </c>
      <c r="E251" s="20">
        <v>8</v>
      </c>
      <c r="F251" s="21" t="s">
        <v>1239</v>
      </c>
      <c r="G251" s="22" t="str">
        <f>F251-(F251*J5/100)</f>
        <v>0</v>
      </c>
      <c r="H251" s="23" t="str">
        <f>F251-(F251*J3/100)</f>
        <v>0</v>
      </c>
      <c r="I251" s="24" t="s">
        <v>1240</v>
      </c>
      <c r="J251" s="25">
        <v>0</v>
      </c>
      <c r="K251" s="20" t="str">
        <f>G251*J251</f>
        <v>0</v>
      </c>
      <c r="L251" s="16" t="s">
        <v>1241</v>
      </c>
    </row>
    <row r="252" spans="1:14" customHeight="1" ht="130">
      <c r="A252" s="16">
        <v>39867</v>
      </c>
      <c r="B252" s="17" t="s">
        <v>1242</v>
      </c>
      <c r="C252" s="18" t="s">
        <v>19</v>
      </c>
      <c r="D252" s="19" t="s">
        <v>1238</v>
      </c>
      <c r="E252" s="20">
        <v>8</v>
      </c>
      <c r="F252" s="21" t="s">
        <v>1239</v>
      </c>
      <c r="G252" s="22" t="str">
        <f>F252-(F252*J5/100)</f>
        <v>0</v>
      </c>
      <c r="H252" s="23" t="str">
        <f>F252-(F252*J3/100)</f>
        <v>0</v>
      </c>
      <c r="I252" s="24" t="s">
        <v>141</v>
      </c>
      <c r="J252" s="25">
        <v>0</v>
      </c>
      <c r="K252" s="20" t="str">
        <f>G252*J252</f>
        <v>0</v>
      </c>
      <c r="L252" s="16" t="s">
        <v>1243</v>
      </c>
    </row>
    <row r="253" spans="1:14" customHeight="1" ht="130">
      <c r="A253" s="16">
        <v>39868</v>
      </c>
      <c r="B253" s="17" t="s">
        <v>1244</v>
      </c>
      <c r="C253" s="18" t="s">
        <v>19</v>
      </c>
      <c r="D253" s="19" t="s">
        <v>1238</v>
      </c>
      <c r="E253" s="20">
        <v>8</v>
      </c>
      <c r="F253" s="21" t="s">
        <v>1239</v>
      </c>
      <c r="G253" s="22" t="str">
        <f>F253-(F253*J5/100)</f>
        <v>0</v>
      </c>
      <c r="H253" s="23" t="str">
        <f>F253-(F253*J3/100)</f>
        <v>0</v>
      </c>
      <c r="I253" s="24" t="s">
        <v>1245</v>
      </c>
      <c r="J253" s="25">
        <v>0</v>
      </c>
      <c r="K253" s="20" t="str">
        <f>G253*J253</f>
        <v>0</v>
      </c>
      <c r="L253" s="16" t="s">
        <v>1246</v>
      </c>
    </row>
    <row r="254" spans="1:14" customHeight="1" ht="130">
      <c r="A254" s="16">
        <v>39871</v>
      </c>
      <c r="B254" s="17" t="s">
        <v>1247</v>
      </c>
      <c r="C254" s="18" t="s">
        <v>19</v>
      </c>
      <c r="D254" s="19" t="s">
        <v>1248</v>
      </c>
      <c r="E254" s="20">
        <v>36</v>
      </c>
      <c r="F254" s="21" t="s">
        <v>1249</v>
      </c>
      <c r="G254" s="22" t="str">
        <f>F254-(F254*J5/100)</f>
        <v>0</v>
      </c>
      <c r="H254" s="23" t="str">
        <f>F254-(F254*J3/100)</f>
        <v>0</v>
      </c>
      <c r="I254" s="24" t="s">
        <v>1250</v>
      </c>
      <c r="J254" s="25">
        <v>0</v>
      </c>
      <c r="K254" s="20" t="str">
        <f>G254*J254</f>
        <v>0</v>
      </c>
      <c r="L254" s="16" t="s">
        <v>1251</v>
      </c>
    </row>
    <row r="255" spans="1:14" customHeight="1" ht="130">
      <c r="A255" s="16" t="s">
        <v>1252</v>
      </c>
      <c r="B255" s="17" t="s">
        <v>1253</v>
      </c>
      <c r="C255" s="18" t="s">
        <v>19</v>
      </c>
      <c r="D255" s="19" t="s">
        <v>1254</v>
      </c>
      <c r="E255" s="20">
        <v>36</v>
      </c>
      <c r="F255" s="21" t="s">
        <v>1255</v>
      </c>
      <c r="G255" s="22" t="str">
        <f>F255-(F255*J5/100)</f>
        <v>0</v>
      </c>
      <c r="H255" s="23" t="str">
        <f>F255-(F255*J3/100)</f>
        <v>0</v>
      </c>
      <c r="I255" s="24" t="s">
        <v>1256</v>
      </c>
      <c r="J255" s="25">
        <v>0</v>
      </c>
      <c r="K255" s="20" t="str">
        <f>G255*J255</f>
        <v>0</v>
      </c>
      <c r="L255" s="16" t="s">
        <v>1257</v>
      </c>
    </row>
    <row r="256" spans="1:14" customHeight="1" ht="130">
      <c r="A256" s="16" t="s">
        <v>1258</v>
      </c>
      <c r="B256" s="17" t="s">
        <v>1259</v>
      </c>
      <c r="C256" s="18" t="s">
        <v>19</v>
      </c>
      <c r="D256" s="19" t="s">
        <v>1260</v>
      </c>
      <c r="E256" s="20">
        <v>36</v>
      </c>
      <c r="F256" s="21" t="s">
        <v>1255</v>
      </c>
      <c r="G256" s="22" t="str">
        <f>F256-(F256*J5/100)</f>
        <v>0</v>
      </c>
      <c r="H256" s="23" t="str">
        <f>F256-(F256*J3/100)</f>
        <v>0</v>
      </c>
      <c r="I256" s="24" t="s">
        <v>1261</v>
      </c>
      <c r="J256" s="25">
        <v>0</v>
      </c>
      <c r="K256" s="20" t="str">
        <f>G256*J256</f>
        <v>0</v>
      </c>
      <c r="L256" s="16" t="s">
        <v>1262</v>
      </c>
    </row>
    <row r="257" spans="1:14" customHeight="1" ht="130">
      <c r="A257" s="16" t="s">
        <v>1263</v>
      </c>
      <c r="B257" s="17" t="s">
        <v>1264</v>
      </c>
      <c r="C257" s="18" t="s">
        <v>19</v>
      </c>
      <c r="D257" s="19" t="s">
        <v>1265</v>
      </c>
      <c r="E257" s="20">
        <v>36</v>
      </c>
      <c r="F257" s="21" t="s">
        <v>1255</v>
      </c>
      <c r="G257" s="22" t="str">
        <f>F257-(F257*J5/100)</f>
        <v>0</v>
      </c>
      <c r="H257" s="23" t="str">
        <f>F257-(F257*J3/100)</f>
        <v>0</v>
      </c>
      <c r="I257" s="24" t="s">
        <v>1266</v>
      </c>
      <c r="J257" s="25">
        <v>0</v>
      </c>
      <c r="K257" s="20" t="str">
        <f>G257*J257</f>
        <v>0</v>
      </c>
      <c r="L257" s="16" t="s">
        <v>1267</v>
      </c>
    </row>
    <row r="258" spans="1:14" customHeight="1" ht="130">
      <c r="A258" s="16" t="s">
        <v>1268</v>
      </c>
      <c r="B258" s="17" t="s">
        <v>1269</v>
      </c>
      <c r="C258" s="18" t="s">
        <v>19</v>
      </c>
      <c r="D258" s="19" t="s">
        <v>1270</v>
      </c>
      <c r="E258" s="20">
        <v>36</v>
      </c>
      <c r="F258" s="21" t="s">
        <v>1255</v>
      </c>
      <c r="G258" s="22" t="str">
        <f>F258-(F258*J5/100)</f>
        <v>0</v>
      </c>
      <c r="H258" s="23" t="str">
        <f>F258-(F258*J3/100)</f>
        <v>0</v>
      </c>
      <c r="I258" s="24" t="s">
        <v>1271</v>
      </c>
      <c r="J258" s="25">
        <v>0</v>
      </c>
      <c r="K258" s="20" t="str">
        <f>G258*J258</f>
        <v>0</v>
      </c>
      <c r="L258" s="16" t="s">
        <v>1272</v>
      </c>
    </row>
    <row r="259" spans="1:14" customHeight="1" ht="130">
      <c r="A259" s="16" t="s">
        <v>1273</v>
      </c>
      <c r="B259" s="17" t="s">
        <v>1274</v>
      </c>
      <c r="C259" s="18" t="s">
        <v>19</v>
      </c>
      <c r="D259" s="19" t="s">
        <v>1270</v>
      </c>
      <c r="E259" s="20">
        <v>36</v>
      </c>
      <c r="F259" s="21" t="s">
        <v>1255</v>
      </c>
      <c r="G259" s="22" t="str">
        <f>F259-(F259*J5/100)</f>
        <v>0</v>
      </c>
      <c r="H259" s="23" t="str">
        <f>F259-(F259*J3/100)</f>
        <v>0</v>
      </c>
      <c r="I259" s="24" t="s">
        <v>1275</v>
      </c>
      <c r="J259" s="25">
        <v>0</v>
      </c>
      <c r="K259" s="20" t="str">
        <f>G259*J259</f>
        <v>0</v>
      </c>
      <c r="L259" s="16" t="s">
        <v>1276</v>
      </c>
    </row>
    <row r="260" spans="1:14" customHeight="1" ht="130">
      <c r="A260" s="16" t="s">
        <v>1277</v>
      </c>
      <c r="B260" s="17" t="s">
        <v>1278</v>
      </c>
      <c r="C260" s="18" t="s">
        <v>19</v>
      </c>
      <c r="D260" s="19" t="s">
        <v>1270</v>
      </c>
      <c r="E260" s="20">
        <v>36</v>
      </c>
      <c r="F260" s="21" t="s">
        <v>1255</v>
      </c>
      <c r="G260" s="22" t="str">
        <f>F260-(F260*J5/100)</f>
        <v>0</v>
      </c>
      <c r="H260" s="23" t="str">
        <f>F260-(F260*J3/100)</f>
        <v>0</v>
      </c>
      <c r="I260" s="24" t="s">
        <v>702</v>
      </c>
      <c r="J260" s="25">
        <v>0</v>
      </c>
      <c r="K260" s="20" t="str">
        <f>G260*J260</f>
        <v>0</v>
      </c>
      <c r="L260" s="16" t="s">
        <v>1279</v>
      </c>
    </row>
    <row r="261" spans="1:14" customHeight="1" ht="130">
      <c r="A261" s="16" t="s">
        <v>1280</v>
      </c>
      <c r="B261" s="17" t="s">
        <v>1281</v>
      </c>
      <c r="C261" s="18" t="s">
        <v>19</v>
      </c>
      <c r="D261" s="19" t="s">
        <v>1282</v>
      </c>
      <c r="E261" s="20">
        <v>4</v>
      </c>
      <c r="F261" s="21" t="s">
        <v>1283</v>
      </c>
      <c r="G261" s="22" t="str">
        <f>F261-(F261*J5/100)</f>
        <v>0</v>
      </c>
      <c r="H261" s="23" t="str">
        <f>F261-(F261*J3/100)</f>
        <v>0</v>
      </c>
      <c r="I261" s="24" t="s">
        <v>1225</v>
      </c>
      <c r="J261" s="25">
        <v>0</v>
      </c>
      <c r="K261" s="20" t="str">
        <f>G261*J261</f>
        <v>0</v>
      </c>
      <c r="L261" s="16" t="s">
        <v>1284</v>
      </c>
    </row>
    <row r="262" spans="1:14" customHeight="1" ht="130">
      <c r="A262" s="16" t="s">
        <v>1285</v>
      </c>
      <c r="B262" s="17" t="s">
        <v>1286</v>
      </c>
      <c r="C262" s="18" t="s">
        <v>19</v>
      </c>
      <c r="D262" s="19" t="s">
        <v>1282</v>
      </c>
      <c r="E262" s="20">
        <v>4</v>
      </c>
      <c r="F262" s="21" t="s">
        <v>1283</v>
      </c>
      <c r="G262" s="22" t="str">
        <f>F262-(F262*J5/100)</f>
        <v>0</v>
      </c>
      <c r="H262" s="23" t="str">
        <f>F262-(F262*J3/100)</f>
        <v>0</v>
      </c>
      <c r="I262" s="24" t="s">
        <v>1275</v>
      </c>
      <c r="J262" s="25">
        <v>0</v>
      </c>
      <c r="K262" s="20" t="str">
        <f>G262*J262</f>
        <v>0</v>
      </c>
      <c r="L262" s="16" t="s">
        <v>1287</v>
      </c>
    </row>
    <row r="263" spans="1:14" customHeight="1" ht="130">
      <c r="A263" s="16" t="s">
        <v>1288</v>
      </c>
      <c r="B263" s="17" t="s">
        <v>1289</v>
      </c>
      <c r="C263" s="18" t="s">
        <v>19</v>
      </c>
      <c r="D263" s="19" t="s">
        <v>1290</v>
      </c>
      <c r="E263" s="20">
        <v>4</v>
      </c>
      <c r="F263" s="21" t="s">
        <v>1283</v>
      </c>
      <c r="G263" s="22" t="str">
        <f>F263-(F263*J5/100)</f>
        <v>0</v>
      </c>
      <c r="H263" s="23" t="str">
        <f>F263-(F263*J3/100)</f>
        <v>0</v>
      </c>
      <c r="I263" s="24" t="s">
        <v>1291</v>
      </c>
      <c r="J263" s="25">
        <v>0</v>
      </c>
      <c r="K263" s="20" t="str">
        <f>G263*J263</f>
        <v>0</v>
      </c>
      <c r="L263" s="16" t="s">
        <v>1292</v>
      </c>
    </row>
    <row r="264" spans="1:14" customHeight="1" ht="130">
      <c r="A264" s="16" t="s">
        <v>1293</v>
      </c>
      <c r="B264" s="17" t="s">
        <v>1294</v>
      </c>
      <c r="C264" s="18" t="s">
        <v>19</v>
      </c>
      <c r="D264" s="19" t="s">
        <v>1290</v>
      </c>
      <c r="E264" s="20">
        <v>4</v>
      </c>
      <c r="F264" s="21" t="s">
        <v>1283</v>
      </c>
      <c r="G264" s="22" t="str">
        <f>F264-(F264*J5/100)</f>
        <v>0</v>
      </c>
      <c r="H264" s="23" t="str">
        <f>F264-(F264*J3/100)</f>
        <v>0</v>
      </c>
      <c r="I264" s="24" t="s">
        <v>1295</v>
      </c>
      <c r="J264" s="25">
        <v>0</v>
      </c>
      <c r="K264" s="20" t="str">
        <f>G264*J264</f>
        <v>0</v>
      </c>
      <c r="L264" s="16" t="s">
        <v>1296</v>
      </c>
    </row>
    <row r="265" spans="1:14" customHeight="1" ht="130">
      <c r="A265" s="16" t="s">
        <v>1297</v>
      </c>
      <c r="B265" s="17" t="s">
        <v>1298</v>
      </c>
      <c r="C265" s="18" t="s">
        <v>19</v>
      </c>
      <c r="D265" s="19" t="s">
        <v>1282</v>
      </c>
      <c r="E265" s="20">
        <v>4</v>
      </c>
      <c r="F265" s="21" t="s">
        <v>1283</v>
      </c>
      <c r="G265" s="22" t="str">
        <f>F265-(F265*J5/100)</f>
        <v>0</v>
      </c>
      <c r="H265" s="23" t="str">
        <f>F265-(F265*J3/100)</f>
        <v>0</v>
      </c>
      <c r="I265" s="24" t="s">
        <v>1299</v>
      </c>
      <c r="J265" s="25">
        <v>0</v>
      </c>
      <c r="K265" s="20" t="str">
        <f>G265*J265</f>
        <v>0</v>
      </c>
      <c r="L265" s="16" t="s">
        <v>1300</v>
      </c>
    </row>
    <row r="266" spans="1:14" customHeight="1" ht="130">
      <c r="A266" s="16" t="s">
        <v>1301</v>
      </c>
      <c r="B266" s="17" t="s">
        <v>1302</v>
      </c>
      <c r="C266" s="18" t="s">
        <v>19</v>
      </c>
      <c r="D266" s="19" t="s">
        <v>1282</v>
      </c>
      <c r="E266" s="20">
        <v>4</v>
      </c>
      <c r="F266" s="21" t="s">
        <v>1283</v>
      </c>
      <c r="G266" s="22" t="str">
        <f>F266-(F266*J5/100)</f>
        <v>0</v>
      </c>
      <c r="H266" s="23" t="str">
        <f>F266-(F266*J3/100)</f>
        <v>0</v>
      </c>
      <c r="I266" s="24" t="s">
        <v>1222</v>
      </c>
      <c r="J266" s="25">
        <v>0</v>
      </c>
      <c r="K266" s="20" t="str">
        <f>G266*J266</f>
        <v>0</v>
      </c>
      <c r="L266" s="16" t="s">
        <v>1303</v>
      </c>
    </row>
    <row r="267" spans="1:14" customHeight="1" ht="130">
      <c r="A267" s="16" t="s">
        <v>1304</v>
      </c>
      <c r="B267" s="17" t="s">
        <v>1305</v>
      </c>
      <c r="C267" s="18" t="s">
        <v>19</v>
      </c>
      <c r="D267" s="19" t="s">
        <v>1282</v>
      </c>
      <c r="E267" s="20">
        <v>4</v>
      </c>
      <c r="F267" s="21" t="s">
        <v>1283</v>
      </c>
      <c r="G267" s="22" t="str">
        <f>F267-(F267*J5/100)</f>
        <v>0</v>
      </c>
      <c r="H267" s="23" t="str">
        <f>F267-(F267*J3/100)</f>
        <v>0</v>
      </c>
      <c r="I267" s="24" t="s">
        <v>285</v>
      </c>
      <c r="J267" s="25">
        <v>0</v>
      </c>
      <c r="K267" s="20" t="str">
        <f>G267*J267</f>
        <v>0</v>
      </c>
      <c r="L267" s="16" t="s">
        <v>1306</v>
      </c>
    </row>
    <row r="268" spans="1:14" customHeight="1" ht="130">
      <c r="A268" s="16" t="s">
        <v>1307</v>
      </c>
      <c r="B268" s="17" t="s">
        <v>1308</v>
      </c>
      <c r="C268" s="18" t="s">
        <v>19</v>
      </c>
      <c r="D268" s="19" t="s">
        <v>1282</v>
      </c>
      <c r="E268" s="20">
        <v>4</v>
      </c>
      <c r="F268" s="21" t="s">
        <v>1283</v>
      </c>
      <c r="G268" s="22" t="str">
        <f>F268-(F268*J5/100)</f>
        <v>0</v>
      </c>
      <c r="H268" s="23" t="str">
        <f>F268-(F268*J3/100)</f>
        <v>0</v>
      </c>
      <c r="I268" s="24" t="s">
        <v>365</v>
      </c>
      <c r="J268" s="25">
        <v>0</v>
      </c>
      <c r="K268" s="20" t="str">
        <f>G268*J268</f>
        <v>0</v>
      </c>
      <c r="L268" s="16" t="s">
        <v>1309</v>
      </c>
    </row>
    <row r="269" spans="1:14" customHeight="1" ht="130">
      <c r="A269" s="16" t="s">
        <v>1310</v>
      </c>
      <c r="B269" s="17" t="s">
        <v>1311</v>
      </c>
      <c r="C269" s="18" t="s">
        <v>19</v>
      </c>
      <c r="D269" s="19" t="s">
        <v>1290</v>
      </c>
      <c r="E269" s="20">
        <v>4</v>
      </c>
      <c r="F269" s="21" t="s">
        <v>1283</v>
      </c>
      <c r="G269" s="22" t="str">
        <f>F269-(F269*J5/100)</f>
        <v>0</v>
      </c>
      <c r="H269" s="23" t="str">
        <f>F269-(F269*J3/100)</f>
        <v>0</v>
      </c>
      <c r="I269" s="24" t="s">
        <v>1312</v>
      </c>
      <c r="J269" s="25">
        <v>0</v>
      </c>
      <c r="K269" s="20" t="str">
        <f>G269*J269</f>
        <v>0</v>
      </c>
      <c r="L269" s="16" t="s">
        <v>1313</v>
      </c>
    </row>
    <row r="270" spans="1:14" customHeight="1" ht="130">
      <c r="A270" s="16" t="s">
        <v>1314</v>
      </c>
      <c r="B270" s="17" t="s">
        <v>1315</v>
      </c>
      <c r="C270" s="18" t="s">
        <v>19</v>
      </c>
      <c r="D270" s="19" t="s">
        <v>1290</v>
      </c>
      <c r="E270" s="20">
        <v>4</v>
      </c>
      <c r="F270" s="21" t="s">
        <v>1283</v>
      </c>
      <c r="G270" s="22" t="str">
        <f>F270-(F270*J5/100)</f>
        <v>0</v>
      </c>
      <c r="H270" s="23" t="str">
        <f>F270-(F270*J3/100)</f>
        <v>0</v>
      </c>
      <c r="I270" s="24" t="s">
        <v>1316</v>
      </c>
      <c r="J270" s="25">
        <v>0</v>
      </c>
      <c r="K270" s="20" t="str">
        <f>G270*J270</f>
        <v>0</v>
      </c>
      <c r="L270" s="16" t="s">
        <v>1317</v>
      </c>
    </row>
    <row r="271" spans="1:14" customHeight="1" ht="130">
      <c r="A271" s="16" t="s">
        <v>1318</v>
      </c>
      <c r="B271" s="17" t="s">
        <v>1319</v>
      </c>
      <c r="C271" s="18" t="s">
        <v>19</v>
      </c>
      <c r="D271" s="19" t="s">
        <v>1320</v>
      </c>
      <c r="E271" s="20">
        <v>4</v>
      </c>
      <c r="F271" s="21" t="s">
        <v>1283</v>
      </c>
      <c r="G271" s="22" t="str">
        <f>F271-(F271*J5/100)</f>
        <v>0</v>
      </c>
      <c r="H271" s="23" t="str">
        <f>F271-(F271*J3/100)</f>
        <v>0</v>
      </c>
      <c r="I271" s="24" t="s">
        <v>527</v>
      </c>
      <c r="J271" s="25">
        <v>0</v>
      </c>
      <c r="K271" s="20" t="str">
        <f>G271*J271</f>
        <v>0</v>
      </c>
      <c r="L271" s="16" t="s">
        <v>1321</v>
      </c>
    </row>
    <row r="272" spans="1:14" customHeight="1" ht="130">
      <c r="A272" s="16" t="s">
        <v>1322</v>
      </c>
      <c r="B272" s="17" t="s">
        <v>1323</v>
      </c>
      <c r="C272" s="18" t="s">
        <v>19</v>
      </c>
      <c r="D272" s="19" t="s">
        <v>1324</v>
      </c>
      <c r="E272" s="20">
        <v>12</v>
      </c>
      <c r="F272" s="21" t="s">
        <v>1325</v>
      </c>
      <c r="G272" s="22" t="str">
        <f>F272-(F272*J5/100)</f>
        <v>0</v>
      </c>
      <c r="H272" s="23" t="str">
        <f>F272-(F272*J3/100)</f>
        <v>0</v>
      </c>
      <c r="I272" s="24" t="s">
        <v>1326</v>
      </c>
      <c r="J272" s="25">
        <v>0</v>
      </c>
      <c r="K272" s="20" t="str">
        <f>G272*J272</f>
        <v>0</v>
      </c>
      <c r="L272" s="16" t="s">
        <v>1327</v>
      </c>
    </row>
    <row r="273" spans="1:14" customHeight="1" ht="130">
      <c r="A273" s="16" t="s">
        <v>1328</v>
      </c>
      <c r="B273" s="17" t="s">
        <v>1329</v>
      </c>
      <c r="C273" s="18" t="s">
        <v>19</v>
      </c>
      <c r="D273" s="19" t="s">
        <v>1324</v>
      </c>
      <c r="E273" s="20">
        <v>12</v>
      </c>
      <c r="F273" s="21" t="s">
        <v>1325</v>
      </c>
      <c r="G273" s="22" t="str">
        <f>F273-(F273*J5/100)</f>
        <v>0</v>
      </c>
      <c r="H273" s="23" t="str">
        <f>F273-(F273*J3/100)</f>
        <v>0</v>
      </c>
      <c r="I273" s="24" t="s">
        <v>1330</v>
      </c>
      <c r="J273" s="25">
        <v>0</v>
      </c>
      <c r="K273" s="20" t="str">
        <f>G273*J273</f>
        <v>0</v>
      </c>
      <c r="L273" s="16" t="s">
        <v>1331</v>
      </c>
    </row>
    <row r="274" spans="1:14" customHeight="1" ht="130">
      <c r="A274" s="16" t="s">
        <v>1332</v>
      </c>
      <c r="B274" s="17" t="s">
        <v>1333</v>
      </c>
      <c r="C274" s="18" t="s">
        <v>19</v>
      </c>
      <c r="D274" s="19" t="s">
        <v>1324</v>
      </c>
      <c r="E274" s="20">
        <v>12</v>
      </c>
      <c r="F274" s="21" t="s">
        <v>1325</v>
      </c>
      <c r="G274" s="22" t="str">
        <f>F274-(F274*J5/100)</f>
        <v>0</v>
      </c>
      <c r="H274" s="23" t="str">
        <f>F274-(F274*J3/100)</f>
        <v>0</v>
      </c>
      <c r="I274" s="24" t="s">
        <v>1334</v>
      </c>
      <c r="J274" s="25">
        <v>0</v>
      </c>
      <c r="K274" s="20" t="str">
        <f>G274*J274</f>
        <v>0</v>
      </c>
      <c r="L274" s="16" t="s">
        <v>1335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:H6"/>
  </mergeCells>
  <hyperlinks>
    <hyperlink ref="C8" r:id="rId_hyperlink_1"/>
    <hyperlink ref="C9" r:id="rId_hyperlink_2"/>
    <hyperlink ref="C10" r:id="rId_hyperlink_3"/>
    <hyperlink ref="C11" r:id="rId_hyperlink_4"/>
    <hyperlink ref="C12" r:id="rId_hyperlink_5"/>
    <hyperlink ref="C13" r:id="rId_hyperlink_6"/>
    <hyperlink ref="C14" r:id="rId_hyperlink_7"/>
    <hyperlink ref="C15" r:id="rId_hyperlink_8"/>
    <hyperlink ref="C16" r:id="rId_hyperlink_9"/>
    <hyperlink ref="C17" r:id="rId_hyperlink_10"/>
    <hyperlink ref="C18" r:id="rId_hyperlink_11"/>
    <hyperlink ref="C19" r:id="rId_hyperlink_12"/>
    <hyperlink ref="C20" r:id="rId_hyperlink_13"/>
    <hyperlink ref="C21" r:id="rId_hyperlink_14"/>
    <hyperlink ref="C22" r:id="rId_hyperlink_15"/>
    <hyperlink ref="C23" r:id="rId_hyperlink_16"/>
    <hyperlink ref="C24" r:id="rId_hyperlink_17"/>
    <hyperlink ref="C25" r:id="rId_hyperlink_18"/>
    <hyperlink ref="C26" r:id="rId_hyperlink_19"/>
    <hyperlink ref="C27" r:id="rId_hyperlink_20"/>
    <hyperlink ref="C28" r:id="rId_hyperlink_21"/>
    <hyperlink ref="C29" r:id="rId_hyperlink_22"/>
    <hyperlink ref="C30" r:id="rId_hyperlink_23"/>
    <hyperlink ref="C31" r:id="rId_hyperlink_24"/>
    <hyperlink ref="C32" r:id="rId_hyperlink_25"/>
    <hyperlink ref="C33" r:id="rId_hyperlink_26"/>
    <hyperlink ref="C34" r:id="rId_hyperlink_27"/>
    <hyperlink ref="C35" r:id="rId_hyperlink_28"/>
    <hyperlink ref="C36" r:id="rId_hyperlink_29"/>
    <hyperlink ref="C37" r:id="rId_hyperlink_30"/>
    <hyperlink ref="C38" r:id="rId_hyperlink_31"/>
    <hyperlink ref="C39" r:id="rId_hyperlink_32"/>
    <hyperlink ref="C40" r:id="rId_hyperlink_33"/>
    <hyperlink ref="C41" r:id="rId_hyperlink_34"/>
    <hyperlink ref="C42" r:id="rId_hyperlink_35"/>
    <hyperlink ref="C43" r:id="rId_hyperlink_36"/>
    <hyperlink ref="C44" r:id="rId_hyperlink_37"/>
    <hyperlink ref="C45" r:id="rId_hyperlink_38"/>
    <hyperlink ref="C46" r:id="rId_hyperlink_39"/>
    <hyperlink ref="C47" r:id="rId_hyperlink_40"/>
    <hyperlink ref="C48" r:id="rId_hyperlink_41"/>
    <hyperlink ref="C49" r:id="rId_hyperlink_42"/>
    <hyperlink ref="C50" r:id="rId_hyperlink_43"/>
    <hyperlink ref="C51" r:id="rId_hyperlink_44"/>
    <hyperlink ref="C52" r:id="rId_hyperlink_45"/>
    <hyperlink ref="C53" r:id="rId_hyperlink_46"/>
    <hyperlink ref="C54" r:id="rId_hyperlink_47"/>
    <hyperlink ref="C55" r:id="rId_hyperlink_48"/>
    <hyperlink ref="C56" r:id="rId_hyperlink_49"/>
    <hyperlink ref="C57" r:id="rId_hyperlink_50"/>
    <hyperlink ref="C58" r:id="rId_hyperlink_51"/>
    <hyperlink ref="C59" r:id="rId_hyperlink_52"/>
    <hyperlink ref="C60" r:id="rId_hyperlink_53"/>
    <hyperlink ref="C61" r:id="rId_hyperlink_54"/>
    <hyperlink ref="C62" r:id="rId_hyperlink_55"/>
    <hyperlink ref="C63" r:id="rId_hyperlink_56"/>
    <hyperlink ref="C64" r:id="rId_hyperlink_57"/>
    <hyperlink ref="C65" r:id="rId_hyperlink_58"/>
    <hyperlink ref="C66" r:id="rId_hyperlink_59"/>
    <hyperlink ref="C67" r:id="rId_hyperlink_60"/>
    <hyperlink ref="C68" r:id="rId_hyperlink_61"/>
    <hyperlink ref="C69" r:id="rId_hyperlink_62"/>
    <hyperlink ref="C70" r:id="rId_hyperlink_63"/>
    <hyperlink ref="C71" r:id="rId_hyperlink_64"/>
    <hyperlink ref="C72" r:id="rId_hyperlink_65"/>
    <hyperlink ref="C73" r:id="rId_hyperlink_66"/>
    <hyperlink ref="C74" r:id="rId_hyperlink_67"/>
    <hyperlink ref="C75" r:id="rId_hyperlink_68"/>
    <hyperlink ref="C76" r:id="rId_hyperlink_69"/>
    <hyperlink ref="C77" r:id="rId_hyperlink_70"/>
    <hyperlink ref="C78" r:id="rId_hyperlink_71"/>
    <hyperlink ref="C79" r:id="rId_hyperlink_72"/>
    <hyperlink ref="C80" r:id="rId_hyperlink_73"/>
    <hyperlink ref="C81" r:id="rId_hyperlink_74"/>
    <hyperlink ref="C82" r:id="rId_hyperlink_75"/>
    <hyperlink ref="C83" r:id="rId_hyperlink_76"/>
    <hyperlink ref="C84" r:id="rId_hyperlink_77"/>
    <hyperlink ref="C85" r:id="rId_hyperlink_78"/>
    <hyperlink ref="C86" r:id="rId_hyperlink_79"/>
    <hyperlink ref="C87" r:id="rId_hyperlink_80"/>
    <hyperlink ref="C88" r:id="rId_hyperlink_81"/>
    <hyperlink ref="C89" r:id="rId_hyperlink_82"/>
    <hyperlink ref="C90" r:id="rId_hyperlink_83"/>
    <hyperlink ref="C91" r:id="rId_hyperlink_84"/>
    <hyperlink ref="C92" r:id="rId_hyperlink_85"/>
    <hyperlink ref="C93" r:id="rId_hyperlink_86"/>
    <hyperlink ref="C94" r:id="rId_hyperlink_87"/>
    <hyperlink ref="C95" r:id="rId_hyperlink_88"/>
    <hyperlink ref="C96" r:id="rId_hyperlink_89"/>
    <hyperlink ref="C97" r:id="rId_hyperlink_90"/>
    <hyperlink ref="C98" r:id="rId_hyperlink_91"/>
    <hyperlink ref="C99" r:id="rId_hyperlink_92"/>
    <hyperlink ref="C100" r:id="rId_hyperlink_93"/>
    <hyperlink ref="C101" r:id="rId_hyperlink_94"/>
    <hyperlink ref="C102" r:id="rId_hyperlink_95"/>
    <hyperlink ref="C103" r:id="rId_hyperlink_96"/>
    <hyperlink ref="C104" r:id="rId_hyperlink_97"/>
    <hyperlink ref="C105" r:id="rId_hyperlink_98"/>
    <hyperlink ref="C106" r:id="rId_hyperlink_99"/>
    <hyperlink ref="C107" r:id="rId_hyperlink_100"/>
    <hyperlink ref="C108" r:id="rId_hyperlink_101"/>
    <hyperlink ref="C109" r:id="rId_hyperlink_102"/>
    <hyperlink ref="C110" r:id="rId_hyperlink_103"/>
    <hyperlink ref="C111" r:id="rId_hyperlink_104"/>
    <hyperlink ref="C112" r:id="rId_hyperlink_105"/>
    <hyperlink ref="C113" r:id="rId_hyperlink_106"/>
    <hyperlink ref="C114" r:id="rId_hyperlink_107"/>
    <hyperlink ref="C115" r:id="rId_hyperlink_108"/>
    <hyperlink ref="C116" r:id="rId_hyperlink_109"/>
    <hyperlink ref="C117" r:id="rId_hyperlink_110"/>
    <hyperlink ref="C118" r:id="rId_hyperlink_111"/>
    <hyperlink ref="C119" r:id="rId_hyperlink_112"/>
    <hyperlink ref="C120" r:id="rId_hyperlink_113"/>
    <hyperlink ref="C121" r:id="rId_hyperlink_114"/>
    <hyperlink ref="C122" r:id="rId_hyperlink_115"/>
    <hyperlink ref="C123" r:id="rId_hyperlink_116"/>
    <hyperlink ref="C124" r:id="rId_hyperlink_117"/>
    <hyperlink ref="C125" r:id="rId_hyperlink_118"/>
    <hyperlink ref="C126" r:id="rId_hyperlink_119"/>
    <hyperlink ref="C127" r:id="rId_hyperlink_120"/>
    <hyperlink ref="C128" r:id="rId_hyperlink_121"/>
    <hyperlink ref="C129" r:id="rId_hyperlink_122"/>
    <hyperlink ref="C130" r:id="rId_hyperlink_123"/>
    <hyperlink ref="C131" r:id="rId_hyperlink_124"/>
    <hyperlink ref="C132" r:id="rId_hyperlink_125"/>
    <hyperlink ref="C133" r:id="rId_hyperlink_126"/>
    <hyperlink ref="C134" r:id="rId_hyperlink_127"/>
    <hyperlink ref="C135" r:id="rId_hyperlink_128"/>
    <hyperlink ref="C136" r:id="rId_hyperlink_129"/>
    <hyperlink ref="C137" r:id="rId_hyperlink_130"/>
    <hyperlink ref="C138" r:id="rId_hyperlink_131"/>
    <hyperlink ref="C139" r:id="rId_hyperlink_132"/>
    <hyperlink ref="C140" r:id="rId_hyperlink_133"/>
    <hyperlink ref="C141" r:id="rId_hyperlink_134"/>
    <hyperlink ref="C142" r:id="rId_hyperlink_135"/>
    <hyperlink ref="C143" r:id="rId_hyperlink_136"/>
    <hyperlink ref="C144" r:id="rId_hyperlink_137"/>
    <hyperlink ref="C145" r:id="rId_hyperlink_138"/>
    <hyperlink ref="C146" r:id="rId_hyperlink_139"/>
    <hyperlink ref="C147" r:id="rId_hyperlink_140"/>
    <hyperlink ref="C148" r:id="rId_hyperlink_141"/>
    <hyperlink ref="C149" r:id="rId_hyperlink_142"/>
    <hyperlink ref="C150" r:id="rId_hyperlink_143"/>
    <hyperlink ref="C151" r:id="rId_hyperlink_144"/>
    <hyperlink ref="C152" r:id="rId_hyperlink_145"/>
    <hyperlink ref="C153" r:id="rId_hyperlink_146"/>
    <hyperlink ref="C154" r:id="rId_hyperlink_147"/>
    <hyperlink ref="C155" r:id="rId_hyperlink_148"/>
    <hyperlink ref="C156" r:id="rId_hyperlink_149"/>
    <hyperlink ref="C157" r:id="rId_hyperlink_150"/>
    <hyperlink ref="C158" r:id="rId_hyperlink_151"/>
    <hyperlink ref="C159" r:id="rId_hyperlink_152"/>
    <hyperlink ref="C160" r:id="rId_hyperlink_153"/>
    <hyperlink ref="C161" r:id="rId_hyperlink_154"/>
    <hyperlink ref="C162" r:id="rId_hyperlink_155"/>
    <hyperlink ref="C163" r:id="rId_hyperlink_156"/>
    <hyperlink ref="C164" r:id="rId_hyperlink_157"/>
    <hyperlink ref="C165" r:id="rId_hyperlink_158"/>
    <hyperlink ref="C166" r:id="rId_hyperlink_159"/>
    <hyperlink ref="C167" r:id="rId_hyperlink_160"/>
    <hyperlink ref="C168" r:id="rId_hyperlink_161"/>
    <hyperlink ref="C169" r:id="rId_hyperlink_162"/>
    <hyperlink ref="C170" r:id="rId_hyperlink_163"/>
    <hyperlink ref="C171" r:id="rId_hyperlink_164"/>
    <hyperlink ref="C172" r:id="rId_hyperlink_165"/>
    <hyperlink ref="C173" r:id="rId_hyperlink_166"/>
    <hyperlink ref="C174" r:id="rId_hyperlink_167"/>
    <hyperlink ref="C175" r:id="rId_hyperlink_168"/>
    <hyperlink ref="C176" r:id="rId_hyperlink_169"/>
    <hyperlink ref="C177" r:id="rId_hyperlink_170"/>
    <hyperlink ref="C178" r:id="rId_hyperlink_171"/>
    <hyperlink ref="C179" r:id="rId_hyperlink_172"/>
    <hyperlink ref="C180" r:id="rId_hyperlink_173"/>
    <hyperlink ref="C181" r:id="rId_hyperlink_174"/>
    <hyperlink ref="C182" r:id="rId_hyperlink_175"/>
    <hyperlink ref="C183" r:id="rId_hyperlink_176"/>
    <hyperlink ref="C184" r:id="rId_hyperlink_177"/>
    <hyperlink ref="C185" r:id="rId_hyperlink_178"/>
    <hyperlink ref="C186" r:id="rId_hyperlink_179"/>
    <hyperlink ref="C187" r:id="rId_hyperlink_180"/>
    <hyperlink ref="C188" r:id="rId_hyperlink_181"/>
    <hyperlink ref="C189" r:id="rId_hyperlink_182"/>
    <hyperlink ref="C190" r:id="rId_hyperlink_183"/>
    <hyperlink ref="C191" r:id="rId_hyperlink_184"/>
    <hyperlink ref="C192" r:id="rId_hyperlink_185"/>
    <hyperlink ref="C193" r:id="rId_hyperlink_186"/>
    <hyperlink ref="C194" r:id="rId_hyperlink_187"/>
    <hyperlink ref="C195" r:id="rId_hyperlink_188"/>
    <hyperlink ref="C196" r:id="rId_hyperlink_189"/>
    <hyperlink ref="C197" r:id="rId_hyperlink_190"/>
    <hyperlink ref="C198" r:id="rId_hyperlink_191"/>
    <hyperlink ref="C199" r:id="rId_hyperlink_192"/>
    <hyperlink ref="C200" r:id="rId_hyperlink_193"/>
    <hyperlink ref="C201" r:id="rId_hyperlink_194"/>
    <hyperlink ref="C202" r:id="rId_hyperlink_195"/>
    <hyperlink ref="C203" r:id="rId_hyperlink_196"/>
    <hyperlink ref="C204" r:id="rId_hyperlink_197"/>
    <hyperlink ref="C205" r:id="rId_hyperlink_198"/>
    <hyperlink ref="C206" r:id="rId_hyperlink_199"/>
    <hyperlink ref="C207" r:id="rId_hyperlink_200"/>
    <hyperlink ref="C208" r:id="rId_hyperlink_201"/>
    <hyperlink ref="C209" r:id="rId_hyperlink_202"/>
    <hyperlink ref="C210" r:id="rId_hyperlink_203"/>
    <hyperlink ref="C211" r:id="rId_hyperlink_204"/>
    <hyperlink ref="C212" r:id="rId_hyperlink_205"/>
    <hyperlink ref="C213" r:id="rId_hyperlink_206"/>
    <hyperlink ref="C214" r:id="rId_hyperlink_207"/>
    <hyperlink ref="C215" r:id="rId_hyperlink_208"/>
    <hyperlink ref="C216" r:id="rId_hyperlink_209"/>
    <hyperlink ref="C217" r:id="rId_hyperlink_210"/>
    <hyperlink ref="C218" r:id="rId_hyperlink_211"/>
    <hyperlink ref="C219" r:id="rId_hyperlink_212"/>
    <hyperlink ref="C220" r:id="rId_hyperlink_213"/>
    <hyperlink ref="C221" r:id="rId_hyperlink_214"/>
    <hyperlink ref="C222" r:id="rId_hyperlink_215"/>
    <hyperlink ref="C223" r:id="rId_hyperlink_216"/>
    <hyperlink ref="C224" r:id="rId_hyperlink_217"/>
    <hyperlink ref="C225" r:id="rId_hyperlink_218"/>
    <hyperlink ref="C226" r:id="rId_hyperlink_219"/>
    <hyperlink ref="C227" r:id="rId_hyperlink_220"/>
    <hyperlink ref="C228" r:id="rId_hyperlink_221"/>
    <hyperlink ref="C229" r:id="rId_hyperlink_222"/>
    <hyperlink ref="C230" r:id="rId_hyperlink_223"/>
    <hyperlink ref="C231" r:id="rId_hyperlink_224"/>
    <hyperlink ref="C232" r:id="rId_hyperlink_225"/>
    <hyperlink ref="C233" r:id="rId_hyperlink_226"/>
    <hyperlink ref="C234" r:id="rId_hyperlink_227"/>
    <hyperlink ref="C235" r:id="rId_hyperlink_228"/>
    <hyperlink ref="C236" r:id="rId_hyperlink_229"/>
    <hyperlink ref="C237" r:id="rId_hyperlink_230"/>
    <hyperlink ref="C238" r:id="rId_hyperlink_231"/>
    <hyperlink ref="C239" r:id="rId_hyperlink_232"/>
    <hyperlink ref="C240" r:id="rId_hyperlink_233"/>
    <hyperlink ref="C241" r:id="rId_hyperlink_234"/>
    <hyperlink ref="C242" r:id="rId_hyperlink_235"/>
    <hyperlink ref="C243" r:id="rId_hyperlink_236"/>
    <hyperlink ref="C244" r:id="rId_hyperlink_237"/>
    <hyperlink ref="C245" r:id="rId_hyperlink_238"/>
    <hyperlink ref="C246" r:id="rId_hyperlink_239"/>
    <hyperlink ref="C247" r:id="rId_hyperlink_240"/>
    <hyperlink ref="C248" r:id="rId_hyperlink_241"/>
    <hyperlink ref="C249" r:id="rId_hyperlink_242"/>
    <hyperlink ref="C250" r:id="rId_hyperlink_243"/>
    <hyperlink ref="C251" r:id="rId_hyperlink_244"/>
    <hyperlink ref="C252" r:id="rId_hyperlink_245"/>
    <hyperlink ref="C253" r:id="rId_hyperlink_246"/>
    <hyperlink ref="C254" r:id="rId_hyperlink_247"/>
    <hyperlink ref="C255" r:id="rId_hyperlink_248"/>
    <hyperlink ref="C256" r:id="rId_hyperlink_249"/>
    <hyperlink ref="C257" r:id="rId_hyperlink_250"/>
    <hyperlink ref="C258" r:id="rId_hyperlink_251"/>
    <hyperlink ref="C259" r:id="rId_hyperlink_252"/>
    <hyperlink ref="C260" r:id="rId_hyperlink_253"/>
    <hyperlink ref="C261" r:id="rId_hyperlink_254"/>
    <hyperlink ref="C262" r:id="rId_hyperlink_255"/>
    <hyperlink ref="C263" r:id="rId_hyperlink_256"/>
    <hyperlink ref="C264" r:id="rId_hyperlink_257"/>
    <hyperlink ref="C265" r:id="rId_hyperlink_258"/>
    <hyperlink ref="C266" r:id="rId_hyperlink_259"/>
    <hyperlink ref="C267" r:id="rId_hyperlink_260"/>
    <hyperlink ref="C268" r:id="rId_hyperlink_261"/>
    <hyperlink ref="C269" r:id="rId_hyperlink_262"/>
    <hyperlink ref="C270" r:id="rId_hyperlink_263"/>
    <hyperlink ref="C271" r:id="rId_hyperlink_264"/>
    <hyperlink ref="C272" r:id="rId_hyperlink_265"/>
    <hyperlink ref="C273" r:id="rId_hyperlink_266"/>
    <hyperlink ref="C274" r:id="rId_hyperlink_26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Керамика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PSFarfor</dc:creator>
  <cp:lastModifiedBy>PSFarfor</cp:lastModifiedBy>
  <dcterms:created xsi:type="dcterms:W3CDTF">2017-09-15T12:26:51+03:00</dcterms:created>
  <dcterms:modified xsi:type="dcterms:W3CDTF">2017-09-15T12:26:51+03:00</dcterms:modified>
  <dc:title>Керамика</dc:title>
  <dc:description>Презентация Керамика</dc:description>
  <dc:subject>Презентация Керамика</dc:subject>
  <cp:keywords>Керамика</cp:keywords>
  <cp:category>Керамика</cp:category>
</cp:coreProperties>
</file>