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  <Default Extension="bmp" ContentType="image/x-ms-bmp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Металл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<sst xmlns="http://schemas.openxmlformats.org/spreadsheetml/2006/main" uniqueCount="552">
  <si>
    <t>Обновлено: Friday 15 September 2017 12:26:46</t>
  </si>
  <si>
    <t>ПРЕДОПЛАТА</t>
  </si>
  <si>
    <t>ИТОГО:</t>
  </si>
  <si>
    <t>Адрес: Москва, ул. Монтажная д.2а
Телефоны : 8(495) 775-44-73, 775-44-74, 799-08-87
http://www.psfarfor.ru  E-mail: info@psf-group.ru</t>
  </si>
  <si>
    <t>СКИДКА:</t>
  </si>
  <si>
    <t>Код</t>
  </si>
  <si>
    <t>Артикул</t>
  </si>
  <si>
    <t>Фото</t>
  </si>
  <si>
    <t>Описание</t>
  </si>
  <si>
    <t>Кол-во в коробке</t>
  </si>
  <si>
    <t>Базовая цена</t>
  </si>
  <si>
    <t>Цена</t>
  </si>
  <si>
    <t>Цена по предоплате</t>
  </si>
  <si>
    <t>Кол-во на остатке</t>
  </si>
  <si>
    <t>Заявка шт.</t>
  </si>
  <si>
    <t>Сумма</t>
  </si>
  <si>
    <t>Штрихкод</t>
  </si>
  <si>
    <t>233-34516</t>
  </si>
  <si>
    <t>EC-04100182</t>
  </si>
  <si>
    <t>Нажмите чтобы увеличить</t>
  </si>
  <si>
    <t>форма д/выпечки d-225мм, h-75мм разъемная, углеродистая сталь, антипригарное покрытие, упаковка - цветная вкладка, пластик.пакет</t>
  </si>
  <si>
    <t>357,17</t>
  </si>
  <si>
    <t>245 шт.</t>
  </si>
  <si>
    <t>4640010405011</t>
  </si>
  <si>
    <t>233-34510</t>
  </si>
  <si>
    <t>EC-04100328</t>
  </si>
  <si>
    <t>форма д/выпечки d-260мм, h-80мм разъемная, 2 дна, углеродистая сталь, антипригарное покрытие, упаковка - цветная вкладка, пластик.пакет</t>
  </si>
  <si>
    <t>463,00</t>
  </si>
  <si>
    <t>351 шт.</t>
  </si>
  <si>
    <t>4640010405073</t>
  </si>
  <si>
    <t>233-34514</t>
  </si>
  <si>
    <t>EC-04100330</t>
  </si>
  <si>
    <t>форма д/выпечки d-280мм, h-75мм разъемная, углеродистая сталь, антипригарное покрытие, упаковка - цветная вкладка, пластик.пакет</t>
  </si>
  <si>
    <t>498,28</t>
  </si>
  <si>
    <t>154 шт.</t>
  </si>
  <si>
    <t>4640010405097</t>
  </si>
  <si>
    <t>233-34515</t>
  </si>
  <si>
    <t>EC-04100331</t>
  </si>
  <si>
    <t>форма д/выпечки d-345мм, h-55мм разъемная, углеродистая сталь, антипригарное покрытие, упаковка - цветная вкладка, пластик.пакет</t>
  </si>
  <si>
    <t>476,23</t>
  </si>
  <si>
    <t>598 шт.</t>
  </si>
  <si>
    <t>4640010405103</t>
  </si>
  <si>
    <t>233-31301</t>
  </si>
  <si>
    <t>EC-09</t>
  </si>
  <si>
    <t>форма д/выпечки d-265мм, h-80мм, углеродистая сталь, антипригарное покрытие, упаковка - цветная вкладка, пластик.пакет</t>
  </si>
  <si>
    <t>310,87</t>
  </si>
  <si>
    <t>230 шт.</t>
  </si>
  <si>
    <t>4680411313010</t>
  </si>
  <si>
    <t>233-31304</t>
  </si>
  <si>
    <t>EC-13</t>
  </si>
  <si>
    <t>форма д/выпечки d-285мм, h-30мм, углеродистая сталь, антипригарное покрытие, упаковка - цветная вкладка, пластик.пакет</t>
  </si>
  <si>
    <t>180,79</t>
  </si>
  <si>
    <t>224 шт.</t>
  </si>
  <si>
    <t>6922877665417</t>
  </si>
  <si>
    <t>233-31305</t>
  </si>
  <si>
    <t>EC-14</t>
  </si>
  <si>
    <t>форма д/выпечки d-305мм, h-50мм, углеродистая сталь, антипригарное покрытие, упаковка - цветная вкладка, пластик.пакет</t>
  </si>
  <si>
    <t>224,89</t>
  </si>
  <si>
    <t>297 шт.</t>
  </si>
  <si>
    <t>6922877665424</t>
  </si>
  <si>
    <t>233-31298</t>
  </si>
  <si>
    <t>EC-17</t>
  </si>
  <si>
    <t>форма д/выпечки d-275мм, h-70мм, углеродистая сталь, антипригарное покрытие, упаковка - цветная вкладка, пластик.пакет</t>
  </si>
  <si>
    <t>315,28</t>
  </si>
  <si>
    <t>444 шт.</t>
  </si>
  <si>
    <t>6922877665448</t>
  </si>
  <si>
    <t>233-35550</t>
  </si>
  <si>
    <t>EC-3R1S</t>
  </si>
  <si>
    <t>набор 3 противня антипригарное покрытие + лопатка силикон/пластик, цветная упаковка</t>
  </si>
  <si>
    <t>729,52</t>
  </si>
  <si>
    <t>182 шт.</t>
  </si>
  <si>
    <t>4650067160047</t>
  </si>
  <si>
    <t>233-35549</t>
  </si>
  <si>
    <t>EC-3RG</t>
  </si>
  <si>
    <t>набор 3 противня антипригарное покрытие с 3-мя съемными решетками-гриль, цветная упаковка</t>
  </si>
  <si>
    <t>892,49</t>
  </si>
  <si>
    <t>672 шт.</t>
  </si>
  <si>
    <t>4650067160030</t>
  </si>
  <si>
    <t>233-35539</t>
  </si>
  <si>
    <t>EC-PS67-CER</t>
  </si>
  <si>
    <t>форма д/выпечки 460х290х20мм,  углеродистая сталь, керамическое покрытие, силиконовые ручки, упаковка - цветная вкладка, пластик.пакет</t>
  </si>
  <si>
    <t>650,41</t>
  </si>
  <si>
    <t>640 шт.</t>
  </si>
  <si>
    <t>4610013186422</t>
  </si>
  <si>
    <t>233-35548</t>
  </si>
  <si>
    <t>EC-RS01-CER</t>
  </si>
  <si>
    <t>форма д/выпечки d-225мм, h-35мм,  углеродистая сталь, керамическое покрытие, силиконовые ручки, упаковка - цветная вкладка, пластик.пакет</t>
  </si>
  <si>
    <t>394,66</t>
  </si>
  <si>
    <t>69 шт.</t>
  </si>
  <si>
    <t>4650067160023</t>
  </si>
  <si>
    <t>233-35546</t>
  </si>
  <si>
    <t>EC-RS65-CER</t>
  </si>
  <si>
    <t>форма д/выпечки d-290мм, h-40мм,  углеродистая сталь, керамическое покрытие, силиконовые ручки, упаковка - цветная вкладка, пластик.пакет</t>
  </si>
  <si>
    <t>478,44</t>
  </si>
  <si>
    <t>115 шт.</t>
  </si>
  <si>
    <t>4610013186378</t>
  </si>
  <si>
    <t>233-35545</t>
  </si>
  <si>
    <t>EC-S70-CER</t>
  </si>
  <si>
    <t>форма д/выпечки 490х360х45мм,  углеродистая сталь, керамическое покрытие, силиконовые ручки, упаковка - цветная вкладка, пластик.пакет</t>
  </si>
  <si>
    <t>820,18</t>
  </si>
  <si>
    <t>452 шт.</t>
  </si>
  <si>
    <t>4610013186361</t>
  </si>
  <si>
    <t>144-34800</t>
  </si>
  <si>
    <t>GS-0117-12CERW</t>
  </si>
  <si>
    <t>набор посуды (12) 16х9,5см ковш 1,9л с крышкой, 16х9,5см кастрюля  1,9л с крышкой, 18х10,5см кастрюля 2,6л с крышкой, 20х11,5см кастрюля 3,6л с крышкой, 24х13,5см кастрюля 6,1л с крышкой, 24х6,5см сковорода с белым керамическим антипригарным покрытием, вварные ручки, капсульное дно, нержавеющая сталь, крышки - стекло, цветная упаковка</t>
  </si>
  <si>
    <t>6943,88</t>
  </si>
  <si>
    <t>240 шт.</t>
  </si>
  <si>
    <t>4610013183001</t>
  </si>
  <si>
    <t>144-34799</t>
  </si>
  <si>
    <t>GS-0117-12NSG</t>
  </si>
  <si>
    <t>набор посуды (12) 16х9.5см ковш 1,9л с крышкой, 16х9,5см кастрюля 1,9л с крышкой, 18х10,5см кастрюля 2,6л с крышкой, 20х11,5см кастрюля 3,6л с крышкой, 24х13,5см кастрюля 6,1л с крышкой, 24х6,5см сковорода с грилем и антипригарным тефлоновым покрытием, вварные ручки, капсульное дно, нержавеющая сталь, крышки - стекло, цветная упаковка</t>
  </si>
  <si>
    <t>6827,76</t>
  </si>
  <si>
    <t>135 шт.</t>
  </si>
  <si>
    <t>4610013182998</t>
  </si>
  <si>
    <t>144-34798</t>
  </si>
  <si>
    <t>GS-0129-12-CER</t>
  </si>
  <si>
    <t>набор посуды (12) 16х9,5см ковш 1,9л с крышкой, 16х9,5см кастрюля 1,9л с крышкой, 18х10,5см кастрюля 2,6л с крышкой, 20х11,5см кастрюля 3,6л с крышкой, 24х13,5см кастрюля 6,1л с крышкой, 24х7,0см сковорода с антипригарным керамическим покрытием, клепанные ручки, капсульное дно, нержавеющая сталь, крышки - стекло, цветная упаковка</t>
  </si>
  <si>
    <t>6967,10</t>
  </si>
  <si>
    <t>294 шт.</t>
  </si>
  <si>
    <t>4610013182981</t>
  </si>
  <si>
    <t>144-34832</t>
  </si>
  <si>
    <t>GS-0129-12NS</t>
  </si>
  <si>
    <t>набор посуды (12) 16х9,5см ковш 1,9л с крышкой, 16х9,5см кастрюля 1,9л с крышкой, 18х10,5см кастрюля 2,6л с крышкой, 20х11,5см кастрюля 3,6л с крышкой, 24х13,5см кастрюля 6,1л с крышкой, 24х7,0см сковорода с крышкой с антипригарным тефлоновым покрытием, капсульное дно, нержавеющая сталь, крышки - стекло, цветная упаковка</t>
  </si>
  <si>
    <t>6874,21</t>
  </si>
  <si>
    <t>22 шт.</t>
  </si>
  <si>
    <t>4610013182974</t>
  </si>
  <si>
    <t>144-34793</t>
  </si>
  <si>
    <t>GS-01295L-12CER</t>
  </si>
  <si>
    <t>набор посуды (12) 16х9,5см ковш 1,9л с крышкой, 16х9,5см кастрюля 1,9л с крышкой, 19х10,5см кастрюля 2,6л с крышкой, 20х11,5см кастрюля 3,6л с крышкой, 24х13,5см кастрюля 6,1л с крышкой, 24х7,0см сковорода с антипригарным керамическим покрытием с крышкой, клепанные ручки, 5-ти слойное капсульное дно, нержавеющая сталь, крышки - стекло, цветная упаковка</t>
  </si>
  <si>
    <t>6781,31</t>
  </si>
  <si>
    <t>121 шт.</t>
  </si>
  <si>
    <t>4610013182929</t>
  </si>
  <si>
    <t>144-34792</t>
  </si>
  <si>
    <t>GS-01295L-12NS</t>
  </si>
  <si>
    <t>набор посуды (12) 16х9,5см ковш 1,9л с крышкой, 16х9,5см кастрюля 1,9л с крышкой, 18х10,5см кастрюля 2,6л с крышкой, 20х11,5см кастрюля 3,6л с крышкой, 24х13,5см кастрюля 6,1л с крышкой, 24х7см сковорода с антипригарным тефлоновым покрытием с крышкой, клепанные ручки, 5-ти слойное капсульное дно, нержавеющая сталь, крышки - стекло, цветная упаковка</t>
  </si>
  <si>
    <t>6688,42</t>
  </si>
  <si>
    <t>131 шт.</t>
  </si>
  <si>
    <t>4610013182912</t>
  </si>
  <si>
    <t>144-34802</t>
  </si>
  <si>
    <t>GS-0129AP-12CERW</t>
  </si>
  <si>
    <t>набор посуды (12) 16х10см ковш 2,3л с крышкой, 16х10см кастрюля 2,3л с крышкой, 18х11см кастрюля 3,1л с крышкой, 20х12см кастрюля 4,0л с крышкой, 24х14см кастрюля 6,5л с крышкой, 24х7,5см сковорода с белым керамическим антипригарным покрытием, клепанные ручки, капсульное дно, нержавеющая сталь, крышки - стекло, цветная упаковка</t>
  </si>
  <si>
    <t>7385,13</t>
  </si>
  <si>
    <t>51 шт.</t>
  </si>
  <si>
    <t>4610013183025</t>
  </si>
  <si>
    <t>144-34801</t>
  </si>
  <si>
    <t>GS-0129AP-12NS</t>
  </si>
  <si>
    <t>набор посуды (12) 16х10см ковш 2,3л с крышкой, 16х10см кастрюля 2,3л с крышкой, 18х11см кастрюля 3,1л с крышкой, 20х12см кастрюля 4,0л с крышкой, 24х14см кастрюля 6,5л с крышкой, 24х7,5см сковорода с антипригарным тефлоновым покрытием, клепанные ручки, капсульное дно, нержавеющая сталь, крышки - стекло, цветная упаковка</t>
  </si>
  <si>
    <t>7269,01</t>
  </si>
  <si>
    <t>5 шт.</t>
  </si>
  <si>
    <t>4610013183018</t>
  </si>
  <si>
    <t>268-36173</t>
  </si>
  <si>
    <t>GS-JS-22</t>
  </si>
  <si>
    <t>Соковарка 22 см , 5 л. нержавеющая сталь (нижняя кастрюля с капсулированным дном - 20х10 см, сокоприемник 22х11,5 см, дуршлаг для фруктов и овощей 22х12см ), клепанные ручки, зеркальная полировка, стеклянная крышка.</t>
  </si>
  <si>
    <t>2653,45</t>
  </si>
  <si>
    <t>773 шт.</t>
  </si>
  <si>
    <t>4650067163345</t>
  </si>
  <si>
    <t>268-36174</t>
  </si>
  <si>
    <t>GS-JS-26</t>
  </si>
  <si>
    <t>Соковарка 26 см, 8 л. нержавеющая сталь (нижняя кастрюля с капсулированным дном - 24х11 см, сокоприемник 26х16 см, дуршлаг для фруктов и овощей 26х16см ), клепанные ручки, стеклянная крышка</t>
  </si>
  <si>
    <t>3367,43</t>
  </si>
  <si>
    <t>678 шт.</t>
  </si>
  <si>
    <t>4650067163352</t>
  </si>
  <si>
    <t>261-40332</t>
  </si>
  <si>
    <t>LGP-TP1250P-P</t>
  </si>
  <si>
    <t>чайник 1250мл, пластик.корпус, пластик.сито, микс цвета, цветная упаковка</t>
  </si>
  <si>
    <t>190,32</t>
  </si>
  <si>
    <t>2400 шт.</t>
  </si>
  <si>
    <t>4680411403322</t>
  </si>
  <si>
    <t>261-40331</t>
  </si>
  <si>
    <t>LGP-TP1250P-S</t>
  </si>
  <si>
    <t>чайник 1250мл, пластик.корпус, метал.сито, микс цвета, цветная упаковка</t>
  </si>
  <si>
    <t>197,20</t>
  </si>
  <si>
    <t>1848 шт.</t>
  </si>
  <si>
    <t>4680411403315</t>
  </si>
  <si>
    <t>261-40325</t>
  </si>
  <si>
    <t>LGP-TP500S</t>
  </si>
  <si>
    <t>чайник 500мл, метал.корпус, метал.сито, цветная упаковка</t>
  </si>
  <si>
    <t>300,38</t>
  </si>
  <si>
    <t>4800 шт.</t>
  </si>
  <si>
    <t>4680411403254</t>
  </si>
  <si>
    <t>261-40326</t>
  </si>
  <si>
    <t>LGP-TP700S</t>
  </si>
  <si>
    <t>чайник 700мл, метал.корпус, метал.сито, цветная упаковка</t>
  </si>
  <si>
    <t>314,14</t>
  </si>
  <si>
    <t>4680411403261</t>
  </si>
  <si>
    <t>261-40328</t>
  </si>
  <si>
    <t>LGP-TP750P-P</t>
  </si>
  <si>
    <t>чайник 750мл, пластик.корпус, пластик.сито, микс цвета, цветная упаковка</t>
  </si>
  <si>
    <t>158,21</t>
  </si>
  <si>
    <t>2640 шт.</t>
  </si>
  <si>
    <t>4680411403285</t>
  </si>
  <si>
    <t>261-40327</t>
  </si>
  <si>
    <t>LGP-TP750P-S</t>
  </si>
  <si>
    <t>чайник 750мл, пластик.корпус, метал.сито, микс цвета, цветная упаковка</t>
  </si>
  <si>
    <t>167,39</t>
  </si>
  <si>
    <t>4680411403278</t>
  </si>
  <si>
    <t>261-40330</t>
  </si>
  <si>
    <t>LGP-TP850P-P</t>
  </si>
  <si>
    <t>чайник 850мл, пластик.корпус, пластик.сито, микс цвета, цветная упаковка</t>
  </si>
  <si>
    <t>165,09</t>
  </si>
  <si>
    <t>4680411403308</t>
  </si>
  <si>
    <t>261-40329</t>
  </si>
  <si>
    <t>LGP-TP850P-S</t>
  </si>
  <si>
    <t>чайник 850мл, пластик.корпус, метал.сито, микс цвета, цветная упаковка</t>
  </si>
  <si>
    <t>181,14</t>
  </si>
  <si>
    <t>4680411403292</t>
  </si>
  <si>
    <t>270-35593</t>
  </si>
  <si>
    <t>PH-OPS-12</t>
  </si>
  <si>
    <t>Ведро для мусора с педалью овальное, нержавеющая сталь,  матовая полировка, плоская пластиковая крышка с металлической вставкой, 12 л ,  внутреннее съемное ведро из полипропилена</t>
  </si>
  <si>
    <t>1836,07</t>
  </si>
  <si>
    <t>68 шт.</t>
  </si>
  <si>
    <t>4650067160429</t>
  </si>
  <si>
    <t>270-35580</t>
  </si>
  <si>
    <t>PH-RFM-3</t>
  </si>
  <si>
    <t>Ведро для мусора с педалью, нержавеющая сталь,  круглое, зеркальная полировка, плоская крышка, 3 л ,  внутреннее съемное ведро из полипропилена</t>
  </si>
  <si>
    <t>619,40</t>
  </si>
  <si>
    <t>97 шт.</t>
  </si>
  <si>
    <t>4650067160559</t>
  </si>
  <si>
    <t>270-35587</t>
  </si>
  <si>
    <t>PH-RRM-20</t>
  </si>
  <si>
    <t>Ведро для мусора с педалью, нержавеющая сталь,  круглое, зеркальная полировка, выпуклая крышка, 20 л ,  внутреннее съемное ведро из полипропилена</t>
  </si>
  <si>
    <t>1899,27</t>
  </si>
  <si>
    <t>259 шт.</t>
  </si>
  <si>
    <t>4650067160528</t>
  </si>
  <si>
    <t>270-35584</t>
  </si>
  <si>
    <t>PH-RRM-3</t>
  </si>
  <si>
    <t>Ведро для мусора с педалью, нержавеющая сталь,  круглое, зеркальная полировка, выпуклая крышка, 3 л ,  внутреннее съемное ведро из полипропилена</t>
  </si>
  <si>
    <t>635,20</t>
  </si>
  <si>
    <t>142 шт.</t>
  </si>
  <si>
    <t>4650067160511</t>
  </si>
  <si>
    <t>270-35590</t>
  </si>
  <si>
    <t>PH-SFM-3</t>
  </si>
  <si>
    <t>Ведро для мусора с педалью квадратное, нержавеющая сталь,  зеркальная полировка, плоская крышка, 3 л ,  внутреннее съемное ведро из полипропилена</t>
  </si>
  <si>
    <t>840,61</t>
  </si>
  <si>
    <t>326 шт.</t>
  </si>
  <si>
    <t>4650067160450</t>
  </si>
  <si>
    <t>270-35591</t>
  </si>
  <si>
    <t>PH-SFM-6</t>
  </si>
  <si>
    <t>Ведро для мусора с педалью квадратное, нержавеющая сталь,  зеркальная полировка, плоская крышка, 6 л ,  внутреннее съемное ведро из полипропилена</t>
  </si>
  <si>
    <t>1140,83</t>
  </si>
  <si>
    <t>178 шт.</t>
  </si>
  <si>
    <t>4650067160443</t>
  </si>
  <si>
    <t>270-35588</t>
  </si>
  <si>
    <t>PH-SFS-3</t>
  </si>
  <si>
    <t>Ведро для мусора с педалью квадратное, нержавеющая сталь,  матовая полировка, плоская крышка, 3 л ,  внутреннее съемное ведро из полипропилена</t>
  </si>
  <si>
    <t>888,01</t>
  </si>
  <si>
    <t>321 шт.</t>
  </si>
  <si>
    <t>4650067160474</t>
  </si>
  <si>
    <t>270-35589</t>
  </si>
  <si>
    <t>PH-SFS-6</t>
  </si>
  <si>
    <t>Ведро для мусора с педалью квадратное, нержавеющая сталь,  матовая полировка, плоская крышка, 6 л ,  внутреннее съемное ведро из полипропилена</t>
  </si>
  <si>
    <t>1219,83</t>
  </si>
  <si>
    <t>250 шт.</t>
  </si>
  <si>
    <t>4650067160467</t>
  </si>
  <si>
    <t>77-33933</t>
  </si>
  <si>
    <t>SJLY-W0011-BB</t>
  </si>
  <si>
    <t>турка 1080мл нержав.сталь</t>
  </si>
  <si>
    <t>704,79</t>
  </si>
  <si>
    <t>71 шт.</t>
  </si>
  <si>
    <t>4640010407909</t>
  </si>
  <si>
    <t>77-33934</t>
  </si>
  <si>
    <t>SJLY-W3011-BB</t>
  </si>
  <si>
    <t>751,11</t>
  </si>
  <si>
    <t>306 шт.</t>
  </si>
  <si>
    <t>4640010408005</t>
  </si>
  <si>
    <t>77-30415</t>
  </si>
  <si>
    <t>SJLY-W4008-BB</t>
  </si>
  <si>
    <t>турка 350мл нержав.сталь</t>
  </si>
  <si>
    <t>569,88</t>
  </si>
  <si>
    <t>248 шт.</t>
  </si>
  <si>
    <t>6922868448050</t>
  </si>
  <si>
    <t>261-40279</t>
  </si>
  <si>
    <t>VL-01/1000</t>
  </si>
  <si>
    <t>френч-пресс 1000мл, стекло, корпус из нержавеющей стали, цветная упаковка</t>
  </si>
  <si>
    <t>492,11</t>
  </si>
  <si>
    <t>348 шт.</t>
  </si>
  <si>
    <t>4680411402790</t>
  </si>
  <si>
    <t>261-40245</t>
  </si>
  <si>
    <t>VL-01/350</t>
  </si>
  <si>
    <t>френч-пресс 350мл, стекло, корпус из нержавеющей стали, цветная упаковка</t>
  </si>
  <si>
    <t>280,23</t>
  </si>
  <si>
    <t>420 шт.</t>
  </si>
  <si>
    <t>4680411402455</t>
  </si>
  <si>
    <t>261-40259</t>
  </si>
  <si>
    <t>VL-01/600</t>
  </si>
  <si>
    <t>френч-пресс 600мл, стекло, корпус из нержавеющей стали, цветная упаковка</t>
  </si>
  <si>
    <t>355,41</t>
  </si>
  <si>
    <t>4680411402592</t>
  </si>
  <si>
    <t>261-40269</t>
  </si>
  <si>
    <t>VL-01/800</t>
  </si>
  <si>
    <t>френч-пресс 800мл, стекло, корпус из нержавеющей стали, цветная упаковка</t>
  </si>
  <si>
    <t>473,88</t>
  </si>
  <si>
    <t>360 шт.</t>
  </si>
  <si>
    <t>4680411402691</t>
  </si>
  <si>
    <t>VL-02/1000</t>
  </si>
  <si>
    <t>4680411402806</t>
  </si>
  <si>
    <t>261-40246</t>
  </si>
  <si>
    <t>VL-02/350</t>
  </si>
  <si>
    <t>432 шт.</t>
  </si>
  <si>
    <t>4680411402462</t>
  </si>
  <si>
    <t>261-40260</t>
  </si>
  <si>
    <t>VL-02/600</t>
  </si>
  <si>
    <t>396 шт.</t>
  </si>
  <si>
    <t>4680411402608</t>
  </si>
  <si>
    <t>VL-02/800</t>
  </si>
  <si>
    <t>216 шт.</t>
  </si>
  <si>
    <t>4680411402707</t>
  </si>
  <si>
    <t>VL-03/1000</t>
  </si>
  <si>
    <t>108 шт.</t>
  </si>
  <si>
    <t>4680411402813</t>
  </si>
  <si>
    <t>261-40247</t>
  </si>
  <si>
    <t>VL-03/350</t>
  </si>
  <si>
    <t>4680411402479</t>
  </si>
  <si>
    <t>261-40261</t>
  </si>
  <si>
    <t>VL-03/600</t>
  </si>
  <si>
    <t>300 шт.</t>
  </si>
  <si>
    <t>4680411402615</t>
  </si>
  <si>
    <t>VL-03/800</t>
  </si>
  <si>
    <t>4680411402714</t>
  </si>
  <si>
    <t>261-40282</t>
  </si>
  <si>
    <t>VL-04/1000</t>
  </si>
  <si>
    <t>156 шт.</t>
  </si>
  <si>
    <t>4680411402820</t>
  </si>
  <si>
    <t>261-40248</t>
  </si>
  <si>
    <t>VL-04/350</t>
  </si>
  <si>
    <t>408 шт.</t>
  </si>
  <si>
    <t>4680411402486</t>
  </si>
  <si>
    <t>261-40262</t>
  </si>
  <si>
    <t>VL-04/600</t>
  </si>
  <si>
    <t>4680411402622</t>
  </si>
  <si>
    <t>VL-04/800</t>
  </si>
  <si>
    <t>4680411402721</t>
  </si>
  <si>
    <t>261-40283</t>
  </si>
  <si>
    <t>VL-05/1000</t>
  </si>
  <si>
    <t>372 шт.</t>
  </si>
  <si>
    <t>4680411402837</t>
  </si>
  <si>
    <t>261-40249</t>
  </si>
  <si>
    <t>VL-05/350</t>
  </si>
  <si>
    <t>4680411402493</t>
  </si>
  <si>
    <t>261-40263</t>
  </si>
  <si>
    <t>VL-05/600</t>
  </si>
  <si>
    <t>4680411402639</t>
  </si>
  <si>
    <t>261-40273</t>
  </si>
  <si>
    <t>VL-05/800</t>
  </si>
  <si>
    <t>4680411402738</t>
  </si>
  <si>
    <t>261-40284</t>
  </si>
  <si>
    <t>VL-06/1000</t>
  </si>
  <si>
    <t>4680411402844</t>
  </si>
  <si>
    <t>261-40250</t>
  </si>
  <si>
    <t>VL-06/350</t>
  </si>
  <si>
    <t>4680411402509</t>
  </si>
  <si>
    <t>261-40264</t>
  </si>
  <si>
    <t>VL-06/600</t>
  </si>
  <si>
    <t>4680411402646</t>
  </si>
  <si>
    <t>261-40274</t>
  </si>
  <si>
    <t>VL-06/800</t>
  </si>
  <si>
    <t>4680411402745</t>
  </si>
  <si>
    <t>VL-07/1000</t>
  </si>
  <si>
    <t>4680411402851</t>
  </si>
  <si>
    <t>261-40251</t>
  </si>
  <si>
    <t>VL-07/350</t>
  </si>
  <si>
    <t>4680411402516</t>
  </si>
  <si>
    <t>261-40265</t>
  </si>
  <si>
    <t>VL-07/600</t>
  </si>
  <si>
    <t>4680411402653</t>
  </si>
  <si>
    <t>VL-07/800</t>
  </si>
  <si>
    <t>228 шт.</t>
  </si>
  <si>
    <t>4680411402752</t>
  </si>
  <si>
    <t>261-40286</t>
  </si>
  <si>
    <t>VL-08/1000</t>
  </si>
  <si>
    <t>336 шт.</t>
  </si>
  <si>
    <t>4680411402868</t>
  </si>
  <si>
    <t>261-40252</t>
  </si>
  <si>
    <t>VL-08/350</t>
  </si>
  <si>
    <t>4680411402523</t>
  </si>
  <si>
    <t>261-40266</t>
  </si>
  <si>
    <t>VL-08/600</t>
  </si>
  <si>
    <t>4680411402660</t>
  </si>
  <si>
    <t>261-40276</t>
  </si>
  <si>
    <t>VL-08/800</t>
  </si>
  <si>
    <t>4680411402769</t>
  </si>
  <si>
    <t>261-40287</t>
  </si>
  <si>
    <t>VL-09/1000</t>
  </si>
  <si>
    <t>504 шт.</t>
  </si>
  <si>
    <t>4680411402875</t>
  </si>
  <si>
    <t>261-40253</t>
  </si>
  <si>
    <t>VL-09/350</t>
  </si>
  <si>
    <t>4680411402530</t>
  </si>
  <si>
    <t>261-40267</t>
  </si>
  <si>
    <t>VL-09/600</t>
  </si>
  <si>
    <t>4680411402677</t>
  </si>
  <si>
    <t>261-40277</t>
  </si>
  <si>
    <t>VL-09/800</t>
  </si>
  <si>
    <t>4680411402776</t>
  </si>
  <si>
    <t>VL-10/1000</t>
  </si>
  <si>
    <t>4680411402882</t>
  </si>
  <si>
    <t>261-40254</t>
  </si>
  <si>
    <t>VL-10/350</t>
  </si>
  <si>
    <t>4680411402547</t>
  </si>
  <si>
    <t>261-40268</t>
  </si>
  <si>
    <t>VL-10/600</t>
  </si>
  <si>
    <t>4680411402684</t>
  </si>
  <si>
    <t>VL-10/800</t>
  </si>
  <si>
    <t>4680411402783</t>
  </si>
  <si>
    <t>261-34578</t>
  </si>
  <si>
    <t>VL-323-B-800</t>
  </si>
  <si>
    <t>френч-пресс 800мл, деколированный, стекло, корпус из нержавеющей стали, цветная упаковка</t>
  </si>
  <si>
    <t>687,89</t>
  </si>
  <si>
    <t>123 шт.</t>
  </si>
  <si>
    <t>4610013182035</t>
  </si>
  <si>
    <t>266-36176</t>
  </si>
  <si>
    <t>WT-2S-18</t>
  </si>
  <si>
    <t>Пароварка 2-уровневая, 18 см. 2,5 л. Многослойное индукционное дно, зеркальная полировка, стеклянная крышка</t>
  </si>
  <si>
    <t>1091,37</t>
  </si>
  <si>
    <t>719 шт.</t>
  </si>
  <si>
    <t>4650067163376</t>
  </si>
  <si>
    <t>266-36177</t>
  </si>
  <si>
    <t>WT-2S-20</t>
  </si>
  <si>
    <t>Пароварка 2-уровневая, 20 см. 3,3 л. Многослойное индукционное дно, зеркальная полировка, стеклянная крышка</t>
  </si>
  <si>
    <t>1236,88</t>
  </si>
  <si>
    <t>533 шт.</t>
  </si>
  <si>
    <t>4650067163390</t>
  </si>
  <si>
    <t>266-36178</t>
  </si>
  <si>
    <t>WT-3S-20</t>
  </si>
  <si>
    <t>Пароварка 3-уровневая, 20 см. 3,3 л. Многослойное индукционное дно, зеркальная полировка, стеклянная крышка</t>
  </si>
  <si>
    <t>1527,91</t>
  </si>
  <si>
    <t>428 шт.</t>
  </si>
  <si>
    <t>4650067163369</t>
  </si>
  <si>
    <t>266-36179</t>
  </si>
  <si>
    <t>WT-3S-24</t>
  </si>
  <si>
    <t>Пароварка 3-уровневая, 24 см. 5,5 л. Многослойное индукционное дно, зеркальная полировка, стеклянная крышка</t>
  </si>
  <si>
    <t>2182,73</t>
  </si>
  <si>
    <t>288 шт.</t>
  </si>
  <si>
    <t>4650067163383</t>
  </si>
  <si>
    <t>261-31213</t>
  </si>
  <si>
    <t>YM-001/600</t>
  </si>
  <si>
    <t>френч-пресс 600мл, стекло/металл, цветная подарочная упаковка</t>
  </si>
  <si>
    <t>400,68</t>
  </si>
  <si>
    <t>277 шт.</t>
  </si>
  <si>
    <t>6927111400069</t>
  </si>
  <si>
    <t>261-30833</t>
  </si>
  <si>
    <t>YM-009/600</t>
  </si>
  <si>
    <t>френч-пресс 600мл, цветная подарочная упаковка</t>
  </si>
  <si>
    <t>195 шт.</t>
  </si>
  <si>
    <t>6927111400182</t>
  </si>
  <si>
    <t>261-30846</t>
  </si>
  <si>
    <t>YM-026/600</t>
  </si>
  <si>
    <t>160 шт.</t>
  </si>
  <si>
    <t>6927111400380</t>
  </si>
  <si>
    <t>261-32497</t>
  </si>
  <si>
    <t>YM-028/600</t>
  </si>
  <si>
    <t>65 шт.</t>
  </si>
  <si>
    <t>6927111400144</t>
  </si>
  <si>
    <t>261-36539</t>
  </si>
  <si>
    <t>YM-S2-006/350</t>
  </si>
  <si>
    <t>набор (3) френч-пресс 350мл + 2 кружки 200мл, подарочная упаковка</t>
  </si>
  <si>
    <t>626,33</t>
  </si>
  <si>
    <t>613 шт.</t>
  </si>
  <si>
    <t>4650067164359</t>
  </si>
  <si>
    <t>261-36540</t>
  </si>
  <si>
    <t>YM-S2-006/600</t>
  </si>
  <si>
    <t>набор (3) френч-пресс 600мл + 2 кружки 200мл, подарочная упаковка</t>
  </si>
  <si>
    <t>738,60</t>
  </si>
  <si>
    <t>686 шт.</t>
  </si>
  <si>
    <t>4650067164366</t>
  </si>
  <si>
    <t>261-36536</t>
  </si>
  <si>
    <t>YM-S2-009/350</t>
  </si>
  <si>
    <t>535 шт.</t>
  </si>
  <si>
    <t>4650067164328</t>
  </si>
  <si>
    <t>261-36537</t>
  </si>
  <si>
    <t>YM-S2-009/600</t>
  </si>
  <si>
    <t>4650067164427</t>
  </si>
  <si>
    <t>261-36542</t>
  </si>
  <si>
    <t>YM-S2-014/350</t>
  </si>
  <si>
    <t>510 шт.</t>
  </si>
  <si>
    <t>4650067164335</t>
  </si>
  <si>
    <t>261-36543</t>
  </si>
  <si>
    <t>YM-S2-014/600</t>
  </si>
  <si>
    <t>415 шт.</t>
  </si>
  <si>
    <t>4650067164311</t>
  </si>
  <si>
    <t>261-36541</t>
  </si>
  <si>
    <t>YM-S4-006/600</t>
  </si>
  <si>
    <t>набор (5) френч-пресс 600мл + 4 кружки 200мл, подарочная упаковка</t>
  </si>
  <si>
    <t>917,84</t>
  </si>
  <si>
    <t>496 шт.</t>
  </si>
  <si>
    <t>4650067164342</t>
  </si>
  <si>
    <t>261-36538</t>
  </si>
  <si>
    <t>YM-S4-009/600</t>
  </si>
  <si>
    <t>566 шт.</t>
  </si>
  <si>
    <t>4650067164298</t>
  </si>
  <si>
    <t>261-35870</t>
  </si>
  <si>
    <t>YM-T21-P/350</t>
  </si>
  <si>
    <t>френч-пресс 350мл, стекло/цвет.металл, цветная упаковка</t>
  </si>
  <si>
    <t>402,81</t>
  </si>
  <si>
    <t>4650067162751</t>
  </si>
  <si>
    <t>261-35872</t>
  </si>
  <si>
    <t>YM-T21-P/600</t>
  </si>
  <si>
    <t>френч-пресс 600мл, стекло/цвет.металл, цветная упаковка</t>
  </si>
  <si>
    <t>475,28</t>
  </si>
  <si>
    <t>401 шт.</t>
  </si>
  <si>
    <t>4650067162812</t>
  </si>
  <si>
    <t>261-35869</t>
  </si>
  <si>
    <t>YM-T21-R/350</t>
  </si>
  <si>
    <t>132 шт.</t>
  </si>
  <si>
    <t>4650067162706</t>
  </si>
  <si>
    <t>264-34498</t>
  </si>
  <si>
    <t>ZC-502-350</t>
  </si>
  <si>
    <t>термос 350мл, узкое горло, пробка с кнопкой, цветная упаковка</t>
  </si>
  <si>
    <t>412,71</t>
  </si>
  <si>
    <t>287 шт.</t>
  </si>
  <si>
    <t>4610013181519</t>
  </si>
  <si>
    <t>264-34494</t>
  </si>
  <si>
    <t>ZC-5026-350</t>
  </si>
  <si>
    <t>термос 350мл, узкое горло, завинчивающаяся пробка, цветная упаковка</t>
  </si>
  <si>
    <t>416,79</t>
  </si>
  <si>
    <t>694 шт.</t>
  </si>
  <si>
    <t>4610013181472</t>
  </si>
  <si>
    <t>264-34502</t>
  </si>
  <si>
    <t>ZC-5027-350</t>
  </si>
  <si>
    <t>447,44</t>
  </si>
  <si>
    <t>881 шт.</t>
  </si>
  <si>
    <t>4610013181557</t>
  </si>
  <si>
    <t>264-34506</t>
  </si>
  <si>
    <t>ZC-502Z-350</t>
  </si>
  <si>
    <t>термос 350мл, узкое горло, силиконовая вставка, пробка с кнопкой, цветная упаковка</t>
  </si>
  <si>
    <t>449,48</t>
  </si>
  <si>
    <t>856 шт.</t>
  </si>
  <si>
    <t>4610013181595</t>
  </si>
  <si>
    <t>30-25289</t>
  </si>
  <si>
    <t>ZHF-057</t>
  </si>
  <si>
    <t>решетка д/барбекю 22см х 34см с дерев.ручкой</t>
  </si>
  <si>
    <t>446,84</t>
  </si>
  <si>
    <t>140 шт.</t>
  </si>
  <si>
    <t>4610013182806</t>
  </si>
  <si>
    <t>30-25290</t>
  </si>
  <si>
    <t>ZHF-094</t>
  </si>
  <si>
    <t>решетка д/барбекю 40см х 32см с метал.ручкой</t>
  </si>
  <si>
    <t>505,63</t>
  </si>
  <si>
    <t>468 шт.</t>
  </si>
  <si>
    <t>4610013182837</t>
  </si>
  <si>
    <t>30-25346</t>
  </si>
  <si>
    <t>ZHF-096</t>
  </si>
  <si>
    <t>решетка д/барбекю 32см х 22см с метал.ручкой</t>
  </si>
  <si>
    <t>428,02</t>
  </si>
  <si>
    <t>799 шт.</t>
  </si>
  <si>
    <t>4610013182813</t>
  </si>
  <si>
    <t>30-24700</t>
  </si>
  <si>
    <t>ZHF-097</t>
  </si>
  <si>
    <t>решетка д/барбекю 26см х 23см с метал.ручкой</t>
  </si>
  <si>
    <t>435,08</t>
  </si>
  <si>
    <t>721 шт.</t>
  </si>
  <si>
    <t>4610013182820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</si>
</sst>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ourier New"/>
    </font>
    <font>
      <b val="1"/>
      <i val="0"/>
      <strike val="0"/>
      <u val="none"/>
      <sz val="10"/>
      <color rgb="FF000000"/>
      <name val="Courier New"/>
    </font>
    <font>
      <b val="1"/>
      <i val="0"/>
      <strike val="0"/>
      <u val="none"/>
      <sz val="16"/>
      <color rgb="FF000000"/>
      <name val="Courier New"/>
    </font>
    <font>
      <b val="1"/>
      <i val="0"/>
      <strike val="0"/>
      <u val="none"/>
      <sz val="10"/>
      <color rgb="FFB06D60"/>
      <name val="Courier New"/>
    </font>
    <font>
      <b val="0"/>
      <i val="0"/>
      <strike val="0"/>
      <u val="none"/>
      <sz val="10"/>
      <color rgb="FFff0006"/>
      <name val="Courier New"/>
    </font>
    <font>
      <b val="0"/>
      <i val="0"/>
      <strike val="0"/>
      <u val="none"/>
      <sz val="10"/>
      <color rgb="FFff0d0d"/>
      <name val="Courier New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1" applyBorder="0" applyAlignment="1">
      <alignment horizontal="general" vertical="bottom" textRotation="0" wrapText="true" shrinkToFit="false"/>
    </xf>
    <xf xfId="0" fontId="2" numFmtId="0" fillId="2" borderId="1" applyFont="1" applyNumberFormat="0" applyFill="1" applyBorder="1" applyAlignment="1">
      <alignment horizontal="general" vertical="top" textRotation="0" wrapText="true" shrinkToFit="false"/>
    </xf>
    <xf xfId="0" fontId="2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general" vertical="bottom" textRotation="0" wrapText="true" shrinkToFit="false"/>
    </xf>
    <xf xfId="0" fontId="1" numFmtId="0" fillId="2" borderId="3" applyFont="1" applyNumberFormat="0" applyFill="1" applyBorder="1" applyAlignment="1">
      <alignment horizontal="general" vertical="bottom" textRotation="0" wrapText="true" shrinkToFit="false"/>
    </xf>
    <xf xfId="0" fontId="1" numFmtId="0" fillId="2" borderId="4" applyFont="1" applyNumberFormat="0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1">
      <alignment horizontal="general" vertical="bottom" textRotation="0" wrapText="true" shrinkToFit="false"/>
    </xf>
    <xf xfId="0" fontId="1" numFmtId="0" fillId="2" borderId="6" applyFont="1" applyNumberFormat="0" applyFill="1" applyBorder="1" applyAlignment="1">
      <alignment horizontal="general" vertical="bottom" textRotation="0" wrapText="true" shrinkToFit="false"/>
    </xf>
    <xf xfId="0" fontId="1" numFmtId="0" fillId="2" borderId="7" applyFont="1" applyNumberFormat="0" applyFill="1" applyBorder="1" applyAlignment="1">
      <alignment horizontal="general" vertical="bottom" textRotation="0" wrapText="true" shrinkToFit="false"/>
    </xf>
    <xf xfId="0" fontId="1" numFmtId="0" fillId="2" borderId="8" applyFont="1" applyNumberFormat="0" applyFill="1" applyBorder="1" applyAlignment="1">
      <alignment horizontal="general" vertical="bottom" textRotation="0" wrapText="true" shrinkToFit="false"/>
    </xf>
    <xf xfId="0" fontId="1" numFmtId="0" fillId="2" borderId="9" applyFont="1" applyNumberFormat="0" applyFill="1" applyBorder="1" applyAlignment="1">
      <alignment horizontal="general" vertical="bottom" textRotation="0" wrapText="true" shrinkToFit="false"/>
    </xf>
    <xf xfId="0" fontId="1" numFmtId="2" fillId="3" borderId="10" applyFont="1" applyNumberFormat="1" applyFill="1" applyBorder="1" applyAlignment="1">
      <alignment horizontal="general" vertical="bottom" textRotation="0" wrapText="true" shrinkToFit="false"/>
    </xf>
    <xf xfId="0" fontId="1" numFmtId="0" fillId="2" borderId="5" applyFont="1" applyNumberFormat="0" applyFill="1" applyBorder="1" applyAlignment="0">
      <alignment horizontal="general" vertical="bottom" textRotation="0" wrapText="false" shrinkToFit="false"/>
    </xf>
    <xf xfId="0" fontId="1" numFmtId="49" fillId="3" borderId="10" applyFont="1" applyNumberFormat="1" applyFill="1" applyBorder="1" applyAlignment="1">
      <alignment horizontal="right" vertical="top" textRotation="0" wrapText="true" shrinkToFit="false"/>
    </xf>
    <xf xfId="0" fontId="1" numFmtId="49" fillId="3" borderId="10" applyFont="1" applyNumberFormat="1" applyFill="1" applyBorder="1" applyAlignment="1">
      <alignment horizontal="general" vertical="top" textRotation="0" wrapText="true" shrinkToFit="false"/>
    </xf>
    <xf xfId="0" fontId="4" numFmtId="49" fillId="3" borderId="10" applyFont="1" applyNumberFormat="1" applyFill="1" applyBorder="1" applyAlignment="1">
      <alignment horizontal="center" vertical="bottom" textRotation="0" wrapText="false" shrinkToFit="true"/>
    </xf>
    <xf xfId="0" fontId="1" numFmtId="49" fillId="3" borderId="10" applyFont="1" applyNumberFormat="1" applyFill="1" applyBorder="1" applyAlignment="1">
      <alignment horizontal="general" vertical="justify" textRotation="0" wrapText="true" shrinkToFit="false"/>
    </xf>
    <xf xfId="0" fontId="1" numFmtId="2" fillId="3" borderId="10" applyFont="1" applyNumberFormat="1" applyFill="1" applyBorder="1" applyAlignment="1">
      <alignment horizontal="right" vertical="top" textRotation="0" wrapText="true" shrinkToFit="false"/>
    </xf>
    <xf xfId="0" fontId="1" numFmtId="3" fillId="4" borderId="10" applyFont="1" applyNumberFormat="1" applyFill="1" applyBorder="1" applyAlignment="1">
      <alignment horizontal="right" vertical="top" textRotation="0" wrapText="true" shrinkToFit="false"/>
    </xf>
    <xf xfId="0" fontId="5" numFmtId="2" fillId="5" borderId="10" applyFont="1" applyNumberFormat="1" applyFill="1" applyBorder="1" applyAlignment="1">
      <alignment horizontal="right" vertical="top" textRotation="0" wrapText="true" shrinkToFit="false"/>
    </xf>
    <xf xfId="0" fontId="6" numFmtId="2" fillId="5" borderId="10" applyFont="1" applyNumberFormat="1" applyFill="1" applyBorder="1" applyAlignment="1">
      <alignment horizontal="right" vertical="top" textRotation="0" wrapText="true" shrinkToFit="false"/>
    </xf>
    <xf xfId="0" fontId="1" numFmtId="2" fillId="6" borderId="10" applyFont="1" applyNumberFormat="1" applyFill="1" applyBorder="1" applyAlignment="1">
      <alignment horizontal="right" vertical="top" textRotation="0" wrapText="true" shrinkToFit="false"/>
    </xf>
    <xf xfId="0" fontId="2" numFmtId="2" fillId="3" borderId="10" applyFont="1" applyNumberFormat="1" applyFill="1" applyBorder="1" applyAlignment="1">
      <alignment horizontal="righ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1897.jpg"/><Relationship Id="rId2" Type="http://schemas.openxmlformats.org/officeDocument/2006/relationships/image" Target="../media/metal1898.bmp"/><Relationship Id="rId3" Type="http://schemas.openxmlformats.org/officeDocument/2006/relationships/image" Target="../media/EC-041001821899.jpg"/><Relationship Id="rId4" Type="http://schemas.openxmlformats.org/officeDocument/2006/relationships/image" Target="../media/EC-041003281900.jpg"/><Relationship Id="rId5" Type="http://schemas.openxmlformats.org/officeDocument/2006/relationships/image" Target="../media/EC-041003301901.jpg"/><Relationship Id="rId6" Type="http://schemas.openxmlformats.org/officeDocument/2006/relationships/image" Target="../media/EC-041003311902.jpg"/><Relationship Id="rId7" Type="http://schemas.openxmlformats.org/officeDocument/2006/relationships/image" Target="../media/EC-091903.jpg"/><Relationship Id="rId8" Type="http://schemas.openxmlformats.org/officeDocument/2006/relationships/image" Target="../media/EC-131904.jpg"/><Relationship Id="rId9" Type="http://schemas.openxmlformats.org/officeDocument/2006/relationships/image" Target="../media/EC-141905.jpg"/><Relationship Id="rId10" Type="http://schemas.openxmlformats.org/officeDocument/2006/relationships/image" Target="../media/EC-171906.jpg"/><Relationship Id="rId11" Type="http://schemas.openxmlformats.org/officeDocument/2006/relationships/image" Target="../media/EC-3R1S1907.jpg"/><Relationship Id="rId12" Type="http://schemas.openxmlformats.org/officeDocument/2006/relationships/image" Target="../media/EC-3RG1908.jpg"/><Relationship Id="rId13" Type="http://schemas.openxmlformats.org/officeDocument/2006/relationships/image" Target="../media/EC-PS67-CER1909.jpg"/><Relationship Id="rId14" Type="http://schemas.openxmlformats.org/officeDocument/2006/relationships/image" Target="../media/EC-RS01-CER1910.jpg"/><Relationship Id="rId15" Type="http://schemas.openxmlformats.org/officeDocument/2006/relationships/image" Target="../media/EC-RS65-CER1911.jpg"/><Relationship Id="rId16" Type="http://schemas.openxmlformats.org/officeDocument/2006/relationships/image" Target="../media/EC-S70-CER1912.jpg"/><Relationship Id="rId17" Type="http://schemas.openxmlformats.org/officeDocument/2006/relationships/image" Target="../media/GS-0117-12CERW1913.jpg"/><Relationship Id="rId18" Type="http://schemas.openxmlformats.org/officeDocument/2006/relationships/image" Target="../media/GS-0117-12NSG1914.jpg"/><Relationship Id="rId19" Type="http://schemas.openxmlformats.org/officeDocument/2006/relationships/image" Target="../media/GS-0129-12-CER1915.jpg"/><Relationship Id="rId20" Type="http://schemas.openxmlformats.org/officeDocument/2006/relationships/image" Target="../media/GS-0129-12NS1916.jpg"/><Relationship Id="rId21" Type="http://schemas.openxmlformats.org/officeDocument/2006/relationships/image" Target="../media/GS-01295L-12CER1917.jpg"/><Relationship Id="rId22" Type="http://schemas.openxmlformats.org/officeDocument/2006/relationships/image" Target="../media/GS-01295L-12NS1918.jpg"/><Relationship Id="rId23" Type="http://schemas.openxmlformats.org/officeDocument/2006/relationships/image" Target="../media/GS-0129AP-12CERW1919.jpg"/><Relationship Id="rId24" Type="http://schemas.openxmlformats.org/officeDocument/2006/relationships/image" Target="../media/GS-0129AP-12NS1920.jpg"/><Relationship Id="rId25" Type="http://schemas.openxmlformats.org/officeDocument/2006/relationships/image" Target="../media/GS-JS-221921.jpg"/><Relationship Id="rId26" Type="http://schemas.openxmlformats.org/officeDocument/2006/relationships/image" Target="../media/GS-JS-261922.jpg"/><Relationship Id="rId27" Type="http://schemas.openxmlformats.org/officeDocument/2006/relationships/image" Target="../media/new1923.jpg"/><Relationship Id="rId28" Type="http://schemas.openxmlformats.org/officeDocument/2006/relationships/image" Target="../media/LGP-TP1250P-P1924.jpg"/><Relationship Id="rId29" Type="http://schemas.openxmlformats.org/officeDocument/2006/relationships/image" Target="../media/new1925.jpg"/><Relationship Id="rId30" Type="http://schemas.openxmlformats.org/officeDocument/2006/relationships/image" Target="../media/LGP-TP1250P-S1926.jpg"/><Relationship Id="rId31" Type="http://schemas.openxmlformats.org/officeDocument/2006/relationships/image" Target="../media/new1927.jpg"/><Relationship Id="rId32" Type="http://schemas.openxmlformats.org/officeDocument/2006/relationships/image" Target="../media/LGP-TP500S1928.jpg"/><Relationship Id="rId33" Type="http://schemas.openxmlformats.org/officeDocument/2006/relationships/image" Target="../media/new1929.jpg"/><Relationship Id="rId34" Type="http://schemas.openxmlformats.org/officeDocument/2006/relationships/image" Target="../media/LGP-TP700S1930.jpg"/><Relationship Id="rId35" Type="http://schemas.openxmlformats.org/officeDocument/2006/relationships/image" Target="../media/new1931.jpg"/><Relationship Id="rId36" Type="http://schemas.openxmlformats.org/officeDocument/2006/relationships/image" Target="../media/LGP-TP750P-P1932.jpg"/><Relationship Id="rId37" Type="http://schemas.openxmlformats.org/officeDocument/2006/relationships/image" Target="../media/new1933.jpg"/><Relationship Id="rId38" Type="http://schemas.openxmlformats.org/officeDocument/2006/relationships/image" Target="../media/LGP-TP750P-S1934.jpg"/><Relationship Id="rId39" Type="http://schemas.openxmlformats.org/officeDocument/2006/relationships/image" Target="../media/new1935.jpg"/><Relationship Id="rId40" Type="http://schemas.openxmlformats.org/officeDocument/2006/relationships/image" Target="../media/LGP-TP850P-P1936.jpg"/><Relationship Id="rId41" Type="http://schemas.openxmlformats.org/officeDocument/2006/relationships/image" Target="../media/new1937.jpg"/><Relationship Id="rId42" Type="http://schemas.openxmlformats.org/officeDocument/2006/relationships/image" Target="../media/LGP-TP850P-S1938.jpg"/><Relationship Id="rId43" Type="http://schemas.openxmlformats.org/officeDocument/2006/relationships/image" Target="../media/PH-OPS-121939.jpg"/><Relationship Id="rId44" Type="http://schemas.openxmlformats.org/officeDocument/2006/relationships/image" Target="../media/PH-RFM-31940.jpg"/><Relationship Id="rId45" Type="http://schemas.openxmlformats.org/officeDocument/2006/relationships/image" Target="../media/PH-RRM-201941.jpg"/><Relationship Id="rId46" Type="http://schemas.openxmlformats.org/officeDocument/2006/relationships/image" Target="../media/PH-RRM-31942.jpg"/><Relationship Id="rId47" Type="http://schemas.openxmlformats.org/officeDocument/2006/relationships/image" Target="../media/PH-SFM-31943.jpg"/><Relationship Id="rId48" Type="http://schemas.openxmlformats.org/officeDocument/2006/relationships/image" Target="../media/PH-SFM-61944.jpg"/><Relationship Id="rId49" Type="http://schemas.openxmlformats.org/officeDocument/2006/relationships/image" Target="../media/PH-SFS-31945.jpg"/><Relationship Id="rId50" Type="http://schemas.openxmlformats.org/officeDocument/2006/relationships/image" Target="../media/PH-SFS-61946.jpg"/><Relationship Id="rId51" Type="http://schemas.openxmlformats.org/officeDocument/2006/relationships/image" Target="../media/SJLY-W0011-BB1947.jpg"/><Relationship Id="rId52" Type="http://schemas.openxmlformats.org/officeDocument/2006/relationships/image" Target="../media/SJLY-W3011-BB1948.jpg"/><Relationship Id="rId53" Type="http://schemas.openxmlformats.org/officeDocument/2006/relationships/image" Target="../media/SJLY-W4008-BB1949.jpg"/><Relationship Id="rId54" Type="http://schemas.openxmlformats.org/officeDocument/2006/relationships/image" Target="../media/new1950.jpg"/><Relationship Id="rId55" Type="http://schemas.openxmlformats.org/officeDocument/2006/relationships/image" Target="../media/VL-01-10001951.jpg"/><Relationship Id="rId56" Type="http://schemas.openxmlformats.org/officeDocument/2006/relationships/image" Target="../media/VL-01-3501952.jpg"/><Relationship Id="rId57" Type="http://schemas.openxmlformats.org/officeDocument/2006/relationships/image" Target="../media/new1953.jpg"/><Relationship Id="rId58" Type="http://schemas.openxmlformats.org/officeDocument/2006/relationships/image" Target="../media/VL-01-6001954.jpg"/><Relationship Id="rId59" Type="http://schemas.openxmlformats.org/officeDocument/2006/relationships/image" Target="../media/new1955.jpg"/><Relationship Id="rId60" Type="http://schemas.openxmlformats.org/officeDocument/2006/relationships/image" Target="../media/VL-01-8001956.jpg"/><Relationship Id="rId61" Type="http://schemas.openxmlformats.org/officeDocument/2006/relationships/image" Target="../media/new1957.jpg"/><Relationship Id="rId62" Type="http://schemas.openxmlformats.org/officeDocument/2006/relationships/image" Target="../media/VL-02-10001958.jpg"/><Relationship Id="rId63" Type="http://schemas.openxmlformats.org/officeDocument/2006/relationships/image" Target="../media/VL-02-3501959.jpg"/><Relationship Id="rId64" Type="http://schemas.openxmlformats.org/officeDocument/2006/relationships/image" Target="../media/new1960.jpg"/><Relationship Id="rId65" Type="http://schemas.openxmlformats.org/officeDocument/2006/relationships/image" Target="../media/VL-02-6001961.jpg"/><Relationship Id="rId66" Type="http://schemas.openxmlformats.org/officeDocument/2006/relationships/image" Target="../media/new1962.jpg"/><Relationship Id="rId67" Type="http://schemas.openxmlformats.org/officeDocument/2006/relationships/image" Target="../media/VL-02-8001963.jpg"/><Relationship Id="rId68" Type="http://schemas.openxmlformats.org/officeDocument/2006/relationships/image" Target="../media/new1964.jpg"/><Relationship Id="rId69" Type="http://schemas.openxmlformats.org/officeDocument/2006/relationships/image" Target="../media/VL-03-10001965.jpg"/><Relationship Id="rId70" Type="http://schemas.openxmlformats.org/officeDocument/2006/relationships/image" Target="../media/VL-03-3501966.jpg"/><Relationship Id="rId71" Type="http://schemas.openxmlformats.org/officeDocument/2006/relationships/image" Target="../media/new1967.jpg"/><Relationship Id="rId72" Type="http://schemas.openxmlformats.org/officeDocument/2006/relationships/image" Target="../media/VL-03-6001968.jpg"/><Relationship Id="rId73" Type="http://schemas.openxmlformats.org/officeDocument/2006/relationships/image" Target="../media/new1969.jpg"/><Relationship Id="rId74" Type="http://schemas.openxmlformats.org/officeDocument/2006/relationships/image" Target="../media/VL-03-8001970.jpg"/><Relationship Id="rId75" Type="http://schemas.openxmlformats.org/officeDocument/2006/relationships/image" Target="../media/new1971.jpg"/><Relationship Id="rId76" Type="http://schemas.openxmlformats.org/officeDocument/2006/relationships/image" Target="../media/VL-04-10001972.jpg"/><Relationship Id="rId77" Type="http://schemas.openxmlformats.org/officeDocument/2006/relationships/image" Target="../media/VL-04-3501973.jpg"/><Relationship Id="rId78" Type="http://schemas.openxmlformats.org/officeDocument/2006/relationships/image" Target="../media/new1974.jpg"/><Relationship Id="rId79" Type="http://schemas.openxmlformats.org/officeDocument/2006/relationships/image" Target="../media/VL-04-6001975.jpg"/><Relationship Id="rId80" Type="http://schemas.openxmlformats.org/officeDocument/2006/relationships/image" Target="../media/new1976.jpg"/><Relationship Id="rId81" Type="http://schemas.openxmlformats.org/officeDocument/2006/relationships/image" Target="../media/VL-04-8001977.jpg"/><Relationship Id="rId82" Type="http://schemas.openxmlformats.org/officeDocument/2006/relationships/image" Target="../media/new1978.jpg"/><Relationship Id="rId83" Type="http://schemas.openxmlformats.org/officeDocument/2006/relationships/image" Target="../media/VL-05-10001979.jpg"/><Relationship Id="rId84" Type="http://schemas.openxmlformats.org/officeDocument/2006/relationships/image" Target="../media/VL-05-3501980.jpg"/><Relationship Id="rId85" Type="http://schemas.openxmlformats.org/officeDocument/2006/relationships/image" Target="../media/new1981.jpg"/><Relationship Id="rId86" Type="http://schemas.openxmlformats.org/officeDocument/2006/relationships/image" Target="../media/VL-05-6001982.jpg"/><Relationship Id="rId87" Type="http://schemas.openxmlformats.org/officeDocument/2006/relationships/image" Target="../media/new1983.jpg"/><Relationship Id="rId88" Type="http://schemas.openxmlformats.org/officeDocument/2006/relationships/image" Target="../media/VL-05-8001984.jpg"/><Relationship Id="rId89" Type="http://schemas.openxmlformats.org/officeDocument/2006/relationships/image" Target="../media/new1985.jpg"/><Relationship Id="rId90" Type="http://schemas.openxmlformats.org/officeDocument/2006/relationships/image" Target="../media/VL-06-10001986.jpg"/><Relationship Id="rId91" Type="http://schemas.openxmlformats.org/officeDocument/2006/relationships/image" Target="../media/VL-06-3501987.jpg"/><Relationship Id="rId92" Type="http://schemas.openxmlformats.org/officeDocument/2006/relationships/image" Target="../media/new1988.jpg"/><Relationship Id="rId93" Type="http://schemas.openxmlformats.org/officeDocument/2006/relationships/image" Target="../media/VL-06-6001989.jpg"/><Relationship Id="rId94" Type="http://schemas.openxmlformats.org/officeDocument/2006/relationships/image" Target="../media/new1990.jpg"/><Relationship Id="rId95" Type="http://schemas.openxmlformats.org/officeDocument/2006/relationships/image" Target="../media/VL-06-8001991.jpg"/><Relationship Id="rId96" Type="http://schemas.openxmlformats.org/officeDocument/2006/relationships/image" Target="../media/new1992.jpg"/><Relationship Id="rId97" Type="http://schemas.openxmlformats.org/officeDocument/2006/relationships/image" Target="../media/VL-07-10001993.jpg"/><Relationship Id="rId98" Type="http://schemas.openxmlformats.org/officeDocument/2006/relationships/image" Target="../media/VL-07-3501994.jpg"/><Relationship Id="rId99" Type="http://schemas.openxmlformats.org/officeDocument/2006/relationships/image" Target="../media/new1995.jpg"/><Relationship Id="rId100" Type="http://schemas.openxmlformats.org/officeDocument/2006/relationships/image" Target="../media/VL-07-6001996.jpg"/><Relationship Id="rId101" Type="http://schemas.openxmlformats.org/officeDocument/2006/relationships/image" Target="../media/new1997.jpg"/><Relationship Id="rId102" Type="http://schemas.openxmlformats.org/officeDocument/2006/relationships/image" Target="../media/VL-07-8001998.jpg"/><Relationship Id="rId103" Type="http://schemas.openxmlformats.org/officeDocument/2006/relationships/image" Target="../media/new1999.jpg"/><Relationship Id="rId104" Type="http://schemas.openxmlformats.org/officeDocument/2006/relationships/image" Target="../media/VL-08-10002000.jpg"/><Relationship Id="rId105" Type="http://schemas.openxmlformats.org/officeDocument/2006/relationships/image" Target="../media/VL-08-3502001.jpg"/><Relationship Id="rId106" Type="http://schemas.openxmlformats.org/officeDocument/2006/relationships/image" Target="../media/new2002.jpg"/><Relationship Id="rId107" Type="http://schemas.openxmlformats.org/officeDocument/2006/relationships/image" Target="../media/VL-08-6002003.jpg"/><Relationship Id="rId108" Type="http://schemas.openxmlformats.org/officeDocument/2006/relationships/image" Target="../media/new2004.jpg"/><Relationship Id="rId109" Type="http://schemas.openxmlformats.org/officeDocument/2006/relationships/image" Target="../media/VL-08-8002005.jpg"/><Relationship Id="rId110" Type="http://schemas.openxmlformats.org/officeDocument/2006/relationships/image" Target="../media/new2006.jpg"/><Relationship Id="rId111" Type="http://schemas.openxmlformats.org/officeDocument/2006/relationships/image" Target="../media/VL-09-10002007.jpg"/><Relationship Id="rId112" Type="http://schemas.openxmlformats.org/officeDocument/2006/relationships/image" Target="../media/VL-09-3502008.jpg"/><Relationship Id="rId113" Type="http://schemas.openxmlformats.org/officeDocument/2006/relationships/image" Target="../media/new2009.jpg"/><Relationship Id="rId114" Type="http://schemas.openxmlformats.org/officeDocument/2006/relationships/image" Target="../media/VL-09-6002010.jpg"/><Relationship Id="rId115" Type="http://schemas.openxmlformats.org/officeDocument/2006/relationships/image" Target="../media/new2011.jpg"/><Relationship Id="rId116" Type="http://schemas.openxmlformats.org/officeDocument/2006/relationships/image" Target="../media/VL-09-8002012.jpg"/><Relationship Id="rId117" Type="http://schemas.openxmlformats.org/officeDocument/2006/relationships/image" Target="../media/new2013.jpg"/><Relationship Id="rId118" Type="http://schemas.openxmlformats.org/officeDocument/2006/relationships/image" Target="../media/VL-10-10002014.jpg"/><Relationship Id="rId119" Type="http://schemas.openxmlformats.org/officeDocument/2006/relationships/image" Target="../media/VL-10-3502015.jpg"/><Relationship Id="rId120" Type="http://schemas.openxmlformats.org/officeDocument/2006/relationships/image" Target="../media/new2016.jpg"/><Relationship Id="rId121" Type="http://schemas.openxmlformats.org/officeDocument/2006/relationships/image" Target="../media/VL-10-6002017.jpg"/><Relationship Id="rId122" Type="http://schemas.openxmlformats.org/officeDocument/2006/relationships/image" Target="../media/new2018.jpg"/><Relationship Id="rId123" Type="http://schemas.openxmlformats.org/officeDocument/2006/relationships/image" Target="../media/VL-10-8002019.jpg"/><Relationship Id="rId124" Type="http://schemas.openxmlformats.org/officeDocument/2006/relationships/image" Target="../media/VL-323-B-8002020.jpg"/><Relationship Id="rId125" Type="http://schemas.openxmlformats.org/officeDocument/2006/relationships/image" Target="../media/WT-2S-182021.jpg"/><Relationship Id="rId126" Type="http://schemas.openxmlformats.org/officeDocument/2006/relationships/image" Target="../media/WT-2S-202022.jpg"/><Relationship Id="rId127" Type="http://schemas.openxmlformats.org/officeDocument/2006/relationships/image" Target="../media/WT-3S-202023.jpg"/><Relationship Id="rId128" Type="http://schemas.openxmlformats.org/officeDocument/2006/relationships/image" Target="../media/WT-3S-242024.jpg"/><Relationship Id="rId129" Type="http://schemas.openxmlformats.org/officeDocument/2006/relationships/image" Target="../media/YM-001-6002025.jpg"/><Relationship Id="rId130" Type="http://schemas.openxmlformats.org/officeDocument/2006/relationships/image" Target="../media/YM-009-6002026.jpg"/><Relationship Id="rId131" Type="http://schemas.openxmlformats.org/officeDocument/2006/relationships/image" Target="../media/YM-026-6002027.jpg"/><Relationship Id="rId132" Type="http://schemas.openxmlformats.org/officeDocument/2006/relationships/image" Target="../media/YM-028-6002028.jpg"/><Relationship Id="rId133" Type="http://schemas.openxmlformats.org/officeDocument/2006/relationships/image" Target="../media/YM-S2-006-3502029.jpg"/><Relationship Id="rId134" Type="http://schemas.openxmlformats.org/officeDocument/2006/relationships/image" Target="../media/YM-S2-006-6002030.jpg"/><Relationship Id="rId135" Type="http://schemas.openxmlformats.org/officeDocument/2006/relationships/image" Target="../media/YM-S2-009-3502031.jpg"/><Relationship Id="rId136" Type="http://schemas.openxmlformats.org/officeDocument/2006/relationships/image" Target="../media/YM-S2-009-6002032.jpg"/><Relationship Id="rId137" Type="http://schemas.openxmlformats.org/officeDocument/2006/relationships/image" Target="../media/YM-S2-014-3502033.jpg"/><Relationship Id="rId138" Type="http://schemas.openxmlformats.org/officeDocument/2006/relationships/image" Target="../media/YM-S2-014-6002034.jpg"/><Relationship Id="rId139" Type="http://schemas.openxmlformats.org/officeDocument/2006/relationships/image" Target="../media/YM-S4-006-6002035.jpg"/><Relationship Id="rId140" Type="http://schemas.openxmlformats.org/officeDocument/2006/relationships/image" Target="../media/YM-S4-009-6002036.jpg"/><Relationship Id="rId141" Type="http://schemas.openxmlformats.org/officeDocument/2006/relationships/image" Target="../media/YM-T21-P-3502037.jpg"/><Relationship Id="rId142" Type="http://schemas.openxmlformats.org/officeDocument/2006/relationships/image" Target="../media/YM-T21-P-6002038.jpg"/><Relationship Id="rId143" Type="http://schemas.openxmlformats.org/officeDocument/2006/relationships/image" Target="../media/YM-T21-R-3502039.jpg"/><Relationship Id="rId144" Type="http://schemas.openxmlformats.org/officeDocument/2006/relationships/image" Target="../media/ZC-502-3502040.jpg"/><Relationship Id="rId145" Type="http://schemas.openxmlformats.org/officeDocument/2006/relationships/image" Target="../media/ZC-5026-3502041.jpg"/><Relationship Id="rId146" Type="http://schemas.openxmlformats.org/officeDocument/2006/relationships/image" Target="../media/ZC-5027-3502042.jpg"/><Relationship Id="rId147" Type="http://schemas.openxmlformats.org/officeDocument/2006/relationships/image" Target="../media/ZC-502Z-3502043.jpg"/><Relationship Id="rId148" Type="http://schemas.openxmlformats.org/officeDocument/2006/relationships/image" Target="../media/ZHF-0572044.jpg"/><Relationship Id="rId149" Type="http://schemas.openxmlformats.org/officeDocument/2006/relationships/image" Target="../media/ZHF-0942045.jpg"/><Relationship Id="rId150" Type="http://schemas.openxmlformats.org/officeDocument/2006/relationships/image" Target="../media/ZHF-0962046.jpg"/><Relationship Id="rId151" Type="http://schemas.openxmlformats.org/officeDocument/2006/relationships/image" Target="../media/ZHF-0972047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286000" cy="142875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1</xdr:row>
      <xdr:rowOff>0</xdr:rowOff>
    </xdr:from>
    <xdr:ext cx="7143750" cy="142875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</xdr:row>
      <xdr:rowOff>47625</xdr:rowOff>
    </xdr:from>
    <xdr:ext cx="2143125" cy="1428750"/>
    <xdr:pic>
      <xdr:nvPicPr>
        <xdr:cNvPr id="3" name="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</xdr:row>
      <xdr:rowOff>47625</xdr:rowOff>
    </xdr:from>
    <xdr:ext cx="2143125" cy="1428750"/>
    <xdr:pic>
      <xdr:nvPicPr>
        <xdr:cNvPr id="4" name="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</xdr:row>
      <xdr:rowOff>47625</xdr:rowOff>
    </xdr:from>
    <xdr:ext cx="2143125" cy="1428750"/>
    <xdr:pic>
      <xdr:nvPicPr>
        <xdr:cNvPr id="5" name="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</xdr:row>
      <xdr:rowOff>47625</xdr:rowOff>
    </xdr:from>
    <xdr:ext cx="2143125" cy="1428750"/>
    <xdr:pic>
      <xdr:nvPicPr>
        <xdr:cNvPr id="6" name="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</xdr:row>
      <xdr:rowOff>47625</xdr:rowOff>
    </xdr:from>
    <xdr:ext cx="2143125" cy="1428750"/>
    <xdr:pic>
      <xdr:nvPicPr>
        <xdr:cNvPr id="7" name="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12</xdr:row>
      <xdr:rowOff>47625</xdr:rowOff>
    </xdr:from>
    <xdr:ext cx="2143125" cy="1428750"/>
    <xdr:pic>
      <xdr:nvPicPr>
        <xdr:cNvPr id="8" name="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13</xdr:row>
      <xdr:rowOff>47625</xdr:rowOff>
    </xdr:from>
    <xdr:ext cx="2143125" cy="1428750"/>
    <xdr:pic>
      <xdr:nvPicPr>
        <xdr:cNvPr id="9" name="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14</xdr:row>
      <xdr:rowOff>47625</xdr:rowOff>
    </xdr:from>
    <xdr:ext cx="2143125" cy="1428750"/>
    <xdr:pic>
      <xdr:nvPicPr>
        <xdr:cNvPr id="10" name="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15</xdr:row>
      <xdr:rowOff>47625</xdr:rowOff>
    </xdr:from>
    <xdr:ext cx="2143125" cy="1428750"/>
    <xdr:pic>
      <xdr:nvPicPr>
        <xdr:cNvPr id="11" name="" descr="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16</xdr:row>
      <xdr:rowOff>47625</xdr:rowOff>
    </xdr:from>
    <xdr:ext cx="2143125" cy="1428750"/>
    <xdr:pic>
      <xdr:nvPicPr>
        <xdr:cNvPr id="12" name="" descr="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17</xdr:row>
      <xdr:rowOff>47625</xdr:rowOff>
    </xdr:from>
    <xdr:ext cx="2143125" cy="1428750"/>
    <xdr:pic>
      <xdr:nvPicPr>
        <xdr:cNvPr id="13" name="" descr="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18</xdr:row>
      <xdr:rowOff>47625</xdr:rowOff>
    </xdr:from>
    <xdr:ext cx="2143125" cy="1428750"/>
    <xdr:pic>
      <xdr:nvPicPr>
        <xdr:cNvPr id="14" name="" descr="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19</xdr:row>
      <xdr:rowOff>47625</xdr:rowOff>
    </xdr:from>
    <xdr:ext cx="2143125" cy="1428750"/>
    <xdr:pic>
      <xdr:nvPicPr>
        <xdr:cNvPr id="15" name="" descr="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20</xdr:row>
      <xdr:rowOff>47625</xdr:rowOff>
    </xdr:from>
    <xdr:ext cx="2143125" cy="1428750"/>
    <xdr:pic>
      <xdr:nvPicPr>
        <xdr:cNvPr id="16" name="" descr="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21</xdr:row>
      <xdr:rowOff>47625</xdr:rowOff>
    </xdr:from>
    <xdr:ext cx="2143125" cy="1428750"/>
    <xdr:pic>
      <xdr:nvPicPr>
        <xdr:cNvPr id="17" name="" descr="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22</xdr:row>
      <xdr:rowOff>47625</xdr:rowOff>
    </xdr:from>
    <xdr:ext cx="2143125" cy="1428750"/>
    <xdr:pic>
      <xdr:nvPicPr>
        <xdr:cNvPr id="18" name="" descr="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23</xdr:row>
      <xdr:rowOff>47625</xdr:rowOff>
    </xdr:from>
    <xdr:ext cx="2143125" cy="1428750"/>
    <xdr:pic>
      <xdr:nvPicPr>
        <xdr:cNvPr id="19" name="" descr="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24</xdr:row>
      <xdr:rowOff>47625</xdr:rowOff>
    </xdr:from>
    <xdr:ext cx="2143125" cy="1428750"/>
    <xdr:pic>
      <xdr:nvPicPr>
        <xdr:cNvPr id="20" name="" descr="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25</xdr:row>
      <xdr:rowOff>47625</xdr:rowOff>
    </xdr:from>
    <xdr:ext cx="2143125" cy="1428750"/>
    <xdr:pic>
      <xdr:nvPicPr>
        <xdr:cNvPr id="21" name="" descr="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26</xdr:row>
      <xdr:rowOff>47625</xdr:rowOff>
    </xdr:from>
    <xdr:ext cx="2152650" cy="1428750"/>
    <xdr:pic>
      <xdr:nvPicPr>
        <xdr:cNvPr id="22" name="" descr="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27</xdr:row>
      <xdr:rowOff>47625</xdr:rowOff>
    </xdr:from>
    <xdr:ext cx="2143125" cy="1428750"/>
    <xdr:pic>
      <xdr:nvPicPr>
        <xdr:cNvPr id="23" name="" descr="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28</xdr:row>
      <xdr:rowOff>47625</xdr:rowOff>
    </xdr:from>
    <xdr:ext cx="2143125" cy="1428750"/>
    <xdr:pic>
      <xdr:nvPicPr>
        <xdr:cNvPr id="24" name="" descr="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29</xdr:row>
      <xdr:rowOff>47625</xdr:rowOff>
    </xdr:from>
    <xdr:ext cx="2143125" cy="1428750"/>
    <xdr:pic>
      <xdr:nvPicPr>
        <xdr:cNvPr id="25" name="" descr="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30</xdr:row>
      <xdr:rowOff>47625</xdr:rowOff>
    </xdr:from>
    <xdr:ext cx="2143125" cy="1428750"/>
    <xdr:pic>
      <xdr:nvPicPr>
        <xdr:cNvPr id="26" name="" descr="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31</xdr:row>
      <xdr:rowOff>381000</xdr:rowOff>
    </xdr:from>
    <xdr:ext cx="952500" cy="952500"/>
    <xdr:pic>
      <xdr:nvPicPr>
        <xdr:cNvPr id="27" name="" descr="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31</xdr:row>
      <xdr:rowOff>47625</xdr:rowOff>
    </xdr:from>
    <xdr:ext cx="2143125" cy="1428750"/>
    <xdr:pic>
      <xdr:nvPicPr>
        <xdr:cNvPr id="28" name="" descr="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32</xdr:row>
      <xdr:rowOff>381000</xdr:rowOff>
    </xdr:from>
    <xdr:ext cx="952500" cy="952500"/>
    <xdr:pic>
      <xdr:nvPicPr>
        <xdr:cNvPr id="29" name="" descr="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32</xdr:row>
      <xdr:rowOff>47625</xdr:rowOff>
    </xdr:from>
    <xdr:ext cx="2143125" cy="1428750"/>
    <xdr:pic>
      <xdr:nvPicPr>
        <xdr:cNvPr id="30" name="" descr="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33</xdr:row>
      <xdr:rowOff>381000</xdr:rowOff>
    </xdr:from>
    <xdr:ext cx="952500" cy="952500"/>
    <xdr:pic>
      <xdr:nvPicPr>
        <xdr:cNvPr id="31" name="" descr="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33</xdr:row>
      <xdr:rowOff>47625</xdr:rowOff>
    </xdr:from>
    <xdr:ext cx="2143125" cy="1428750"/>
    <xdr:pic>
      <xdr:nvPicPr>
        <xdr:cNvPr id="32" name="" descr="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34</xdr:row>
      <xdr:rowOff>381000</xdr:rowOff>
    </xdr:from>
    <xdr:ext cx="952500" cy="952500"/>
    <xdr:pic>
      <xdr:nvPicPr>
        <xdr:cNvPr id="33" name="" descr="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34</xdr:row>
      <xdr:rowOff>47625</xdr:rowOff>
    </xdr:from>
    <xdr:ext cx="2143125" cy="1428750"/>
    <xdr:pic>
      <xdr:nvPicPr>
        <xdr:cNvPr id="34" name="" descr="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35</xdr:row>
      <xdr:rowOff>381000</xdr:rowOff>
    </xdr:from>
    <xdr:ext cx="952500" cy="952500"/>
    <xdr:pic>
      <xdr:nvPicPr>
        <xdr:cNvPr id="35" name="" descr="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35</xdr:row>
      <xdr:rowOff>47625</xdr:rowOff>
    </xdr:from>
    <xdr:ext cx="2143125" cy="1428750"/>
    <xdr:pic>
      <xdr:nvPicPr>
        <xdr:cNvPr id="36" name="" descr="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36</xdr:row>
      <xdr:rowOff>381000</xdr:rowOff>
    </xdr:from>
    <xdr:ext cx="952500" cy="952500"/>
    <xdr:pic>
      <xdr:nvPicPr>
        <xdr:cNvPr id="37" name="" descr="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36</xdr:row>
      <xdr:rowOff>47625</xdr:rowOff>
    </xdr:from>
    <xdr:ext cx="2143125" cy="1428750"/>
    <xdr:pic>
      <xdr:nvPicPr>
        <xdr:cNvPr id="38" name="" descr="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37</xdr:row>
      <xdr:rowOff>381000</xdr:rowOff>
    </xdr:from>
    <xdr:ext cx="952500" cy="952500"/>
    <xdr:pic>
      <xdr:nvPicPr>
        <xdr:cNvPr id="39" name="" descr="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37</xdr:row>
      <xdr:rowOff>47625</xdr:rowOff>
    </xdr:from>
    <xdr:ext cx="2143125" cy="1428750"/>
    <xdr:pic>
      <xdr:nvPicPr>
        <xdr:cNvPr id="40" name="" descr="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38</xdr:row>
      <xdr:rowOff>381000</xdr:rowOff>
    </xdr:from>
    <xdr:ext cx="952500" cy="952500"/>
    <xdr:pic>
      <xdr:nvPicPr>
        <xdr:cNvPr id="41" name="" descr="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38</xdr:row>
      <xdr:rowOff>47625</xdr:rowOff>
    </xdr:from>
    <xdr:ext cx="2143125" cy="1428750"/>
    <xdr:pic>
      <xdr:nvPicPr>
        <xdr:cNvPr id="42" name="" descr="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39</xdr:row>
      <xdr:rowOff>47625</xdr:rowOff>
    </xdr:from>
    <xdr:ext cx="2143125" cy="1428750"/>
    <xdr:pic>
      <xdr:nvPicPr>
        <xdr:cNvPr id="43" name="" descr="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40</xdr:row>
      <xdr:rowOff>47625</xdr:rowOff>
    </xdr:from>
    <xdr:ext cx="2143125" cy="1428750"/>
    <xdr:pic>
      <xdr:nvPicPr>
        <xdr:cNvPr id="44" name="" descr="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41</xdr:row>
      <xdr:rowOff>47625</xdr:rowOff>
    </xdr:from>
    <xdr:ext cx="2143125" cy="1428750"/>
    <xdr:pic>
      <xdr:nvPicPr>
        <xdr:cNvPr id="45" name="" descr="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42</xdr:row>
      <xdr:rowOff>47625</xdr:rowOff>
    </xdr:from>
    <xdr:ext cx="2143125" cy="1428750"/>
    <xdr:pic>
      <xdr:nvPicPr>
        <xdr:cNvPr id="46" name="" descr="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43</xdr:row>
      <xdr:rowOff>47625</xdr:rowOff>
    </xdr:from>
    <xdr:ext cx="2143125" cy="1428750"/>
    <xdr:pic>
      <xdr:nvPicPr>
        <xdr:cNvPr id="47" name="" descr="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44</xdr:row>
      <xdr:rowOff>47625</xdr:rowOff>
    </xdr:from>
    <xdr:ext cx="2143125" cy="1428750"/>
    <xdr:pic>
      <xdr:nvPicPr>
        <xdr:cNvPr id="48" name="" descr="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45</xdr:row>
      <xdr:rowOff>47625</xdr:rowOff>
    </xdr:from>
    <xdr:ext cx="2143125" cy="1428750"/>
    <xdr:pic>
      <xdr:nvPicPr>
        <xdr:cNvPr id="49" name="" descr="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46</xdr:row>
      <xdr:rowOff>47625</xdr:rowOff>
    </xdr:from>
    <xdr:ext cx="2143125" cy="1428750"/>
    <xdr:pic>
      <xdr:nvPicPr>
        <xdr:cNvPr id="50" name="" descr="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47</xdr:row>
      <xdr:rowOff>47625</xdr:rowOff>
    </xdr:from>
    <xdr:ext cx="2143125" cy="1428750"/>
    <xdr:pic>
      <xdr:nvPicPr>
        <xdr:cNvPr id="51" name="" descr="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48</xdr:row>
      <xdr:rowOff>47625</xdr:rowOff>
    </xdr:from>
    <xdr:ext cx="2143125" cy="1428750"/>
    <xdr:pic>
      <xdr:nvPicPr>
        <xdr:cNvPr id="52" name="" descr="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49</xdr:row>
      <xdr:rowOff>47625</xdr:rowOff>
    </xdr:from>
    <xdr:ext cx="2143125" cy="1428750"/>
    <xdr:pic>
      <xdr:nvPicPr>
        <xdr:cNvPr id="53" name="" descr="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50</xdr:row>
      <xdr:rowOff>381000</xdr:rowOff>
    </xdr:from>
    <xdr:ext cx="952500" cy="952500"/>
    <xdr:pic>
      <xdr:nvPicPr>
        <xdr:cNvPr id="54" name="" descr="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50</xdr:row>
      <xdr:rowOff>47625</xdr:rowOff>
    </xdr:from>
    <xdr:ext cx="2143125" cy="1428750"/>
    <xdr:pic>
      <xdr:nvPicPr>
        <xdr:cNvPr id="55" name="" descr="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51</xdr:row>
      <xdr:rowOff>47625</xdr:rowOff>
    </xdr:from>
    <xdr:ext cx="2143125" cy="1428750"/>
    <xdr:pic>
      <xdr:nvPicPr>
        <xdr:cNvPr id="56" name="" descr="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52</xdr:row>
      <xdr:rowOff>381000</xdr:rowOff>
    </xdr:from>
    <xdr:ext cx="952500" cy="952500"/>
    <xdr:pic>
      <xdr:nvPicPr>
        <xdr:cNvPr id="57" name="" descr="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52</xdr:row>
      <xdr:rowOff>47625</xdr:rowOff>
    </xdr:from>
    <xdr:ext cx="2143125" cy="1428750"/>
    <xdr:pic>
      <xdr:nvPicPr>
        <xdr:cNvPr id="58" name="" descr="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53</xdr:row>
      <xdr:rowOff>381000</xdr:rowOff>
    </xdr:from>
    <xdr:ext cx="952500" cy="952500"/>
    <xdr:pic>
      <xdr:nvPicPr>
        <xdr:cNvPr id="59" name="" descr="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53</xdr:row>
      <xdr:rowOff>47625</xdr:rowOff>
    </xdr:from>
    <xdr:ext cx="2143125" cy="1428750"/>
    <xdr:pic>
      <xdr:nvPicPr>
        <xdr:cNvPr id="60" name="" descr="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54</xdr:row>
      <xdr:rowOff>381000</xdr:rowOff>
    </xdr:from>
    <xdr:ext cx="952500" cy="952500"/>
    <xdr:pic>
      <xdr:nvPicPr>
        <xdr:cNvPr id="61" name="" descr="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54</xdr:row>
      <xdr:rowOff>47625</xdr:rowOff>
    </xdr:from>
    <xdr:ext cx="2143125" cy="1428750"/>
    <xdr:pic>
      <xdr:nvPicPr>
        <xdr:cNvPr id="62" name="" descr="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55</xdr:row>
      <xdr:rowOff>47625</xdr:rowOff>
    </xdr:from>
    <xdr:ext cx="2143125" cy="1428750"/>
    <xdr:pic>
      <xdr:nvPicPr>
        <xdr:cNvPr id="63" name="" descr="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56</xdr:row>
      <xdr:rowOff>381000</xdr:rowOff>
    </xdr:from>
    <xdr:ext cx="952500" cy="952500"/>
    <xdr:pic>
      <xdr:nvPicPr>
        <xdr:cNvPr id="64" name="" descr="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56</xdr:row>
      <xdr:rowOff>47625</xdr:rowOff>
    </xdr:from>
    <xdr:ext cx="2143125" cy="1428750"/>
    <xdr:pic>
      <xdr:nvPicPr>
        <xdr:cNvPr id="65" name="" descr="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57</xdr:row>
      <xdr:rowOff>381000</xdr:rowOff>
    </xdr:from>
    <xdr:ext cx="952500" cy="952500"/>
    <xdr:pic>
      <xdr:nvPicPr>
        <xdr:cNvPr id="66" name="" descr="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57</xdr:row>
      <xdr:rowOff>47625</xdr:rowOff>
    </xdr:from>
    <xdr:ext cx="2143125" cy="1428750"/>
    <xdr:pic>
      <xdr:nvPicPr>
        <xdr:cNvPr id="67" name="" descr="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58</xdr:row>
      <xdr:rowOff>381000</xdr:rowOff>
    </xdr:from>
    <xdr:ext cx="952500" cy="952500"/>
    <xdr:pic>
      <xdr:nvPicPr>
        <xdr:cNvPr id="68" name="" descr="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58</xdr:row>
      <xdr:rowOff>47625</xdr:rowOff>
    </xdr:from>
    <xdr:ext cx="2143125" cy="1428750"/>
    <xdr:pic>
      <xdr:nvPicPr>
        <xdr:cNvPr id="69" name="" descr="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59</xdr:row>
      <xdr:rowOff>47625</xdr:rowOff>
    </xdr:from>
    <xdr:ext cx="2143125" cy="1428750"/>
    <xdr:pic>
      <xdr:nvPicPr>
        <xdr:cNvPr id="70" name="" descr="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60</xdr:row>
      <xdr:rowOff>381000</xdr:rowOff>
    </xdr:from>
    <xdr:ext cx="952500" cy="952500"/>
    <xdr:pic>
      <xdr:nvPicPr>
        <xdr:cNvPr id="71" name="" descr="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60</xdr:row>
      <xdr:rowOff>47625</xdr:rowOff>
    </xdr:from>
    <xdr:ext cx="2143125" cy="1428750"/>
    <xdr:pic>
      <xdr:nvPicPr>
        <xdr:cNvPr id="72" name="" descr="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61</xdr:row>
      <xdr:rowOff>381000</xdr:rowOff>
    </xdr:from>
    <xdr:ext cx="952500" cy="952500"/>
    <xdr:pic>
      <xdr:nvPicPr>
        <xdr:cNvPr id="73" name="" descr="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61</xdr:row>
      <xdr:rowOff>47625</xdr:rowOff>
    </xdr:from>
    <xdr:ext cx="2143125" cy="1428750"/>
    <xdr:pic>
      <xdr:nvPicPr>
        <xdr:cNvPr id="74" name="" descr="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62</xdr:row>
      <xdr:rowOff>381000</xdr:rowOff>
    </xdr:from>
    <xdr:ext cx="952500" cy="952500"/>
    <xdr:pic>
      <xdr:nvPicPr>
        <xdr:cNvPr id="75" name="" descr="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62</xdr:row>
      <xdr:rowOff>47625</xdr:rowOff>
    </xdr:from>
    <xdr:ext cx="2143125" cy="1428750"/>
    <xdr:pic>
      <xdr:nvPicPr>
        <xdr:cNvPr id="76" name="" descr="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63</xdr:row>
      <xdr:rowOff>47625</xdr:rowOff>
    </xdr:from>
    <xdr:ext cx="2143125" cy="1428750"/>
    <xdr:pic>
      <xdr:nvPicPr>
        <xdr:cNvPr id="77" name="" descr="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64</xdr:row>
      <xdr:rowOff>381000</xdr:rowOff>
    </xdr:from>
    <xdr:ext cx="952500" cy="952500"/>
    <xdr:pic>
      <xdr:nvPicPr>
        <xdr:cNvPr id="78" name="" descr="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64</xdr:row>
      <xdr:rowOff>47625</xdr:rowOff>
    </xdr:from>
    <xdr:ext cx="2143125" cy="1428750"/>
    <xdr:pic>
      <xdr:nvPicPr>
        <xdr:cNvPr id="79" name="" descr="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65</xdr:row>
      <xdr:rowOff>381000</xdr:rowOff>
    </xdr:from>
    <xdr:ext cx="952500" cy="952500"/>
    <xdr:pic>
      <xdr:nvPicPr>
        <xdr:cNvPr id="80" name="" descr="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65</xdr:row>
      <xdr:rowOff>47625</xdr:rowOff>
    </xdr:from>
    <xdr:ext cx="2143125" cy="1428750"/>
    <xdr:pic>
      <xdr:nvPicPr>
        <xdr:cNvPr id="81" name="" descr="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66</xdr:row>
      <xdr:rowOff>381000</xdr:rowOff>
    </xdr:from>
    <xdr:ext cx="952500" cy="952500"/>
    <xdr:pic>
      <xdr:nvPicPr>
        <xdr:cNvPr id="82" name="" descr="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66</xdr:row>
      <xdr:rowOff>47625</xdr:rowOff>
    </xdr:from>
    <xdr:ext cx="2143125" cy="1428750"/>
    <xdr:pic>
      <xdr:nvPicPr>
        <xdr:cNvPr id="83" name="" descr="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67</xdr:row>
      <xdr:rowOff>47625</xdr:rowOff>
    </xdr:from>
    <xdr:ext cx="2143125" cy="1428750"/>
    <xdr:pic>
      <xdr:nvPicPr>
        <xdr:cNvPr id="84" name="" descr="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68</xdr:row>
      <xdr:rowOff>381000</xdr:rowOff>
    </xdr:from>
    <xdr:ext cx="952500" cy="952500"/>
    <xdr:pic>
      <xdr:nvPicPr>
        <xdr:cNvPr id="85" name="" descr="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68</xdr:row>
      <xdr:rowOff>47625</xdr:rowOff>
    </xdr:from>
    <xdr:ext cx="2143125" cy="1428750"/>
    <xdr:pic>
      <xdr:nvPicPr>
        <xdr:cNvPr id="86" name="" descr="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69</xdr:row>
      <xdr:rowOff>381000</xdr:rowOff>
    </xdr:from>
    <xdr:ext cx="952500" cy="952500"/>
    <xdr:pic>
      <xdr:nvPicPr>
        <xdr:cNvPr id="87" name="" descr="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69</xdr:row>
      <xdr:rowOff>47625</xdr:rowOff>
    </xdr:from>
    <xdr:ext cx="2143125" cy="1428750"/>
    <xdr:pic>
      <xdr:nvPicPr>
        <xdr:cNvPr id="88" name="" descr="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70</xdr:row>
      <xdr:rowOff>381000</xdr:rowOff>
    </xdr:from>
    <xdr:ext cx="952500" cy="952500"/>
    <xdr:pic>
      <xdr:nvPicPr>
        <xdr:cNvPr id="89" name="" descr="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70</xdr:row>
      <xdr:rowOff>47625</xdr:rowOff>
    </xdr:from>
    <xdr:ext cx="2143125" cy="1428750"/>
    <xdr:pic>
      <xdr:nvPicPr>
        <xdr:cNvPr id="90" name="" descr="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71</xdr:row>
      <xdr:rowOff>47625</xdr:rowOff>
    </xdr:from>
    <xdr:ext cx="2143125" cy="1428750"/>
    <xdr:pic>
      <xdr:nvPicPr>
        <xdr:cNvPr id="91" name="" descr="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72</xdr:row>
      <xdr:rowOff>381000</xdr:rowOff>
    </xdr:from>
    <xdr:ext cx="952500" cy="952500"/>
    <xdr:pic>
      <xdr:nvPicPr>
        <xdr:cNvPr id="92" name="" descr="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72</xdr:row>
      <xdr:rowOff>47625</xdr:rowOff>
    </xdr:from>
    <xdr:ext cx="2143125" cy="1428750"/>
    <xdr:pic>
      <xdr:nvPicPr>
        <xdr:cNvPr id="93" name="" descr="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73</xdr:row>
      <xdr:rowOff>381000</xdr:rowOff>
    </xdr:from>
    <xdr:ext cx="952500" cy="952500"/>
    <xdr:pic>
      <xdr:nvPicPr>
        <xdr:cNvPr id="94" name="" descr="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73</xdr:row>
      <xdr:rowOff>47625</xdr:rowOff>
    </xdr:from>
    <xdr:ext cx="2143125" cy="1428750"/>
    <xdr:pic>
      <xdr:nvPicPr>
        <xdr:cNvPr id="95" name="" descr="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74</xdr:row>
      <xdr:rowOff>381000</xdr:rowOff>
    </xdr:from>
    <xdr:ext cx="952500" cy="952500"/>
    <xdr:pic>
      <xdr:nvPicPr>
        <xdr:cNvPr id="96" name="" descr="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74</xdr:row>
      <xdr:rowOff>47625</xdr:rowOff>
    </xdr:from>
    <xdr:ext cx="2143125" cy="1428750"/>
    <xdr:pic>
      <xdr:nvPicPr>
        <xdr:cNvPr id="97" name="" descr="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75</xdr:row>
      <xdr:rowOff>47625</xdr:rowOff>
    </xdr:from>
    <xdr:ext cx="2143125" cy="1428750"/>
    <xdr:pic>
      <xdr:nvPicPr>
        <xdr:cNvPr id="98" name="" descr="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76</xdr:row>
      <xdr:rowOff>381000</xdr:rowOff>
    </xdr:from>
    <xdr:ext cx="952500" cy="952500"/>
    <xdr:pic>
      <xdr:nvPicPr>
        <xdr:cNvPr id="99" name="" descr="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76</xdr:row>
      <xdr:rowOff>47625</xdr:rowOff>
    </xdr:from>
    <xdr:ext cx="2143125" cy="1428750"/>
    <xdr:pic>
      <xdr:nvPicPr>
        <xdr:cNvPr id="100" name="" descr="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77</xdr:row>
      <xdr:rowOff>381000</xdr:rowOff>
    </xdr:from>
    <xdr:ext cx="952500" cy="952500"/>
    <xdr:pic>
      <xdr:nvPicPr>
        <xdr:cNvPr id="101" name="" descr="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77</xdr:row>
      <xdr:rowOff>47625</xdr:rowOff>
    </xdr:from>
    <xdr:ext cx="2143125" cy="1428750"/>
    <xdr:pic>
      <xdr:nvPicPr>
        <xdr:cNvPr id="102" name="" descr="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78</xdr:row>
      <xdr:rowOff>381000</xdr:rowOff>
    </xdr:from>
    <xdr:ext cx="952500" cy="952500"/>
    <xdr:pic>
      <xdr:nvPicPr>
        <xdr:cNvPr id="103" name="" descr="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78</xdr:row>
      <xdr:rowOff>47625</xdr:rowOff>
    </xdr:from>
    <xdr:ext cx="2143125" cy="1428750"/>
    <xdr:pic>
      <xdr:nvPicPr>
        <xdr:cNvPr id="104" name="" descr="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79</xdr:row>
      <xdr:rowOff>47625</xdr:rowOff>
    </xdr:from>
    <xdr:ext cx="2143125" cy="1428750"/>
    <xdr:pic>
      <xdr:nvPicPr>
        <xdr:cNvPr id="105" name="" descr="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80</xdr:row>
      <xdr:rowOff>381000</xdr:rowOff>
    </xdr:from>
    <xdr:ext cx="952500" cy="952500"/>
    <xdr:pic>
      <xdr:nvPicPr>
        <xdr:cNvPr id="106" name="" descr="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80</xdr:row>
      <xdr:rowOff>47625</xdr:rowOff>
    </xdr:from>
    <xdr:ext cx="2143125" cy="1428750"/>
    <xdr:pic>
      <xdr:nvPicPr>
        <xdr:cNvPr id="107" name="" descr="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81</xdr:row>
      <xdr:rowOff>381000</xdr:rowOff>
    </xdr:from>
    <xdr:ext cx="952500" cy="952500"/>
    <xdr:pic>
      <xdr:nvPicPr>
        <xdr:cNvPr id="108" name="" descr="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81</xdr:row>
      <xdr:rowOff>47625</xdr:rowOff>
    </xdr:from>
    <xdr:ext cx="2143125" cy="1428750"/>
    <xdr:pic>
      <xdr:nvPicPr>
        <xdr:cNvPr id="109" name="" descr="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82</xdr:row>
      <xdr:rowOff>381000</xdr:rowOff>
    </xdr:from>
    <xdr:ext cx="952500" cy="952500"/>
    <xdr:pic>
      <xdr:nvPicPr>
        <xdr:cNvPr id="110" name="" descr="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82</xdr:row>
      <xdr:rowOff>47625</xdr:rowOff>
    </xdr:from>
    <xdr:ext cx="2143125" cy="1428750"/>
    <xdr:pic>
      <xdr:nvPicPr>
        <xdr:cNvPr id="111" name="" descr="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83</xdr:row>
      <xdr:rowOff>47625</xdr:rowOff>
    </xdr:from>
    <xdr:ext cx="2143125" cy="1428750"/>
    <xdr:pic>
      <xdr:nvPicPr>
        <xdr:cNvPr id="112" name="" descr="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84</xdr:row>
      <xdr:rowOff>381000</xdr:rowOff>
    </xdr:from>
    <xdr:ext cx="952500" cy="952500"/>
    <xdr:pic>
      <xdr:nvPicPr>
        <xdr:cNvPr id="113" name="" descr="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84</xdr:row>
      <xdr:rowOff>47625</xdr:rowOff>
    </xdr:from>
    <xdr:ext cx="2143125" cy="1428750"/>
    <xdr:pic>
      <xdr:nvPicPr>
        <xdr:cNvPr id="114" name="" descr="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85</xdr:row>
      <xdr:rowOff>381000</xdr:rowOff>
    </xdr:from>
    <xdr:ext cx="952500" cy="952500"/>
    <xdr:pic>
      <xdr:nvPicPr>
        <xdr:cNvPr id="115" name="" descr="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85</xdr:row>
      <xdr:rowOff>47625</xdr:rowOff>
    </xdr:from>
    <xdr:ext cx="2143125" cy="1428750"/>
    <xdr:pic>
      <xdr:nvPicPr>
        <xdr:cNvPr id="116" name="" descr="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86</xdr:row>
      <xdr:rowOff>381000</xdr:rowOff>
    </xdr:from>
    <xdr:ext cx="952500" cy="952500"/>
    <xdr:pic>
      <xdr:nvPicPr>
        <xdr:cNvPr id="117" name="" descr="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86</xdr:row>
      <xdr:rowOff>47625</xdr:rowOff>
    </xdr:from>
    <xdr:ext cx="2143125" cy="1428750"/>
    <xdr:pic>
      <xdr:nvPicPr>
        <xdr:cNvPr id="118" name="" descr="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87</xdr:row>
      <xdr:rowOff>47625</xdr:rowOff>
    </xdr:from>
    <xdr:ext cx="2143125" cy="1428750"/>
    <xdr:pic>
      <xdr:nvPicPr>
        <xdr:cNvPr id="119" name="" descr="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88</xdr:row>
      <xdr:rowOff>381000</xdr:rowOff>
    </xdr:from>
    <xdr:ext cx="952500" cy="952500"/>
    <xdr:pic>
      <xdr:nvPicPr>
        <xdr:cNvPr id="120" name="" descr="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88</xdr:row>
      <xdr:rowOff>47625</xdr:rowOff>
    </xdr:from>
    <xdr:ext cx="2143125" cy="1428750"/>
    <xdr:pic>
      <xdr:nvPicPr>
        <xdr:cNvPr id="121" name="" descr="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285750</xdr:colOff>
      <xdr:row>89</xdr:row>
      <xdr:rowOff>381000</xdr:rowOff>
    </xdr:from>
    <xdr:ext cx="952500" cy="952500"/>
    <xdr:pic>
      <xdr:nvPicPr>
        <xdr:cNvPr id="122" name="" descr="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89</xdr:row>
      <xdr:rowOff>47625</xdr:rowOff>
    </xdr:from>
    <xdr:ext cx="2143125" cy="1428750"/>
    <xdr:pic>
      <xdr:nvPicPr>
        <xdr:cNvPr id="123" name="" descr="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90</xdr:row>
      <xdr:rowOff>47625</xdr:rowOff>
    </xdr:from>
    <xdr:ext cx="2143125" cy="1428750"/>
    <xdr:pic>
      <xdr:nvPicPr>
        <xdr:cNvPr id="124" name="" descr="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91</xdr:row>
      <xdr:rowOff>47625</xdr:rowOff>
    </xdr:from>
    <xdr:ext cx="2143125" cy="1428750"/>
    <xdr:pic>
      <xdr:nvPicPr>
        <xdr:cNvPr id="125" name="" descr="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92</xdr:row>
      <xdr:rowOff>47625</xdr:rowOff>
    </xdr:from>
    <xdr:ext cx="2143125" cy="1428750"/>
    <xdr:pic>
      <xdr:nvPicPr>
        <xdr:cNvPr id="126" name="" descr="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93</xdr:row>
      <xdr:rowOff>47625</xdr:rowOff>
    </xdr:from>
    <xdr:ext cx="2143125" cy="1428750"/>
    <xdr:pic>
      <xdr:nvPicPr>
        <xdr:cNvPr id="127" name="" descr="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94</xdr:row>
      <xdr:rowOff>47625</xdr:rowOff>
    </xdr:from>
    <xdr:ext cx="2143125" cy="1428750"/>
    <xdr:pic>
      <xdr:nvPicPr>
        <xdr:cNvPr id="128" name="" descr="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95</xdr:row>
      <xdr:rowOff>47625</xdr:rowOff>
    </xdr:from>
    <xdr:ext cx="2143125" cy="1428750"/>
    <xdr:pic>
      <xdr:nvPicPr>
        <xdr:cNvPr id="129" name="" descr="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96</xdr:row>
      <xdr:rowOff>47625</xdr:rowOff>
    </xdr:from>
    <xdr:ext cx="2143125" cy="1428750"/>
    <xdr:pic>
      <xdr:nvPicPr>
        <xdr:cNvPr id="130" name="" descr="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97</xdr:row>
      <xdr:rowOff>47625</xdr:rowOff>
    </xdr:from>
    <xdr:ext cx="2143125" cy="1428750"/>
    <xdr:pic>
      <xdr:nvPicPr>
        <xdr:cNvPr id="131" name="" descr="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98</xdr:row>
      <xdr:rowOff>47625</xdr:rowOff>
    </xdr:from>
    <xdr:ext cx="2143125" cy="1428750"/>
    <xdr:pic>
      <xdr:nvPicPr>
        <xdr:cNvPr id="132" name="" descr="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99</xdr:row>
      <xdr:rowOff>47625</xdr:rowOff>
    </xdr:from>
    <xdr:ext cx="2143125" cy="1428750"/>
    <xdr:pic>
      <xdr:nvPicPr>
        <xdr:cNvPr id="133" name="" descr="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100</xdr:row>
      <xdr:rowOff>47625</xdr:rowOff>
    </xdr:from>
    <xdr:ext cx="2143125" cy="1428750"/>
    <xdr:pic>
      <xdr:nvPicPr>
        <xdr:cNvPr id="134" name="" descr="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101</xdr:row>
      <xdr:rowOff>47625</xdr:rowOff>
    </xdr:from>
    <xdr:ext cx="2143125" cy="1428750"/>
    <xdr:pic>
      <xdr:nvPicPr>
        <xdr:cNvPr id="135" name="" descr="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102</xdr:row>
      <xdr:rowOff>47625</xdr:rowOff>
    </xdr:from>
    <xdr:ext cx="2143125" cy="1428750"/>
    <xdr:pic>
      <xdr:nvPicPr>
        <xdr:cNvPr id="136" name="" descr="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103</xdr:row>
      <xdr:rowOff>47625</xdr:rowOff>
    </xdr:from>
    <xdr:ext cx="2143125" cy="1428750"/>
    <xdr:pic>
      <xdr:nvPicPr>
        <xdr:cNvPr id="137" name="" descr="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104</xdr:row>
      <xdr:rowOff>47625</xdr:rowOff>
    </xdr:from>
    <xdr:ext cx="2143125" cy="1428750"/>
    <xdr:pic>
      <xdr:nvPicPr>
        <xdr:cNvPr id="138" name="" descr="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105</xdr:row>
      <xdr:rowOff>47625</xdr:rowOff>
    </xdr:from>
    <xdr:ext cx="2143125" cy="1428750"/>
    <xdr:pic>
      <xdr:nvPicPr>
        <xdr:cNvPr id="139" name="" descr="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106</xdr:row>
      <xdr:rowOff>47625</xdr:rowOff>
    </xdr:from>
    <xdr:ext cx="2143125" cy="1428750"/>
    <xdr:pic>
      <xdr:nvPicPr>
        <xdr:cNvPr id="140" name="" descr="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107</xdr:row>
      <xdr:rowOff>47625</xdr:rowOff>
    </xdr:from>
    <xdr:ext cx="2143125" cy="1428750"/>
    <xdr:pic>
      <xdr:nvPicPr>
        <xdr:cNvPr id="141" name="" descr="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108</xdr:row>
      <xdr:rowOff>47625</xdr:rowOff>
    </xdr:from>
    <xdr:ext cx="2143125" cy="1428750"/>
    <xdr:pic>
      <xdr:nvPicPr>
        <xdr:cNvPr id="142" name="" descr="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109</xdr:row>
      <xdr:rowOff>47625</xdr:rowOff>
    </xdr:from>
    <xdr:ext cx="2143125" cy="1428750"/>
    <xdr:pic>
      <xdr:nvPicPr>
        <xdr:cNvPr id="143" name="" descr="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110</xdr:row>
      <xdr:rowOff>47625</xdr:rowOff>
    </xdr:from>
    <xdr:ext cx="2143125" cy="1428750"/>
    <xdr:pic>
      <xdr:nvPicPr>
        <xdr:cNvPr id="144" name="" descr="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111</xdr:row>
      <xdr:rowOff>47625</xdr:rowOff>
    </xdr:from>
    <xdr:ext cx="2143125" cy="1428750"/>
    <xdr:pic>
      <xdr:nvPicPr>
        <xdr:cNvPr id="145" name="" descr="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112</xdr:row>
      <xdr:rowOff>47625</xdr:rowOff>
    </xdr:from>
    <xdr:ext cx="2143125" cy="1428750"/>
    <xdr:pic>
      <xdr:nvPicPr>
        <xdr:cNvPr id="146" name="" descr="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113</xdr:row>
      <xdr:rowOff>47625</xdr:rowOff>
    </xdr:from>
    <xdr:ext cx="2143125" cy="1428750"/>
    <xdr:pic>
      <xdr:nvPicPr>
        <xdr:cNvPr id="147" name="" descr="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114</xdr:row>
      <xdr:rowOff>47625</xdr:rowOff>
    </xdr:from>
    <xdr:ext cx="2143125" cy="1428750"/>
    <xdr:pic>
      <xdr:nvPicPr>
        <xdr:cNvPr id="148" name="" descr="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115</xdr:row>
      <xdr:rowOff>47625</xdr:rowOff>
    </xdr:from>
    <xdr:ext cx="2143125" cy="1428750"/>
    <xdr:pic>
      <xdr:nvPicPr>
        <xdr:cNvPr id="149" name="" descr="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116</xdr:row>
      <xdr:rowOff>47625</xdr:rowOff>
    </xdr:from>
    <xdr:ext cx="2143125" cy="1428750"/>
    <xdr:pic>
      <xdr:nvPicPr>
        <xdr:cNvPr id="150" name="" descr="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47625</xdr:colOff>
      <xdr:row>117</xdr:row>
      <xdr:rowOff>47625</xdr:rowOff>
    </xdr:from>
    <xdr:ext cx="2143125" cy="1428750"/>
    <xdr:pic>
      <xdr:nvPicPr>
        <xdr:cNvPr id="151" name="" descr="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http://gen.psfarfor.ru/showpict.php?pictname=EC-04100182" TargetMode="External"/><Relationship Id="rId_hyperlink_2" Type="http://schemas.openxmlformats.org/officeDocument/2006/relationships/hyperlink" Target="http://gen.psfarfor.ru/showpict.php?pictname=EC-04100328" TargetMode="External"/><Relationship Id="rId_hyperlink_3" Type="http://schemas.openxmlformats.org/officeDocument/2006/relationships/hyperlink" Target="http://gen.psfarfor.ru/showpict.php?pictname=EC-04100330" TargetMode="External"/><Relationship Id="rId_hyperlink_4" Type="http://schemas.openxmlformats.org/officeDocument/2006/relationships/hyperlink" Target="http://gen.psfarfor.ru/showpict.php?pictname=EC-04100331" TargetMode="External"/><Relationship Id="rId_hyperlink_5" Type="http://schemas.openxmlformats.org/officeDocument/2006/relationships/hyperlink" Target="http://gen.psfarfor.ru/showpict.php?pictname=EC-09" TargetMode="External"/><Relationship Id="rId_hyperlink_6" Type="http://schemas.openxmlformats.org/officeDocument/2006/relationships/hyperlink" Target="http://gen.psfarfor.ru/showpict.php?pictname=EC-13" TargetMode="External"/><Relationship Id="rId_hyperlink_7" Type="http://schemas.openxmlformats.org/officeDocument/2006/relationships/hyperlink" Target="http://gen.psfarfor.ru/showpict.php?pictname=EC-14" TargetMode="External"/><Relationship Id="rId_hyperlink_8" Type="http://schemas.openxmlformats.org/officeDocument/2006/relationships/hyperlink" Target="http://gen.psfarfor.ru/showpict.php?pictname=EC-17" TargetMode="External"/><Relationship Id="rId_hyperlink_9" Type="http://schemas.openxmlformats.org/officeDocument/2006/relationships/hyperlink" Target="http://gen.psfarfor.ru/showpict.php?pictname=EC-3R1S" TargetMode="External"/><Relationship Id="rId_hyperlink_10" Type="http://schemas.openxmlformats.org/officeDocument/2006/relationships/hyperlink" Target="http://gen.psfarfor.ru/showpict.php?pictname=EC-3RG" TargetMode="External"/><Relationship Id="rId_hyperlink_11" Type="http://schemas.openxmlformats.org/officeDocument/2006/relationships/hyperlink" Target="http://gen.psfarfor.ru/showpict.php?pictname=EC-PS67-CER" TargetMode="External"/><Relationship Id="rId_hyperlink_12" Type="http://schemas.openxmlformats.org/officeDocument/2006/relationships/hyperlink" Target="http://gen.psfarfor.ru/showpict.php?pictname=EC-RS01-CER" TargetMode="External"/><Relationship Id="rId_hyperlink_13" Type="http://schemas.openxmlformats.org/officeDocument/2006/relationships/hyperlink" Target="http://gen.psfarfor.ru/showpict.php?pictname=EC-RS65-CER" TargetMode="External"/><Relationship Id="rId_hyperlink_14" Type="http://schemas.openxmlformats.org/officeDocument/2006/relationships/hyperlink" Target="http://gen.psfarfor.ru/showpict.php?pictname=EC-S70-CER" TargetMode="External"/><Relationship Id="rId_hyperlink_15" Type="http://schemas.openxmlformats.org/officeDocument/2006/relationships/hyperlink" Target="http://gen.psfarfor.ru/showpict.php?pictname=GS-0117-12CERW" TargetMode="External"/><Relationship Id="rId_hyperlink_16" Type="http://schemas.openxmlformats.org/officeDocument/2006/relationships/hyperlink" Target="http://gen.psfarfor.ru/showpict.php?pictname=GS-0117-12NSG" TargetMode="External"/><Relationship Id="rId_hyperlink_17" Type="http://schemas.openxmlformats.org/officeDocument/2006/relationships/hyperlink" Target="http://gen.psfarfor.ru/showpict.php?pictname=GS-0129-12-CER" TargetMode="External"/><Relationship Id="rId_hyperlink_18" Type="http://schemas.openxmlformats.org/officeDocument/2006/relationships/hyperlink" Target="http://gen.psfarfor.ru/showpict.php?pictname=GS-0129-12NS" TargetMode="External"/><Relationship Id="rId_hyperlink_19" Type="http://schemas.openxmlformats.org/officeDocument/2006/relationships/hyperlink" Target="http://gen.psfarfor.ru/showpict.php?pictname=GS-01295L-12CER" TargetMode="External"/><Relationship Id="rId_hyperlink_20" Type="http://schemas.openxmlformats.org/officeDocument/2006/relationships/hyperlink" Target="http://gen.psfarfor.ru/showpict.php?pictname=GS-01295L-12NS" TargetMode="External"/><Relationship Id="rId_hyperlink_21" Type="http://schemas.openxmlformats.org/officeDocument/2006/relationships/hyperlink" Target="http://gen.psfarfor.ru/showpict.php?pictname=GS-0129AP-12CERW" TargetMode="External"/><Relationship Id="rId_hyperlink_22" Type="http://schemas.openxmlformats.org/officeDocument/2006/relationships/hyperlink" Target="http://gen.psfarfor.ru/showpict.php?pictname=GS-0129AP-12NS" TargetMode="External"/><Relationship Id="rId_hyperlink_23" Type="http://schemas.openxmlformats.org/officeDocument/2006/relationships/hyperlink" Target="http://gen.psfarfor.ru/showpict.php?pictname=GS-JS-22" TargetMode="External"/><Relationship Id="rId_hyperlink_24" Type="http://schemas.openxmlformats.org/officeDocument/2006/relationships/hyperlink" Target="http://gen.psfarfor.ru/showpict.php?pictname=GS-JS-26" TargetMode="External"/><Relationship Id="rId_hyperlink_25" Type="http://schemas.openxmlformats.org/officeDocument/2006/relationships/hyperlink" Target="http://gen.psfarfor.ru/showpict.php?pictname=LGP-TP1250P-P" TargetMode="External"/><Relationship Id="rId_hyperlink_26" Type="http://schemas.openxmlformats.org/officeDocument/2006/relationships/hyperlink" Target="http://gen.psfarfor.ru/showpict.php?pictname=LGP-TP1250P-S" TargetMode="External"/><Relationship Id="rId_hyperlink_27" Type="http://schemas.openxmlformats.org/officeDocument/2006/relationships/hyperlink" Target="http://gen.psfarfor.ru/showpict.php?pictname=LGP-TP500S" TargetMode="External"/><Relationship Id="rId_hyperlink_28" Type="http://schemas.openxmlformats.org/officeDocument/2006/relationships/hyperlink" Target="http://gen.psfarfor.ru/showpict.php?pictname=LGP-TP700S" TargetMode="External"/><Relationship Id="rId_hyperlink_29" Type="http://schemas.openxmlformats.org/officeDocument/2006/relationships/hyperlink" Target="http://gen.psfarfor.ru/showpict.php?pictname=LGP-TP750P-P" TargetMode="External"/><Relationship Id="rId_hyperlink_30" Type="http://schemas.openxmlformats.org/officeDocument/2006/relationships/hyperlink" Target="http://gen.psfarfor.ru/showpict.php?pictname=LGP-TP750P-S" TargetMode="External"/><Relationship Id="rId_hyperlink_31" Type="http://schemas.openxmlformats.org/officeDocument/2006/relationships/hyperlink" Target="http://gen.psfarfor.ru/showpict.php?pictname=LGP-TP850P-P" TargetMode="External"/><Relationship Id="rId_hyperlink_32" Type="http://schemas.openxmlformats.org/officeDocument/2006/relationships/hyperlink" Target="http://gen.psfarfor.ru/showpict.php?pictname=LGP-TP850P-S" TargetMode="External"/><Relationship Id="rId_hyperlink_33" Type="http://schemas.openxmlformats.org/officeDocument/2006/relationships/hyperlink" Target="http://gen.psfarfor.ru/showpict.php?pictname=PH-OPS-12" TargetMode="External"/><Relationship Id="rId_hyperlink_34" Type="http://schemas.openxmlformats.org/officeDocument/2006/relationships/hyperlink" Target="http://gen.psfarfor.ru/showpict.php?pictname=PH-RFM-3" TargetMode="External"/><Relationship Id="rId_hyperlink_35" Type="http://schemas.openxmlformats.org/officeDocument/2006/relationships/hyperlink" Target="http://gen.psfarfor.ru/showpict.php?pictname=PH-RRM-20" TargetMode="External"/><Relationship Id="rId_hyperlink_36" Type="http://schemas.openxmlformats.org/officeDocument/2006/relationships/hyperlink" Target="http://gen.psfarfor.ru/showpict.php?pictname=PH-RRM-3" TargetMode="External"/><Relationship Id="rId_hyperlink_37" Type="http://schemas.openxmlformats.org/officeDocument/2006/relationships/hyperlink" Target="http://gen.psfarfor.ru/showpict.php?pictname=PH-SFM-3" TargetMode="External"/><Relationship Id="rId_hyperlink_38" Type="http://schemas.openxmlformats.org/officeDocument/2006/relationships/hyperlink" Target="http://gen.psfarfor.ru/showpict.php?pictname=PH-SFM-6" TargetMode="External"/><Relationship Id="rId_hyperlink_39" Type="http://schemas.openxmlformats.org/officeDocument/2006/relationships/hyperlink" Target="http://gen.psfarfor.ru/showpict.php?pictname=PH-SFS-3" TargetMode="External"/><Relationship Id="rId_hyperlink_40" Type="http://schemas.openxmlformats.org/officeDocument/2006/relationships/hyperlink" Target="http://gen.psfarfor.ru/showpict.php?pictname=PH-SFS-6" TargetMode="External"/><Relationship Id="rId_hyperlink_41" Type="http://schemas.openxmlformats.org/officeDocument/2006/relationships/hyperlink" Target="http://gen.psfarfor.ru/showpict.php?pictname=SJLY-W0011-BB" TargetMode="External"/><Relationship Id="rId_hyperlink_42" Type="http://schemas.openxmlformats.org/officeDocument/2006/relationships/hyperlink" Target="http://gen.psfarfor.ru/showpict.php?pictname=SJLY-W3011-BB" TargetMode="External"/><Relationship Id="rId_hyperlink_43" Type="http://schemas.openxmlformats.org/officeDocument/2006/relationships/hyperlink" Target="http://gen.psfarfor.ru/showpict.php?pictname=SJLY-W4008-BB" TargetMode="External"/><Relationship Id="rId_hyperlink_44" Type="http://schemas.openxmlformats.org/officeDocument/2006/relationships/hyperlink" Target="http://gen.psfarfor.ru/showpict.php?pictname=VL-01/1000" TargetMode="External"/><Relationship Id="rId_hyperlink_45" Type="http://schemas.openxmlformats.org/officeDocument/2006/relationships/hyperlink" Target="http://gen.psfarfor.ru/showpict.php?pictname=VL-01/350" TargetMode="External"/><Relationship Id="rId_hyperlink_46" Type="http://schemas.openxmlformats.org/officeDocument/2006/relationships/hyperlink" Target="http://gen.psfarfor.ru/showpict.php?pictname=VL-01/600" TargetMode="External"/><Relationship Id="rId_hyperlink_47" Type="http://schemas.openxmlformats.org/officeDocument/2006/relationships/hyperlink" Target="http://gen.psfarfor.ru/showpict.php?pictname=VL-01/800" TargetMode="External"/><Relationship Id="rId_hyperlink_48" Type="http://schemas.openxmlformats.org/officeDocument/2006/relationships/hyperlink" Target="http://gen.psfarfor.ru/showpict.php?pictname=VL-02/1000" TargetMode="External"/><Relationship Id="rId_hyperlink_49" Type="http://schemas.openxmlformats.org/officeDocument/2006/relationships/hyperlink" Target="http://gen.psfarfor.ru/showpict.php?pictname=VL-02/350" TargetMode="External"/><Relationship Id="rId_hyperlink_50" Type="http://schemas.openxmlformats.org/officeDocument/2006/relationships/hyperlink" Target="http://gen.psfarfor.ru/showpict.php?pictname=VL-02/600" TargetMode="External"/><Relationship Id="rId_hyperlink_51" Type="http://schemas.openxmlformats.org/officeDocument/2006/relationships/hyperlink" Target="http://gen.psfarfor.ru/showpict.php?pictname=VL-02/800" TargetMode="External"/><Relationship Id="rId_hyperlink_52" Type="http://schemas.openxmlformats.org/officeDocument/2006/relationships/hyperlink" Target="http://gen.psfarfor.ru/showpict.php?pictname=VL-03/1000" TargetMode="External"/><Relationship Id="rId_hyperlink_53" Type="http://schemas.openxmlformats.org/officeDocument/2006/relationships/hyperlink" Target="http://gen.psfarfor.ru/showpict.php?pictname=VL-03/350" TargetMode="External"/><Relationship Id="rId_hyperlink_54" Type="http://schemas.openxmlformats.org/officeDocument/2006/relationships/hyperlink" Target="http://gen.psfarfor.ru/showpict.php?pictname=VL-03/600" TargetMode="External"/><Relationship Id="rId_hyperlink_55" Type="http://schemas.openxmlformats.org/officeDocument/2006/relationships/hyperlink" Target="http://gen.psfarfor.ru/showpict.php?pictname=VL-03/800" TargetMode="External"/><Relationship Id="rId_hyperlink_56" Type="http://schemas.openxmlformats.org/officeDocument/2006/relationships/hyperlink" Target="http://gen.psfarfor.ru/showpict.php?pictname=VL-04/1000" TargetMode="External"/><Relationship Id="rId_hyperlink_57" Type="http://schemas.openxmlformats.org/officeDocument/2006/relationships/hyperlink" Target="http://gen.psfarfor.ru/showpict.php?pictname=VL-04/350" TargetMode="External"/><Relationship Id="rId_hyperlink_58" Type="http://schemas.openxmlformats.org/officeDocument/2006/relationships/hyperlink" Target="http://gen.psfarfor.ru/showpict.php?pictname=VL-04/600" TargetMode="External"/><Relationship Id="rId_hyperlink_59" Type="http://schemas.openxmlformats.org/officeDocument/2006/relationships/hyperlink" Target="http://gen.psfarfor.ru/showpict.php?pictname=VL-04/800" TargetMode="External"/><Relationship Id="rId_hyperlink_60" Type="http://schemas.openxmlformats.org/officeDocument/2006/relationships/hyperlink" Target="http://gen.psfarfor.ru/showpict.php?pictname=VL-05/1000" TargetMode="External"/><Relationship Id="rId_hyperlink_61" Type="http://schemas.openxmlformats.org/officeDocument/2006/relationships/hyperlink" Target="http://gen.psfarfor.ru/showpict.php?pictname=VL-05/350" TargetMode="External"/><Relationship Id="rId_hyperlink_62" Type="http://schemas.openxmlformats.org/officeDocument/2006/relationships/hyperlink" Target="http://gen.psfarfor.ru/showpict.php?pictname=VL-05/600" TargetMode="External"/><Relationship Id="rId_hyperlink_63" Type="http://schemas.openxmlformats.org/officeDocument/2006/relationships/hyperlink" Target="http://gen.psfarfor.ru/showpict.php?pictname=VL-05/800" TargetMode="External"/><Relationship Id="rId_hyperlink_64" Type="http://schemas.openxmlformats.org/officeDocument/2006/relationships/hyperlink" Target="http://gen.psfarfor.ru/showpict.php?pictname=VL-06/1000" TargetMode="External"/><Relationship Id="rId_hyperlink_65" Type="http://schemas.openxmlformats.org/officeDocument/2006/relationships/hyperlink" Target="http://gen.psfarfor.ru/showpict.php?pictname=VL-06/350" TargetMode="External"/><Relationship Id="rId_hyperlink_66" Type="http://schemas.openxmlformats.org/officeDocument/2006/relationships/hyperlink" Target="http://gen.psfarfor.ru/showpict.php?pictname=VL-06/600" TargetMode="External"/><Relationship Id="rId_hyperlink_67" Type="http://schemas.openxmlformats.org/officeDocument/2006/relationships/hyperlink" Target="http://gen.psfarfor.ru/showpict.php?pictname=VL-06/800" TargetMode="External"/><Relationship Id="rId_hyperlink_68" Type="http://schemas.openxmlformats.org/officeDocument/2006/relationships/hyperlink" Target="http://gen.psfarfor.ru/showpict.php?pictname=VL-07/1000" TargetMode="External"/><Relationship Id="rId_hyperlink_69" Type="http://schemas.openxmlformats.org/officeDocument/2006/relationships/hyperlink" Target="http://gen.psfarfor.ru/showpict.php?pictname=VL-07/350" TargetMode="External"/><Relationship Id="rId_hyperlink_70" Type="http://schemas.openxmlformats.org/officeDocument/2006/relationships/hyperlink" Target="http://gen.psfarfor.ru/showpict.php?pictname=VL-07/600" TargetMode="External"/><Relationship Id="rId_hyperlink_71" Type="http://schemas.openxmlformats.org/officeDocument/2006/relationships/hyperlink" Target="http://gen.psfarfor.ru/showpict.php?pictname=VL-07/800" TargetMode="External"/><Relationship Id="rId_hyperlink_72" Type="http://schemas.openxmlformats.org/officeDocument/2006/relationships/hyperlink" Target="http://gen.psfarfor.ru/showpict.php?pictname=VL-08/1000" TargetMode="External"/><Relationship Id="rId_hyperlink_73" Type="http://schemas.openxmlformats.org/officeDocument/2006/relationships/hyperlink" Target="http://gen.psfarfor.ru/showpict.php?pictname=VL-08/350" TargetMode="External"/><Relationship Id="rId_hyperlink_74" Type="http://schemas.openxmlformats.org/officeDocument/2006/relationships/hyperlink" Target="http://gen.psfarfor.ru/showpict.php?pictname=VL-08/600" TargetMode="External"/><Relationship Id="rId_hyperlink_75" Type="http://schemas.openxmlformats.org/officeDocument/2006/relationships/hyperlink" Target="http://gen.psfarfor.ru/showpict.php?pictname=VL-08/800" TargetMode="External"/><Relationship Id="rId_hyperlink_76" Type="http://schemas.openxmlformats.org/officeDocument/2006/relationships/hyperlink" Target="http://gen.psfarfor.ru/showpict.php?pictname=VL-09/1000" TargetMode="External"/><Relationship Id="rId_hyperlink_77" Type="http://schemas.openxmlformats.org/officeDocument/2006/relationships/hyperlink" Target="http://gen.psfarfor.ru/showpict.php?pictname=VL-09/350" TargetMode="External"/><Relationship Id="rId_hyperlink_78" Type="http://schemas.openxmlformats.org/officeDocument/2006/relationships/hyperlink" Target="http://gen.psfarfor.ru/showpict.php?pictname=VL-09/600" TargetMode="External"/><Relationship Id="rId_hyperlink_79" Type="http://schemas.openxmlformats.org/officeDocument/2006/relationships/hyperlink" Target="http://gen.psfarfor.ru/showpict.php?pictname=VL-09/800" TargetMode="External"/><Relationship Id="rId_hyperlink_80" Type="http://schemas.openxmlformats.org/officeDocument/2006/relationships/hyperlink" Target="http://gen.psfarfor.ru/showpict.php?pictname=VL-10/1000" TargetMode="External"/><Relationship Id="rId_hyperlink_81" Type="http://schemas.openxmlformats.org/officeDocument/2006/relationships/hyperlink" Target="http://gen.psfarfor.ru/showpict.php?pictname=VL-10/350" TargetMode="External"/><Relationship Id="rId_hyperlink_82" Type="http://schemas.openxmlformats.org/officeDocument/2006/relationships/hyperlink" Target="http://gen.psfarfor.ru/showpict.php?pictname=VL-10/600" TargetMode="External"/><Relationship Id="rId_hyperlink_83" Type="http://schemas.openxmlformats.org/officeDocument/2006/relationships/hyperlink" Target="http://gen.psfarfor.ru/showpict.php?pictname=VL-10/800" TargetMode="External"/><Relationship Id="rId_hyperlink_84" Type="http://schemas.openxmlformats.org/officeDocument/2006/relationships/hyperlink" Target="http://gen.psfarfor.ru/showpict.php?pictname=VL-323-B-800" TargetMode="External"/><Relationship Id="rId_hyperlink_85" Type="http://schemas.openxmlformats.org/officeDocument/2006/relationships/hyperlink" Target="http://gen.psfarfor.ru/showpict.php?pictname=WT-2S-18" TargetMode="External"/><Relationship Id="rId_hyperlink_86" Type="http://schemas.openxmlformats.org/officeDocument/2006/relationships/hyperlink" Target="http://gen.psfarfor.ru/showpict.php?pictname=WT-2S-20" TargetMode="External"/><Relationship Id="rId_hyperlink_87" Type="http://schemas.openxmlformats.org/officeDocument/2006/relationships/hyperlink" Target="http://gen.psfarfor.ru/showpict.php?pictname=WT-3S-20" TargetMode="External"/><Relationship Id="rId_hyperlink_88" Type="http://schemas.openxmlformats.org/officeDocument/2006/relationships/hyperlink" Target="http://gen.psfarfor.ru/showpict.php?pictname=WT-3S-24" TargetMode="External"/><Relationship Id="rId_hyperlink_89" Type="http://schemas.openxmlformats.org/officeDocument/2006/relationships/hyperlink" Target="http://gen.psfarfor.ru/showpict.php?pictname=YM-001/600" TargetMode="External"/><Relationship Id="rId_hyperlink_90" Type="http://schemas.openxmlformats.org/officeDocument/2006/relationships/hyperlink" Target="http://gen.psfarfor.ru/showpict.php?pictname=YM-009/600" TargetMode="External"/><Relationship Id="rId_hyperlink_91" Type="http://schemas.openxmlformats.org/officeDocument/2006/relationships/hyperlink" Target="http://gen.psfarfor.ru/showpict.php?pictname=YM-026/600" TargetMode="External"/><Relationship Id="rId_hyperlink_92" Type="http://schemas.openxmlformats.org/officeDocument/2006/relationships/hyperlink" Target="http://gen.psfarfor.ru/showpict.php?pictname=YM-028/600" TargetMode="External"/><Relationship Id="rId_hyperlink_93" Type="http://schemas.openxmlformats.org/officeDocument/2006/relationships/hyperlink" Target="http://gen.psfarfor.ru/showpict.php?pictname=YM-S2-006/350" TargetMode="External"/><Relationship Id="rId_hyperlink_94" Type="http://schemas.openxmlformats.org/officeDocument/2006/relationships/hyperlink" Target="http://gen.psfarfor.ru/showpict.php?pictname=YM-S2-006/600" TargetMode="External"/><Relationship Id="rId_hyperlink_95" Type="http://schemas.openxmlformats.org/officeDocument/2006/relationships/hyperlink" Target="http://gen.psfarfor.ru/showpict.php?pictname=YM-S2-009/350" TargetMode="External"/><Relationship Id="rId_hyperlink_96" Type="http://schemas.openxmlformats.org/officeDocument/2006/relationships/hyperlink" Target="http://gen.psfarfor.ru/showpict.php?pictname=YM-S2-009/600" TargetMode="External"/><Relationship Id="rId_hyperlink_97" Type="http://schemas.openxmlformats.org/officeDocument/2006/relationships/hyperlink" Target="http://gen.psfarfor.ru/showpict.php?pictname=YM-S2-014/350" TargetMode="External"/><Relationship Id="rId_hyperlink_98" Type="http://schemas.openxmlformats.org/officeDocument/2006/relationships/hyperlink" Target="http://gen.psfarfor.ru/showpict.php?pictname=YM-S2-014/600" TargetMode="External"/><Relationship Id="rId_hyperlink_99" Type="http://schemas.openxmlformats.org/officeDocument/2006/relationships/hyperlink" Target="http://gen.psfarfor.ru/showpict.php?pictname=YM-S4-006/600" TargetMode="External"/><Relationship Id="rId_hyperlink_100" Type="http://schemas.openxmlformats.org/officeDocument/2006/relationships/hyperlink" Target="http://gen.psfarfor.ru/showpict.php?pictname=YM-S4-009/600" TargetMode="External"/><Relationship Id="rId_hyperlink_101" Type="http://schemas.openxmlformats.org/officeDocument/2006/relationships/hyperlink" Target="http://gen.psfarfor.ru/showpict.php?pictname=YM-T21-P/350" TargetMode="External"/><Relationship Id="rId_hyperlink_102" Type="http://schemas.openxmlformats.org/officeDocument/2006/relationships/hyperlink" Target="http://gen.psfarfor.ru/showpict.php?pictname=YM-T21-P/600" TargetMode="External"/><Relationship Id="rId_hyperlink_103" Type="http://schemas.openxmlformats.org/officeDocument/2006/relationships/hyperlink" Target="http://gen.psfarfor.ru/showpict.php?pictname=YM-T21-R/350" TargetMode="External"/><Relationship Id="rId_hyperlink_104" Type="http://schemas.openxmlformats.org/officeDocument/2006/relationships/hyperlink" Target="http://gen.psfarfor.ru/showpict.php?pictname=ZC-502-350" TargetMode="External"/><Relationship Id="rId_hyperlink_105" Type="http://schemas.openxmlformats.org/officeDocument/2006/relationships/hyperlink" Target="http://gen.psfarfor.ru/showpict.php?pictname=ZC-5026-350" TargetMode="External"/><Relationship Id="rId_hyperlink_106" Type="http://schemas.openxmlformats.org/officeDocument/2006/relationships/hyperlink" Target="http://gen.psfarfor.ru/showpict.php?pictname=ZC-5027-350" TargetMode="External"/><Relationship Id="rId_hyperlink_107" Type="http://schemas.openxmlformats.org/officeDocument/2006/relationships/hyperlink" Target="http://gen.psfarfor.ru/showpict.php?pictname=ZC-502Z-350" TargetMode="External"/><Relationship Id="rId_hyperlink_108" Type="http://schemas.openxmlformats.org/officeDocument/2006/relationships/hyperlink" Target="http://gen.psfarfor.ru/showpict.php?pictname=ZHF-057" TargetMode="External"/><Relationship Id="rId_hyperlink_109" Type="http://schemas.openxmlformats.org/officeDocument/2006/relationships/hyperlink" Target="http://gen.psfarfor.ru/showpict.php?pictname=ZHF-094" TargetMode="External"/><Relationship Id="rId_hyperlink_110" Type="http://schemas.openxmlformats.org/officeDocument/2006/relationships/hyperlink" Target="http://gen.psfarfor.ru/showpict.php?pictname=ZHF-096" TargetMode="External"/><Relationship Id="rId_hyperlink_111" Type="http://schemas.openxmlformats.org/officeDocument/2006/relationships/hyperlink" Target="http://gen.psfarfor.ru/showpict.php?pictname=ZHF-0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18"/>
  <sheetViews>
    <sheetView tabSelected="1" workbookViewId="0" showGridLines="true" showRowColHeaders="1">
      <pane xSplit="13" ySplit="7" topLeftCell="N8" activePane="bottomRight" state="frozen"/>
      <selection pane="topRight"/>
      <selection pane="bottomLeft"/>
      <selection pane="bottomRight" activeCell="L118" sqref="L118"/>
    </sheetView>
  </sheetViews>
  <sheetFormatPr defaultRowHeight="14.4" outlineLevelRow="0" outlineLevelCol="0"/>
  <cols>
    <col min="1" max="1" width="10.71" customWidth="true" style="0"/>
    <col min="2" max="2" width="23.44" customWidth="true" style="0"/>
    <col min="3" max="3" width="33.71" customWidth="true" style="0"/>
    <col min="4" max="4" width="15.61" customWidth="true" style="0"/>
    <col min="5" max="5" width="10.71" customWidth="true" style="0"/>
    <col min="6" max="6" width="10.71" customWidth="true" style="0"/>
    <col min="7" max="7" width="11.71" customWidth="true" style="0"/>
    <col min="8" max="8" width="13.71" customWidth="true" style="0"/>
    <col min="9" max="9" width="13.21" customWidth="true" style="0"/>
    <col min="10" max="10" width="15.71" customWidth="true" style="0"/>
    <col min="11" max="11" width="19.11" customWidth="true" style="0"/>
    <col min="12" max="12" width="18.71" customWidth="true" style="0"/>
  </cols>
  <sheetData>
    <row r="1" spans="1:14" customHeight="1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Height="1" ht="13.5">
      <c r="A2" s="6"/>
      <c r="B2" s="9"/>
      <c r="C2" s="15" t="s">
        <v>0</v>
      </c>
      <c r="D2" s="9"/>
      <c r="E2" s="9"/>
      <c r="F2" s="9"/>
      <c r="G2" s="9"/>
      <c r="H2" s="9"/>
      <c r="I2" s="9"/>
      <c r="J2" s="9" t="s">
        <v>1</v>
      </c>
      <c r="K2" s="11" t="s">
        <v>2</v>
      </c>
      <c r="L2" s="1"/>
      <c r="M2" s="1"/>
      <c r="N2" s="1"/>
    </row>
    <row r="3" spans="1:14" customHeight="1" ht="13.5">
      <c r="A3" s="7"/>
      <c r="B3" s="2"/>
      <c r="C3" s="2"/>
      <c r="D3" s="2"/>
      <c r="E3" s="2"/>
      <c r="F3" s="2"/>
      <c r="G3" s="2"/>
      <c r="H3" s="2"/>
      <c r="I3" s="2"/>
      <c r="J3" s="14">
        <v>0</v>
      </c>
      <c r="K3" s="14" t="str">
        <f>SUM(K8:K118)</f>
        <v>0</v>
      </c>
      <c r="L3" s="1"/>
      <c r="M3" s="1"/>
      <c r="N3" s="1"/>
    </row>
    <row r="4" spans="1:14" customHeight="1" ht="60">
      <c r="A4" s="7"/>
      <c r="B4" s="2"/>
      <c r="C4" s="2" t="s">
        <v>3</v>
      </c>
      <c r="D4" s="2"/>
      <c r="E4" s="2"/>
      <c r="F4" s="2"/>
      <c r="G4" s="2"/>
      <c r="H4" s="2"/>
      <c r="I4" s="2"/>
      <c r="J4" s="2" t="s">
        <v>4</v>
      </c>
      <c r="K4" s="12"/>
      <c r="L4" s="1"/>
      <c r="M4" s="1"/>
      <c r="N4" s="1"/>
    </row>
    <row r="5" spans="1:14" customHeight="1" ht="13.5">
      <c r="A5" s="7"/>
      <c r="B5" s="2"/>
      <c r="C5" s="2"/>
      <c r="D5" s="2"/>
      <c r="E5" s="2"/>
      <c r="F5" s="2"/>
      <c r="G5" s="2"/>
      <c r="H5" s="2"/>
      <c r="I5" s="2"/>
      <c r="J5" s="14">
        <v>0</v>
      </c>
      <c r="K5" s="12"/>
      <c r="L5" s="1"/>
      <c r="M5" s="1"/>
      <c r="N5" s="1"/>
    </row>
    <row r="6" spans="1:14" customHeight="1" ht="13.5">
      <c r="A6" s="8"/>
      <c r="B6" s="10"/>
      <c r="C6" s="10"/>
      <c r="D6" s="10"/>
      <c r="E6" s="10"/>
      <c r="F6" s="10"/>
      <c r="G6" s="10"/>
      <c r="H6" s="10"/>
      <c r="I6" s="10"/>
      <c r="J6" s="10"/>
      <c r="K6" s="13"/>
      <c r="L6" s="1"/>
      <c r="M6" s="1"/>
      <c r="N6" s="1"/>
    </row>
    <row r="7" spans="1:14" customHeight="1" ht="27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3" t="s">
        <v>10</v>
      </c>
      <c r="G7" s="5" t="s">
        <v>11</v>
      </c>
      <c r="H7" s="3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4"/>
      <c r="N7" s="4"/>
    </row>
    <row r="8" spans="1:14" customHeight="1" ht="130">
      <c r="A8" s="16" t="s">
        <v>17</v>
      </c>
      <c r="B8" s="17" t="s">
        <v>18</v>
      </c>
      <c r="C8" s="18" t="s">
        <v>19</v>
      </c>
      <c r="D8" s="19" t="s">
        <v>20</v>
      </c>
      <c r="E8" s="20">
        <v>24</v>
      </c>
      <c r="F8" s="21" t="s">
        <v>21</v>
      </c>
      <c r="G8" s="22" t="str">
        <f>F8-(F8*J5/100)</f>
        <v>0</v>
      </c>
      <c r="H8" s="23" t="str">
        <f>F8-(F8*J3/100)</f>
        <v>0</v>
      </c>
      <c r="I8" s="24" t="s">
        <v>22</v>
      </c>
      <c r="J8" s="25">
        <v>0</v>
      </c>
      <c r="K8" s="20" t="str">
        <f>G8*J8</f>
        <v>0</v>
      </c>
      <c r="L8" s="16" t="s">
        <v>23</v>
      </c>
    </row>
    <row r="9" spans="1:14" customHeight="1" ht="130">
      <c r="A9" s="16" t="s">
        <v>24</v>
      </c>
      <c r="B9" s="17" t="s">
        <v>25</v>
      </c>
      <c r="C9" s="18" t="s">
        <v>19</v>
      </c>
      <c r="D9" s="19" t="s">
        <v>26</v>
      </c>
      <c r="E9" s="20">
        <v>12</v>
      </c>
      <c r="F9" s="21" t="s">
        <v>27</v>
      </c>
      <c r="G9" s="22" t="str">
        <f>F9-(F9*J5/100)</f>
        <v>0</v>
      </c>
      <c r="H9" s="23" t="str">
        <f>F9-(F9*J3/100)</f>
        <v>0</v>
      </c>
      <c r="I9" s="24" t="s">
        <v>28</v>
      </c>
      <c r="J9" s="25">
        <v>0</v>
      </c>
      <c r="K9" s="20" t="str">
        <f>G9*J9</f>
        <v>0</v>
      </c>
      <c r="L9" s="16" t="s">
        <v>29</v>
      </c>
    </row>
    <row r="10" spans="1:14" customHeight="1" ht="130">
      <c r="A10" s="16" t="s">
        <v>30</v>
      </c>
      <c r="B10" s="17" t="s">
        <v>31</v>
      </c>
      <c r="C10" s="18" t="s">
        <v>19</v>
      </c>
      <c r="D10" s="19" t="s">
        <v>32</v>
      </c>
      <c r="E10" s="20">
        <v>12</v>
      </c>
      <c r="F10" s="21" t="s">
        <v>33</v>
      </c>
      <c r="G10" s="22" t="str">
        <f>F10-(F10*J5/100)</f>
        <v>0</v>
      </c>
      <c r="H10" s="23" t="str">
        <f>F10-(F10*J3/100)</f>
        <v>0</v>
      </c>
      <c r="I10" s="24" t="s">
        <v>34</v>
      </c>
      <c r="J10" s="25">
        <v>0</v>
      </c>
      <c r="K10" s="20" t="str">
        <f>G10*J10</f>
        <v>0</v>
      </c>
      <c r="L10" s="16" t="s">
        <v>35</v>
      </c>
    </row>
    <row r="11" spans="1:14" customHeight="1" ht="130">
      <c r="A11" s="16" t="s">
        <v>36</v>
      </c>
      <c r="B11" s="17" t="s">
        <v>37</v>
      </c>
      <c r="C11" s="18" t="s">
        <v>19</v>
      </c>
      <c r="D11" s="19" t="s">
        <v>38</v>
      </c>
      <c r="E11" s="20">
        <v>9</v>
      </c>
      <c r="F11" s="21" t="s">
        <v>39</v>
      </c>
      <c r="G11" s="22" t="str">
        <f>F11-(F11*J5/100)</f>
        <v>0</v>
      </c>
      <c r="H11" s="23" t="str">
        <f>F11-(F11*J3/100)</f>
        <v>0</v>
      </c>
      <c r="I11" s="24" t="s">
        <v>40</v>
      </c>
      <c r="J11" s="25">
        <v>0</v>
      </c>
      <c r="K11" s="20" t="str">
        <f>G11*J11</f>
        <v>0</v>
      </c>
      <c r="L11" s="16" t="s">
        <v>41</v>
      </c>
    </row>
    <row r="12" spans="1:14" customHeight="1" ht="130">
      <c r="A12" s="16" t="s">
        <v>42</v>
      </c>
      <c r="B12" s="17" t="s">
        <v>43</v>
      </c>
      <c r="C12" s="18" t="s">
        <v>19</v>
      </c>
      <c r="D12" s="19" t="s">
        <v>44</v>
      </c>
      <c r="E12" s="20">
        <v>24</v>
      </c>
      <c r="F12" s="21" t="s">
        <v>45</v>
      </c>
      <c r="G12" s="22" t="str">
        <f>F12-(F12*J5/100)</f>
        <v>0</v>
      </c>
      <c r="H12" s="23" t="str">
        <f>F12-(F12*J3/100)</f>
        <v>0</v>
      </c>
      <c r="I12" s="24" t="s">
        <v>46</v>
      </c>
      <c r="J12" s="25">
        <v>0</v>
      </c>
      <c r="K12" s="20" t="str">
        <f>G12*J12</f>
        <v>0</v>
      </c>
      <c r="L12" s="16" t="s">
        <v>47</v>
      </c>
    </row>
    <row r="13" spans="1:14" customHeight="1" ht="130">
      <c r="A13" s="16" t="s">
        <v>48</v>
      </c>
      <c r="B13" s="17" t="s">
        <v>49</v>
      </c>
      <c r="C13" s="18" t="s">
        <v>19</v>
      </c>
      <c r="D13" s="19" t="s">
        <v>50</v>
      </c>
      <c r="E13" s="20">
        <v>24</v>
      </c>
      <c r="F13" s="21" t="s">
        <v>51</v>
      </c>
      <c r="G13" s="22" t="str">
        <f>F13-(F13*J5/100)</f>
        <v>0</v>
      </c>
      <c r="H13" s="23" t="str">
        <f>F13-(F13*J3/100)</f>
        <v>0</v>
      </c>
      <c r="I13" s="24" t="s">
        <v>52</v>
      </c>
      <c r="J13" s="25">
        <v>0</v>
      </c>
      <c r="K13" s="20" t="str">
        <f>G13*J13</f>
        <v>0</v>
      </c>
      <c r="L13" s="16" t="s">
        <v>53</v>
      </c>
    </row>
    <row r="14" spans="1:14" customHeight="1" ht="130">
      <c r="A14" s="16" t="s">
        <v>54</v>
      </c>
      <c r="B14" s="17" t="s">
        <v>55</v>
      </c>
      <c r="C14" s="18" t="s">
        <v>19</v>
      </c>
      <c r="D14" s="19" t="s">
        <v>56</v>
      </c>
      <c r="E14" s="20">
        <v>30</v>
      </c>
      <c r="F14" s="21" t="s">
        <v>57</v>
      </c>
      <c r="G14" s="22" t="str">
        <f>F14-(F14*J5/100)</f>
        <v>0</v>
      </c>
      <c r="H14" s="23" t="str">
        <f>F14-(F14*J3/100)</f>
        <v>0</v>
      </c>
      <c r="I14" s="24" t="s">
        <v>58</v>
      </c>
      <c r="J14" s="25">
        <v>0</v>
      </c>
      <c r="K14" s="20" t="str">
        <f>G14*J14</f>
        <v>0</v>
      </c>
      <c r="L14" s="16" t="s">
        <v>59</v>
      </c>
    </row>
    <row r="15" spans="1:14" customHeight="1" ht="130">
      <c r="A15" s="16" t="s">
        <v>60</v>
      </c>
      <c r="B15" s="17" t="s">
        <v>61</v>
      </c>
      <c r="C15" s="18" t="s">
        <v>19</v>
      </c>
      <c r="D15" s="19" t="s">
        <v>62</v>
      </c>
      <c r="E15" s="20">
        <v>24</v>
      </c>
      <c r="F15" s="21" t="s">
        <v>63</v>
      </c>
      <c r="G15" s="22" t="str">
        <f>F15-(F15*J5/100)</f>
        <v>0</v>
      </c>
      <c r="H15" s="23" t="str">
        <f>F15-(F15*J3/100)</f>
        <v>0</v>
      </c>
      <c r="I15" s="24" t="s">
        <v>64</v>
      </c>
      <c r="J15" s="25">
        <v>0</v>
      </c>
      <c r="K15" s="20" t="str">
        <f>G15*J15</f>
        <v>0</v>
      </c>
      <c r="L15" s="16" t="s">
        <v>65</v>
      </c>
    </row>
    <row r="16" spans="1:14" customHeight="1" ht="130">
      <c r="A16" s="16" t="s">
        <v>66</v>
      </c>
      <c r="B16" s="17" t="s">
        <v>67</v>
      </c>
      <c r="C16" s="18" t="s">
        <v>19</v>
      </c>
      <c r="D16" s="19" t="s">
        <v>68</v>
      </c>
      <c r="E16" s="20">
        <v>12</v>
      </c>
      <c r="F16" s="21" t="s">
        <v>69</v>
      </c>
      <c r="G16" s="22" t="str">
        <f>F16-(F16*J5/100)</f>
        <v>0</v>
      </c>
      <c r="H16" s="23" t="str">
        <f>F16-(F16*J3/100)</f>
        <v>0</v>
      </c>
      <c r="I16" s="24" t="s">
        <v>70</v>
      </c>
      <c r="J16" s="25">
        <v>0</v>
      </c>
      <c r="K16" s="20" t="str">
        <f>G16*J16</f>
        <v>0</v>
      </c>
      <c r="L16" s="16" t="s">
        <v>71</v>
      </c>
    </row>
    <row r="17" spans="1:14" customHeight="1" ht="130">
      <c r="A17" s="16" t="s">
        <v>72</v>
      </c>
      <c r="B17" s="17" t="s">
        <v>73</v>
      </c>
      <c r="C17" s="18" t="s">
        <v>19</v>
      </c>
      <c r="D17" s="19" t="s">
        <v>74</v>
      </c>
      <c r="E17" s="20">
        <v>12</v>
      </c>
      <c r="F17" s="21" t="s">
        <v>75</v>
      </c>
      <c r="G17" s="22" t="str">
        <f>F17-(F17*J5/100)</f>
        <v>0</v>
      </c>
      <c r="H17" s="23" t="str">
        <f>F17-(F17*J3/100)</f>
        <v>0</v>
      </c>
      <c r="I17" s="24" t="s">
        <v>76</v>
      </c>
      <c r="J17" s="25">
        <v>0</v>
      </c>
      <c r="K17" s="20" t="str">
        <f>G17*J17</f>
        <v>0</v>
      </c>
      <c r="L17" s="16" t="s">
        <v>77</v>
      </c>
    </row>
    <row r="18" spans="1:14" customHeight="1" ht="130">
      <c r="A18" s="16" t="s">
        <v>78</v>
      </c>
      <c r="B18" s="17" t="s">
        <v>79</v>
      </c>
      <c r="C18" s="18" t="s">
        <v>19</v>
      </c>
      <c r="D18" s="19" t="s">
        <v>80</v>
      </c>
      <c r="E18" s="20">
        <v>12</v>
      </c>
      <c r="F18" s="21" t="s">
        <v>81</v>
      </c>
      <c r="G18" s="22" t="str">
        <f>F18-(F18*J5/100)</f>
        <v>0</v>
      </c>
      <c r="H18" s="23" t="str">
        <f>F18-(F18*J3/100)</f>
        <v>0</v>
      </c>
      <c r="I18" s="24" t="s">
        <v>82</v>
      </c>
      <c r="J18" s="25">
        <v>0</v>
      </c>
      <c r="K18" s="20" t="str">
        <f>G18*J18</f>
        <v>0</v>
      </c>
      <c r="L18" s="16" t="s">
        <v>83</v>
      </c>
    </row>
    <row r="19" spans="1:14" customHeight="1" ht="130">
      <c r="A19" s="16" t="s">
        <v>84</v>
      </c>
      <c r="B19" s="17" t="s">
        <v>85</v>
      </c>
      <c r="C19" s="18" t="s">
        <v>19</v>
      </c>
      <c r="D19" s="19" t="s">
        <v>86</v>
      </c>
      <c r="E19" s="20">
        <v>24</v>
      </c>
      <c r="F19" s="21" t="s">
        <v>87</v>
      </c>
      <c r="G19" s="22" t="str">
        <f>F19-(F19*J5/100)</f>
        <v>0</v>
      </c>
      <c r="H19" s="23" t="str">
        <f>F19-(F19*J3/100)</f>
        <v>0</v>
      </c>
      <c r="I19" s="24" t="s">
        <v>88</v>
      </c>
      <c r="J19" s="25">
        <v>0</v>
      </c>
      <c r="K19" s="20" t="str">
        <f>G19*J19</f>
        <v>0</v>
      </c>
      <c r="L19" s="16" t="s">
        <v>89</v>
      </c>
    </row>
    <row r="20" spans="1:14" customHeight="1" ht="130">
      <c r="A20" s="16" t="s">
        <v>90</v>
      </c>
      <c r="B20" s="17" t="s">
        <v>91</v>
      </c>
      <c r="C20" s="18" t="s">
        <v>19</v>
      </c>
      <c r="D20" s="19" t="s">
        <v>92</v>
      </c>
      <c r="E20" s="20">
        <v>24</v>
      </c>
      <c r="F20" s="21" t="s">
        <v>93</v>
      </c>
      <c r="G20" s="22" t="str">
        <f>F20-(F20*J5/100)</f>
        <v>0</v>
      </c>
      <c r="H20" s="23" t="str">
        <f>F20-(F20*J3/100)</f>
        <v>0</v>
      </c>
      <c r="I20" s="24" t="s">
        <v>94</v>
      </c>
      <c r="J20" s="25">
        <v>0</v>
      </c>
      <c r="K20" s="20" t="str">
        <f>G20*J20</f>
        <v>0</v>
      </c>
      <c r="L20" s="16" t="s">
        <v>95</v>
      </c>
    </row>
    <row r="21" spans="1:14" customHeight="1" ht="130">
      <c r="A21" s="16" t="s">
        <v>96</v>
      </c>
      <c r="B21" s="17" t="s">
        <v>97</v>
      </c>
      <c r="C21" s="18" t="s">
        <v>19</v>
      </c>
      <c r="D21" s="19" t="s">
        <v>98</v>
      </c>
      <c r="E21" s="20">
        <v>12</v>
      </c>
      <c r="F21" s="21" t="s">
        <v>99</v>
      </c>
      <c r="G21" s="22" t="str">
        <f>F21-(F21*J5/100)</f>
        <v>0</v>
      </c>
      <c r="H21" s="23" t="str">
        <f>F21-(F21*J3/100)</f>
        <v>0</v>
      </c>
      <c r="I21" s="24" t="s">
        <v>100</v>
      </c>
      <c r="J21" s="25">
        <v>0</v>
      </c>
      <c r="K21" s="20" t="str">
        <f>G21*J21</f>
        <v>0</v>
      </c>
      <c r="L21" s="16" t="s">
        <v>101</v>
      </c>
    </row>
    <row r="22" spans="1:14" customHeight="1" ht="130">
      <c r="A22" s="16" t="s">
        <v>102</v>
      </c>
      <c r="B22" s="17" t="s">
        <v>103</v>
      </c>
      <c r="C22" s="18" t="s">
        <v>19</v>
      </c>
      <c r="D22" s="19" t="s">
        <v>104</v>
      </c>
      <c r="E22" s="20">
        <v>2</v>
      </c>
      <c r="F22" s="21" t="s">
        <v>105</v>
      </c>
      <c r="G22" s="22" t="str">
        <f>F22-(F22*J5/100)</f>
        <v>0</v>
      </c>
      <c r="H22" s="23" t="str">
        <f>F22-(F22*J3/100)</f>
        <v>0</v>
      </c>
      <c r="I22" s="24" t="s">
        <v>106</v>
      </c>
      <c r="J22" s="25">
        <v>0</v>
      </c>
      <c r="K22" s="20" t="str">
        <f>G22*J22</f>
        <v>0</v>
      </c>
      <c r="L22" s="16" t="s">
        <v>107</v>
      </c>
    </row>
    <row r="23" spans="1:14" customHeight="1" ht="130">
      <c r="A23" s="16" t="s">
        <v>108</v>
      </c>
      <c r="B23" s="17" t="s">
        <v>109</v>
      </c>
      <c r="C23" s="18" t="s">
        <v>19</v>
      </c>
      <c r="D23" s="19" t="s">
        <v>110</v>
      </c>
      <c r="E23" s="20">
        <v>2</v>
      </c>
      <c r="F23" s="21" t="s">
        <v>111</v>
      </c>
      <c r="G23" s="22" t="str">
        <f>F23-(F23*J5/100)</f>
        <v>0</v>
      </c>
      <c r="H23" s="23" t="str">
        <f>F23-(F23*J3/100)</f>
        <v>0</v>
      </c>
      <c r="I23" s="24" t="s">
        <v>112</v>
      </c>
      <c r="J23" s="25">
        <v>0</v>
      </c>
      <c r="K23" s="20" t="str">
        <f>G23*J23</f>
        <v>0</v>
      </c>
      <c r="L23" s="16" t="s">
        <v>113</v>
      </c>
    </row>
    <row r="24" spans="1:14" customHeight="1" ht="130">
      <c r="A24" s="16" t="s">
        <v>114</v>
      </c>
      <c r="B24" s="17" t="s">
        <v>115</v>
      </c>
      <c r="C24" s="18" t="s">
        <v>19</v>
      </c>
      <c r="D24" s="19" t="s">
        <v>116</v>
      </c>
      <c r="E24" s="20">
        <v>2</v>
      </c>
      <c r="F24" s="21" t="s">
        <v>117</v>
      </c>
      <c r="G24" s="22" t="str">
        <f>F24-(F24*J5/100)</f>
        <v>0</v>
      </c>
      <c r="H24" s="23" t="str">
        <f>F24-(F24*J3/100)</f>
        <v>0</v>
      </c>
      <c r="I24" s="24" t="s">
        <v>118</v>
      </c>
      <c r="J24" s="25">
        <v>0</v>
      </c>
      <c r="K24" s="20" t="str">
        <f>G24*J24</f>
        <v>0</v>
      </c>
      <c r="L24" s="16" t="s">
        <v>119</v>
      </c>
    </row>
    <row r="25" spans="1:14" customHeight="1" ht="130">
      <c r="A25" s="16" t="s">
        <v>120</v>
      </c>
      <c r="B25" s="17" t="s">
        <v>121</v>
      </c>
      <c r="C25" s="18" t="s">
        <v>19</v>
      </c>
      <c r="D25" s="19" t="s">
        <v>122</v>
      </c>
      <c r="E25" s="20">
        <v>2</v>
      </c>
      <c r="F25" s="21" t="s">
        <v>123</v>
      </c>
      <c r="G25" s="22" t="str">
        <f>F25-(F25*J5/100)</f>
        <v>0</v>
      </c>
      <c r="H25" s="23" t="str">
        <f>F25-(F25*J3/100)</f>
        <v>0</v>
      </c>
      <c r="I25" s="24" t="s">
        <v>124</v>
      </c>
      <c r="J25" s="25">
        <v>0</v>
      </c>
      <c r="K25" s="20" t="str">
        <f>G25*J25</f>
        <v>0</v>
      </c>
      <c r="L25" s="16" t="s">
        <v>125</v>
      </c>
    </row>
    <row r="26" spans="1:14" customHeight="1" ht="130">
      <c r="A26" s="16" t="s">
        <v>126</v>
      </c>
      <c r="B26" s="17" t="s">
        <v>127</v>
      </c>
      <c r="C26" s="18" t="s">
        <v>19</v>
      </c>
      <c r="D26" s="19" t="s">
        <v>128</v>
      </c>
      <c r="E26" s="20">
        <v>2</v>
      </c>
      <c r="F26" s="21" t="s">
        <v>129</v>
      </c>
      <c r="G26" s="22" t="str">
        <f>F26-(F26*J5/100)</f>
        <v>0</v>
      </c>
      <c r="H26" s="23" t="str">
        <f>F26-(F26*J3/100)</f>
        <v>0</v>
      </c>
      <c r="I26" s="24" t="s">
        <v>130</v>
      </c>
      <c r="J26" s="25">
        <v>0</v>
      </c>
      <c r="K26" s="20" t="str">
        <f>G26*J26</f>
        <v>0</v>
      </c>
      <c r="L26" s="16" t="s">
        <v>131</v>
      </c>
    </row>
    <row r="27" spans="1:14" customHeight="1" ht="130">
      <c r="A27" s="16" t="s">
        <v>132</v>
      </c>
      <c r="B27" s="17" t="s">
        <v>133</v>
      </c>
      <c r="C27" s="18" t="s">
        <v>19</v>
      </c>
      <c r="D27" s="19" t="s">
        <v>134</v>
      </c>
      <c r="E27" s="20">
        <v>2</v>
      </c>
      <c r="F27" s="21" t="s">
        <v>135</v>
      </c>
      <c r="G27" s="22" t="str">
        <f>F27-(F27*J5/100)</f>
        <v>0</v>
      </c>
      <c r="H27" s="23" t="str">
        <f>F27-(F27*J3/100)</f>
        <v>0</v>
      </c>
      <c r="I27" s="24" t="s">
        <v>136</v>
      </c>
      <c r="J27" s="25">
        <v>0</v>
      </c>
      <c r="K27" s="20" t="str">
        <f>G27*J27</f>
        <v>0</v>
      </c>
      <c r="L27" s="16" t="s">
        <v>137</v>
      </c>
    </row>
    <row r="28" spans="1:14" customHeight="1" ht="130">
      <c r="A28" s="16" t="s">
        <v>138</v>
      </c>
      <c r="B28" s="17" t="s">
        <v>139</v>
      </c>
      <c r="C28" s="18" t="s">
        <v>19</v>
      </c>
      <c r="D28" s="19" t="s">
        <v>140</v>
      </c>
      <c r="E28" s="20">
        <v>2</v>
      </c>
      <c r="F28" s="21" t="s">
        <v>141</v>
      </c>
      <c r="G28" s="22" t="str">
        <f>F28-(F28*J5/100)</f>
        <v>0</v>
      </c>
      <c r="H28" s="23" t="str">
        <f>F28-(F28*J3/100)</f>
        <v>0</v>
      </c>
      <c r="I28" s="24" t="s">
        <v>142</v>
      </c>
      <c r="J28" s="25">
        <v>0</v>
      </c>
      <c r="K28" s="20" t="str">
        <f>G28*J28</f>
        <v>0</v>
      </c>
      <c r="L28" s="16" t="s">
        <v>143</v>
      </c>
    </row>
    <row r="29" spans="1:14" customHeight="1" ht="130">
      <c r="A29" s="16" t="s">
        <v>144</v>
      </c>
      <c r="B29" s="17" t="s">
        <v>145</v>
      </c>
      <c r="C29" s="18" t="s">
        <v>19</v>
      </c>
      <c r="D29" s="19" t="s">
        <v>146</v>
      </c>
      <c r="E29" s="20">
        <v>2</v>
      </c>
      <c r="F29" s="21" t="s">
        <v>147</v>
      </c>
      <c r="G29" s="22" t="str">
        <f>F29-(F29*J5/100)</f>
        <v>0</v>
      </c>
      <c r="H29" s="23" t="str">
        <f>F29-(F29*J3/100)</f>
        <v>0</v>
      </c>
      <c r="I29" s="24" t="s">
        <v>148</v>
      </c>
      <c r="J29" s="25">
        <v>0</v>
      </c>
      <c r="K29" s="20" t="str">
        <f>G29*J29</f>
        <v>0</v>
      </c>
      <c r="L29" s="16" t="s">
        <v>149</v>
      </c>
    </row>
    <row r="30" spans="1:14" customHeight="1" ht="130">
      <c r="A30" s="16" t="s">
        <v>150</v>
      </c>
      <c r="B30" s="17" t="s">
        <v>151</v>
      </c>
      <c r="C30" s="18" t="s">
        <v>19</v>
      </c>
      <c r="D30" s="19" t="s">
        <v>152</v>
      </c>
      <c r="E30" s="20">
        <v>4</v>
      </c>
      <c r="F30" s="21" t="s">
        <v>153</v>
      </c>
      <c r="G30" s="22" t="str">
        <f>F30-(F30*J5/100)</f>
        <v>0</v>
      </c>
      <c r="H30" s="23" t="str">
        <f>F30-(F30*J3/100)</f>
        <v>0</v>
      </c>
      <c r="I30" s="24" t="s">
        <v>154</v>
      </c>
      <c r="J30" s="25">
        <v>0</v>
      </c>
      <c r="K30" s="20" t="str">
        <f>G30*J30</f>
        <v>0</v>
      </c>
      <c r="L30" s="16" t="s">
        <v>155</v>
      </c>
    </row>
    <row r="31" spans="1:14" customHeight="1" ht="130">
      <c r="A31" s="16" t="s">
        <v>156</v>
      </c>
      <c r="B31" s="17" t="s">
        <v>157</v>
      </c>
      <c r="C31" s="18" t="s">
        <v>19</v>
      </c>
      <c r="D31" s="19" t="s">
        <v>158</v>
      </c>
      <c r="E31" s="20">
        <v>2</v>
      </c>
      <c r="F31" s="21" t="s">
        <v>159</v>
      </c>
      <c r="G31" s="22" t="str">
        <f>F31-(F31*J5/100)</f>
        <v>0</v>
      </c>
      <c r="H31" s="23" t="str">
        <f>F31-(F31*J3/100)</f>
        <v>0</v>
      </c>
      <c r="I31" s="24" t="s">
        <v>160</v>
      </c>
      <c r="J31" s="25">
        <v>0</v>
      </c>
      <c r="K31" s="20" t="str">
        <f>G31*J31</f>
        <v>0</v>
      </c>
      <c r="L31" s="16" t="s">
        <v>161</v>
      </c>
    </row>
    <row r="32" spans="1:14" customHeight="1" ht="130">
      <c r="A32" s="16" t="s">
        <v>162</v>
      </c>
      <c r="B32" s="17" t="s">
        <v>163</v>
      </c>
      <c r="C32" s="18" t="s">
        <v>19</v>
      </c>
      <c r="D32" s="19" t="s">
        <v>164</v>
      </c>
      <c r="E32" s="20">
        <v>24</v>
      </c>
      <c r="F32" s="21" t="s">
        <v>165</v>
      </c>
      <c r="G32" s="22" t="str">
        <f>F32-(F32*J5/100)</f>
        <v>0</v>
      </c>
      <c r="H32" s="23" t="str">
        <f>F32-(F32*J3/100)</f>
        <v>0</v>
      </c>
      <c r="I32" s="24" t="s">
        <v>166</v>
      </c>
      <c r="J32" s="25">
        <v>0</v>
      </c>
      <c r="K32" s="20" t="str">
        <f>G32*J32</f>
        <v>0</v>
      </c>
      <c r="L32" s="16" t="s">
        <v>167</v>
      </c>
    </row>
    <row r="33" spans="1:14" customHeight="1" ht="130">
      <c r="A33" s="16" t="s">
        <v>168</v>
      </c>
      <c r="B33" s="17" t="s">
        <v>169</v>
      </c>
      <c r="C33" s="18" t="s">
        <v>19</v>
      </c>
      <c r="D33" s="19" t="s">
        <v>170</v>
      </c>
      <c r="E33" s="20">
        <v>24</v>
      </c>
      <c r="F33" s="21" t="s">
        <v>171</v>
      </c>
      <c r="G33" s="22" t="str">
        <f>F33-(F33*J5/100)</f>
        <v>0</v>
      </c>
      <c r="H33" s="23" t="str">
        <f>F33-(F33*J3/100)</f>
        <v>0</v>
      </c>
      <c r="I33" s="24" t="s">
        <v>172</v>
      </c>
      <c r="J33" s="25">
        <v>0</v>
      </c>
      <c r="K33" s="20" t="str">
        <f>G33*J33</f>
        <v>0</v>
      </c>
      <c r="L33" s="16" t="s">
        <v>173</v>
      </c>
    </row>
    <row r="34" spans="1:14" customHeight="1" ht="130">
      <c r="A34" s="16" t="s">
        <v>174</v>
      </c>
      <c r="B34" s="17" t="s">
        <v>175</v>
      </c>
      <c r="C34" s="18" t="s">
        <v>19</v>
      </c>
      <c r="D34" s="19" t="s">
        <v>176</v>
      </c>
      <c r="E34" s="20">
        <v>48</v>
      </c>
      <c r="F34" s="21" t="s">
        <v>177</v>
      </c>
      <c r="G34" s="22" t="str">
        <f>F34-(F34*J5/100)</f>
        <v>0</v>
      </c>
      <c r="H34" s="23" t="str">
        <f>F34-(F34*J3/100)</f>
        <v>0</v>
      </c>
      <c r="I34" s="24" t="s">
        <v>178</v>
      </c>
      <c r="J34" s="25">
        <v>0</v>
      </c>
      <c r="K34" s="20" t="str">
        <f>G34*J34</f>
        <v>0</v>
      </c>
      <c r="L34" s="16" t="s">
        <v>179</v>
      </c>
    </row>
    <row r="35" spans="1:14" customHeight="1" ht="130">
      <c r="A35" s="16" t="s">
        <v>180</v>
      </c>
      <c r="B35" s="17" t="s">
        <v>181</v>
      </c>
      <c r="C35" s="18" t="s">
        <v>19</v>
      </c>
      <c r="D35" s="19" t="s">
        <v>182</v>
      </c>
      <c r="E35" s="20">
        <v>48</v>
      </c>
      <c r="F35" s="21" t="s">
        <v>183</v>
      </c>
      <c r="G35" s="22" t="str">
        <f>F35-(F35*J5/100)</f>
        <v>0</v>
      </c>
      <c r="H35" s="23" t="str">
        <f>F35-(F35*J3/100)</f>
        <v>0</v>
      </c>
      <c r="I35" s="24" t="s">
        <v>178</v>
      </c>
      <c r="J35" s="25">
        <v>0</v>
      </c>
      <c r="K35" s="20" t="str">
        <f>G35*J35</f>
        <v>0</v>
      </c>
      <c r="L35" s="16" t="s">
        <v>184</v>
      </c>
    </row>
    <row r="36" spans="1:14" customHeight="1" ht="130">
      <c r="A36" s="16" t="s">
        <v>185</v>
      </c>
      <c r="B36" s="17" t="s">
        <v>186</v>
      </c>
      <c r="C36" s="18" t="s">
        <v>19</v>
      </c>
      <c r="D36" s="19" t="s">
        <v>187</v>
      </c>
      <c r="E36" s="20">
        <v>24</v>
      </c>
      <c r="F36" s="21" t="s">
        <v>188</v>
      </c>
      <c r="G36" s="22" t="str">
        <f>F36-(F36*J5/100)</f>
        <v>0</v>
      </c>
      <c r="H36" s="23" t="str">
        <f>F36-(F36*J3/100)</f>
        <v>0</v>
      </c>
      <c r="I36" s="24" t="s">
        <v>189</v>
      </c>
      <c r="J36" s="25">
        <v>0</v>
      </c>
      <c r="K36" s="20" t="str">
        <f>G36*J36</f>
        <v>0</v>
      </c>
      <c r="L36" s="16" t="s">
        <v>190</v>
      </c>
    </row>
    <row r="37" spans="1:14" customHeight="1" ht="130">
      <c r="A37" s="16" t="s">
        <v>191</v>
      </c>
      <c r="B37" s="17" t="s">
        <v>192</v>
      </c>
      <c r="C37" s="18" t="s">
        <v>19</v>
      </c>
      <c r="D37" s="19" t="s">
        <v>193</v>
      </c>
      <c r="E37" s="20">
        <v>24</v>
      </c>
      <c r="F37" s="21" t="s">
        <v>194</v>
      </c>
      <c r="G37" s="22" t="str">
        <f>F37-(F37*J5/100)</f>
        <v>0</v>
      </c>
      <c r="H37" s="23" t="str">
        <f>F37-(F37*J3/100)</f>
        <v>0</v>
      </c>
      <c r="I37" s="24" t="s">
        <v>189</v>
      </c>
      <c r="J37" s="25">
        <v>0</v>
      </c>
      <c r="K37" s="20" t="str">
        <f>G37*J37</f>
        <v>0</v>
      </c>
      <c r="L37" s="16" t="s">
        <v>195</v>
      </c>
    </row>
    <row r="38" spans="1:14" customHeight="1" ht="130">
      <c r="A38" s="16" t="s">
        <v>196</v>
      </c>
      <c r="B38" s="17" t="s">
        <v>197</v>
      </c>
      <c r="C38" s="18" t="s">
        <v>19</v>
      </c>
      <c r="D38" s="19" t="s">
        <v>198</v>
      </c>
      <c r="E38" s="20">
        <v>48</v>
      </c>
      <c r="F38" s="21" t="s">
        <v>199</v>
      </c>
      <c r="G38" s="22" t="str">
        <f>F38-(F38*J5/100)</f>
        <v>0</v>
      </c>
      <c r="H38" s="23" t="str">
        <f>F38-(F38*J3/100)</f>
        <v>0</v>
      </c>
      <c r="I38" s="24" t="s">
        <v>189</v>
      </c>
      <c r="J38" s="25">
        <v>0</v>
      </c>
      <c r="K38" s="20" t="str">
        <f>G38*J38</f>
        <v>0</v>
      </c>
      <c r="L38" s="16" t="s">
        <v>200</v>
      </c>
    </row>
    <row r="39" spans="1:14" customHeight="1" ht="130">
      <c r="A39" s="16" t="s">
        <v>201</v>
      </c>
      <c r="B39" s="17" t="s">
        <v>202</v>
      </c>
      <c r="C39" s="18" t="s">
        <v>19</v>
      </c>
      <c r="D39" s="19" t="s">
        <v>203</v>
      </c>
      <c r="E39" s="20">
        <v>48</v>
      </c>
      <c r="F39" s="21" t="s">
        <v>204</v>
      </c>
      <c r="G39" s="22" t="str">
        <f>F39-(F39*J5/100)</f>
        <v>0</v>
      </c>
      <c r="H39" s="23" t="str">
        <f>F39-(F39*J3/100)</f>
        <v>0</v>
      </c>
      <c r="I39" s="24" t="s">
        <v>189</v>
      </c>
      <c r="J39" s="25">
        <v>0</v>
      </c>
      <c r="K39" s="20" t="str">
        <f>G39*J39</f>
        <v>0</v>
      </c>
      <c r="L39" s="16" t="s">
        <v>205</v>
      </c>
    </row>
    <row r="40" spans="1:14" customHeight="1" ht="130">
      <c r="A40" s="16" t="s">
        <v>206</v>
      </c>
      <c r="B40" s="17" t="s">
        <v>207</v>
      </c>
      <c r="C40" s="18" t="s">
        <v>19</v>
      </c>
      <c r="D40" s="19" t="s">
        <v>208</v>
      </c>
      <c r="E40" s="20">
        <v>4</v>
      </c>
      <c r="F40" s="21" t="s">
        <v>209</v>
      </c>
      <c r="G40" s="22" t="str">
        <f>F40-(F40*J5/100)</f>
        <v>0</v>
      </c>
      <c r="H40" s="23" t="str">
        <f>F40-(F40*J3/100)</f>
        <v>0</v>
      </c>
      <c r="I40" s="24" t="s">
        <v>210</v>
      </c>
      <c r="J40" s="25">
        <v>0</v>
      </c>
      <c r="K40" s="20" t="str">
        <f>G40*J40</f>
        <v>0</v>
      </c>
      <c r="L40" s="16" t="s">
        <v>211</v>
      </c>
    </row>
    <row r="41" spans="1:14" customHeight="1" ht="130">
      <c r="A41" s="16" t="s">
        <v>212</v>
      </c>
      <c r="B41" s="17" t="s">
        <v>213</v>
      </c>
      <c r="C41" s="18" t="s">
        <v>19</v>
      </c>
      <c r="D41" s="19" t="s">
        <v>214</v>
      </c>
      <c r="E41" s="20">
        <v>4</v>
      </c>
      <c r="F41" s="21" t="s">
        <v>215</v>
      </c>
      <c r="G41" s="22" t="str">
        <f>F41-(F41*J5/100)</f>
        <v>0</v>
      </c>
      <c r="H41" s="23" t="str">
        <f>F41-(F41*J3/100)</f>
        <v>0</v>
      </c>
      <c r="I41" s="24" t="s">
        <v>216</v>
      </c>
      <c r="J41" s="25">
        <v>0</v>
      </c>
      <c r="K41" s="20" t="str">
        <f>G41*J41</f>
        <v>0</v>
      </c>
      <c r="L41" s="16" t="s">
        <v>217</v>
      </c>
    </row>
    <row r="42" spans="1:14" customHeight="1" ht="130">
      <c r="A42" s="16" t="s">
        <v>218</v>
      </c>
      <c r="B42" s="17" t="s">
        <v>219</v>
      </c>
      <c r="C42" s="18" t="s">
        <v>19</v>
      </c>
      <c r="D42" s="19" t="s">
        <v>220</v>
      </c>
      <c r="E42" s="20">
        <v>2</v>
      </c>
      <c r="F42" s="21" t="s">
        <v>221</v>
      </c>
      <c r="G42" s="22" t="str">
        <f>F42-(F42*J5/100)</f>
        <v>0</v>
      </c>
      <c r="H42" s="23" t="str">
        <f>F42-(F42*J3/100)</f>
        <v>0</v>
      </c>
      <c r="I42" s="24" t="s">
        <v>222</v>
      </c>
      <c r="J42" s="25">
        <v>0</v>
      </c>
      <c r="K42" s="20" t="str">
        <f>G42*J42</f>
        <v>0</v>
      </c>
      <c r="L42" s="16" t="s">
        <v>223</v>
      </c>
    </row>
    <row r="43" spans="1:14" customHeight="1" ht="130">
      <c r="A43" s="16" t="s">
        <v>224</v>
      </c>
      <c r="B43" s="17" t="s">
        <v>225</v>
      </c>
      <c r="C43" s="18" t="s">
        <v>19</v>
      </c>
      <c r="D43" s="19" t="s">
        <v>226</v>
      </c>
      <c r="E43" s="20">
        <v>4</v>
      </c>
      <c r="F43" s="21" t="s">
        <v>227</v>
      </c>
      <c r="G43" s="22" t="str">
        <f>F43-(F43*J5/100)</f>
        <v>0</v>
      </c>
      <c r="H43" s="23" t="str">
        <f>F43-(F43*J3/100)</f>
        <v>0</v>
      </c>
      <c r="I43" s="24" t="s">
        <v>228</v>
      </c>
      <c r="J43" s="25">
        <v>0</v>
      </c>
      <c r="K43" s="20" t="str">
        <f>G43*J43</f>
        <v>0</v>
      </c>
      <c r="L43" s="16" t="s">
        <v>229</v>
      </c>
    </row>
    <row r="44" spans="1:14" customHeight="1" ht="130">
      <c r="A44" s="16" t="s">
        <v>230</v>
      </c>
      <c r="B44" s="17" t="s">
        <v>231</v>
      </c>
      <c r="C44" s="18" t="s">
        <v>19</v>
      </c>
      <c r="D44" s="19" t="s">
        <v>232</v>
      </c>
      <c r="E44" s="20">
        <v>6</v>
      </c>
      <c r="F44" s="21" t="s">
        <v>233</v>
      </c>
      <c r="G44" s="22" t="str">
        <f>F44-(F44*J5/100)</f>
        <v>0</v>
      </c>
      <c r="H44" s="23" t="str">
        <f>F44-(F44*J3/100)</f>
        <v>0</v>
      </c>
      <c r="I44" s="24" t="s">
        <v>234</v>
      </c>
      <c r="J44" s="25">
        <v>0</v>
      </c>
      <c r="K44" s="20" t="str">
        <f>G44*J44</f>
        <v>0</v>
      </c>
      <c r="L44" s="16" t="s">
        <v>235</v>
      </c>
    </row>
    <row r="45" spans="1:14" customHeight="1" ht="130">
      <c r="A45" s="16" t="s">
        <v>236</v>
      </c>
      <c r="B45" s="17" t="s">
        <v>237</v>
      </c>
      <c r="C45" s="18" t="s">
        <v>19</v>
      </c>
      <c r="D45" s="19" t="s">
        <v>238</v>
      </c>
      <c r="E45" s="20">
        <v>4</v>
      </c>
      <c r="F45" s="21" t="s">
        <v>239</v>
      </c>
      <c r="G45" s="22" t="str">
        <f>F45-(F45*J5/100)</f>
        <v>0</v>
      </c>
      <c r="H45" s="23" t="str">
        <f>F45-(F45*J3/100)</f>
        <v>0</v>
      </c>
      <c r="I45" s="24" t="s">
        <v>240</v>
      </c>
      <c r="J45" s="25">
        <v>0</v>
      </c>
      <c r="K45" s="20" t="str">
        <f>G45*J45</f>
        <v>0</v>
      </c>
      <c r="L45" s="16" t="s">
        <v>241</v>
      </c>
    </row>
    <row r="46" spans="1:14" customHeight="1" ht="130">
      <c r="A46" s="16" t="s">
        <v>242</v>
      </c>
      <c r="B46" s="17" t="s">
        <v>243</v>
      </c>
      <c r="C46" s="18" t="s">
        <v>19</v>
      </c>
      <c r="D46" s="19" t="s">
        <v>244</v>
      </c>
      <c r="E46" s="20">
        <v>6</v>
      </c>
      <c r="F46" s="21" t="s">
        <v>245</v>
      </c>
      <c r="G46" s="22" t="str">
        <f>F46-(F46*J5/100)</f>
        <v>0</v>
      </c>
      <c r="H46" s="23" t="str">
        <f>F46-(F46*J3/100)</f>
        <v>0</v>
      </c>
      <c r="I46" s="24" t="s">
        <v>246</v>
      </c>
      <c r="J46" s="25">
        <v>0</v>
      </c>
      <c r="K46" s="20" t="str">
        <f>G46*J46</f>
        <v>0</v>
      </c>
      <c r="L46" s="16" t="s">
        <v>247</v>
      </c>
    </row>
    <row r="47" spans="1:14" customHeight="1" ht="130">
      <c r="A47" s="16" t="s">
        <v>248</v>
      </c>
      <c r="B47" s="17" t="s">
        <v>249</v>
      </c>
      <c r="C47" s="18" t="s">
        <v>19</v>
      </c>
      <c r="D47" s="19" t="s">
        <v>250</v>
      </c>
      <c r="E47" s="20">
        <v>4</v>
      </c>
      <c r="F47" s="21" t="s">
        <v>251</v>
      </c>
      <c r="G47" s="22" t="str">
        <f>F47-(F47*J5/100)</f>
        <v>0</v>
      </c>
      <c r="H47" s="23" t="str">
        <f>F47-(F47*J3/100)</f>
        <v>0</v>
      </c>
      <c r="I47" s="24" t="s">
        <v>252</v>
      </c>
      <c r="J47" s="25">
        <v>0</v>
      </c>
      <c r="K47" s="20" t="str">
        <f>G47*J47</f>
        <v>0</v>
      </c>
      <c r="L47" s="16" t="s">
        <v>253</v>
      </c>
    </row>
    <row r="48" spans="1:14" customHeight="1" ht="130">
      <c r="A48" s="16" t="s">
        <v>254</v>
      </c>
      <c r="B48" s="17" t="s">
        <v>255</v>
      </c>
      <c r="C48" s="18" t="s">
        <v>19</v>
      </c>
      <c r="D48" s="19" t="s">
        <v>256</v>
      </c>
      <c r="E48" s="20">
        <v>24</v>
      </c>
      <c r="F48" s="21" t="s">
        <v>257</v>
      </c>
      <c r="G48" s="22" t="str">
        <f>F48-(F48*J5/100)</f>
        <v>0</v>
      </c>
      <c r="H48" s="23" t="str">
        <f>F48-(F48*J3/100)</f>
        <v>0</v>
      </c>
      <c r="I48" s="24" t="s">
        <v>258</v>
      </c>
      <c r="J48" s="25">
        <v>0</v>
      </c>
      <c r="K48" s="20" t="str">
        <f>G48*J48</f>
        <v>0</v>
      </c>
      <c r="L48" s="16" t="s">
        <v>259</v>
      </c>
    </row>
    <row r="49" spans="1:14" customHeight="1" ht="130">
      <c r="A49" s="16" t="s">
        <v>260</v>
      </c>
      <c r="B49" s="17" t="s">
        <v>261</v>
      </c>
      <c r="C49" s="18" t="s">
        <v>19</v>
      </c>
      <c r="D49" s="19" t="s">
        <v>256</v>
      </c>
      <c r="E49" s="20">
        <v>24</v>
      </c>
      <c r="F49" s="21" t="s">
        <v>262</v>
      </c>
      <c r="G49" s="22" t="str">
        <f>F49-(F49*J5/100)</f>
        <v>0</v>
      </c>
      <c r="H49" s="23" t="str">
        <f>F49-(F49*J3/100)</f>
        <v>0</v>
      </c>
      <c r="I49" s="24" t="s">
        <v>263</v>
      </c>
      <c r="J49" s="25">
        <v>0</v>
      </c>
      <c r="K49" s="20" t="str">
        <f>G49*J49</f>
        <v>0</v>
      </c>
      <c r="L49" s="16" t="s">
        <v>264</v>
      </c>
    </row>
    <row r="50" spans="1:14" customHeight="1" ht="130">
      <c r="A50" s="16" t="s">
        <v>265</v>
      </c>
      <c r="B50" s="17" t="s">
        <v>266</v>
      </c>
      <c r="C50" s="18" t="s">
        <v>19</v>
      </c>
      <c r="D50" s="19" t="s">
        <v>267</v>
      </c>
      <c r="E50" s="20">
        <v>48</v>
      </c>
      <c r="F50" s="21" t="s">
        <v>268</v>
      </c>
      <c r="G50" s="22" t="str">
        <f>F50-(F50*J5/100)</f>
        <v>0</v>
      </c>
      <c r="H50" s="23" t="str">
        <f>F50-(F50*J3/100)</f>
        <v>0</v>
      </c>
      <c r="I50" s="24" t="s">
        <v>269</v>
      </c>
      <c r="J50" s="25">
        <v>0</v>
      </c>
      <c r="K50" s="20" t="str">
        <f>G50*J50</f>
        <v>0</v>
      </c>
      <c r="L50" s="16" t="s">
        <v>270</v>
      </c>
    </row>
    <row r="51" spans="1:14" customHeight="1" ht="130">
      <c r="A51" s="16" t="s">
        <v>271</v>
      </c>
      <c r="B51" s="17" t="s">
        <v>272</v>
      </c>
      <c r="C51" s="18" t="s">
        <v>19</v>
      </c>
      <c r="D51" s="19" t="s">
        <v>273</v>
      </c>
      <c r="E51" s="20">
        <v>12</v>
      </c>
      <c r="F51" s="21" t="s">
        <v>274</v>
      </c>
      <c r="G51" s="22" t="str">
        <f>F51-(F51*J5/100)</f>
        <v>0</v>
      </c>
      <c r="H51" s="23" t="str">
        <f>F51-(F51*J3/100)</f>
        <v>0</v>
      </c>
      <c r="I51" s="24" t="s">
        <v>275</v>
      </c>
      <c r="J51" s="25">
        <v>0</v>
      </c>
      <c r="K51" s="20" t="str">
        <f>G51*J51</f>
        <v>0</v>
      </c>
      <c r="L51" s="16" t="s">
        <v>276</v>
      </c>
    </row>
    <row r="52" spans="1:14" customHeight="1" ht="130">
      <c r="A52" s="16" t="s">
        <v>277</v>
      </c>
      <c r="B52" s="17" t="s">
        <v>278</v>
      </c>
      <c r="C52" s="18" t="s">
        <v>19</v>
      </c>
      <c r="D52" s="19" t="s">
        <v>279</v>
      </c>
      <c r="E52" s="20">
        <v>12</v>
      </c>
      <c r="F52" s="21" t="s">
        <v>280</v>
      </c>
      <c r="G52" s="22" t="str">
        <f>F52-(F52*J5/100)</f>
        <v>0</v>
      </c>
      <c r="H52" s="23" t="str">
        <f>F52-(F52*J3/100)</f>
        <v>0</v>
      </c>
      <c r="I52" s="24" t="s">
        <v>281</v>
      </c>
      <c r="J52" s="25">
        <v>0</v>
      </c>
      <c r="K52" s="20" t="str">
        <f>G52*J52</f>
        <v>0</v>
      </c>
      <c r="L52" s="16" t="s">
        <v>282</v>
      </c>
    </row>
    <row r="53" spans="1:14" customHeight="1" ht="130">
      <c r="A53" s="16" t="s">
        <v>283</v>
      </c>
      <c r="B53" s="17" t="s">
        <v>284</v>
      </c>
      <c r="C53" s="18" t="s">
        <v>19</v>
      </c>
      <c r="D53" s="19" t="s">
        <v>285</v>
      </c>
      <c r="E53" s="20">
        <v>12</v>
      </c>
      <c r="F53" s="21" t="s">
        <v>286</v>
      </c>
      <c r="G53" s="22" t="str">
        <f>F53-(F53*J5/100)</f>
        <v>0</v>
      </c>
      <c r="H53" s="23" t="str">
        <f>F53-(F53*J3/100)</f>
        <v>0</v>
      </c>
      <c r="I53" s="24" t="s">
        <v>281</v>
      </c>
      <c r="J53" s="25">
        <v>0</v>
      </c>
      <c r="K53" s="20" t="str">
        <f>G53*J53</f>
        <v>0</v>
      </c>
      <c r="L53" s="16" t="s">
        <v>287</v>
      </c>
    </row>
    <row r="54" spans="1:14" customHeight="1" ht="130">
      <c r="A54" s="16" t="s">
        <v>288</v>
      </c>
      <c r="B54" s="17" t="s">
        <v>289</v>
      </c>
      <c r="C54" s="18" t="s">
        <v>19</v>
      </c>
      <c r="D54" s="19" t="s">
        <v>290</v>
      </c>
      <c r="E54" s="20">
        <v>12</v>
      </c>
      <c r="F54" s="21" t="s">
        <v>291</v>
      </c>
      <c r="G54" s="22" t="str">
        <f>F54-(F54*J5/100)</f>
        <v>0</v>
      </c>
      <c r="H54" s="23" t="str">
        <f>F54-(F54*J3/100)</f>
        <v>0</v>
      </c>
      <c r="I54" s="24" t="s">
        <v>292</v>
      </c>
      <c r="J54" s="25">
        <v>0</v>
      </c>
      <c r="K54" s="20" t="str">
        <f>G54*J54</f>
        <v>0</v>
      </c>
      <c r="L54" s="16" t="s">
        <v>293</v>
      </c>
    </row>
    <row r="55" spans="1:14" customHeight="1" ht="130">
      <c r="A55" s="16">
        <v>40280</v>
      </c>
      <c r="B55" s="17" t="s">
        <v>294</v>
      </c>
      <c r="C55" s="18" t="s">
        <v>19</v>
      </c>
      <c r="D55" s="19" t="s">
        <v>273</v>
      </c>
      <c r="E55" s="20">
        <v>12</v>
      </c>
      <c r="F55" s="21" t="s">
        <v>274</v>
      </c>
      <c r="G55" s="22" t="str">
        <f>F55-(F55*J5/100)</f>
        <v>0</v>
      </c>
      <c r="H55" s="23" t="str">
        <f>F55-(F55*J3/100)</f>
        <v>0</v>
      </c>
      <c r="I55" s="24" t="s">
        <v>106</v>
      </c>
      <c r="J55" s="25">
        <v>0</v>
      </c>
      <c r="K55" s="20" t="str">
        <f>G55*J55</f>
        <v>0</v>
      </c>
      <c r="L55" s="16" t="s">
        <v>295</v>
      </c>
    </row>
    <row r="56" spans="1:14" customHeight="1" ht="130">
      <c r="A56" s="16" t="s">
        <v>296</v>
      </c>
      <c r="B56" s="17" t="s">
        <v>297</v>
      </c>
      <c r="C56" s="18" t="s">
        <v>19</v>
      </c>
      <c r="D56" s="19" t="s">
        <v>279</v>
      </c>
      <c r="E56" s="20">
        <v>12</v>
      </c>
      <c r="F56" s="21" t="s">
        <v>280</v>
      </c>
      <c r="G56" s="22" t="str">
        <f>F56-(F56*J5/100)</f>
        <v>0</v>
      </c>
      <c r="H56" s="23" t="str">
        <f>F56-(F56*J3/100)</f>
        <v>0</v>
      </c>
      <c r="I56" s="24" t="s">
        <v>298</v>
      </c>
      <c r="J56" s="25">
        <v>0</v>
      </c>
      <c r="K56" s="20" t="str">
        <f>G56*J56</f>
        <v>0</v>
      </c>
      <c r="L56" s="16" t="s">
        <v>299</v>
      </c>
    </row>
    <row r="57" spans="1:14" customHeight="1" ht="130">
      <c r="A57" s="16" t="s">
        <v>300</v>
      </c>
      <c r="B57" s="17" t="s">
        <v>301</v>
      </c>
      <c r="C57" s="18" t="s">
        <v>19</v>
      </c>
      <c r="D57" s="19" t="s">
        <v>285</v>
      </c>
      <c r="E57" s="20">
        <v>12</v>
      </c>
      <c r="F57" s="21" t="s">
        <v>286</v>
      </c>
      <c r="G57" s="22" t="str">
        <f>F57-(F57*J5/100)</f>
        <v>0</v>
      </c>
      <c r="H57" s="23" t="str">
        <f>F57-(F57*J3/100)</f>
        <v>0</v>
      </c>
      <c r="I57" s="24" t="s">
        <v>302</v>
      </c>
      <c r="J57" s="25">
        <v>0</v>
      </c>
      <c r="K57" s="20" t="str">
        <f>G57*J57</f>
        <v>0</v>
      </c>
      <c r="L57" s="16" t="s">
        <v>303</v>
      </c>
    </row>
    <row r="58" spans="1:14" customHeight="1" ht="130">
      <c r="A58" s="16">
        <v>40270</v>
      </c>
      <c r="B58" s="17" t="s">
        <v>304</v>
      </c>
      <c r="C58" s="18" t="s">
        <v>19</v>
      </c>
      <c r="D58" s="19" t="s">
        <v>290</v>
      </c>
      <c r="E58" s="20">
        <v>12</v>
      </c>
      <c r="F58" s="21" t="s">
        <v>291</v>
      </c>
      <c r="G58" s="22" t="str">
        <f>F58-(F58*J5/100)</f>
        <v>0</v>
      </c>
      <c r="H58" s="23" t="str">
        <f>F58-(F58*J3/100)</f>
        <v>0</v>
      </c>
      <c r="I58" s="24" t="s">
        <v>305</v>
      </c>
      <c r="J58" s="25">
        <v>0</v>
      </c>
      <c r="K58" s="20" t="str">
        <f>G58*J58</f>
        <v>0</v>
      </c>
      <c r="L58" s="16" t="s">
        <v>306</v>
      </c>
    </row>
    <row r="59" spans="1:14" customHeight="1" ht="130">
      <c r="A59" s="16">
        <v>40281</v>
      </c>
      <c r="B59" s="17" t="s">
        <v>307</v>
      </c>
      <c r="C59" s="18" t="s">
        <v>19</v>
      </c>
      <c r="D59" s="19" t="s">
        <v>273</v>
      </c>
      <c r="E59" s="20">
        <v>12</v>
      </c>
      <c r="F59" s="21" t="s">
        <v>274</v>
      </c>
      <c r="G59" s="22" t="str">
        <f>F59-(F59*J5/100)</f>
        <v>0</v>
      </c>
      <c r="H59" s="23" t="str">
        <f>F59-(F59*J3/100)</f>
        <v>0</v>
      </c>
      <c r="I59" s="24" t="s">
        <v>308</v>
      </c>
      <c r="J59" s="25">
        <v>0</v>
      </c>
      <c r="K59" s="20" t="str">
        <f>G59*J59</f>
        <v>0</v>
      </c>
      <c r="L59" s="16" t="s">
        <v>309</v>
      </c>
    </row>
    <row r="60" spans="1:14" customHeight="1" ht="130">
      <c r="A60" s="16" t="s">
        <v>310</v>
      </c>
      <c r="B60" s="17" t="s">
        <v>311</v>
      </c>
      <c r="C60" s="18" t="s">
        <v>19</v>
      </c>
      <c r="D60" s="19" t="s">
        <v>279</v>
      </c>
      <c r="E60" s="20">
        <v>12</v>
      </c>
      <c r="F60" s="21" t="s">
        <v>280</v>
      </c>
      <c r="G60" s="22" t="str">
        <f>F60-(F60*J5/100)</f>
        <v>0</v>
      </c>
      <c r="H60" s="23" t="str">
        <f>F60-(F60*J3/100)</f>
        <v>0</v>
      </c>
      <c r="I60" s="24" t="s">
        <v>292</v>
      </c>
      <c r="J60" s="25">
        <v>0</v>
      </c>
      <c r="K60" s="20" t="str">
        <f>G60*J60</f>
        <v>0</v>
      </c>
      <c r="L60" s="16" t="s">
        <v>312</v>
      </c>
    </row>
    <row r="61" spans="1:14" customHeight="1" ht="130">
      <c r="A61" s="16" t="s">
        <v>313</v>
      </c>
      <c r="B61" s="17" t="s">
        <v>314</v>
      </c>
      <c r="C61" s="18" t="s">
        <v>19</v>
      </c>
      <c r="D61" s="19" t="s">
        <v>285</v>
      </c>
      <c r="E61" s="20">
        <v>12</v>
      </c>
      <c r="F61" s="21" t="s">
        <v>286</v>
      </c>
      <c r="G61" s="22" t="str">
        <f>F61-(F61*J5/100)</f>
        <v>0</v>
      </c>
      <c r="H61" s="23" t="str">
        <f>F61-(F61*J3/100)</f>
        <v>0</v>
      </c>
      <c r="I61" s="24" t="s">
        <v>315</v>
      </c>
      <c r="J61" s="25">
        <v>0</v>
      </c>
      <c r="K61" s="20" t="str">
        <f>G61*J61</f>
        <v>0</v>
      </c>
      <c r="L61" s="16" t="s">
        <v>316</v>
      </c>
    </row>
    <row r="62" spans="1:14" customHeight="1" ht="130">
      <c r="A62" s="16">
        <v>40271</v>
      </c>
      <c r="B62" s="17" t="s">
        <v>317</v>
      </c>
      <c r="C62" s="18" t="s">
        <v>19</v>
      </c>
      <c r="D62" s="19" t="s">
        <v>290</v>
      </c>
      <c r="E62" s="20">
        <v>12</v>
      </c>
      <c r="F62" s="21" t="s">
        <v>291</v>
      </c>
      <c r="G62" s="22" t="str">
        <f>F62-(F62*J5/100)</f>
        <v>0</v>
      </c>
      <c r="H62" s="23" t="str">
        <f>F62-(F62*J3/100)</f>
        <v>0</v>
      </c>
      <c r="I62" s="24" t="s">
        <v>308</v>
      </c>
      <c r="J62" s="25">
        <v>0</v>
      </c>
      <c r="K62" s="20" t="str">
        <f>G62*J62</f>
        <v>0</v>
      </c>
      <c r="L62" s="16" t="s">
        <v>318</v>
      </c>
    </row>
    <row r="63" spans="1:14" customHeight="1" ht="130">
      <c r="A63" s="16" t="s">
        <v>319</v>
      </c>
      <c r="B63" s="17" t="s">
        <v>320</v>
      </c>
      <c r="C63" s="18" t="s">
        <v>19</v>
      </c>
      <c r="D63" s="19" t="s">
        <v>273</v>
      </c>
      <c r="E63" s="20">
        <v>12</v>
      </c>
      <c r="F63" s="21" t="s">
        <v>274</v>
      </c>
      <c r="G63" s="22" t="str">
        <f>F63-(F63*J5/100)</f>
        <v>0</v>
      </c>
      <c r="H63" s="23" t="str">
        <f>F63-(F63*J3/100)</f>
        <v>0</v>
      </c>
      <c r="I63" s="24" t="s">
        <v>321</v>
      </c>
      <c r="J63" s="25">
        <v>0</v>
      </c>
      <c r="K63" s="20" t="str">
        <f>G63*J63</f>
        <v>0</v>
      </c>
      <c r="L63" s="16" t="s">
        <v>322</v>
      </c>
    </row>
    <row r="64" spans="1:14" customHeight="1" ht="130">
      <c r="A64" s="16" t="s">
        <v>323</v>
      </c>
      <c r="B64" s="17" t="s">
        <v>324</v>
      </c>
      <c r="C64" s="18" t="s">
        <v>19</v>
      </c>
      <c r="D64" s="19" t="s">
        <v>279</v>
      </c>
      <c r="E64" s="20">
        <v>12</v>
      </c>
      <c r="F64" s="21" t="s">
        <v>280</v>
      </c>
      <c r="G64" s="22" t="str">
        <f>F64-(F64*J5/100)</f>
        <v>0</v>
      </c>
      <c r="H64" s="23" t="str">
        <f>F64-(F64*J3/100)</f>
        <v>0</v>
      </c>
      <c r="I64" s="24" t="s">
        <v>325</v>
      </c>
      <c r="J64" s="25">
        <v>0</v>
      </c>
      <c r="K64" s="20" t="str">
        <f>G64*J64</f>
        <v>0</v>
      </c>
      <c r="L64" s="16" t="s">
        <v>326</v>
      </c>
    </row>
    <row r="65" spans="1:14" customHeight="1" ht="130">
      <c r="A65" s="16" t="s">
        <v>327</v>
      </c>
      <c r="B65" s="17" t="s">
        <v>328</v>
      </c>
      <c r="C65" s="18" t="s">
        <v>19</v>
      </c>
      <c r="D65" s="19" t="s">
        <v>285</v>
      </c>
      <c r="E65" s="20">
        <v>12</v>
      </c>
      <c r="F65" s="21" t="s">
        <v>286</v>
      </c>
      <c r="G65" s="22" t="str">
        <f>F65-(F65*J5/100)</f>
        <v>0</v>
      </c>
      <c r="H65" s="23" t="str">
        <f>F65-(F65*J3/100)</f>
        <v>0</v>
      </c>
      <c r="I65" s="24" t="s">
        <v>292</v>
      </c>
      <c r="J65" s="25">
        <v>0</v>
      </c>
      <c r="K65" s="20" t="str">
        <f>G65*J65</f>
        <v>0</v>
      </c>
      <c r="L65" s="16" t="s">
        <v>329</v>
      </c>
    </row>
    <row r="66" spans="1:14" customHeight="1" ht="130">
      <c r="A66" s="16">
        <v>40272</v>
      </c>
      <c r="B66" s="17" t="s">
        <v>330</v>
      </c>
      <c r="C66" s="18" t="s">
        <v>19</v>
      </c>
      <c r="D66" s="19" t="s">
        <v>290</v>
      </c>
      <c r="E66" s="20">
        <v>12</v>
      </c>
      <c r="F66" s="21" t="s">
        <v>291</v>
      </c>
      <c r="G66" s="22" t="str">
        <f>F66-(F66*J5/100)</f>
        <v>0</v>
      </c>
      <c r="H66" s="23" t="str">
        <f>F66-(F66*J3/100)</f>
        <v>0</v>
      </c>
      <c r="I66" s="24" t="s">
        <v>308</v>
      </c>
      <c r="J66" s="25">
        <v>0</v>
      </c>
      <c r="K66" s="20" t="str">
        <f>G66*J66</f>
        <v>0</v>
      </c>
      <c r="L66" s="16" t="s">
        <v>331</v>
      </c>
    </row>
    <row r="67" spans="1:14" customHeight="1" ht="130">
      <c r="A67" s="16" t="s">
        <v>332</v>
      </c>
      <c r="B67" s="17" t="s">
        <v>333</v>
      </c>
      <c r="C67" s="18" t="s">
        <v>19</v>
      </c>
      <c r="D67" s="19" t="s">
        <v>273</v>
      </c>
      <c r="E67" s="20">
        <v>12</v>
      </c>
      <c r="F67" s="21" t="s">
        <v>274</v>
      </c>
      <c r="G67" s="22" t="str">
        <f>F67-(F67*J5/100)</f>
        <v>0</v>
      </c>
      <c r="H67" s="23" t="str">
        <f>F67-(F67*J3/100)</f>
        <v>0</v>
      </c>
      <c r="I67" s="24" t="s">
        <v>334</v>
      </c>
      <c r="J67" s="25">
        <v>0</v>
      </c>
      <c r="K67" s="20" t="str">
        <f>G67*J67</f>
        <v>0</v>
      </c>
      <c r="L67" s="16" t="s">
        <v>335</v>
      </c>
    </row>
    <row r="68" spans="1:14" customHeight="1" ht="130">
      <c r="A68" s="16" t="s">
        <v>336</v>
      </c>
      <c r="B68" s="17" t="s">
        <v>337</v>
      </c>
      <c r="C68" s="18" t="s">
        <v>19</v>
      </c>
      <c r="D68" s="19" t="s">
        <v>279</v>
      </c>
      <c r="E68" s="20">
        <v>12</v>
      </c>
      <c r="F68" s="21" t="s">
        <v>280</v>
      </c>
      <c r="G68" s="22" t="str">
        <f>F68-(F68*J5/100)</f>
        <v>0</v>
      </c>
      <c r="H68" s="23" t="str">
        <f>F68-(F68*J3/100)</f>
        <v>0</v>
      </c>
      <c r="I68" s="24" t="s">
        <v>298</v>
      </c>
      <c r="J68" s="25">
        <v>0</v>
      </c>
      <c r="K68" s="20" t="str">
        <f>G68*J68</f>
        <v>0</v>
      </c>
      <c r="L68" s="16" t="s">
        <v>338</v>
      </c>
    </row>
    <row r="69" spans="1:14" customHeight="1" ht="130">
      <c r="A69" s="16" t="s">
        <v>339</v>
      </c>
      <c r="B69" s="17" t="s">
        <v>340</v>
      </c>
      <c r="C69" s="18" t="s">
        <v>19</v>
      </c>
      <c r="D69" s="19" t="s">
        <v>285</v>
      </c>
      <c r="E69" s="20">
        <v>12</v>
      </c>
      <c r="F69" s="21" t="s">
        <v>286</v>
      </c>
      <c r="G69" s="22" t="str">
        <f>F69-(F69*J5/100)</f>
        <v>0</v>
      </c>
      <c r="H69" s="23" t="str">
        <f>F69-(F69*J3/100)</f>
        <v>0</v>
      </c>
      <c r="I69" s="24" t="s">
        <v>325</v>
      </c>
      <c r="J69" s="25">
        <v>0</v>
      </c>
      <c r="K69" s="20" t="str">
        <f>G69*J69</f>
        <v>0</v>
      </c>
      <c r="L69" s="16" t="s">
        <v>341</v>
      </c>
    </row>
    <row r="70" spans="1:14" customHeight="1" ht="130">
      <c r="A70" s="16" t="s">
        <v>342</v>
      </c>
      <c r="B70" s="17" t="s">
        <v>343</v>
      </c>
      <c r="C70" s="18" t="s">
        <v>19</v>
      </c>
      <c r="D70" s="19" t="s">
        <v>290</v>
      </c>
      <c r="E70" s="20">
        <v>12</v>
      </c>
      <c r="F70" s="21" t="s">
        <v>291</v>
      </c>
      <c r="G70" s="22" t="str">
        <f>F70-(F70*J5/100)</f>
        <v>0</v>
      </c>
      <c r="H70" s="23" t="str">
        <f>F70-(F70*J3/100)</f>
        <v>0</v>
      </c>
      <c r="I70" s="24" t="s">
        <v>292</v>
      </c>
      <c r="J70" s="25">
        <v>0</v>
      </c>
      <c r="K70" s="20" t="str">
        <f>G70*J70</f>
        <v>0</v>
      </c>
      <c r="L70" s="16" t="s">
        <v>344</v>
      </c>
    </row>
    <row r="71" spans="1:14" customHeight="1" ht="130">
      <c r="A71" s="16" t="s">
        <v>345</v>
      </c>
      <c r="B71" s="17" t="s">
        <v>346</v>
      </c>
      <c r="C71" s="18" t="s">
        <v>19</v>
      </c>
      <c r="D71" s="19" t="s">
        <v>273</v>
      </c>
      <c r="E71" s="20">
        <v>12</v>
      </c>
      <c r="F71" s="21" t="s">
        <v>274</v>
      </c>
      <c r="G71" s="22" t="str">
        <f>F71-(F71*J5/100)</f>
        <v>0</v>
      </c>
      <c r="H71" s="23" t="str">
        <f>F71-(F71*J3/100)</f>
        <v>0</v>
      </c>
      <c r="I71" s="24" t="s">
        <v>292</v>
      </c>
      <c r="J71" s="25">
        <v>0</v>
      </c>
      <c r="K71" s="20" t="str">
        <f>G71*J71</f>
        <v>0</v>
      </c>
      <c r="L71" s="16" t="s">
        <v>347</v>
      </c>
    </row>
    <row r="72" spans="1:14" customHeight="1" ht="130">
      <c r="A72" s="16" t="s">
        <v>348</v>
      </c>
      <c r="B72" s="17" t="s">
        <v>349</v>
      </c>
      <c r="C72" s="18" t="s">
        <v>19</v>
      </c>
      <c r="D72" s="19" t="s">
        <v>279</v>
      </c>
      <c r="E72" s="20">
        <v>12</v>
      </c>
      <c r="F72" s="21" t="s">
        <v>280</v>
      </c>
      <c r="G72" s="22" t="str">
        <f>F72-(F72*J5/100)</f>
        <v>0</v>
      </c>
      <c r="H72" s="23" t="str">
        <f>F72-(F72*J3/100)</f>
        <v>0</v>
      </c>
      <c r="I72" s="24" t="s">
        <v>325</v>
      </c>
      <c r="J72" s="25">
        <v>0</v>
      </c>
      <c r="K72" s="20" t="str">
        <f>G72*J72</f>
        <v>0</v>
      </c>
      <c r="L72" s="16" t="s">
        <v>350</v>
      </c>
    </row>
    <row r="73" spans="1:14" customHeight="1" ht="130">
      <c r="A73" s="16" t="s">
        <v>351</v>
      </c>
      <c r="B73" s="17" t="s">
        <v>352</v>
      </c>
      <c r="C73" s="18" t="s">
        <v>19</v>
      </c>
      <c r="D73" s="19" t="s">
        <v>285</v>
      </c>
      <c r="E73" s="20">
        <v>12</v>
      </c>
      <c r="F73" s="21" t="s">
        <v>286</v>
      </c>
      <c r="G73" s="22" t="str">
        <f>F73-(F73*J5/100)</f>
        <v>0</v>
      </c>
      <c r="H73" s="23" t="str">
        <f>F73-(F73*J3/100)</f>
        <v>0</v>
      </c>
      <c r="I73" s="24" t="s">
        <v>281</v>
      </c>
      <c r="J73" s="25">
        <v>0</v>
      </c>
      <c r="K73" s="20" t="str">
        <f>G73*J73</f>
        <v>0</v>
      </c>
      <c r="L73" s="16" t="s">
        <v>353</v>
      </c>
    </row>
    <row r="74" spans="1:14" customHeight="1" ht="130">
      <c r="A74" s="16" t="s">
        <v>354</v>
      </c>
      <c r="B74" s="17" t="s">
        <v>355</v>
      </c>
      <c r="C74" s="18" t="s">
        <v>19</v>
      </c>
      <c r="D74" s="19" t="s">
        <v>290</v>
      </c>
      <c r="E74" s="20">
        <v>12</v>
      </c>
      <c r="F74" s="21" t="s">
        <v>291</v>
      </c>
      <c r="G74" s="22" t="str">
        <f>F74-(F74*J5/100)</f>
        <v>0</v>
      </c>
      <c r="H74" s="23" t="str">
        <f>F74-(F74*J3/100)</f>
        <v>0</v>
      </c>
      <c r="I74" s="24" t="s">
        <v>292</v>
      </c>
      <c r="J74" s="25">
        <v>0</v>
      </c>
      <c r="K74" s="20" t="str">
        <f>G74*J74</f>
        <v>0</v>
      </c>
      <c r="L74" s="16" t="s">
        <v>356</v>
      </c>
    </row>
    <row r="75" spans="1:14" customHeight="1" ht="130">
      <c r="A75" s="16">
        <v>40285</v>
      </c>
      <c r="B75" s="17" t="s">
        <v>357</v>
      </c>
      <c r="C75" s="18" t="s">
        <v>19</v>
      </c>
      <c r="D75" s="19" t="s">
        <v>273</v>
      </c>
      <c r="E75" s="20">
        <v>12</v>
      </c>
      <c r="F75" s="21" t="s">
        <v>274</v>
      </c>
      <c r="G75" s="22" t="str">
        <f>F75-(F75*J5/100)</f>
        <v>0</v>
      </c>
      <c r="H75" s="23" t="str">
        <f>F75-(F75*J3/100)</f>
        <v>0</v>
      </c>
      <c r="I75" s="24" t="s">
        <v>106</v>
      </c>
      <c r="J75" s="25">
        <v>0</v>
      </c>
      <c r="K75" s="20" t="str">
        <f>G75*J75</f>
        <v>0</v>
      </c>
      <c r="L75" s="16" t="s">
        <v>358</v>
      </c>
    </row>
    <row r="76" spans="1:14" customHeight="1" ht="130">
      <c r="A76" s="16" t="s">
        <v>359</v>
      </c>
      <c r="B76" s="17" t="s">
        <v>360</v>
      </c>
      <c r="C76" s="18" t="s">
        <v>19</v>
      </c>
      <c r="D76" s="19" t="s">
        <v>279</v>
      </c>
      <c r="E76" s="20">
        <v>12</v>
      </c>
      <c r="F76" s="21" t="s">
        <v>280</v>
      </c>
      <c r="G76" s="22" t="str">
        <f>F76-(F76*J5/100)</f>
        <v>0</v>
      </c>
      <c r="H76" s="23" t="str">
        <f>F76-(F76*J3/100)</f>
        <v>0</v>
      </c>
      <c r="I76" s="24" t="s">
        <v>292</v>
      </c>
      <c r="J76" s="25">
        <v>0</v>
      </c>
      <c r="K76" s="20" t="str">
        <f>G76*J76</f>
        <v>0</v>
      </c>
      <c r="L76" s="16" t="s">
        <v>361</v>
      </c>
    </row>
    <row r="77" spans="1:14" customHeight="1" ht="130">
      <c r="A77" s="16" t="s">
        <v>362</v>
      </c>
      <c r="B77" s="17" t="s">
        <v>363</v>
      </c>
      <c r="C77" s="18" t="s">
        <v>19</v>
      </c>
      <c r="D77" s="19" t="s">
        <v>285</v>
      </c>
      <c r="E77" s="20">
        <v>12</v>
      </c>
      <c r="F77" s="21" t="s">
        <v>286</v>
      </c>
      <c r="G77" s="22" t="str">
        <f>F77-(F77*J5/100)</f>
        <v>0</v>
      </c>
      <c r="H77" s="23" t="str">
        <f>F77-(F77*J3/100)</f>
        <v>0</v>
      </c>
      <c r="I77" s="24" t="s">
        <v>292</v>
      </c>
      <c r="J77" s="25">
        <v>0</v>
      </c>
      <c r="K77" s="20" t="str">
        <f>G77*J77</f>
        <v>0</v>
      </c>
      <c r="L77" s="16" t="s">
        <v>364</v>
      </c>
    </row>
    <row r="78" spans="1:14" customHeight="1" ht="130">
      <c r="A78" s="16">
        <v>40275</v>
      </c>
      <c r="B78" s="17" t="s">
        <v>365</v>
      </c>
      <c r="C78" s="18" t="s">
        <v>19</v>
      </c>
      <c r="D78" s="19" t="s">
        <v>290</v>
      </c>
      <c r="E78" s="20">
        <v>12</v>
      </c>
      <c r="F78" s="21" t="s">
        <v>291</v>
      </c>
      <c r="G78" s="22" t="str">
        <f>F78-(F78*J5/100)</f>
        <v>0</v>
      </c>
      <c r="H78" s="23" t="str">
        <f>F78-(F78*J3/100)</f>
        <v>0</v>
      </c>
      <c r="I78" s="24" t="s">
        <v>366</v>
      </c>
      <c r="J78" s="25">
        <v>0</v>
      </c>
      <c r="K78" s="20" t="str">
        <f>G78*J78</f>
        <v>0</v>
      </c>
      <c r="L78" s="16" t="s">
        <v>367</v>
      </c>
    </row>
    <row r="79" spans="1:14" customHeight="1" ht="130">
      <c r="A79" s="16" t="s">
        <v>368</v>
      </c>
      <c r="B79" s="17" t="s">
        <v>369</v>
      </c>
      <c r="C79" s="18" t="s">
        <v>19</v>
      </c>
      <c r="D79" s="19" t="s">
        <v>273</v>
      </c>
      <c r="E79" s="20">
        <v>12</v>
      </c>
      <c r="F79" s="21" t="s">
        <v>274</v>
      </c>
      <c r="G79" s="22" t="str">
        <f>F79-(F79*J5/100)</f>
        <v>0</v>
      </c>
      <c r="H79" s="23" t="str">
        <f>F79-(F79*J3/100)</f>
        <v>0</v>
      </c>
      <c r="I79" s="24" t="s">
        <v>370</v>
      </c>
      <c r="J79" s="25">
        <v>0</v>
      </c>
      <c r="K79" s="20" t="str">
        <f>G79*J79</f>
        <v>0</v>
      </c>
      <c r="L79" s="16" t="s">
        <v>371</v>
      </c>
    </row>
    <row r="80" spans="1:14" customHeight="1" ht="130">
      <c r="A80" s="16" t="s">
        <v>372</v>
      </c>
      <c r="B80" s="17" t="s">
        <v>373</v>
      </c>
      <c r="C80" s="18" t="s">
        <v>19</v>
      </c>
      <c r="D80" s="19" t="s">
        <v>279</v>
      </c>
      <c r="E80" s="20">
        <v>12</v>
      </c>
      <c r="F80" s="21" t="s">
        <v>280</v>
      </c>
      <c r="G80" s="22" t="str">
        <f>F80-(F80*J5/100)</f>
        <v>0</v>
      </c>
      <c r="H80" s="23" t="str">
        <f>F80-(F80*J3/100)</f>
        <v>0</v>
      </c>
      <c r="I80" s="24" t="s">
        <v>281</v>
      </c>
      <c r="J80" s="25">
        <v>0</v>
      </c>
      <c r="K80" s="20" t="str">
        <f>G80*J80</f>
        <v>0</v>
      </c>
      <c r="L80" s="16" t="s">
        <v>374</v>
      </c>
    </row>
    <row r="81" spans="1:14" customHeight="1" ht="130">
      <c r="A81" s="16" t="s">
        <v>375</v>
      </c>
      <c r="B81" s="17" t="s">
        <v>376</v>
      </c>
      <c r="C81" s="18" t="s">
        <v>19</v>
      </c>
      <c r="D81" s="19" t="s">
        <v>285</v>
      </c>
      <c r="E81" s="20">
        <v>12</v>
      </c>
      <c r="F81" s="21" t="s">
        <v>286</v>
      </c>
      <c r="G81" s="22" t="str">
        <f>F81-(F81*J5/100)</f>
        <v>0</v>
      </c>
      <c r="H81" s="23" t="str">
        <f>F81-(F81*J3/100)</f>
        <v>0</v>
      </c>
      <c r="I81" s="24" t="s">
        <v>298</v>
      </c>
      <c r="J81" s="25">
        <v>0</v>
      </c>
      <c r="K81" s="20" t="str">
        <f>G81*J81</f>
        <v>0</v>
      </c>
      <c r="L81" s="16" t="s">
        <v>377</v>
      </c>
    </row>
    <row r="82" spans="1:14" customHeight="1" ht="130">
      <c r="A82" s="16" t="s">
        <v>378</v>
      </c>
      <c r="B82" s="17" t="s">
        <v>379</v>
      </c>
      <c r="C82" s="18" t="s">
        <v>19</v>
      </c>
      <c r="D82" s="19" t="s">
        <v>290</v>
      </c>
      <c r="E82" s="20">
        <v>12</v>
      </c>
      <c r="F82" s="21" t="s">
        <v>291</v>
      </c>
      <c r="G82" s="22" t="str">
        <f>F82-(F82*J5/100)</f>
        <v>0</v>
      </c>
      <c r="H82" s="23" t="str">
        <f>F82-(F82*J3/100)</f>
        <v>0</v>
      </c>
      <c r="I82" s="24" t="s">
        <v>275</v>
      </c>
      <c r="J82" s="25">
        <v>0</v>
      </c>
      <c r="K82" s="20" t="str">
        <f>G82*J82</f>
        <v>0</v>
      </c>
      <c r="L82" s="16" t="s">
        <v>380</v>
      </c>
    </row>
    <row r="83" spans="1:14" customHeight="1" ht="130">
      <c r="A83" s="16" t="s">
        <v>381</v>
      </c>
      <c r="B83" s="17" t="s">
        <v>382</v>
      </c>
      <c r="C83" s="18" t="s">
        <v>19</v>
      </c>
      <c r="D83" s="19" t="s">
        <v>273</v>
      </c>
      <c r="E83" s="20">
        <v>12</v>
      </c>
      <c r="F83" s="21" t="s">
        <v>274</v>
      </c>
      <c r="G83" s="22" t="str">
        <f>F83-(F83*J5/100)</f>
        <v>0</v>
      </c>
      <c r="H83" s="23" t="str">
        <f>F83-(F83*J3/100)</f>
        <v>0</v>
      </c>
      <c r="I83" s="24" t="s">
        <v>383</v>
      </c>
      <c r="J83" s="25">
        <v>0</v>
      </c>
      <c r="K83" s="20" t="str">
        <f>G83*J83</f>
        <v>0</v>
      </c>
      <c r="L83" s="16" t="s">
        <v>384</v>
      </c>
    </row>
    <row r="84" spans="1:14" customHeight="1" ht="130">
      <c r="A84" s="16" t="s">
        <v>385</v>
      </c>
      <c r="B84" s="17" t="s">
        <v>386</v>
      </c>
      <c r="C84" s="18" t="s">
        <v>19</v>
      </c>
      <c r="D84" s="19" t="s">
        <v>279</v>
      </c>
      <c r="E84" s="20">
        <v>12</v>
      </c>
      <c r="F84" s="21" t="s">
        <v>280</v>
      </c>
      <c r="G84" s="22" t="str">
        <f>F84-(F84*J5/100)</f>
        <v>0</v>
      </c>
      <c r="H84" s="23" t="str">
        <f>F84-(F84*J3/100)</f>
        <v>0</v>
      </c>
      <c r="I84" s="24" t="s">
        <v>383</v>
      </c>
      <c r="J84" s="25">
        <v>0</v>
      </c>
      <c r="K84" s="20" t="str">
        <f>G84*J84</f>
        <v>0</v>
      </c>
      <c r="L84" s="16" t="s">
        <v>387</v>
      </c>
    </row>
    <row r="85" spans="1:14" customHeight="1" ht="130">
      <c r="A85" s="16" t="s">
        <v>388</v>
      </c>
      <c r="B85" s="17" t="s">
        <v>389</v>
      </c>
      <c r="C85" s="18" t="s">
        <v>19</v>
      </c>
      <c r="D85" s="19" t="s">
        <v>285</v>
      </c>
      <c r="E85" s="20">
        <v>12</v>
      </c>
      <c r="F85" s="21" t="s">
        <v>286</v>
      </c>
      <c r="G85" s="22" t="str">
        <f>F85-(F85*J5/100)</f>
        <v>0</v>
      </c>
      <c r="H85" s="23" t="str">
        <f>F85-(F85*J3/100)</f>
        <v>0</v>
      </c>
      <c r="I85" s="24" t="s">
        <v>383</v>
      </c>
      <c r="J85" s="25">
        <v>0</v>
      </c>
      <c r="K85" s="20" t="str">
        <f>G85*J85</f>
        <v>0</v>
      </c>
      <c r="L85" s="16" t="s">
        <v>390</v>
      </c>
    </row>
    <row r="86" spans="1:14" customHeight="1" ht="130">
      <c r="A86" s="16" t="s">
        <v>391</v>
      </c>
      <c r="B86" s="17" t="s">
        <v>392</v>
      </c>
      <c r="C86" s="18" t="s">
        <v>19</v>
      </c>
      <c r="D86" s="19" t="s">
        <v>290</v>
      </c>
      <c r="E86" s="20">
        <v>12</v>
      </c>
      <c r="F86" s="21" t="s">
        <v>291</v>
      </c>
      <c r="G86" s="22" t="str">
        <f>F86-(F86*J5/100)</f>
        <v>0</v>
      </c>
      <c r="H86" s="23" t="str">
        <f>F86-(F86*J3/100)</f>
        <v>0</v>
      </c>
      <c r="I86" s="24" t="s">
        <v>383</v>
      </c>
      <c r="J86" s="25">
        <v>0</v>
      </c>
      <c r="K86" s="20" t="str">
        <f>G86*J86</f>
        <v>0</v>
      </c>
      <c r="L86" s="16" t="s">
        <v>393</v>
      </c>
    </row>
    <row r="87" spans="1:14" customHeight="1" ht="130">
      <c r="A87" s="16">
        <v>40288</v>
      </c>
      <c r="B87" s="17" t="s">
        <v>394</v>
      </c>
      <c r="C87" s="18" t="s">
        <v>19</v>
      </c>
      <c r="D87" s="19" t="s">
        <v>273</v>
      </c>
      <c r="E87" s="20">
        <v>12</v>
      </c>
      <c r="F87" s="21" t="s">
        <v>274</v>
      </c>
      <c r="G87" s="22" t="str">
        <f>F87-(F87*J5/100)</f>
        <v>0</v>
      </c>
      <c r="H87" s="23" t="str">
        <f>F87-(F87*J3/100)</f>
        <v>0</v>
      </c>
      <c r="I87" s="24" t="s">
        <v>106</v>
      </c>
      <c r="J87" s="25">
        <v>0</v>
      </c>
      <c r="K87" s="20" t="str">
        <f>G87*J87</f>
        <v>0</v>
      </c>
      <c r="L87" s="16" t="s">
        <v>395</v>
      </c>
    </row>
    <row r="88" spans="1:14" customHeight="1" ht="130">
      <c r="A88" s="16" t="s">
        <v>396</v>
      </c>
      <c r="B88" s="17" t="s">
        <v>397</v>
      </c>
      <c r="C88" s="18" t="s">
        <v>19</v>
      </c>
      <c r="D88" s="19" t="s">
        <v>279</v>
      </c>
      <c r="E88" s="20">
        <v>12</v>
      </c>
      <c r="F88" s="21" t="s">
        <v>280</v>
      </c>
      <c r="G88" s="22" t="str">
        <f>F88-(F88*J5/100)</f>
        <v>0</v>
      </c>
      <c r="H88" s="23" t="str">
        <f>F88-(F88*J3/100)</f>
        <v>0</v>
      </c>
      <c r="I88" s="24" t="s">
        <v>281</v>
      </c>
      <c r="J88" s="25">
        <v>0</v>
      </c>
      <c r="K88" s="20" t="str">
        <f>G88*J88</f>
        <v>0</v>
      </c>
      <c r="L88" s="16" t="s">
        <v>398</v>
      </c>
    </row>
    <row r="89" spans="1:14" customHeight="1" ht="130">
      <c r="A89" s="16" t="s">
        <v>399</v>
      </c>
      <c r="B89" s="17" t="s">
        <v>400</v>
      </c>
      <c r="C89" s="18" t="s">
        <v>19</v>
      </c>
      <c r="D89" s="19" t="s">
        <v>285</v>
      </c>
      <c r="E89" s="20">
        <v>12</v>
      </c>
      <c r="F89" s="21" t="s">
        <v>286</v>
      </c>
      <c r="G89" s="22" t="str">
        <f>F89-(F89*J5/100)</f>
        <v>0</v>
      </c>
      <c r="H89" s="23" t="str">
        <f>F89-(F89*J3/100)</f>
        <v>0</v>
      </c>
      <c r="I89" s="24" t="s">
        <v>64</v>
      </c>
      <c r="J89" s="25">
        <v>0</v>
      </c>
      <c r="K89" s="20" t="str">
        <f>G89*J89</f>
        <v>0</v>
      </c>
      <c r="L89" s="16" t="s">
        <v>401</v>
      </c>
    </row>
    <row r="90" spans="1:14" customHeight="1" ht="130">
      <c r="A90" s="16">
        <v>40278</v>
      </c>
      <c r="B90" s="17" t="s">
        <v>402</v>
      </c>
      <c r="C90" s="18" t="s">
        <v>19</v>
      </c>
      <c r="D90" s="19" t="s">
        <v>290</v>
      </c>
      <c r="E90" s="20">
        <v>12</v>
      </c>
      <c r="F90" s="21" t="s">
        <v>291</v>
      </c>
      <c r="G90" s="22" t="str">
        <f>F90-(F90*J5/100)</f>
        <v>0</v>
      </c>
      <c r="H90" s="23" t="str">
        <f>F90-(F90*J3/100)</f>
        <v>0</v>
      </c>
      <c r="I90" s="24" t="s">
        <v>106</v>
      </c>
      <c r="J90" s="25">
        <v>0</v>
      </c>
      <c r="K90" s="20" t="str">
        <f>G90*J90</f>
        <v>0</v>
      </c>
      <c r="L90" s="16" t="s">
        <v>403</v>
      </c>
    </row>
    <row r="91" spans="1:14" customHeight="1" ht="130">
      <c r="A91" s="16" t="s">
        <v>404</v>
      </c>
      <c r="B91" s="17" t="s">
        <v>405</v>
      </c>
      <c r="C91" s="18" t="s">
        <v>19</v>
      </c>
      <c r="D91" s="19" t="s">
        <v>406</v>
      </c>
      <c r="E91" s="20">
        <v>12</v>
      </c>
      <c r="F91" s="21" t="s">
        <v>407</v>
      </c>
      <c r="G91" s="22" t="str">
        <f>F91-(F91*J5/100)</f>
        <v>0</v>
      </c>
      <c r="H91" s="23" t="str">
        <f>F91-(F91*J3/100)</f>
        <v>0</v>
      </c>
      <c r="I91" s="24" t="s">
        <v>408</v>
      </c>
      <c r="J91" s="25">
        <v>0</v>
      </c>
      <c r="K91" s="20" t="str">
        <f>G91*J91</f>
        <v>0</v>
      </c>
      <c r="L91" s="16" t="s">
        <v>409</v>
      </c>
    </row>
    <row r="92" spans="1:14" customHeight="1" ht="130">
      <c r="A92" s="16" t="s">
        <v>410</v>
      </c>
      <c r="B92" s="17" t="s">
        <v>411</v>
      </c>
      <c r="C92" s="18" t="s">
        <v>19</v>
      </c>
      <c r="D92" s="19" t="s">
        <v>412</v>
      </c>
      <c r="E92" s="20">
        <v>8</v>
      </c>
      <c r="F92" s="21" t="s">
        <v>413</v>
      </c>
      <c r="G92" s="22" t="str">
        <f>F92-(F92*J5/100)</f>
        <v>0</v>
      </c>
      <c r="H92" s="23" t="str">
        <f>F92-(F92*J3/100)</f>
        <v>0</v>
      </c>
      <c r="I92" s="24" t="s">
        <v>414</v>
      </c>
      <c r="J92" s="25">
        <v>0</v>
      </c>
      <c r="K92" s="20" t="str">
        <f>G92*J92</f>
        <v>0</v>
      </c>
      <c r="L92" s="16" t="s">
        <v>415</v>
      </c>
    </row>
    <row r="93" spans="1:14" customHeight="1" ht="130">
      <c r="A93" s="16" t="s">
        <v>416</v>
      </c>
      <c r="B93" s="17" t="s">
        <v>417</v>
      </c>
      <c r="C93" s="18" t="s">
        <v>19</v>
      </c>
      <c r="D93" s="19" t="s">
        <v>418</v>
      </c>
      <c r="E93" s="20">
        <v>4</v>
      </c>
      <c r="F93" s="21" t="s">
        <v>419</v>
      </c>
      <c r="G93" s="22" t="str">
        <f>F93-(F93*J5/100)</f>
        <v>0</v>
      </c>
      <c r="H93" s="23" t="str">
        <f>F93-(F93*J3/100)</f>
        <v>0</v>
      </c>
      <c r="I93" s="24" t="s">
        <v>420</v>
      </c>
      <c r="J93" s="25">
        <v>0</v>
      </c>
      <c r="K93" s="20" t="str">
        <f>G93*J93</f>
        <v>0</v>
      </c>
      <c r="L93" s="16" t="s">
        <v>421</v>
      </c>
    </row>
    <row r="94" spans="1:14" customHeight="1" ht="130">
      <c r="A94" s="16" t="s">
        <v>422</v>
      </c>
      <c r="B94" s="17" t="s">
        <v>423</v>
      </c>
      <c r="C94" s="18" t="s">
        <v>19</v>
      </c>
      <c r="D94" s="19" t="s">
        <v>424</v>
      </c>
      <c r="E94" s="20">
        <v>4</v>
      </c>
      <c r="F94" s="21" t="s">
        <v>425</v>
      </c>
      <c r="G94" s="22" t="str">
        <f>F94-(F94*J5/100)</f>
        <v>0</v>
      </c>
      <c r="H94" s="23" t="str">
        <f>F94-(F94*J3/100)</f>
        <v>0</v>
      </c>
      <c r="I94" s="24" t="s">
        <v>426</v>
      </c>
      <c r="J94" s="25">
        <v>0</v>
      </c>
      <c r="K94" s="20" t="str">
        <f>G94*J94</f>
        <v>0</v>
      </c>
      <c r="L94" s="16" t="s">
        <v>427</v>
      </c>
    </row>
    <row r="95" spans="1:14" customHeight="1" ht="130">
      <c r="A95" s="16" t="s">
        <v>428</v>
      </c>
      <c r="B95" s="17" t="s">
        <v>429</v>
      </c>
      <c r="C95" s="18" t="s">
        <v>19</v>
      </c>
      <c r="D95" s="19" t="s">
        <v>430</v>
      </c>
      <c r="E95" s="20">
        <v>4</v>
      </c>
      <c r="F95" s="21" t="s">
        <v>431</v>
      </c>
      <c r="G95" s="22" t="str">
        <f>F95-(F95*J5/100)</f>
        <v>0</v>
      </c>
      <c r="H95" s="23" t="str">
        <f>F95-(F95*J3/100)</f>
        <v>0</v>
      </c>
      <c r="I95" s="24" t="s">
        <v>432</v>
      </c>
      <c r="J95" s="25">
        <v>0</v>
      </c>
      <c r="K95" s="20" t="str">
        <f>G95*J95</f>
        <v>0</v>
      </c>
      <c r="L95" s="16" t="s">
        <v>433</v>
      </c>
    </row>
    <row r="96" spans="1:14" customHeight="1" ht="130">
      <c r="A96" s="16" t="s">
        <v>434</v>
      </c>
      <c r="B96" s="17" t="s">
        <v>435</v>
      </c>
      <c r="C96" s="18" t="s">
        <v>19</v>
      </c>
      <c r="D96" s="19" t="s">
        <v>436</v>
      </c>
      <c r="E96" s="20">
        <v>30</v>
      </c>
      <c r="F96" s="21" t="s">
        <v>437</v>
      </c>
      <c r="G96" s="22" t="str">
        <f>F96-(F96*J5/100)</f>
        <v>0</v>
      </c>
      <c r="H96" s="23" t="str">
        <f>F96-(F96*J3/100)</f>
        <v>0</v>
      </c>
      <c r="I96" s="24" t="s">
        <v>438</v>
      </c>
      <c r="J96" s="25">
        <v>0</v>
      </c>
      <c r="K96" s="20" t="str">
        <f>G96*J96</f>
        <v>0</v>
      </c>
      <c r="L96" s="16" t="s">
        <v>439</v>
      </c>
    </row>
    <row r="97" spans="1:14" customHeight="1" ht="130">
      <c r="A97" s="16" t="s">
        <v>440</v>
      </c>
      <c r="B97" s="17" t="s">
        <v>441</v>
      </c>
      <c r="C97" s="18" t="s">
        <v>19</v>
      </c>
      <c r="D97" s="19" t="s">
        <v>442</v>
      </c>
      <c r="E97" s="20">
        <v>30</v>
      </c>
      <c r="F97" s="21" t="s">
        <v>437</v>
      </c>
      <c r="G97" s="22" t="str">
        <f>F97-(F97*J5/100)</f>
        <v>0</v>
      </c>
      <c r="H97" s="23" t="str">
        <f>F97-(F97*J3/100)</f>
        <v>0</v>
      </c>
      <c r="I97" s="24" t="s">
        <v>443</v>
      </c>
      <c r="J97" s="25">
        <v>0</v>
      </c>
      <c r="K97" s="20" t="str">
        <f>G97*J97</f>
        <v>0</v>
      </c>
      <c r="L97" s="16" t="s">
        <v>444</v>
      </c>
    </row>
    <row r="98" spans="1:14" customHeight="1" ht="130">
      <c r="A98" s="16" t="s">
        <v>445</v>
      </c>
      <c r="B98" s="17" t="s">
        <v>446</v>
      </c>
      <c r="C98" s="18" t="s">
        <v>19</v>
      </c>
      <c r="D98" s="19" t="s">
        <v>442</v>
      </c>
      <c r="E98" s="20">
        <v>30</v>
      </c>
      <c r="F98" s="21" t="s">
        <v>437</v>
      </c>
      <c r="G98" s="22" t="str">
        <f>F98-(F98*J5/100)</f>
        <v>0</v>
      </c>
      <c r="H98" s="23" t="str">
        <f>F98-(F98*J3/100)</f>
        <v>0</v>
      </c>
      <c r="I98" s="24" t="s">
        <v>447</v>
      </c>
      <c r="J98" s="25">
        <v>0</v>
      </c>
      <c r="K98" s="20" t="str">
        <f>G98*J98</f>
        <v>0</v>
      </c>
      <c r="L98" s="16" t="s">
        <v>448</v>
      </c>
    </row>
    <row r="99" spans="1:14" customHeight="1" ht="130">
      <c r="A99" s="16" t="s">
        <v>449</v>
      </c>
      <c r="B99" s="17" t="s">
        <v>450</v>
      </c>
      <c r="C99" s="18" t="s">
        <v>19</v>
      </c>
      <c r="D99" s="19" t="s">
        <v>436</v>
      </c>
      <c r="E99" s="20">
        <v>30</v>
      </c>
      <c r="F99" s="21" t="s">
        <v>437</v>
      </c>
      <c r="G99" s="22" t="str">
        <f>F99-(F99*J5/100)</f>
        <v>0</v>
      </c>
      <c r="H99" s="23" t="str">
        <f>F99-(F99*J3/100)</f>
        <v>0</v>
      </c>
      <c r="I99" s="24" t="s">
        <v>451</v>
      </c>
      <c r="J99" s="25">
        <v>0</v>
      </c>
      <c r="K99" s="20" t="str">
        <f>G99*J99</f>
        <v>0</v>
      </c>
      <c r="L99" s="16" t="s">
        <v>452</v>
      </c>
    </row>
    <row r="100" spans="1:14" customHeight="1" ht="130">
      <c r="A100" s="16" t="s">
        <v>453</v>
      </c>
      <c r="B100" s="17" t="s">
        <v>454</v>
      </c>
      <c r="C100" s="18" t="s">
        <v>19</v>
      </c>
      <c r="D100" s="19" t="s">
        <v>455</v>
      </c>
      <c r="E100" s="20">
        <v>16</v>
      </c>
      <c r="F100" s="21" t="s">
        <v>456</v>
      </c>
      <c r="G100" s="22" t="str">
        <f>F100-(F100*J5/100)</f>
        <v>0</v>
      </c>
      <c r="H100" s="23" t="str">
        <f>F100-(F100*J3/100)</f>
        <v>0</v>
      </c>
      <c r="I100" s="24" t="s">
        <v>457</v>
      </c>
      <c r="J100" s="25">
        <v>0</v>
      </c>
      <c r="K100" s="20" t="str">
        <f>G100*J100</f>
        <v>0</v>
      </c>
      <c r="L100" s="16" t="s">
        <v>458</v>
      </c>
    </row>
    <row r="101" spans="1:14" customHeight="1" ht="130">
      <c r="A101" s="16" t="s">
        <v>459</v>
      </c>
      <c r="B101" s="17" t="s">
        <v>460</v>
      </c>
      <c r="C101" s="18" t="s">
        <v>19</v>
      </c>
      <c r="D101" s="19" t="s">
        <v>461</v>
      </c>
      <c r="E101" s="20">
        <v>8</v>
      </c>
      <c r="F101" s="21" t="s">
        <v>462</v>
      </c>
      <c r="G101" s="22" t="str">
        <f>F101-(F101*J5/100)</f>
        <v>0</v>
      </c>
      <c r="H101" s="23" t="str">
        <f>F101-(F101*J3/100)</f>
        <v>0</v>
      </c>
      <c r="I101" s="24" t="s">
        <v>463</v>
      </c>
      <c r="J101" s="25">
        <v>0</v>
      </c>
      <c r="K101" s="20" t="str">
        <f>G101*J101</f>
        <v>0</v>
      </c>
      <c r="L101" s="16" t="s">
        <v>464</v>
      </c>
    </row>
    <row r="102" spans="1:14" customHeight="1" ht="130">
      <c r="A102" s="16" t="s">
        <v>465</v>
      </c>
      <c r="B102" s="17" t="s">
        <v>466</v>
      </c>
      <c r="C102" s="18" t="s">
        <v>19</v>
      </c>
      <c r="D102" s="19" t="s">
        <v>455</v>
      </c>
      <c r="E102" s="20">
        <v>16</v>
      </c>
      <c r="F102" s="21" t="s">
        <v>456</v>
      </c>
      <c r="G102" s="22" t="str">
        <f>F102-(F102*J5/100)</f>
        <v>0</v>
      </c>
      <c r="H102" s="23" t="str">
        <f>F102-(F102*J3/100)</f>
        <v>0</v>
      </c>
      <c r="I102" s="24" t="s">
        <v>467</v>
      </c>
      <c r="J102" s="25">
        <v>0</v>
      </c>
      <c r="K102" s="20" t="str">
        <f>G102*J102</f>
        <v>0</v>
      </c>
      <c r="L102" s="16" t="s">
        <v>468</v>
      </c>
    </row>
    <row r="103" spans="1:14" customHeight="1" ht="130">
      <c r="A103" s="16" t="s">
        <v>469</v>
      </c>
      <c r="B103" s="17" t="s">
        <v>470</v>
      </c>
      <c r="C103" s="18" t="s">
        <v>19</v>
      </c>
      <c r="D103" s="19" t="s">
        <v>461</v>
      </c>
      <c r="E103" s="20">
        <v>8</v>
      </c>
      <c r="F103" s="21" t="s">
        <v>462</v>
      </c>
      <c r="G103" s="22" t="str">
        <f>F103-(F103*J5/100)</f>
        <v>0</v>
      </c>
      <c r="H103" s="23" t="str">
        <f>F103-(F103*J3/100)</f>
        <v>0</v>
      </c>
      <c r="I103" s="24" t="s">
        <v>383</v>
      </c>
      <c r="J103" s="25">
        <v>0</v>
      </c>
      <c r="K103" s="20" t="str">
        <f>G103*J103</f>
        <v>0</v>
      </c>
      <c r="L103" s="16" t="s">
        <v>471</v>
      </c>
    </row>
    <row r="104" spans="1:14" customHeight="1" ht="130">
      <c r="A104" s="16" t="s">
        <v>472</v>
      </c>
      <c r="B104" s="17" t="s">
        <v>473</v>
      </c>
      <c r="C104" s="18" t="s">
        <v>19</v>
      </c>
      <c r="D104" s="19" t="s">
        <v>455</v>
      </c>
      <c r="E104" s="20">
        <v>16</v>
      </c>
      <c r="F104" s="21" t="s">
        <v>456</v>
      </c>
      <c r="G104" s="22" t="str">
        <f>F104-(F104*J5/100)</f>
        <v>0</v>
      </c>
      <c r="H104" s="23" t="str">
        <f>F104-(F104*J3/100)</f>
        <v>0</v>
      </c>
      <c r="I104" s="24" t="s">
        <v>474</v>
      </c>
      <c r="J104" s="25">
        <v>0</v>
      </c>
      <c r="K104" s="20" t="str">
        <f>G104*J104</f>
        <v>0</v>
      </c>
      <c r="L104" s="16" t="s">
        <v>475</v>
      </c>
    </row>
    <row r="105" spans="1:14" customHeight="1" ht="130">
      <c r="A105" s="16" t="s">
        <v>476</v>
      </c>
      <c r="B105" s="17" t="s">
        <v>477</v>
      </c>
      <c r="C105" s="18" t="s">
        <v>19</v>
      </c>
      <c r="D105" s="19" t="s">
        <v>461</v>
      </c>
      <c r="E105" s="20">
        <v>8</v>
      </c>
      <c r="F105" s="21" t="s">
        <v>462</v>
      </c>
      <c r="G105" s="22" t="str">
        <f>F105-(F105*J5/100)</f>
        <v>0</v>
      </c>
      <c r="H105" s="23" t="str">
        <f>F105-(F105*J3/100)</f>
        <v>0</v>
      </c>
      <c r="I105" s="24" t="s">
        <v>478</v>
      </c>
      <c r="J105" s="25">
        <v>0</v>
      </c>
      <c r="K105" s="20" t="str">
        <f>G105*J105</f>
        <v>0</v>
      </c>
      <c r="L105" s="16" t="s">
        <v>479</v>
      </c>
    </row>
    <row r="106" spans="1:14" customHeight="1" ht="130">
      <c r="A106" s="16" t="s">
        <v>480</v>
      </c>
      <c r="B106" s="17" t="s">
        <v>481</v>
      </c>
      <c r="C106" s="18" t="s">
        <v>19</v>
      </c>
      <c r="D106" s="19" t="s">
        <v>482</v>
      </c>
      <c r="E106" s="20">
        <v>8</v>
      </c>
      <c r="F106" s="21" t="s">
        <v>483</v>
      </c>
      <c r="G106" s="22" t="str">
        <f>F106-(F106*J5/100)</f>
        <v>0</v>
      </c>
      <c r="H106" s="23" t="str">
        <f>F106-(F106*J3/100)</f>
        <v>0</v>
      </c>
      <c r="I106" s="24" t="s">
        <v>484</v>
      </c>
      <c r="J106" s="25">
        <v>0</v>
      </c>
      <c r="K106" s="20" t="str">
        <f>G106*J106</f>
        <v>0</v>
      </c>
      <c r="L106" s="16" t="s">
        <v>485</v>
      </c>
    </row>
    <row r="107" spans="1:14" customHeight="1" ht="130">
      <c r="A107" s="16" t="s">
        <v>486</v>
      </c>
      <c r="B107" s="17" t="s">
        <v>487</v>
      </c>
      <c r="C107" s="18" t="s">
        <v>19</v>
      </c>
      <c r="D107" s="19" t="s">
        <v>482</v>
      </c>
      <c r="E107" s="20">
        <v>8</v>
      </c>
      <c r="F107" s="21" t="s">
        <v>483</v>
      </c>
      <c r="G107" s="22" t="str">
        <f>F107-(F107*J5/100)</f>
        <v>0</v>
      </c>
      <c r="H107" s="23" t="str">
        <f>F107-(F107*J3/100)</f>
        <v>0</v>
      </c>
      <c r="I107" s="24" t="s">
        <v>488</v>
      </c>
      <c r="J107" s="25">
        <v>0</v>
      </c>
      <c r="K107" s="20" t="str">
        <f>G107*J107</f>
        <v>0</v>
      </c>
      <c r="L107" s="16" t="s">
        <v>489</v>
      </c>
    </row>
    <row r="108" spans="1:14" customHeight="1" ht="130">
      <c r="A108" s="16" t="s">
        <v>490</v>
      </c>
      <c r="B108" s="17" t="s">
        <v>491</v>
      </c>
      <c r="C108" s="18" t="s">
        <v>19</v>
      </c>
      <c r="D108" s="19" t="s">
        <v>492</v>
      </c>
      <c r="E108" s="20">
        <v>30</v>
      </c>
      <c r="F108" s="21" t="s">
        <v>493</v>
      </c>
      <c r="G108" s="22" t="str">
        <f>F108-(F108*J5/100)</f>
        <v>0</v>
      </c>
      <c r="H108" s="23" t="str">
        <f>F108-(F108*J3/100)</f>
        <v>0</v>
      </c>
      <c r="I108" s="24" t="s">
        <v>467</v>
      </c>
      <c r="J108" s="25">
        <v>0</v>
      </c>
      <c r="K108" s="20" t="str">
        <f>G108*J108</f>
        <v>0</v>
      </c>
      <c r="L108" s="16" t="s">
        <v>494</v>
      </c>
    </row>
    <row r="109" spans="1:14" customHeight="1" ht="130">
      <c r="A109" s="16" t="s">
        <v>495</v>
      </c>
      <c r="B109" s="17" t="s">
        <v>496</v>
      </c>
      <c r="C109" s="18" t="s">
        <v>19</v>
      </c>
      <c r="D109" s="19" t="s">
        <v>497</v>
      </c>
      <c r="E109" s="20">
        <v>30</v>
      </c>
      <c r="F109" s="21" t="s">
        <v>498</v>
      </c>
      <c r="G109" s="22" t="str">
        <f>F109-(F109*J5/100)</f>
        <v>0</v>
      </c>
      <c r="H109" s="23" t="str">
        <f>F109-(F109*J3/100)</f>
        <v>0</v>
      </c>
      <c r="I109" s="24" t="s">
        <v>499</v>
      </c>
      <c r="J109" s="25">
        <v>0</v>
      </c>
      <c r="K109" s="20" t="str">
        <f>G109*J109</f>
        <v>0</v>
      </c>
      <c r="L109" s="16" t="s">
        <v>500</v>
      </c>
    </row>
    <row r="110" spans="1:14" customHeight="1" ht="130">
      <c r="A110" s="16" t="s">
        <v>501</v>
      </c>
      <c r="B110" s="17" t="s">
        <v>502</v>
      </c>
      <c r="C110" s="18" t="s">
        <v>19</v>
      </c>
      <c r="D110" s="19" t="s">
        <v>492</v>
      </c>
      <c r="E110" s="20">
        <v>30</v>
      </c>
      <c r="F110" s="21" t="s">
        <v>493</v>
      </c>
      <c r="G110" s="22" t="str">
        <f>F110-(F110*J5/100)</f>
        <v>0</v>
      </c>
      <c r="H110" s="23" t="str">
        <f>F110-(F110*J3/100)</f>
        <v>0</v>
      </c>
      <c r="I110" s="24" t="s">
        <v>503</v>
      </c>
      <c r="J110" s="25">
        <v>0</v>
      </c>
      <c r="K110" s="20" t="str">
        <f>G110*J110</f>
        <v>0</v>
      </c>
      <c r="L110" s="16" t="s">
        <v>504</v>
      </c>
    </row>
    <row r="111" spans="1:14" customHeight="1" ht="130">
      <c r="A111" s="16" t="s">
        <v>505</v>
      </c>
      <c r="B111" s="17" t="s">
        <v>506</v>
      </c>
      <c r="C111" s="18" t="s">
        <v>19</v>
      </c>
      <c r="D111" s="19" t="s">
        <v>507</v>
      </c>
      <c r="E111" s="20">
        <v>30</v>
      </c>
      <c r="F111" s="21" t="s">
        <v>508</v>
      </c>
      <c r="G111" s="22" t="str">
        <f>F111-(F111*J5/100)</f>
        <v>0</v>
      </c>
      <c r="H111" s="23" t="str">
        <f>F111-(F111*J3/100)</f>
        <v>0</v>
      </c>
      <c r="I111" s="24" t="s">
        <v>509</v>
      </c>
      <c r="J111" s="25">
        <v>0</v>
      </c>
      <c r="K111" s="20" t="str">
        <f>G111*J111</f>
        <v>0</v>
      </c>
      <c r="L111" s="16" t="s">
        <v>510</v>
      </c>
    </row>
    <row r="112" spans="1:14" customHeight="1" ht="130">
      <c r="A112" s="16" t="s">
        <v>511</v>
      </c>
      <c r="B112" s="17" t="s">
        <v>512</v>
      </c>
      <c r="C112" s="18" t="s">
        <v>19</v>
      </c>
      <c r="D112" s="19" t="s">
        <v>513</v>
      </c>
      <c r="E112" s="20">
        <v>30</v>
      </c>
      <c r="F112" s="21" t="s">
        <v>514</v>
      </c>
      <c r="G112" s="22" t="str">
        <f>F112-(F112*J5/100)</f>
        <v>0</v>
      </c>
      <c r="H112" s="23" t="str">
        <f>F112-(F112*J3/100)</f>
        <v>0</v>
      </c>
      <c r="I112" s="24" t="s">
        <v>515</v>
      </c>
      <c r="J112" s="25">
        <v>0</v>
      </c>
      <c r="K112" s="20" t="str">
        <f>G112*J112</f>
        <v>0</v>
      </c>
      <c r="L112" s="16" t="s">
        <v>516</v>
      </c>
    </row>
    <row r="113" spans="1:14" customHeight="1" ht="130">
      <c r="A113" s="16" t="s">
        <v>517</v>
      </c>
      <c r="B113" s="17" t="s">
        <v>518</v>
      </c>
      <c r="C113" s="18" t="s">
        <v>19</v>
      </c>
      <c r="D113" s="19" t="s">
        <v>507</v>
      </c>
      <c r="E113" s="20">
        <v>30</v>
      </c>
      <c r="F113" s="21" t="s">
        <v>519</v>
      </c>
      <c r="G113" s="22" t="str">
        <f>F113-(F113*J5/100)</f>
        <v>0</v>
      </c>
      <c r="H113" s="23" t="str">
        <f>F113-(F113*J3/100)</f>
        <v>0</v>
      </c>
      <c r="I113" s="24" t="s">
        <v>520</v>
      </c>
      <c r="J113" s="25">
        <v>0</v>
      </c>
      <c r="K113" s="20" t="str">
        <f>G113*J113</f>
        <v>0</v>
      </c>
      <c r="L113" s="16" t="s">
        <v>521</v>
      </c>
    </row>
    <row r="114" spans="1:14" customHeight="1" ht="130">
      <c r="A114" s="16" t="s">
        <v>522</v>
      </c>
      <c r="B114" s="17" t="s">
        <v>523</v>
      </c>
      <c r="C114" s="18" t="s">
        <v>19</v>
      </c>
      <c r="D114" s="19" t="s">
        <v>524</v>
      </c>
      <c r="E114" s="20">
        <v>30</v>
      </c>
      <c r="F114" s="21" t="s">
        <v>525</v>
      </c>
      <c r="G114" s="22" t="str">
        <f>F114-(F114*J5/100)</f>
        <v>0</v>
      </c>
      <c r="H114" s="23" t="str">
        <f>F114-(F114*J3/100)</f>
        <v>0</v>
      </c>
      <c r="I114" s="24" t="s">
        <v>526</v>
      </c>
      <c r="J114" s="25">
        <v>0</v>
      </c>
      <c r="K114" s="20" t="str">
        <f>G114*J114</f>
        <v>0</v>
      </c>
      <c r="L114" s="16" t="s">
        <v>527</v>
      </c>
    </row>
    <row r="115" spans="1:14" customHeight="1" ht="130">
      <c r="A115" s="16" t="s">
        <v>528</v>
      </c>
      <c r="B115" s="17" t="s">
        <v>529</v>
      </c>
      <c r="C115" s="18" t="s">
        <v>19</v>
      </c>
      <c r="D115" s="19" t="s">
        <v>530</v>
      </c>
      <c r="E115" s="20">
        <v>24</v>
      </c>
      <c r="F115" s="21" t="s">
        <v>531</v>
      </c>
      <c r="G115" s="22" t="str">
        <f>F115-(F115*J5/100)</f>
        <v>0</v>
      </c>
      <c r="H115" s="23" t="str">
        <f>F115-(F115*J3/100)</f>
        <v>0</v>
      </c>
      <c r="I115" s="24" t="s">
        <v>532</v>
      </c>
      <c r="J115" s="25">
        <v>0</v>
      </c>
      <c r="K115" s="20" t="str">
        <f>G115*J115</f>
        <v>0</v>
      </c>
      <c r="L115" s="16" t="s">
        <v>533</v>
      </c>
    </row>
    <row r="116" spans="1:14" customHeight="1" ht="130">
      <c r="A116" s="16" t="s">
        <v>534</v>
      </c>
      <c r="B116" s="17" t="s">
        <v>535</v>
      </c>
      <c r="C116" s="18" t="s">
        <v>19</v>
      </c>
      <c r="D116" s="19" t="s">
        <v>536</v>
      </c>
      <c r="E116" s="20">
        <v>24</v>
      </c>
      <c r="F116" s="21" t="s">
        <v>537</v>
      </c>
      <c r="G116" s="22" t="str">
        <f>F116-(F116*J5/100)</f>
        <v>0</v>
      </c>
      <c r="H116" s="23" t="str">
        <f>F116-(F116*J3/100)</f>
        <v>0</v>
      </c>
      <c r="I116" s="24" t="s">
        <v>538</v>
      </c>
      <c r="J116" s="25">
        <v>0</v>
      </c>
      <c r="K116" s="20" t="str">
        <f>G116*J116</f>
        <v>0</v>
      </c>
      <c r="L116" s="16" t="s">
        <v>539</v>
      </c>
    </row>
    <row r="117" spans="1:14" customHeight="1" ht="130">
      <c r="A117" s="16" t="s">
        <v>540</v>
      </c>
      <c r="B117" s="17" t="s">
        <v>541</v>
      </c>
      <c r="C117" s="18" t="s">
        <v>19</v>
      </c>
      <c r="D117" s="19" t="s">
        <v>542</v>
      </c>
      <c r="E117" s="20">
        <v>36</v>
      </c>
      <c r="F117" s="21" t="s">
        <v>543</v>
      </c>
      <c r="G117" s="22" t="str">
        <f>F117-(F117*J5/100)</f>
        <v>0</v>
      </c>
      <c r="H117" s="23" t="str">
        <f>F117-(F117*J3/100)</f>
        <v>0</v>
      </c>
      <c r="I117" s="24" t="s">
        <v>544</v>
      </c>
      <c r="J117" s="25">
        <v>0</v>
      </c>
      <c r="K117" s="20" t="str">
        <f>G117*J117</f>
        <v>0</v>
      </c>
      <c r="L117" s="16" t="s">
        <v>545</v>
      </c>
    </row>
    <row r="118" spans="1:14" customHeight="1" ht="130">
      <c r="A118" s="16" t="s">
        <v>546</v>
      </c>
      <c r="B118" s="17" t="s">
        <v>547</v>
      </c>
      <c r="C118" s="18" t="s">
        <v>19</v>
      </c>
      <c r="D118" s="19" t="s">
        <v>548</v>
      </c>
      <c r="E118" s="20">
        <v>24</v>
      </c>
      <c r="F118" s="21" t="s">
        <v>549</v>
      </c>
      <c r="G118" s="22" t="str">
        <f>F118-(F118*J5/100)</f>
        <v>0</v>
      </c>
      <c r="H118" s="23" t="str">
        <f>F118-(F118*J3/100)</f>
        <v>0</v>
      </c>
      <c r="I118" s="24" t="s">
        <v>550</v>
      </c>
      <c r="J118" s="25">
        <v>0</v>
      </c>
      <c r="K118" s="20" t="str">
        <f>G118*J118</f>
        <v>0</v>
      </c>
      <c r="L118" s="16" t="s">
        <v>551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:H6"/>
  </mergeCells>
  <hyperlinks>
    <hyperlink ref="C8" r:id="rId_hyperlink_1"/>
    <hyperlink ref="C9" r:id="rId_hyperlink_2"/>
    <hyperlink ref="C10" r:id="rId_hyperlink_3"/>
    <hyperlink ref="C11" r:id="rId_hyperlink_4"/>
    <hyperlink ref="C12" r:id="rId_hyperlink_5"/>
    <hyperlink ref="C13" r:id="rId_hyperlink_6"/>
    <hyperlink ref="C14" r:id="rId_hyperlink_7"/>
    <hyperlink ref="C15" r:id="rId_hyperlink_8"/>
    <hyperlink ref="C16" r:id="rId_hyperlink_9"/>
    <hyperlink ref="C17" r:id="rId_hyperlink_10"/>
    <hyperlink ref="C18" r:id="rId_hyperlink_11"/>
    <hyperlink ref="C19" r:id="rId_hyperlink_12"/>
    <hyperlink ref="C20" r:id="rId_hyperlink_13"/>
    <hyperlink ref="C21" r:id="rId_hyperlink_14"/>
    <hyperlink ref="C22" r:id="rId_hyperlink_15"/>
    <hyperlink ref="C23" r:id="rId_hyperlink_16"/>
    <hyperlink ref="C24" r:id="rId_hyperlink_17"/>
    <hyperlink ref="C25" r:id="rId_hyperlink_18"/>
    <hyperlink ref="C26" r:id="rId_hyperlink_19"/>
    <hyperlink ref="C27" r:id="rId_hyperlink_20"/>
    <hyperlink ref="C28" r:id="rId_hyperlink_21"/>
    <hyperlink ref="C29" r:id="rId_hyperlink_22"/>
    <hyperlink ref="C30" r:id="rId_hyperlink_23"/>
    <hyperlink ref="C31" r:id="rId_hyperlink_24"/>
    <hyperlink ref="C32" r:id="rId_hyperlink_25"/>
    <hyperlink ref="C33" r:id="rId_hyperlink_26"/>
    <hyperlink ref="C34" r:id="rId_hyperlink_27"/>
    <hyperlink ref="C35" r:id="rId_hyperlink_28"/>
    <hyperlink ref="C36" r:id="rId_hyperlink_29"/>
    <hyperlink ref="C37" r:id="rId_hyperlink_30"/>
    <hyperlink ref="C38" r:id="rId_hyperlink_31"/>
    <hyperlink ref="C39" r:id="rId_hyperlink_32"/>
    <hyperlink ref="C40" r:id="rId_hyperlink_33"/>
    <hyperlink ref="C41" r:id="rId_hyperlink_34"/>
    <hyperlink ref="C42" r:id="rId_hyperlink_35"/>
    <hyperlink ref="C43" r:id="rId_hyperlink_36"/>
    <hyperlink ref="C44" r:id="rId_hyperlink_37"/>
    <hyperlink ref="C45" r:id="rId_hyperlink_38"/>
    <hyperlink ref="C46" r:id="rId_hyperlink_39"/>
    <hyperlink ref="C47" r:id="rId_hyperlink_40"/>
    <hyperlink ref="C48" r:id="rId_hyperlink_41"/>
    <hyperlink ref="C49" r:id="rId_hyperlink_42"/>
    <hyperlink ref="C50" r:id="rId_hyperlink_43"/>
    <hyperlink ref="C51" r:id="rId_hyperlink_44"/>
    <hyperlink ref="C52" r:id="rId_hyperlink_45"/>
    <hyperlink ref="C53" r:id="rId_hyperlink_46"/>
    <hyperlink ref="C54" r:id="rId_hyperlink_47"/>
    <hyperlink ref="C55" r:id="rId_hyperlink_48"/>
    <hyperlink ref="C56" r:id="rId_hyperlink_49"/>
    <hyperlink ref="C57" r:id="rId_hyperlink_50"/>
    <hyperlink ref="C58" r:id="rId_hyperlink_51"/>
    <hyperlink ref="C59" r:id="rId_hyperlink_52"/>
    <hyperlink ref="C60" r:id="rId_hyperlink_53"/>
    <hyperlink ref="C61" r:id="rId_hyperlink_54"/>
    <hyperlink ref="C62" r:id="rId_hyperlink_55"/>
    <hyperlink ref="C63" r:id="rId_hyperlink_56"/>
    <hyperlink ref="C64" r:id="rId_hyperlink_57"/>
    <hyperlink ref="C65" r:id="rId_hyperlink_58"/>
    <hyperlink ref="C66" r:id="rId_hyperlink_59"/>
    <hyperlink ref="C67" r:id="rId_hyperlink_60"/>
    <hyperlink ref="C68" r:id="rId_hyperlink_61"/>
    <hyperlink ref="C69" r:id="rId_hyperlink_62"/>
    <hyperlink ref="C70" r:id="rId_hyperlink_63"/>
    <hyperlink ref="C71" r:id="rId_hyperlink_64"/>
    <hyperlink ref="C72" r:id="rId_hyperlink_65"/>
    <hyperlink ref="C73" r:id="rId_hyperlink_66"/>
    <hyperlink ref="C74" r:id="rId_hyperlink_67"/>
    <hyperlink ref="C75" r:id="rId_hyperlink_68"/>
    <hyperlink ref="C76" r:id="rId_hyperlink_69"/>
    <hyperlink ref="C77" r:id="rId_hyperlink_70"/>
    <hyperlink ref="C78" r:id="rId_hyperlink_71"/>
    <hyperlink ref="C79" r:id="rId_hyperlink_72"/>
    <hyperlink ref="C80" r:id="rId_hyperlink_73"/>
    <hyperlink ref="C81" r:id="rId_hyperlink_74"/>
    <hyperlink ref="C82" r:id="rId_hyperlink_75"/>
    <hyperlink ref="C83" r:id="rId_hyperlink_76"/>
    <hyperlink ref="C84" r:id="rId_hyperlink_77"/>
    <hyperlink ref="C85" r:id="rId_hyperlink_78"/>
    <hyperlink ref="C86" r:id="rId_hyperlink_79"/>
    <hyperlink ref="C87" r:id="rId_hyperlink_80"/>
    <hyperlink ref="C88" r:id="rId_hyperlink_81"/>
    <hyperlink ref="C89" r:id="rId_hyperlink_82"/>
    <hyperlink ref="C90" r:id="rId_hyperlink_83"/>
    <hyperlink ref="C91" r:id="rId_hyperlink_84"/>
    <hyperlink ref="C92" r:id="rId_hyperlink_85"/>
    <hyperlink ref="C93" r:id="rId_hyperlink_86"/>
    <hyperlink ref="C94" r:id="rId_hyperlink_87"/>
    <hyperlink ref="C95" r:id="rId_hyperlink_88"/>
    <hyperlink ref="C96" r:id="rId_hyperlink_89"/>
    <hyperlink ref="C97" r:id="rId_hyperlink_90"/>
    <hyperlink ref="C98" r:id="rId_hyperlink_91"/>
    <hyperlink ref="C99" r:id="rId_hyperlink_92"/>
    <hyperlink ref="C100" r:id="rId_hyperlink_93"/>
    <hyperlink ref="C101" r:id="rId_hyperlink_94"/>
    <hyperlink ref="C102" r:id="rId_hyperlink_95"/>
    <hyperlink ref="C103" r:id="rId_hyperlink_96"/>
    <hyperlink ref="C104" r:id="rId_hyperlink_97"/>
    <hyperlink ref="C105" r:id="rId_hyperlink_98"/>
    <hyperlink ref="C106" r:id="rId_hyperlink_99"/>
    <hyperlink ref="C107" r:id="rId_hyperlink_100"/>
    <hyperlink ref="C108" r:id="rId_hyperlink_101"/>
    <hyperlink ref="C109" r:id="rId_hyperlink_102"/>
    <hyperlink ref="C110" r:id="rId_hyperlink_103"/>
    <hyperlink ref="C111" r:id="rId_hyperlink_104"/>
    <hyperlink ref="C112" r:id="rId_hyperlink_105"/>
    <hyperlink ref="C113" r:id="rId_hyperlink_106"/>
    <hyperlink ref="C114" r:id="rId_hyperlink_107"/>
    <hyperlink ref="C115" r:id="rId_hyperlink_108"/>
    <hyperlink ref="C116" r:id="rId_hyperlink_109"/>
    <hyperlink ref="C117" r:id="rId_hyperlink_110"/>
    <hyperlink ref="C118" r:id="rId_hyperlink_11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Металл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PSFarfor</dc:creator>
  <cp:lastModifiedBy>PSFarfor</cp:lastModifiedBy>
  <dcterms:created xsi:type="dcterms:W3CDTF">2017-09-15T12:26:46+03:00</dcterms:created>
  <dcterms:modified xsi:type="dcterms:W3CDTF">2017-09-15T12:26:46+03:00</dcterms:modified>
  <dc:title>Металл</dc:title>
  <dc:description>Презентация Металл</dc:description>
  <dc:subject>Презентация Металл</dc:subject>
  <cp:keywords>Металл</cp:keywords>
  <cp:category>Металл</cp:category>
</cp:coreProperties>
</file>