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mp" ContentType="image/x-ms-bmp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Стекло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<sst xmlns="http://schemas.openxmlformats.org/spreadsheetml/2006/main" uniqueCount="369">
  <si>
    <t>Обновлено: Friday 15 September 2017 12:26:44</t>
  </si>
  <si>
    <t>ПРЕДОПЛАТА</t>
  </si>
  <si>
    <t>ИТОГО:</t>
  </si>
  <si>
    <t>Адрес: Москва, ул. Монтажная д.2а
Телефоны : 8(495) 775-44-73, 775-44-74, 799-08-87
http://www.psfarfor.ru  E-mail: info@psf-group.ru</t>
  </si>
  <si>
    <t>СКИДКА:</t>
  </si>
  <si>
    <t>Код</t>
  </si>
  <si>
    <t>Артикул</t>
  </si>
  <si>
    <t>Фото</t>
  </si>
  <si>
    <t>Описание</t>
  </si>
  <si>
    <t>Кол-во в коробке</t>
  </si>
  <si>
    <t>Базовая цена</t>
  </si>
  <si>
    <t>Цена</t>
  </si>
  <si>
    <t>Цена по предоплате</t>
  </si>
  <si>
    <t>Кол-во на остатке</t>
  </si>
  <si>
    <t>Заявка шт.</t>
  </si>
  <si>
    <t>Сумма</t>
  </si>
  <si>
    <t>Штрихкод</t>
  </si>
  <si>
    <t>259-31392</t>
  </si>
  <si>
    <t>DHF-175B</t>
  </si>
  <si>
    <t>Нажмите чтобы увеличить</t>
  </si>
  <si>
    <t>чайник 550мл с фильтром и клапаном, цветная подарочная упаковка</t>
  </si>
  <si>
    <t>289,80</t>
  </si>
  <si>
    <t>667 шт.</t>
  </si>
  <si>
    <t>6928026665703</t>
  </si>
  <si>
    <t>259-26726</t>
  </si>
  <si>
    <t>DHF-A112PG</t>
  </si>
  <si>
    <t>чайник 500мл с пластик.фильтром, упаковка - цветная квадратная</t>
  </si>
  <si>
    <t>192,87</t>
  </si>
  <si>
    <t>606 шт.</t>
  </si>
  <si>
    <t>4680411267269</t>
  </si>
  <si>
    <t>259-26725</t>
  </si>
  <si>
    <t>DHF-A112PY</t>
  </si>
  <si>
    <t>709 шт.</t>
  </si>
  <si>
    <t>4680411267252</t>
  </si>
  <si>
    <t>232-31243</t>
  </si>
  <si>
    <t>DHH-501/500</t>
  </si>
  <si>
    <t>турка 500мл стеклянная огнеупорная c бакелитовой крышкой и ручкой, упаковка - цветная квадратная</t>
  </si>
  <si>
    <t>350,03</t>
  </si>
  <si>
    <t>1007 шт.</t>
  </si>
  <si>
    <t>6927705815019</t>
  </si>
  <si>
    <t>259-24865</t>
  </si>
  <si>
    <t>DHH-P2206/600</t>
  </si>
  <si>
    <t>чайник 600мл стеклянный огнеупорный  с одинарным фильтром из нержавеющей стали, пластиковая крышка, пластиковая ручка, упаковка - цветная квадратная</t>
  </si>
  <si>
    <t>352,19</t>
  </si>
  <si>
    <t>2328 шт.</t>
  </si>
  <si>
    <t>6927705822062</t>
  </si>
  <si>
    <t>259-24866</t>
  </si>
  <si>
    <t>DHH-P2208/800</t>
  </si>
  <si>
    <t>чайник 800мл стеклянный огнеупорный  с одинарным фильтром из нержавеющей стали, пластиковая крышка, пластиковая ручка, упаковка - цветная квадратная</t>
  </si>
  <si>
    <t>367,32</t>
  </si>
  <si>
    <t>1958 шт.</t>
  </si>
  <si>
    <t>6927705822086</t>
  </si>
  <si>
    <t>259-24868</t>
  </si>
  <si>
    <t>DHH-P2211/1100</t>
  </si>
  <si>
    <t>чайник 1100мл стеклянный огнеупорный  с одинарным фильтром из нержавеющей стали, пластиковая крышка, пластиковая ручка, упаковка - цветная квадратная</t>
  </si>
  <si>
    <t>395,41</t>
  </si>
  <si>
    <t>6852 шт.</t>
  </si>
  <si>
    <t>6927705866110</t>
  </si>
  <si>
    <t>259-24863</t>
  </si>
  <si>
    <t>DHH-TB0308/800</t>
  </si>
  <si>
    <t>1318 шт.</t>
  </si>
  <si>
    <t>6927705866080</t>
  </si>
  <si>
    <t>259-24864</t>
  </si>
  <si>
    <t>DHH-TB0312/1200</t>
  </si>
  <si>
    <t>чайник 1200мл стеклянный огнеупорный  с одинарным фильтром из нержавеющей стали, пластиковая крышка, пластиковая ручка, упаковка - цветная квадратная</t>
  </si>
  <si>
    <t>406,21</t>
  </si>
  <si>
    <t>1080 шт.</t>
  </si>
  <si>
    <t>6927705803122</t>
  </si>
  <si>
    <t>259-24869</t>
  </si>
  <si>
    <t>DHH-TB0511/1100</t>
  </si>
  <si>
    <t>1304 шт.</t>
  </si>
  <si>
    <t>6927705805119</t>
  </si>
  <si>
    <t>259-24871</t>
  </si>
  <si>
    <t>DHH-TB0512/1200</t>
  </si>
  <si>
    <t>1152 шт.</t>
  </si>
  <si>
    <t>6927705805126</t>
  </si>
  <si>
    <t>259-24860</t>
  </si>
  <si>
    <t>DHH-TB1106/600</t>
  </si>
  <si>
    <t>2496 шт.</t>
  </si>
  <si>
    <t>6927705866066</t>
  </si>
  <si>
    <t>259-24861</t>
  </si>
  <si>
    <t>DHH-TB1111/1100</t>
  </si>
  <si>
    <t>1456 шт.</t>
  </si>
  <si>
    <t>6927705811110</t>
  </si>
  <si>
    <t>259-24862</t>
  </si>
  <si>
    <t>DHH-TB1114/1400</t>
  </si>
  <si>
    <t>чайник 1400мл стеклянный огнеупорный  с одинарным фильтром из нержавеющей стали, пластиковая крышка, пластиковая ручка, упаковка - цветная квадратная</t>
  </si>
  <si>
    <t>421,33</t>
  </si>
  <si>
    <t>1128 шт.</t>
  </si>
  <si>
    <t>6927705866141</t>
  </si>
  <si>
    <t>259-24873</t>
  </si>
  <si>
    <t>DHH-TB1314/1400</t>
  </si>
  <si>
    <t>419,17</t>
  </si>
  <si>
    <t>823 шт.</t>
  </si>
  <si>
    <t>6927705813145</t>
  </si>
  <si>
    <t>259-24867</t>
  </si>
  <si>
    <t>DHH-TB2008/800</t>
  </si>
  <si>
    <t>2076 шт.</t>
  </si>
  <si>
    <t>6927705820082</t>
  </si>
  <si>
    <t>259-24872</t>
  </si>
  <si>
    <t>DHH-TB2012/1200</t>
  </si>
  <si>
    <t>6326 шт.</t>
  </si>
  <si>
    <t>6927705866127</t>
  </si>
  <si>
    <t>259-28593</t>
  </si>
  <si>
    <t>DHH-Y7017/450</t>
  </si>
  <si>
    <t>чайник 450мл стеклянный огнеупорный  со стеклянным фильтром, стеклянной крышкой, стеклянной ручкой, упаковка - цветная квадратная</t>
  </si>
  <si>
    <t>499,51</t>
  </si>
  <si>
    <t>608 шт.</t>
  </si>
  <si>
    <t>4680411285935</t>
  </si>
  <si>
    <t>259-31961</t>
  </si>
  <si>
    <t>NS-WF701B2-1000</t>
  </si>
  <si>
    <t>набор (2) чайник 1000мл стеклянный огнеупорный  с метал.фильтром + подставка д/свечи</t>
  </si>
  <si>
    <t>749,63</t>
  </si>
  <si>
    <t>909 шт.</t>
  </si>
  <si>
    <t>4640010401488</t>
  </si>
  <si>
    <t>DHF-A024BB</t>
  </si>
  <si>
    <t>чайник 500мл стекло, пластик с метал.ситом, подарочная упаковка</t>
  </si>
  <si>
    <t>209,54</t>
  </si>
  <si>
    <t>1940 шт.</t>
  </si>
  <si>
    <t>4630017589050</t>
  </si>
  <si>
    <t>DHF-A024BG</t>
  </si>
  <si>
    <t>1473 шт.</t>
  </si>
  <si>
    <t>4650067165035</t>
  </si>
  <si>
    <t>DHF-A024BP</t>
  </si>
  <si>
    <t>872 шт.</t>
  </si>
  <si>
    <t>4650067165059</t>
  </si>
  <si>
    <t>DHF-A024BR</t>
  </si>
  <si>
    <t>1380 шт.</t>
  </si>
  <si>
    <t>4630017589067</t>
  </si>
  <si>
    <t>DHF-A306P-AB</t>
  </si>
  <si>
    <t>чайник 800мл стекло, с пластик.фильтром</t>
  </si>
  <si>
    <t>219,07</t>
  </si>
  <si>
    <t>1462 шт.</t>
  </si>
  <si>
    <t>4680411398949</t>
  </si>
  <si>
    <t>DHF-A306P-AP</t>
  </si>
  <si>
    <t>1690 шт.</t>
  </si>
  <si>
    <t>4680411398932</t>
  </si>
  <si>
    <t>DHF-A321S</t>
  </si>
  <si>
    <t>чайник 750мл стекло, пластик с метал.фильтром</t>
  </si>
  <si>
    <t>1670 шт.</t>
  </si>
  <si>
    <t>4603001029955</t>
  </si>
  <si>
    <t>DHF-A321T</t>
  </si>
  <si>
    <t>чайник 750мл стекло, пластик, с пластик.фильтром</t>
  </si>
  <si>
    <t>1729 шт.</t>
  </si>
  <si>
    <t>4603001029986</t>
  </si>
  <si>
    <t>DHF-A322P</t>
  </si>
  <si>
    <t>чайник 700мл стекло, пластик, с пластик.фильтром</t>
  </si>
  <si>
    <t>627 шт.</t>
  </si>
  <si>
    <t>4603001029894</t>
  </si>
  <si>
    <t>DHH-TB1312/1200</t>
  </si>
  <si>
    <t>36 шт.</t>
  </si>
  <si>
    <t>6927705813121</t>
  </si>
  <si>
    <t>GG-7SB-CB-01</t>
  </si>
  <si>
    <t>набор 7 салатников, салатник 1500мл + 6 салатников 250мл, деколлированные, подарочная упаковка</t>
  </si>
  <si>
    <t>737,57</t>
  </si>
  <si>
    <t>1995 шт.</t>
  </si>
  <si>
    <t>4680411398963</t>
  </si>
  <si>
    <t>GG-7SB-CB-02</t>
  </si>
  <si>
    <t>1776 шт.</t>
  </si>
  <si>
    <t>4680411398970</t>
  </si>
  <si>
    <t>GG-7SB-CB-03</t>
  </si>
  <si>
    <t>1933 шт.</t>
  </si>
  <si>
    <t>4680411398987</t>
  </si>
  <si>
    <t>18-31852</t>
  </si>
  <si>
    <t>TR-PS1091/7-2GB1</t>
  </si>
  <si>
    <t>набор (7) 1 мелк.тарелка 240мм + 6 мелк.тарелок 180мм КЛАССИК, прозрачный, упаковка - цвет.бокс</t>
  </si>
  <si>
    <t>367,90</t>
  </si>
  <si>
    <t>1803 шт.</t>
  </si>
  <si>
    <t>4800086688910</t>
  </si>
  <si>
    <t>15-33090</t>
  </si>
  <si>
    <t>TXY-HP10-16-16</t>
  </si>
  <si>
    <t>(в) "Треугольник блюдо малое. Пурпур"  16х16см, упаковка - гофрокороб</t>
  </si>
  <si>
    <t>57,91</t>
  </si>
  <si>
    <t>598 шт.</t>
  </si>
  <si>
    <t>4640010402171</t>
  </si>
  <si>
    <t>15-33091</t>
  </si>
  <si>
    <t>TXY-HP10-21-21</t>
  </si>
  <si>
    <t>(в) "Треугольник блюдо среднее. Пурпур"   21х21см, упаковка - гофрокороб</t>
  </si>
  <si>
    <t>85,08</t>
  </si>
  <si>
    <t>1162 шт.</t>
  </si>
  <si>
    <t>4640010402188</t>
  </si>
  <si>
    <t>15-33088</t>
  </si>
  <si>
    <t>TXY-HP12-21-21</t>
  </si>
  <si>
    <t>(е) "Квадратное блюдо. Пунцовое. Среднее" 21х21см, упаковка - гофрокороб</t>
  </si>
  <si>
    <t>116,79</t>
  </si>
  <si>
    <t>703 шт.</t>
  </si>
  <si>
    <t>4640010402133</t>
  </si>
  <si>
    <t>15-33085</t>
  </si>
  <si>
    <t>TXY-HP13-21-21</t>
  </si>
  <si>
    <t>(к) "Квадратное блюдо. Зеленое.  Среднее. " 21х21см, упаковка - гофрокороб</t>
  </si>
  <si>
    <t>1037 шт.</t>
  </si>
  <si>
    <t>4640010402102</t>
  </si>
  <si>
    <t>15-33087</t>
  </si>
  <si>
    <t>TXY-HP13-22-32</t>
  </si>
  <si>
    <t>(к) "Прямоугольник. Блюдо. Зеленое. Среднее" блюдо прямоугольное 22х32см, упаковка - гофрокороб</t>
  </si>
  <si>
    <t>181,71</t>
  </si>
  <si>
    <t>100 шт.</t>
  </si>
  <si>
    <t>4640010402126</t>
  </si>
  <si>
    <t>15-33086</t>
  </si>
  <si>
    <t>TXY-HP13-28-28</t>
  </si>
  <si>
    <t>(к) "Квадратное блюдо. Зеленое. Большое"  28х28см, упаковка - гофрокороб</t>
  </si>
  <si>
    <t>168,12</t>
  </si>
  <si>
    <t>458 шт.</t>
  </si>
  <si>
    <t>4640010402119</t>
  </si>
  <si>
    <t>15-33099</t>
  </si>
  <si>
    <t>TXY-HP27-30-21</t>
  </si>
  <si>
    <t>(н) "Прямоугольник. Блюдо. Контраст. Среднее" блюдо прямоугольное 30,5х21см, упаковка - гофрокороб</t>
  </si>
  <si>
    <t>139,74</t>
  </si>
  <si>
    <t>488 шт.</t>
  </si>
  <si>
    <t>4640010402263</t>
  </si>
  <si>
    <t>15-33100</t>
  </si>
  <si>
    <t>TXY-HP27-36-24</t>
  </si>
  <si>
    <t>(н) "Прямоугольник. Блюдо. Контраст. Большое" блюдо прямоугольное 36,5х24,5см, упаковка - гофрокороб</t>
  </si>
  <si>
    <t>193,78</t>
  </si>
  <si>
    <t>732 шт.</t>
  </si>
  <si>
    <t>4640010402270</t>
  </si>
  <si>
    <t>15-33096</t>
  </si>
  <si>
    <t>TXY-HP70-14-14</t>
  </si>
  <si>
    <t>(л) "Квадратное блюдо. Микс цветов. Синева. Малое." блюдо квадратное 14,5х14,5см, упаковка - гофрокороб</t>
  </si>
  <si>
    <t>266 шт.</t>
  </si>
  <si>
    <t>4640010402232</t>
  </si>
  <si>
    <t>15-33097</t>
  </si>
  <si>
    <t>TXY-HP70-19-19</t>
  </si>
  <si>
    <t>(л) ""Квадратное блюдо. Микс цветов. Синева. Среднее "  19х19см, упаковка - гофрокороб</t>
  </si>
  <si>
    <t>103,21</t>
  </si>
  <si>
    <t>1137 шт.</t>
  </si>
  <si>
    <t>4640010402249</t>
  </si>
  <si>
    <t>YM-028/350</t>
  </si>
  <si>
    <t>френч-пресс 350мл, стекло, металл, подарочная упаковка</t>
  </si>
  <si>
    <t>296,25</t>
  </si>
  <si>
    <t>1 шт.</t>
  </si>
  <si>
    <t>4630017588299</t>
  </si>
  <si>
    <t>YM-034/350</t>
  </si>
  <si>
    <t>6927111400014</t>
  </si>
  <si>
    <t>ZY-MD-ECME-854</t>
  </si>
  <si>
    <t>фруктовница 2-х ярусная, тарелки 21см + 26см, форма - квадратная фигурная, стекло полноцвет, декор ЦВЕТЫ, подарочная упаковка</t>
  </si>
  <si>
    <t>388,04</t>
  </si>
  <si>
    <t>5 шт.</t>
  </si>
  <si>
    <t>4680411397003</t>
  </si>
  <si>
    <t>ZY-MD-ECSE-849</t>
  </si>
  <si>
    <t>12 шт.</t>
  </si>
  <si>
    <t>4680411397027</t>
  </si>
  <si>
    <t>ZY-MD-ECXR-787</t>
  </si>
  <si>
    <t>фруктовница 2-х ярусная, тарелки 21см + 26см, форма - круглая фигурная, стекло полноцвет, декор ЦВЕТЫ, подарочная упаковка</t>
  </si>
  <si>
    <t>6 шт.</t>
  </si>
  <si>
    <t>4680411396990</t>
  </si>
  <si>
    <t>ZY-MD-ECYB-794</t>
  </si>
  <si>
    <t>4680411397010</t>
  </si>
  <si>
    <t>ZY-MD-PCYB-794</t>
  </si>
  <si>
    <t>набор д/торта (2) блюдо 26см + лопатка, форма - круглая фигурная, стекло полноцвет, декор ЦВЕТЫ, подарочная упаковка</t>
  </si>
  <si>
    <t>258,69</t>
  </si>
  <si>
    <t>7 шт.</t>
  </si>
  <si>
    <t>4680411397218</t>
  </si>
  <si>
    <t>ZY-MD-SCME-854</t>
  </si>
  <si>
    <t>фруктовница 3-х ярусная, тарелки 16см + 21см + 26см, форма - квадратная фигурная, стекло полноцвет, декор ЦВЕТЫ, подарочная упаковка</t>
  </si>
  <si>
    <t>529,15</t>
  </si>
  <si>
    <t>45 шт.</t>
  </si>
  <si>
    <t>4680411396969</t>
  </si>
  <si>
    <t>ZY-MD-SCSE-849</t>
  </si>
  <si>
    <t>4680411396983</t>
  </si>
  <si>
    <t>ZY-MD-SCXR-787</t>
  </si>
  <si>
    <t>фруктовница 3-х ярусная, тарелки 16см + 21см + 26см, форма - круглая фигурная, стекло полноцвет, декор ЦВЕТЫ, подарочная упаковка</t>
  </si>
  <si>
    <t>105 шт.</t>
  </si>
  <si>
    <t>4680411396952</t>
  </si>
  <si>
    <t>ZY-MD-SCYB-794</t>
  </si>
  <si>
    <t>111 шт.</t>
  </si>
  <si>
    <t>4680411396976</t>
  </si>
  <si>
    <t>ZY-MD-TEME-854</t>
  </si>
  <si>
    <t>набор 2 квадратных блюда 21см + 26см, стекло полноцвет, декор ЦВЕТЫ, подарочная упаковка</t>
  </si>
  <si>
    <t>305,73</t>
  </si>
  <si>
    <t>403 шт.</t>
  </si>
  <si>
    <t>4680411397041</t>
  </si>
  <si>
    <t>ZY-MD-TEME2-854</t>
  </si>
  <si>
    <t>набор 2 блюда прямоугольных 25см + 30см, стекло полноцвет, декор ЦВЕТЫ, подарочная упаковка</t>
  </si>
  <si>
    <t>293,97</t>
  </si>
  <si>
    <t>137 шт.</t>
  </si>
  <si>
    <t>4680411397621</t>
  </si>
  <si>
    <t>ZY-MD-TEMEW-854</t>
  </si>
  <si>
    <t>набор 2 салатника 14см + 18см, форма - квадратная фигурная, стекло полноцвет, декор ЦВЕТЫ, подарочная упаковка</t>
  </si>
  <si>
    <t>246,94</t>
  </si>
  <si>
    <t>524 шт.</t>
  </si>
  <si>
    <t>4680411397164</t>
  </si>
  <si>
    <t>ZY-MD-TESE-849</t>
  </si>
  <si>
    <t>468 шт.</t>
  </si>
  <si>
    <t>4680411397065</t>
  </si>
  <si>
    <t>ZY-MD-TESE2-849</t>
  </si>
  <si>
    <t>4680411397645</t>
  </si>
  <si>
    <t>ZY-MD-TESEW-849</t>
  </si>
  <si>
    <t>542 шт.</t>
  </si>
  <si>
    <t>4680411397188</t>
  </si>
  <si>
    <t>ZY-MD-TEXR-787</t>
  </si>
  <si>
    <t>набор 2 круглых блюда 21см + 26см, стекло полноцвет, декор ЦВЕТЫ, подарочная упаковка</t>
  </si>
  <si>
    <t>387 шт.</t>
  </si>
  <si>
    <t>4680411397034</t>
  </si>
  <si>
    <t>ZY-MD-TEXR1-787</t>
  </si>
  <si>
    <t>блюдо овальное 30см, стекло полноцвет, декор - ЦВЕТЫ, подарочная упаковка</t>
  </si>
  <si>
    <t>176,38</t>
  </si>
  <si>
    <t>8 шт.</t>
  </si>
  <si>
    <t>4680411397652</t>
  </si>
  <si>
    <t>ZY-MD-TEXR2-787</t>
  </si>
  <si>
    <t>набор 2 овальных блюда 25см + 30см, стекло полноцвет, декор ЦВЕТЫ, подарочная упаковка</t>
  </si>
  <si>
    <t>331 шт.</t>
  </si>
  <si>
    <t>4680411397614</t>
  </si>
  <si>
    <t>ZY-MD-TEXRW-787</t>
  </si>
  <si>
    <t>набор 2 салатника 14см + 18см, форма - круглая фигурная, стекло полноцвет, декор ЦВЕТЫ, подарочная упаковка</t>
  </si>
  <si>
    <t>599 шт.</t>
  </si>
  <si>
    <t>4680411397157</t>
  </si>
  <si>
    <t>ZY-MD-TEYB-794</t>
  </si>
  <si>
    <t>618 шт.</t>
  </si>
  <si>
    <t>4680411397058</t>
  </si>
  <si>
    <t>ZY-MD-TEYB1-794</t>
  </si>
  <si>
    <t>763 шт.</t>
  </si>
  <si>
    <t>4680411397676</t>
  </si>
  <si>
    <t>ZY-MD-TEYB2-794</t>
  </si>
  <si>
    <t>307 шт.</t>
  </si>
  <si>
    <t>4680411397638</t>
  </si>
  <si>
    <t>ZY-MD-TEYBW-794</t>
  </si>
  <si>
    <t>600 шт.</t>
  </si>
  <si>
    <t>4680411397171</t>
  </si>
  <si>
    <t>ZY-MD-TSME-854</t>
  </si>
  <si>
    <t>набор 3 квадратных блюда 16см + 21см + 26см, стекло полноцвет, декор ЦВЕТЫ, подарочная упаковка</t>
  </si>
  <si>
    <t>548 шт.</t>
  </si>
  <si>
    <t>4680411397072</t>
  </si>
  <si>
    <t>ZY-MD-TSMEW-854</t>
  </si>
  <si>
    <t>набор 3 салатника 14см + 18см + 22см, форма - квадратная фигурная, стекло полноцвет, декор ЦВЕТЫ, подарочная упаковка</t>
  </si>
  <si>
    <t>329,25</t>
  </si>
  <si>
    <t>4680411397126</t>
  </si>
  <si>
    <t>ZY-MD-TSSE-849</t>
  </si>
  <si>
    <t>579 шт.</t>
  </si>
  <si>
    <t>4680411397102</t>
  </si>
  <si>
    <t>ZY-MD-TSSEW-849</t>
  </si>
  <si>
    <t>572 шт.</t>
  </si>
  <si>
    <t>4680411397140</t>
  </si>
  <si>
    <t>ZY-MD-TSXR-787</t>
  </si>
  <si>
    <t>набор 3 круглых блюда 16см + 21см + 26см, стекло полноцвет, декор ЦВЕТЫ, подарочная упаковка</t>
  </si>
  <si>
    <t>636 шт.</t>
  </si>
  <si>
    <t>4680411397089</t>
  </si>
  <si>
    <t>ZY-MD-TSXRW-787</t>
  </si>
  <si>
    <t>набор 3 салатника 14см + 18см + 22см, форма - круглая фигурная, стекло полноцвет, декор ЦВЕТЫ, подарочная упаковка</t>
  </si>
  <si>
    <t>4680411397119</t>
  </si>
  <si>
    <t>ZY-MD-TSYB-794</t>
  </si>
  <si>
    <t>642 шт.</t>
  </si>
  <si>
    <t>4680411397096</t>
  </si>
  <si>
    <t>ZY-MD-TSYBW-794</t>
  </si>
  <si>
    <t>517 шт.</t>
  </si>
  <si>
    <t>4680411397133</t>
  </si>
  <si>
    <t>28-34558</t>
  </si>
  <si>
    <t>LY-RSS1300</t>
  </si>
  <si>
    <t>банка 1300мл д/сыпучих продуктов, кожух из нержавеющей стали, упаковка - гофрокороб</t>
  </si>
  <si>
    <t>362,47</t>
  </si>
  <si>
    <t>4610013182134</t>
  </si>
  <si>
    <t>28-34557</t>
  </si>
  <si>
    <t>LY-RSS1850</t>
  </si>
  <si>
    <t>банка 1850мл д/сыпучих продуктов, кожух из нержавеющей стали, упаковка - гофрокороб</t>
  </si>
  <si>
    <t>431,25</t>
  </si>
  <si>
    <t>706 шт.</t>
  </si>
  <si>
    <t>4610013182127</t>
  </si>
  <si>
    <t>28-34560</t>
  </si>
  <si>
    <t>LY-RSS600</t>
  </si>
  <si>
    <t>банка 600мл д/сыпучих продуктов, кожух из нержавеющей стали, упаковка - гофрокороб</t>
  </si>
  <si>
    <t>252,23</t>
  </si>
  <si>
    <t>296 шт.</t>
  </si>
  <si>
    <t>4610013182158</t>
  </si>
  <si>
    <t>28-31808</t>
  </si>
  <si>
    <t>LY-SQP2150-4</t>
  </si>
  <si>
    <t>(с) "Букет" банка 2150мл д/сыпучих продуктов квадратная с пластиковой крышкой, деколированная, упаковка - гофрокороб</t>
  </si>
  <si>
    <t>263,69</t>
  </si>
  <si>
    <t>119 шт.</t>
  </si>
  <si>
    <t>4640010401136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</si>
</sst>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0"/>
      <color rgb="FF000000"/>
      <name val="Courier New"/>
    </font>
    <font>
      <b val="1"/>
      <i val="0"/>
      <strike val="0"/>
      <u val="none"/>
      <sz val="16"/>
      <color rgb="FF000000"/>
      <name val="Courier New"/>
    </font>
    <font>
      <b val="1"/>
      <i val="0"/>
      <strike val="0"/>
      <u val="none"/>
      <sz val="10"/>
      <color rgb="FFB06D60"/>
      <name val="Courier New"/>
    </font>
    <font>
      <b val="0"/>
      <i val="0"/>
      <strike val="0"/>
      <u val="none"/>
      <sz val="10"/>
      <color rgb="FFff0006"/>
      <name val="Courier New"/>
    </font>
    <font>
      <b val="0"/>
      <i val="0"/>
      <strike val="0"/>
      <u val="none"/>
      <sz val="10"/>
      <color rgb="FFff0d0d"/>
      <name val="Courier New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1" applyFont="1" applyNumberFormat="0" applyFill="1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1">
      <alignment horizontal="general" vertical="bottom" textRotation="0" wrapText="true" shrinkToFit="false"/>
    </xf>
    <xf xfId="0" fontId="1" numFmtId="0" fillId="2" borderId="6" applyFont="1" applyNumberFormat="0" applyFill="1" applyBorder="1" applyAlignment="1">
      <alignment horizontal="general" vertical="bottom" textRotation="0" wrapText="true" shrinkToFit="false"/>
    </xf>
    <xf xfId="0" fontId="1" numFmtId="0" fillId="2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8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1" applyBorder="1" applyAlignment="1">
      <alignment horizontal="general" vertical="bottom" textRotation="0" wrapText="true" shrinkToFit="false"/>
    </xf>
    <xf xfId="0" fontId="1" numFmtId="2" fillId="3" borderId="10" applyFont="1" applyNumberFormat="1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1" numFmtId="49" fillId="3" borderId="10" applyFont="1" applyNumberFormat="1" applyFill="1" applyBorder="1" applyAlignment="1">
      <alignment horizontal="right" vertical="top" textRotation="0" wrapText="true" shrinkToFit="false"/>
    </xf>
    <xf xfId="0" fontId="1" numFmtId="49" fillId="3" borderId="10" applyFont="1" applyNumberFormat="1" applyFill="1" applyBorder="1" applyAlignment="1">
      <alignment horizontal="general" vertical="top" textRotation="0" wrapText="true" shrinkToFit="false"/>
    </xf>
    <xf xfId="0" fontId="4" numFmtId="49" fillId="3" borderId="10" applyFont="1" applyNumberFormat="1" applyFill="1" applyBorder="1" applyAlignment="1">
      <alignment horizontal="center" vertical="bottom" textRotation="0" wrapText="false" shrinkToFit="true"/>
    </xf>
    <xf xfId="0" fontId="1" numFmtId="49" fillId="3" borderId="10" applyFont="1" applyNumberFormat="1" applyFill="1" applyBorder="1" applyAlignment="1">
      <alignment horizontal="general" vertical="justify" textRotation="0" wrapText="true" shrinkToFit="false"/>
    </xf>
    <xf xfId="0" fontId="1" numFmtId="2" fillId="3" borderId="10" applyFont="1" applyNumberFormat="1" applyFill="1" applyBorder="1" applyAlignment="1">
      <alignment horizontal="right" vertical="top" textRotation="0" wrapText="true" shrinkToFit="false"/>
    </xf>
    <xf xfId="0" fontId="1" numFmtId="3" fillId="4" borderId="10" applyFont="1" applyNumberFormat="1" applyFill="1" applyBorder="1" applyAlignment="1">
      <alignment horizontal="right" vertical="top" textRotation="0" wrapText="true" shrinkToFit="false"/>
    </xf>
    <xf xfId="0" fontId="5" numFmtId="2" fillId="5" borderId="10" applyFont="1" applyNumberFormat="1" applyFill="1" applyBorder="1" applyAlignment="1">
      <alignment horizontal="right" vertical="top" textRotation="0" wrapText="true" shrinkToFit="false"/>
    </xf>
    <xf xfId="0" fontId="6" numFmtId="2" fillId="5" borderId="10" applyFont="1" applyNumberFormat="1" applyFill="1" applyBorder="1" applyAlignment="1">
      <alignment horizontal="right" vertical="top" textRotation="0" wrapText="true" shrinkToFit="false"/>
    </xf>
    <xf xfId="0" fontId="1" numFmtId="2" fillId="6" borderId="10" applyFont="1" applyNumberFormat="1" applyFill="1" applyBorder="1" applyAlignment="1">
      <alignment horizontal="right" vertical="top" textRotation="0" wrapText="true" shrinkToFit="false"/>
    </xf>
    <xf xfId="0" fontId="2" numFmtId="2" fillId="3" borderId="10" applyFont="1" applyNumberFormat="1" applyFill="1" applyBorder="1" applyAlignment="1">
      <alignment horizontal="righ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1771.jpg"/><Relationship Id="rId2" Type="http://schemas.openxmlformats.org/officeDocument/2006/relationships/image" Target="../media/steklo1772.bmp"/><Relationship Id="rId3" Type="http://schemas.openxmlformats.org/officeDocument/2006/relationships/image" Target="../media/DHF-175B1773.jpg"/><Relationship Id="rId4" Type="http://schemas.openxmlformats.org/officeDocument/2006/relationships/image" Target="../media/DHF-A112PG1774.jpg"/><Relationship Id="rId5" Type="http://schemas.openxmlformats.org/officeDocument/2006/relationships/image" Target="../media/DHF-A112PY1775.jpg"/><Relationship Id="rId6" Type="http://schemas.openxmlformats.org/officeDocument/2006/relationships/image" Target="../media/DHH-501-5001776.jpg"/><Relationship Id="rId7" Type="http://schemas.openxmlformats.org/officeDocument/2006/relationships/image" Target="../media/DHH-P2206-6001777.jpg"/><Relationship Id="rId8" Type="http://schemas.openxmlformats.org/officeDocument/2006/relationships/image" Target="../media/DHH-P2208-8001778.jpg"/><Relationship Id="rId9" Type="http://schemas.openxmlformats.org/officeDocument/2006/relationships/image" Target="../media/DHH-P2211-11001779.jpg"/><Relationship Id="rId10" Type="http://schemas.openxmlformats.org/officeDocument/2006/relationships/image" Target="../media/DHH-TB0308-8001780.jpg"/><Relationship Id="rId11" Type="http://schemas.openxmlformats.org/officeDocument/2006/relationships/image" Target="../media/DHH-TB0312-12001781.jpg"/><Relationship Id="rId12" Type="http://schemas.openxmlformats.org/officeDocument/2006/relationships/image" Target="../media/DHH-TB0511-11001782.jpg"/><Relationship Id="rId13" Type="http://schemas.openxmlformats.org/officeDocument/2006/relationships/image" Target="../media/DHH-TB0512-12001783.jpg"/><Relationship Id="rId14" Type="http://schemas.openxmlformats.org/officeDocument/2006/relationships/image" Target="../media/DHH-TB1106-6001784.jpg"/><Relationship Id="rId15" Type="http://schemas.openxmlformats.org/officeDocument/2006/relationships/image" Target="../media/DHH-TB1111-11001785.jpg"/><Relationship Id="rId16" Type="http://schemas.openxmlformats.org/officeDocument/2006/relationships/image" Target="../media/DHH-TB1114-14001786.jpg"/><Relationship Id="rId17" Type="http://schemas.openxmlformats.org/officeDocument/2006/relationships/image" Target="../media/DHH-TB1314-14001787.jpg"/><Relationship Id="rId18" Type="http://schemas.openxmlformats.org/officeDocument/2006/relationships/image" Target="../media/DHH-TB2008-8001788.jpg"/><Relationship Id="rId19" Type="http://schemas.openxmlformats.org/officeDocument/2006/relationships/image" Target="../media/DHH-TB2012-12001789.jpg"/><Relationship Id="rId20" Type="http://schemas.openxmlformats.org/officeDocument/2006/relationships/image" Target="../media/DHH-Y7017-4501790.jpg"/><Relationship Id="rId21" Type="http://schemas.openxmlformats.org/officeDocument/2006/relationships/image" Target="../media/NS-WF701B2-10001791.jpg"/><Relationship Id="rId22" Type="http://schemas.openxmlformats.org/officeDocument/2006/relationships/image" Target="../media/DHF-A024BB1792.jpg"/><Relationship Id="rId23" Type="http://schemas.openxmlformats.org/officeDocument/2006/relationships/image" Target="../media/DHF-A024BG1793.jpg"/><Relationship Id="rId24" Type="http://schemas.openxmlformats.org/officeDocument/2006/relationships/image" Target="../media/DHF-A024BP1794.jpg"/><Relationship Id="rId25" Type="http://schemas.openxmlformats.org/officeDocument/2006/relationships/image" Target="../media/DHF-A024BR1795.jpg"/><Relationship Id="rId26" Type="http://schemas.openxmlformats.org/officeDocument/2006/relationships/image" Target="../media/DHF-A306P-AB1796.jpg"/><Relationship Id="rId27" Type="http://schemas.openxmlformats.org/officeDocument/2006/relationships/image" Target="../media/DHF-A306P-AP1797.jpg"/><Relationship Id="rId28" Type="http://schemas.openxmlformats.org/officeDocument/2006/relationships/image" Target="../media/DHF-A321S1798.jpg"/><Relationship Id="rId29" Type="http://schemas.openxmlformats.org/officeDocument/2006/relationships/image" Target="../media/DHF-A321T1799.jpg"/><Relationship Id="rId30" Type="http://schemas.openxmlformats.org/officeDocument/2006/relationships/image" Target="../media/DHF-A322P1800.jpg"/><Relationship Id="rId31" Type="http://schemas.openxmlformats.org/officeDocument/2006/relationships/image" Target="../media/DHH-TB1312-12001801.jpg"/><Relationship Id="rId32" Type="http://schemas.openxmlformats.org/officeDocument/2006/relationships/image" Target="../media/new1802.jpg"/><Relationship Id="rId33" Type="http://schemas.openxmlformats.org/officeDocument/2006/relationships/image" Target="../media/GG-7SB-CB-011803.jpg"/><Relationship Id="rId34" Type="http://schemas.openxmlformats.org/officeDocument/2006/relationships/image" Target="../media/new1804.jpg"/><Relationship Id="rId35" Type="http://schemas.openxmlformats.org/officeDocument/2006/relationships/image" Target="../media/GG-7SB-CB-021805.jpg"/><Relationship Id="rId36" Type="http://schemas.openxmlformats.org/officeDocument/2006/relationships/image" Target="../media/new1806.jpg"/><Relationship Id="rId37" Type="http://schemas.openxmlformats.org/officeDocument/2006/relationships/image" Target="../media/GG-7SB-CB-031807.jpg"/><Relationship Id="rId38" Type="http://schemas.openxmlformats.org/officeDocument/2006/relationships/image" Target="../media/ceni_snizeni1808.jpg"/><Relationship Id="rId39" Type="http://schemas.openxmlformats.org/officeDocument/2006/relationships/image" Target="../media/TR-PS1091-7-2GB11809.jpg"/><Relationship Id="rId40" Type="http://schemas.openxmlformats.org/officeDocument/2006/relationships/image" Target="../media/ceni_snizeni1810.jpg"/><Relationship Id="rId41" Type="http://schemas.openxmlformats.org/officeDocument/2006/relationships/image" Target="../media/TXY-HP10-16-161811.jpg"/><Relationship Id="rId42" Type="http://schemas.openxmlformats.org/officeDocument/2006/relationships/image" Target="../media/ceni_snizeni1812.jpg"/><Relationship Id="rId43" Type="http://schemas.openxmlformats.org/officeDocument/2006/relationships/image" Target="../media/TXY-HP10-21-211813.jpg"/><Relationship Id="rId44" Type="http://schemas.openxmlformats.org/officeDocument/2006/relationships/image" Target="../media/ceni_snizeni1814.jpg"/><Relationship Id="rId45" Type="http://schemas.openxmlformats.org/officeDocument/2006/relationships/image" Target="../media/TXY-HP12-21-211815.jpg"/><Relationship Id="rId46" Type="http://schemas.openxmlformats.org/officeDocument/2006/relationships/image" Target="../media/ceni_snizeni1816.jpg"/><Relationship Id="rId47" Type="http://schemas.openxmlformats.org/officeDocument/2006/relationships/image" Target="../media/TXY-HP13-21-211817.jpg"/><Relationship Id="rId48" Type="http://schemas.openxmlformats.org/officeDocument/2006/relationships/image" Target="../media/TXY-HP13-22-321818.jpg"/><Relationship Id="rId49" Type="http://schemas.openxmlformats.org/officeDocument/2006/relationships/image" Target="../media/ceni_snizeni1819.jpg"/><Relationship Id="rId50" Type="http://schemas.openxmlformats.org/officeDocument/2006/relationships/image" Target="../media/TXY-HP13-28-281820.jpg"/><Relationship Id="rId51" Type="http://schemas.openxmlformats.org/officeDocument/2006/relationships/image" Target="../media/ceni_snizeni1821.jpg"/><Relationship Id="rId52" Type="http://schemas.openxmlformats.org/officeDocument/2006/relationships/image" Target="../media/TXY-HP27-30-211822.jpg"/><Relationship Id="rId53" Type="http://schemas.openxmlformats.org/officeDocument/2006/relationships/image" Target="../media/ceni_snizeni1823.jpg"/><Relationship Id="rId54" Type="http://schemas.openxmlformats.org/officeDocument/2006/relationships/image" Target="../media/TXY-HP27-36-241824.jpg"/><Relationship Id="rId55" Type="http://schemas.openxmlformats.org/officeDocument/2006/relationships/image" Target="../media/ceni_snizeni1825.jpg"/><Relationship Id="rId56" Type="http://schemas.openxmlformats.org/officeDocument/2006/relationships/image" Target="../media/TXY-HP70-14-141826.jpg"/><Relationship Id="rId57" Type="http://schemas.openxmlformats.org/officeDocument/2006/relationships/image" Target="../media/ceni_snizeni1827.jpg"/><Relationship Id="rId58" Type="http://schemas.openxmlformats.org/officeDocument/2006/relationships/image" Target="../media/TXY-HP70-19-191828.jpg"/><Relationship Id="rId59" Type="http://schemas.openxmlformats.org/officeDocument/2006/relationships/image" Target="../media/YM-028-3501829.jpg"/><Relationship Id="rId60" Type="http://schemas.openxmlformats.org/officeDocument/2006/relationships/image" Target="../media/YM-034-3501830.jpg"/><Relationship Id="rId61" Type="http://schemas.openxmlformats.org/officeDocument/2006/relationships/image" Target="../media/new1831.jpg"/><Relationship Id="rId62" Type="http://schemas.openxmlformats.org/officeDocument/2006/relationships/image" Target="../media/ZY-MD-ECME-8541832.jpg"/><Relationship Id="rId63" Type="http://schemas.openxmlformats.org/officeDocument/2006/relationships/image" Target="../media/new1833.jpg"/><Relationship Id="rId64" Type="http://schemas.openxmlformats.org/officeDocument/2006/relationships/image" Target="../media/ZY-MD-ECSE-8491834.jpg"/><Relationship Id="rId65" Type="http://schemas.openxmlformats.org/officeDocument/2006/relationships/image" Target="../media/new1835.jpg"/><Relationship Id="rId66" Type="http://schemas.openxmlformats.org/officeDocument/2006/relationships/image" Target="../media/ZY-MD-ECXR-7871836.jpg"/><Relationship Id="rId67" Type="http://schemas.openxmlformats.org/officeDocument/2006/relationships/image" Target="../media/new1837.jpg"/><Relationship Id="rId68" Type="http://schemas.openxmlformats.org/officeDocument/2006/relationships/image" Target="../media/ZY-MD-ECYB-7941838.jpg"/><Relationship Id="rId69" Type="http://schemas.openxmlformats.org/officeDocument/2006/relationships/image" Target="../media/new1839.jpg"/><Relationship Id="rId70" Type="http://schemas.openxmlformats.org/officeDocument/2006/relationships/image" Target="../media/ZY-MD-PCYB-7941840.jpg"/><Relationship Id="rId71" Type="http://schemas.openxmlformats.org/officeDocument/2006/relationships/image" Target="../media/new1841.jpg"/><Relationship Id="rId72" Type="http://schemas.openxmlformats.org/officeDocument/2006/relationships/image" Target="../media/ZY-MD-SCME-8541842.jpg"/><Relationship Id="rId73" Type="http://schemas.openxmlformats.org/officeDocument/2006/relationships/image" Target="../media/new1843.jpg"/><Relationship Id="rId74" Type="http://schemas.openxmlformats.org/officeDocument/2006/relationships/image" Target="../media/ZY-MD-SCSE-8491844.jpg"/><Relationship Id="rId75" Type="http://schemas.openxmlformats.org/officeDocument/2006/relationships/image" Target="../media/new1845.jpg"/><Relationship Id="rId76" Type="http://schemas.openxmlformats.org/officeDocument/2006/relationships/image" Target="../media/ZY-MD-SCXR-7871846.jpg"/><Relationship Id="rId77" Type="http://schemas.openxmlformats.org/officeDocument/2006/relationships/image" Target="../media/new1847.jpg"/><Relationship Id="rId78" Type="http://schemas.openxmlformats.org/officeDocument/2006/relationships/image" Target="../media/ZY-MD-SCYB-7941848.jpg"/><Relationship Id="rId79" Type="http://schemas.openxmlformats.org/officeDocument/2006/relationships/image" Target="../media/new1849.jpg"/><Relationship Id="rId80" Type="http://schemas.openxmlformats.org/officeDocument/2006/relationships/image" Target="../media/ZY-MD-TEME-8541850.jpg"/><Relationship Id="rId81" Type="http://schemas.openxmlformats.org/officeDocument/2006/relationships/image" Target="../media/new1851.jpg"/><Relationship Id="rId82" Type="http://schemas.openxmlformats.org/officeDocument/2006/relationships/image" Target="../media/ZY-MD-TEME2-8541852.jpg"/><Relationship Id="rId83" Type="http://schemas.openxmlformats.org/officeDocument/2006/relationships/image" Target="../media/new1853.jpg"/><Relationship Id="rId84" Type="http://schemas.openxmlformats.org/officeDocument/2006/relationships/image" Target="../media/ZY-MD-TEMEW-8541854.jpg"/><Relationship Id="rId85" Type="http://schemas.openxmlformats.org/officeDocument/2006/relationships/image" Target="../media/new1855.jpg"/><Relationship Id="rId86" Type="http://schemas.openxmlformats.org/officeDocument/2006/relationships/image" Target="../media/ZY-MD-TESE-8491856.jpg"/><Relationship Id="rId87" Type="http://schemas.openxmlformats.org/officeDocument/2006/relationships/image" Target="../media/new1857.jpg"/><Relationship Id="rId88" Type="http://schemas.openxmlformats.org/officeDocument/2006/relationships/image" Target="../media/ZY-MD-TESE2-8491858.jpg"/><Relationship Id="rId89" Type="http://schemas.openxmlformats.org/officeDocument/2006/relationships/image" Target="../media/new1859.jpg"/><Relationship Id="rId90" Type="http://schemas.openxmlformats.org/officeDocument/2006/relationships/image" Target="../media/ZY-MD-TESEW-8491860.jpg"/><Relationship Id="rId91" Type="http://schemas.openxmlformats.org/officeDocument/2006/relationships/image" Target="../media/new1861.jpg"/><Relationship Id="rId92" Type="http://schemas.openxmlformats.org/officeDocument/2006/relationships/image" Target="../media/ZY-MD-TEXR-7871862.jpg"/><Relationship Id="rId93" Type="http://schemas.openxmlformats.org/officeDocument/2006/relationships/image" Target="../media/new1863.jpg"/><Relationship Id="rId94" Type="http://schemas.openxmlformats.org/officeDocument/2006/relationships/image" Target="../media/ZY-MD-TEXR1-7871864.jpg"/><Relationship Id="rId95" Type="http://schemas.openxmlformats.org/officeDocument/2006/relationships/image" Target="../media/new1865.jpg"/><Relationship Id="rId96" Type="http://schemas.openxmlformats.org/officeDocument/2006/relationships/image" Target="../media/ZY-MD-TEXR2-7871866.jpg"/><Relationship Id="rId97" Type="http://schemas.openxmlformats.org/officeDocument/2006/relationships/image" Target="../media/new1867.jpg"/><Relationship Id="rId98" Type="http://schemas.openxmlformats.org/officeDocument/2006/relationships/image" Target="../media/ZY-MD-TEXRW-7871868.jpg"/><Relationship Id="rId99" Type="http://schemas.openxmlformats.org/officeDocument/2006/relationships/image" Target="../media/new1869.jpg"/><Relationship Id="rId100" Type="http://schemas.openxmlformats.org/officeDocument/2006/relationships/image" Target="../media/ZY-MD-TEYB-7941870.jpg"/><Relationship Id="rId101" Type="http://schemas.openxmlformats.org/officeDocument/2006/relationships/image" Target="../media/new1871.jpg"/><Relationship Id="rId102" Type="http://schemas.openxmlformats.org/officeDocument/2006/relationships/image" Target="../media/ZY-MD-TEYB1-7941872.jpg"/><Relationship Id="rId103" Type="http://schemas.openxmlformats.org/officeDocument/2006/relationships/image" Target="../media/new1873.jpg"/><Relationship Id="rId104" Type="http://schemas.openxmlformats.org/officeDocument/2006/relationships/image" Target="../media/ZY-MD-TEYB2-7941874.jpg"/><Relationship Id="rId105" Type="http://schemas.openxmlformats.org/officeDocument/2006/relationships/image" Target="../media/new1875.jpg"/><Relationship Id="rId106" Type="http://schemas.openxmlformats.org/officeDocument/2006/relationships/image" Target="../media/ZY-MD-TEYBW-7941876.jpg"/><Relationship Id="rId107" Type="http://schemas.openxmlformats.org/officeDocument/2006/relationships/image" Target="../media/new1877.jpg"/><Relationship Id="rId108" Type="http://schemas.openxmlformats.org/officeDocument/2006/relationships/image" Target="../media/ZY-MD-TSME-8541878.jpg"/><Relationship Id="rId109" Type="http://schemas.openxmlformats.org/officeDocument/2006/relationships/image" Target="../media/new1879.jpg"/><Relationship Id="rId110" Type="http://schemas.openxmlformats.org/officeDocument/2006/relationships/image" Target="../media/ZY-MD-TSMEW-8541880.jpg"/><Relationship Id="rId111" Type="http://schemas.openxmlformats.org/officeDocument/2006/relationships/image" Target="../media/new1881.jpg"/><Relationship Id="rId112" Type="http://schemas.openxmlformats.org/officeDocument/2006/relationships/image" Target="../media/ZY-MD-TSSE-8491882.jpg"/><Relationship Id="rId113" Type="http://schemas.openxmlformats.org/officeDocument/2006/relationships/image" Target="../media/new1883.jpg"/><Relationship Id="rId114" Type="http://schemas.openxmlformats.org/officeDocument/2006/relationships/image" Target="../media/ZY-MD-TSSEW-8491884.jpg"/><Relationship Id="rId115" Type="http://schemas.openxmlformats.org/officeDocument/2006/relationships/image" Target="../media/new1885.jpg"/><Relationship Id="rId116" Type="http://schemas.openxmlformats.org/officeDocument/2006/relationships/image" Target="../media/ZY-MD-TSXR-7871886.jpg"/><Relationship Id="rId117" Type="http://schemas.openxmlformats.org/officeDocument/2006/relationships/image" Target="../media/new1887.jpg"/><Relationship Id="rId118" Type="http://schemas.openxmlformats.org/officeDocument/2006/relationships/image" Target="../media/ZY-MD-TSXRW-7871888.jpg"/><Relationship Id="rId119" Type="http://schemas.openxmlformats.org/officeDocument/2006/relationships/image" Target="../media/new1889.jpg"/><Relationship Id="rId120" Type="http://schemas.openxmlformats.org/officeDocument/2006/relationships/image" Target="../media/ZY-MD-TSYB-7941890.jpg"/><Relationship Id="rId121" Type="http://schemas.openxmlformats.org/officeDocument/2006/relationships/image" Target="../media/new1891.jpg"/><Relationship Id="rId122" Type="http://schemas.openxmlformats.org/officeDocument/2006/relationships/image" Target="../media/ZY-MD-TSYBW-7941892.jpg"/><Relationship Id="rId123" Type="http://schemas.openxmlformats.org/officeDocument/2006/relationships/image" Target="../media/LY-RSS13001893.jpg"/><Relationship Id="rId124" Type="http://schemas.openxmlformats.org/officeDocument/2006/relationships/image" Target="../media/LY-RSS18501894.jpg"/><Relationship Id="rId125" Type="http://schemas.openxmlformats.org/officeDocument/2006/relationships/image" Target="../media/LY-RSS6001895.jpg"/><Relationship Id="rId126" Type="http://schemas.openxmlformats.org/officeDocument/2006/relationships/image" Target="../media/LY-SQP2150-4189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2143125" cy="142875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</xdr:row>
      <xdr:rowOff>47625</xdr:rowOff>
    </xdr:from>
    <xdr:ext cx="2143125" cy="142875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</xdr:row>
      <xdr:rowOff>47625</xdr:rowOff>
    </xdr:from>
    <xdr:ext cx="2143125" cy="142875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</xdr:row>
      <xdr:rowOff>47625</xdr:rowOff>
    </xdr:from>
    <xdr:ext cx="2143125" cy="142875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</xdr:row>
      <xdr:rowOff>47625</xdr:rowOff>
    </xdr:from>
    <xdr:ext cx="2143125" cy="142875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</xdr:row>
      <xdr:rowOff>47625</xdr:rowOff>
    </xdr:from>
    <xdr:ext cx="2143125" cy="142875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</xdr:row>
      <xdr:rowOff>47625</xdr:rowOff>
    </xdr:from>
    <xdr:ext cx="2143125" cy="1428750"/>
    <xdr:pic>
      <xdr:nvPicPr>
        <xdr:cNvPr id="23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</xdr:row>
      <xdr:rowOff>47625</xdr:rowOff>
    </xdr:from>
    <xdr:ext cx="2143125" cy="1428750"/>
    <xdr:pic>
      <xdr:nvPicPr>
        <xdr:cNvPr id="24" name="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</xdr:row>
      <xdr:rowOff>47625</xdr:rowOff>
    </xdr:from>
    <xdr:ext cx="2143125" cy="1428750"/>
    <xdr:pic>
      <xdr:nvPicPr>
        <xdr:cNvPr id="25" name="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</xdr:row>
      <xdr:rowOff>47625</xdr:rowOff>
    </xdr:from>
    <xdr:ext cx="2143125" cy="1428750"/>
    <xdr:pic>
      <xdr:nvPicPr>
        <xdr:cNvPr id="26" name="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</xdr:row>
      <xdr:rowOff>47625</xdr:rowOff>
    </xdr:from>
    <xdr:ext cx="2143125" cy="1428750"/>
    <xdr:pic>
      <xdr:nvPicPr>
        <xdr:cNvPr id="27" name="" descr="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32</xdr:row>
      <xdr:rowOff>47625</xdr:rowOff>
    </xdr:from>
    <xdr:ext cx="2143125" cy="1428750"/>
    <xdr:pic>
      <xdr:nvPicPr>
        <xdr:cNvPr id="28" name="" descr="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33</xdr:row>
      <xdr:rowOff>47625</xdr:rowOff>
    </xdr:from>
    <xdr:ext cx="2143125" cy="1428750"/>
    <xdr:pic>
      <xdr:nvPicPr>
        <xdr:cNvPr id="29" name="" descr="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34</xdr:row>
      <xdr:rowOff>47625</xdr:rowOff>
    </xdr:from>
    <xdr:ext cx="2143125" cy="1428750"/>
    <xdr:pic>
      <xdr:nvPicPr>
        <xdr:cNvPr id="30" name="" descr="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35</xdr:row>
      <xdr:rowOff>47625</xdr:rowOff>
    </xdr:from>
    <xdr:ext cx="2143125" cy="1428750"/>
    <xdr:pic>
      <xdr:nvPicPr>
        <xdr:cNvPr id="31" name="" descr="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36</xdr:row>
      <xdr:rowOff>381000</xdr:rowOff>
    </xdr:from>
    <xdr:ext cx="952500" cy="952500"/>
    <xdr:pic>
      <xdr:nvPicPr>
        <xdr:cNvPr id="32" name="" descr="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36</xdr:row>
      <xdr:rowOff>47625</xdr:rowOff>
    </xdr:from>
    <xdr:ext cx="2143125" cy="1428750"/>
    <xdr:pic>
      <xdr:nvPicPr>
        <xdr:cNvPr id="33" name="" descr="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37</xdr:row>
      <xdr:rowOff>381000</xdr:rowOff>
    </xdr:from>
    <xdr:ext cx="952500" cy="952500"/>
    <xdr:pic>
      <xdr:nvPicPr>
        <xdr:cNvPr id="34" name="" descr="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37</xdr:row>
      <xdr:rowOff>47625</xdr:rowOff>
    </xdr:from>
    <xdr:ext cx="2143125" cy="1428750"/>
    <xdr:pic>
      <xdr:nvPicPr>
        <xdr:cNvPr id="35" name="" descr="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38</xdr:row>
      <xdr:rowOff>381000</xdr:rowOff>
    </xdr:from>
    <xdr:ext cx="952500" cy="952500"/>
    <xdr:pic>
      <xdr:nvPicPr>
        <xdr:cNvPr id="36" name="" descr="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38</xdr:row>
      <xdr:rowOff>47625</xdr:rowOff>
    </xdr:from>
    <xdr:ext cx="2143125" cy="1428750"/>
    <xdr:pic>
      <xdr:nvPicPr>
        <xdr:cNvPr id="37" name="" descr="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39</xdr:row>
      <xdr:rowOff>381000</xdr:rowOff>
    </xdr:from>
    <xdr:ext cx="952500" cy="952500"/>
    <xdr:pic>
      <xdr:nvPicPr>
        <xdr:cNvPr id="38" name="" descr="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39</xdr:row>
      <xdr:rowOff>47625</xdr:rowOff>
    </xdr:from>
    <xdr:ext cx="2143125" cy="1428750"/>
    <xdr:pic>
      <xdr:nvPicPr>
        <xdr:cNvPr id="39" name="" descr="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40</xdr:row>
      <xdr:rowOff>381000</xdr:rowOff>
    </xdr:from>
    <xdr:ext cx="952500" cy="952500"/>
    <xdr:pic>
      <xdr:nvPicPr>
        <xdr:cNvPr id="40" name="" descr="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40</xdr:row>
      <xdr:rowOff>47625</xdr:rowOff>
    </xdr:from>
    <xdr:ext cx="2143125" cy="1428750"/>
    <xdr:pic>
      <xdr:nvPicPr>
        <xdr:cNvPr id="41" name="" descr="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41</xdr:row>
      <xdr:rowOff>381000</xdr:rowOff>
    </xdr:from>
    <xdr:ext cx="952500" cy="952500"/>
    <xdr:pic>
      <xdr:nvPicPr>
        <xdr:cNvPr id="42" name="" descr="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41</xdr:row>
      <xdr:rowOff>47625</xdr:rowOff>
    </xdr:from>
    <xdr:ext cx="2143125" cy="1428750"/>
    <xdr:pic>
      <xdr:nvPicPr>
        <xdr:cNvPr id="43" name="" descr="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42</xdr:row>
      <xdr:rowOff>381000</xdr:rowOff>
    </xdr:from>
    <xdr:ext cx="952500" cy="952500"/>
    <xdr:pic>
      <xdr:nvPicPr>
        <xdr:cNvPr id="44" name="" descr="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42</xdr:row>
      <xdr:rowOff>47625</xdr:rowOff>
    </xdr:from>
    <xdr:ext cx="2143125" cy="1428750"/>
    <xdr:pic>
      <xdr:nvPicPr>
        <xdr:cNvPr id="45" name="" descr="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43</xdr:row>
      <xdr:rowOff>381000</xdr:rowOff>
    </xdr:from>
    <xdr:ext cx="952500" cy="952500"/>
    <xdr:pic>
      <xdr:nvPicPr>
        <xdr:cNvPr id="46" name="" descr="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43</xdr:row>
      <xdr:rowOff>47625</xdr:rowOff>
    </xdr:from>
    <xdr:ext cx="2143125" cy="1428750"/>
    <xdr:pic>
      <xdr:nvPicPr>
        <xdr:cNvPr id="47" name="" descr="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44</xdr:row>
      <xdr:rowOff>47625</xdr:rowOff>
    </xdr:from>
    <xdr:ext cx="2143125" cy="1428750"/>
    <xdr:pic>
      <xdr:nvPicPr>
        <xdr:cNvPr id="48" name="" descr="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45</xdr:row>
      <xdr:rowOff>381000</xdr:rowOff>
    </xdr:from>
    <xdr:ext cx="952500" cy="952500"/>
    <xdr:pic>
      <xdr:nvPicPr>
        <xdr:cNvPr id="49" name="" descr="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45</xdr:row>
      <xdr:rowOff>47625</xdr:rowOff>
    </xdr:from>
    <xdr:ext cx="2143125" cy="1428750"/>
    <xdr:pic>
      <xdr:nvPicPr>
        <xdr:cNvPr id="50" name="" descr="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46</xdr:row>
      <xdr:rowOff>381000</xdr:rowOff>
    </xdr:from>
    <xdr:ext cx="952500" cy="952500"/>
    <xdr:pic>
      <xdr:nvPicPr>
        <xdr:cNvPr id="51" name="" descr="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46</xdr:row>
      <xdr:rowOff>47625</xdr:rowOff>
    </xdr:from>
    <xdr:ext cx="2143125" cy="1428750"/>
    <xdr:pic>
      <xdr:nvPicPr>
        <xdr:cNvPr id="52" name="" descr="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47</xdr:row>
      <xdr:rowOff>381000</xdr:rowOff>
    </xdr:from>
    <xdr:ext cx="952500" cy="952500"/>
    <xdr:pic>
      <xdr:nvPicPr>
        <xdr:cNvPr id="53" name="" descr="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47</xdr:row>
      <xdr:rowOff>47625</xdr:rowOff>
    </xdr:from>
    <xdr:ext cx="2143125" cy="1428750"/>
    <xdr:pic>
      <xdr:nvPicPr>
        <xdr:cNvPr id="54" name="" descr="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48</xdr:row>
      <xdr:rowOff>381000</xdr:rowOff>
    </xdr:from>
    <xdr:ext cx="952500" cy="952500"/>
    <xdr:pic>
      <xdr:nvPicPr>
        <xdr:cNvPr id="55" name="" descr="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48</xdr:row>
      <xdr:rowOff>47625</xdr:rowOff>
    </xdr:from>
    <xdr:ext cx="2143125" cy="1428750"/>
    <xdr:pic>
      <xdr:nvPicPr>
        <xdr:cNvPr id="56" name="" descr="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49</xdr:row>
      <xdr:rowOff>381000</xdr:rowOff>
    </xdr:from>
    <xdr:ext cx="952500" cy="952500"/>
    <xdr:pic>
      <xdr:nvPicPr>
        <xdr:cNvPr id="57" name="" descr="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49</xdr:row>
      <xdr:rowOff>47625</xdr:rowOff>
    </xdr:from>
    <xdr:ext cx="2143125" cy="1428750"/>
    <xdr:pic>
      <xdr:nvPicPr>
        <xdr:cNvPr id="58" name="" descr="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50</xdr:row>
      <xdr:rowOff>47625</xdr:rowOff>
    </xdr:from>
    <xdr:ext cx="2143125" cy="1428750"/>
    <xdr:pic>
      <xdr:nvPicPr>
        <xdr:cNvPr id="59" name="" descr="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51</xdr:row>
      <xdr:rowOff>47625</xdr:rowOff>
    </xdr:from>
    <xdr:ext cx="2143125" cy="1428750"/>
    <xdr:pic>
      <xdr:nvPicPr>
        <xdr:cNvPr id="60" name="" descr="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52</xdr:row>
      <xdr:rowOff>381000</xdr:rowOff>
    </xdr:from>
    <xdr:ext cx="952500" cy="952500"/>
    <xdr:pic>
      <xdr:nvPicPr>
        <xdr:cNvPr id="61" name="" descr="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52</xdr:row>
      <xdr:rowOff>47625</xdr:rowOff>
    </xdr:from>
    <xdr:ext cx="2143125" cy="1428750"/>
    <xdr:pic>
      <xdr:nvPicPr>
        <xdr:cNvPr id="62" name="" descr="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53</xdr:row>
      <xdr:rowOff>381000</xdr:rowOff>
    </xdr:from>
    <xdr:ext cx="952500" cy="952500"/>
    <xdr:pic>
      <xdr:nvPicPr>
        <xdr:cNvPr id="63" name="" descr="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53</xdr:row>
      <xdr:rowOff>47625</xdr:rowOff>
    </xdr:from>
    <xdr:ext cx="2143125" cy="1428750"/>
    <xdr:pic>
      <xdr:nvPicPr>
        <xdr:cNvPr id="64" name="" descr="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54</xdr:row>
      <xdr:rowOff>381000</xdr:rowOff>
    </xdr:from>
    <xdr:ext cx="952500" cy="952500"/>
    <xdr:pic>
      <xdr:nvPicPr>
        <xdr:cNvPr id="65" name="" descr="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54</xdr:row>
      <xdr:rowOff>47625</xdr:rowOff>
    </xdr:from>
    <xdr:ext cx="2143125" cy="1428750"/>
    <xdr:pic>
      <xdr:nvPicPr>
        <xdr:cNvPr id="66" name="" descr="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55</xdr:row>
      <xdr:rowOff>381000</xdr:rowOff>
    </xdr:from>
    <xdr:ext cx="952500" cy="952500"/>
    <xdr:pic>
      <xdr:nvPicPr>
        <xdr:cNvPr id="67" name="" descr="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55</xdr:row>
      <xdr:rowOff>47625</xdr:rowOff>
    </xdr:from>
    <xdr:ext cx="2143125" cy="1428750"/>
    <xdr:pic>
      <xdr:nvPicPr>
        <xdr:cNvPr id="68" name="" descr="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56</xdr:row>
      <xdr:rowOff>381000</xdr:rowOff>
    </xdr:from>
    <xdr:ext cx="952500" cy="952500"/>
    <xdr:pic>
      <xdr:nvPicPr>
        <xdr:cNvPr id="69" name="" descr="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56</xdr:row>
      <xdr:rowOff>47625</xdr:rowOff>
    </xdr:from>
    <xdr:ext cx="2143125" cy="1428750"/>
    <xdr:pic>
      <xdr:nvPicPr>
        <xdr:cNvPr id="70" name="" descr="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57</xdr:row>
      <xdr:rowOff>381000</xdr:rowOff>
    </xdr:from>
    <xdr:ext cx="952500" cy="952500"/>
    <xdr:pic>
      <xdr:nvPicPr>
        <xdr:cNvPr id="71" name="" descr="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57</xdr:row>
      <xdr:rowOff>47625</xdr:rowOff>
    </xdr:from>
    <xdr:ext cx="2143125" cy="1428750"/>
    <xdr:pic>
      <xdr:nvPicPr>
        <xdr:cNvPr id="72" name="" descr="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58</xdr:row>
      <xdr:rowOff>381000</xdr:rowOff>
    </xdr:from>
    <xdr:ext cx="952500" cy="952500"/>
    <xdr:pic>
      <xdr:nvPicPr>
        <xdr:cNvPr id="73" name="" descr="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58</xdr:row>
      <xdr:rowOff>47625</xdr:rowOff>
    </xdr:from>
    <xdr:ext cx="2143125" cy="1428750"/>
    <xdr:pic>
      <xdr:nvPicPr>
        <xdr:cNvPr id="74" name="" descr="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59</xdr:row>
      <xdr:rowOff>381000</xdr:rowOff>
    </xdr:from>
    <xdr:ext cx="952500" cy="952500"/>
    <xdr:pic>
      <xdr:nvPicPr>
        <xdr:cNvPr id="75" name="" descr="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59</xdr:row>
      <xdr:rowOff>47625</xdr:rowOff>
    </xdr:from>
    <xdr:ext cx="2143125" cy="1428750"/>
    <xdr:pic>
      <xdr:nvPicPr>
        <xdr:cNvPr id="76" name="" descr="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60</xdr:row>
      <xdr:rowOff>381000</xdr:rowOff>
    </xdr:from>
    <xdr:ext cx="952500" cy="952500"/>
    <xdr:pic>
      <xdr:nvPicPr>
        <xdr:cNvPr id="77" name="" descr="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60</xdr:row>
      <xdr:rowOff>47625</xdr:rowOff>
    </xdr:from>
    <xdr:ext cx="2143125" cy="1428750"/>
    <xdr:pic>
      <xdr:nvPicPr>
        <xdr:cNvPr id="78" name="" descr="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61</xdr:row>
      <xdr:rowOff>381000</xdr:rowOff>
    </xdr:from>
    <xdr:ext cx="952500" cy="952500"/>
    <xdr:pic>
      <xdr:nvPicPr>
        <xdr:cNvPr id="79" name="" descr="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61</xdr:row>
      <xdr:rowOff>47625</xdr:rowOff>
    </xdr:from>
    <xdr:ext cx="2143125" cy="1428750"/>
    <xdr:pic>
      <xdr:nvPicPr>
        <xdr:cNvPr id="80" name="" descr="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62</xdr:row>
      <xdr:rowOff>381000</xdr:rowOff>
    </xdr:from>
    <xdr:ext cx="952500" cy="952500"/>
    <xdr:pic>
      <xdr:nvPicPr>
        <xdr:cNvPr id="81" name="" descr="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62</xdr:row>
      <xdr:rowOff>47625</xdr:rowOff>
    </xdr:from>
    <xdr:ext cx="2143125" cy="1428750"/>
    <xdr:pic>
      <xdr:nvPicPr>
        <xdr:cNvPr id="82" name="" descr="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63</xdr:row>
      <xdr:rowOff>381000</xdr:rowOff>
    </xdr:from>
    <xdr:ext cx="952500" cy="952500"/>
    <xdr:pic>
      <xdr:nvPicPr>
        <xdr:cNvPr id="83" name="" descr="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63</xdr:row>
      <xdr:rowOff>47625</xdr:rowOff>
    </xdr:from>
    <xdr:ext cx="2143125" cy="1428750"/>
    <xdr:pic>
      <xdr:nvPicPr>
        <xdr:cNvPr id="84" name="" descr="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64</xdr:row>
      <xdr:rowOff>381000</xdr:rowOff>
    </xdr:from>
    <xdr:ext cx="952500" cy="952500"/>
    <xdr:pic>
      <xdr:nvPicPr>
        <xdr:cNvPr id="85" name="" descr="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64</xdr:row>
      <xdr:rowOff>47625</xdr:rowOff>
    </xdr:from>
    <xdr:ext cx="2143125" cy="1428750"/>
    <xdr:pic>
      <xdr:nvPicPr>
        <xdr:cNvPr id="86" name="" descr="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65</xdr:row>
      <xdr:rowOff>381000</xdr:rowOff>
    </xdr:from>
    <xdr:ext cx="952500" cy="952500"/>
    <xdr:pic>
      <xdr:nvPicPr>
        <xdr:cNvPr id="87" name="" descr="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65</xdr:row>
      <xdr:rowOff>47625</xdr:rowOff>
    </xdr:from>
    <xdr:ext cx="2143125" cy="1428750"/>
    <xdr:pic>
      <xdr:nvPicPr>
        <xdr:cNvPr id="88" name="" descr="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66</xdr:row>
      <xdr:rowOff>381000</xdr:rowOff>
    </xdr:from>
    <xdr:ext cx="952500" cy="952500"/>
    <xdr:pic>
      <xdr:nvPicPr>
        <xdr:cNvPr id="89" name="" descr="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66</xdr:row>
      <xdr:rowOff>47625</xdr:rowOff>
    </xdr:from>
    <xdr:ext cx="2143125" cy="1428750"/>
    <xdr:pic>
      <xdr:nvPicPr>
        <xdr:cNvPr id="90" name="" descr="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67</xdr:row>
      <xdr:rowOff>381000</xdr:rowOff>
    </xdr:from>
    <xdr:ext cx="952500" cy="952500"/>
    <xdr:pic>
      <xdr:nvPicPr>
        <xdr:cNvPr id="91" name="" descr="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67</xdr:row>
      <xdr:rowOff>47625</xdr:rowOff>
    </xdr:from>
    <xdr:ext cx="2143125" cy="1428750"/>
    <xdr:pic>
      <xdr:nvPicPr>
        <xdr:cNvPr id="92" name="" descr="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68</xdr:row>
      <xdr:rowOff>381000</xdr:rowOff>
    </xdr:from>
    <xdr:ext cx="952500" cy="952500"/>
    <xdr:pic>
      <xdr:nvPicPr>
        <xdr:cNvPr id="93" name="" descr="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68</xdr:row>
      <xdr:rowOff>47625</xdr:rowOff>
    </xdr:from>
    <xdr:ext cx="2143125" cy="1428750"/>
    <xdr:pic>
      <xdr:nvPicPr>
        <xdr:cNvPr id="94" name="" descr="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69</xdr:row>
      <xdr:rowOff>381000</xdr:rowOff>
    </xdr:from>
    <xdr:ext cx="952500" cy="952500"/>
    <xdr:pic>
      <xdr:nvPicPr>
        <xdr:cNvPr id="95" name="" descr="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69</xdr:row>
      <xdr:rowOff>47625</xdr:rowOff>
    </xdr:from>
    <xdr:ext cx="2143125" cy="1428750"/>
    <xdr:pic>
      <xdr:nvPicPr>
        <xdr:cNvPr id="96" name="" descr="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70</xdr:row>
      <xdr:rowOff>381000</xdr:rowOff>
    </xdr:from>
    <xdr:ext cx="952500" cy="952500"/>
    <xdr:pic>
      <xdr:nvPicPr>
        <xdr:cNvPr id="97" name="" descr="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70</xdr:row>
      <xdr:rowOff>47625</xdr:rowOff>
    </xdr:from>
    <xdr:ext cx="2143125" cy="1428750"/>
    <xdr:pic>
      <xdr:nvPicPr>
        <xdr:cNvPr id="98" name="" descr="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71</xdr:row>
      <xdr:rowOff>381000</xdr:rowOff>
    </xdr:from>
    <xdr:ext cx="952500" cy="952500"/>
    <xdr:pic>
      <xdr:nvPicPr>
        <xdr:cNvPr id="99" name="" descr="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71</xdr:row>
      <xdr:rowOff>47625</xdr:rowOff>
    </xdr:from>
    <xdr:ext cx="2143125" cy="1428750"/>
    <xdr:pic>
      <xdr:nvPicPr>
        <xdr:cNvPr id="100" name="" descr="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72</xdr:row>
      <xdr:rowOff>381000</xdr:rowOff>
    </xdr:from>
    <xdr:ext cx="952500" cy="952500"/>
    <xdr:pic>
      <xdr:nvPicPr>
        <xdr:cNvPr id="101" name="" descr="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72</xdr:row>
      <xdr:rowOff>47625</xdr:rowOff>
    </xdr:from>
    <xdr:ext cx="2143125" cy="1428750"/>
    <xdr:pic>
      <xdr:nvPicPr>
        <xdr:cNvPr id="102" name="" descr="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73</xdr:row>
      <xdr:rowOff>381000</xdr:rowOff>
    </xdr:from>
    <xdr:ext cx="952500" cy="952500"/>
    <xdr:pic>
      <xdr:nvPicPr>
        <xdr:cNvPr id="103" name="" descr="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73</xdr:row>
      <xdr:rowOff>47625</xdr:rowOff>
    </xdr:from>
    <xdr:ext cx="2143125" cy="1428750"/>
    <xdr:pic>
      <xdr:nvPicPr>
        <xdr:cNvPr id="104" name="" descr="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74</xdr:row>
      <xdr:rowOff>381000</xdr:rowOff>
    </xdr:from>
    <xdr:ext cx="952500" cy="952500"/>
    <xdr:pic>
      <xdr:nvPicPr>
        <xdr:cNvPr id="105" name="" descr="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74</xdr:row>
      <xdr:rowOff>47625</xdr:rowOff>
    </xdr:from>
    <xdr:ext cx="2143125" cy="1428750"/>
    <xdr:pic>
      <xdr:nvPicPr>
        <xdr:cNvPr id="106" name="" descr="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75</xdr:row>
      <xdr:rowOff>381000</xdr:rowOff>
    </xdr:from>
    <xdr:ext cx="952500" cy="952500"/>
    <xdr:pic>
      <xdr:nvPicPr>
        <xdr:cNvPr id="107" name="" descr="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75</xdr:row>
      <xdr:rowOff>47625</xdr:rowOff>
    </xdr:from>
    <xdr:ext cx="2143125" cy="1428750"/>
    <xdr:pic>
      <xdr:nvPicPr>
        <xdr:cNvPr id="108" name="" descr="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76</xdr:row>
      <xdr:rowOff>381000</xdr:rowOff>
    </xdr:from>
    <xdr:ext cx="952500" cy="952500"/>
    <xdr:pic>
      <xdr:nvPicPr>
        <xdr:cNvPr id="109" name="" descr="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76</xdr:row>
      <xdr:rowOff>47625</xdr:rowOff>
    </xdr:from>
    <xdr:ext cx="2143125" cy="1428750"/>
    <xdr:pic>
      <xdr:nvPicPr>
        <xdr:cNvPr id="110" name="" descr="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77</xdr:row>
      <xdr:rowOff>381000</xdr:rowOff>
    </xdr:from>
    <xdr:ext cx="952500" cy="952500"/>
    <xdr:pic>
      <xdr:nvPicPr>
        <xdr:cNvPr id="111" name="" descr="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77</xdr:row>
      <xdr:rowOff>47625</xdr:rowOff>
    </xdr:from>
    <xdr:ext cx="2143125" cy="1428750"/>
    <xdr:pic>
      <xdr:nvPicPr>
        <xdr:cNvPr id="112" name="" descr="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78</xdr:row>
      <xdr:rowOff>381000</xdr:rowOff>
    </xdr:from>
    <xdr:ext cx="952500" cy="952500"/>
    <xdr:pic>
      <xdr:nvPicPr>
        <xdr:cNvPr id="113" name="" descr="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78</xdr:row>
      <xdr:rowOff>47625</xdr:rowOff>
    </xdr:from>
    <xdr:ext cx="2143125" cy="1428750"/>
    <xdr:pic>
      <xdr:nvPicPr>
        <xdr:cNvPr id="114" name="" descr="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79</xdr:row>
      <xdr:rowOff>381000</xdr:rowOff>
    </xdr:from>
    <xdr:ext cx="952500" cy="952500"/>
    <xdr:pic>
      <xdr:nvPicPr>
        <xdr:cNvPr id="115" name="" descr="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79</xdr:row>
      <xdr:rowOff>47625</xdr:rowOff>
    </xdr:from>
    <xdr:ext cx="2143125" cy="1428750"/>
    <xdr:pic>
      <xdr:nvPicPr>
        <xdr:cNvPr id="116" name="" descr="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80</xdr:row>
      <xdr:rowOff>381000</xdr:rowOff>
    </xdr:from>
    <xdr:ext cx="952500" cy="952500"/>
    <xdr:pic>
      <xdr:nvPicPr>
        <xdr:cNvPr id="117" name="" descr="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80</xdr:row>
      <xdr:rowOff>47625</xdr:rowOff>
    </xdr:from>
    <xdr:ext cx="2143125" cy="1428750"/>
    <xdr:pic>
      <xdr:nvPicPr>
        <xdr:cNvPr id="118" name="" descr="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81</xdr:row>
      <xdr:rowOff>381000</xdr:rowOff>
    </xdr:from>
    <xdr:ext cx="952500" cy="952500"/>
    <xdr:pic>
      <xdr:nvPicPr>
        <xdr:cNvPr id="119" name="" descr="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81</xdr:row>
      <xdr:rowOff>47625</xdr:rowOff>
    </xdr:from>
    <xdr:ext cx="2143125" cy="1428750"/>
    <xdr:pic>
      <xdr:nvPicPr>
        <xdr:cNvPr id="120" name="" descr="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82</xdr:row>
      <xdr:rowOff>381000</xdr:rowOff>
    </xdr:from>
    <xdr:ext cx="952500" cy="952500"/>
    <xdr:pic>
      <xdr:nvPicPr>
        <xdr:cNvPr id="121" name="" descr="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82</xdr:row>
      <xdr:rowOff>47625</xdr:rowOff>
    </xdr:from>
    <xdr:ext cx="2143125" cy="1428750"/>
    <xdr:pic>
      <xdr:nvPicPr>
        <xdr:cNvPr id="122" name="" descr="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83</xdr:row>
      <xdr:rowOff>47625</xdr:rowOff>
    </xdr:from>
    <xdr:ext cx="2143125" cy="1428750"/>
    <xdr:pic>
      <xdr:nvPicPr>
        <xdr:cNvPr id="123" name="" descr="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84</xdr:row>
      <xdr:rowOff>47625</xdr:rowOff>
    </xdr:from>
    <xdr:ext cx="2143125" cy="1428750"/>
    <xdr:pic>
      <xdr:nvPicPr>
        <xdr:cNvPr id="124" name="" descr="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85</xdr:row>
      <xdr:rowOff>47625</xdr:rowOff>
    </xdr:from>
    <xdr:ext cx="2143125" cy="1428750"/>
    <xdr:pic>
      <xdr:nvPicPr>
        <xdr:cNvPr id="125" name="" descr="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86</xdr:row>
      <xdr:rowOff>47625</xdr:rowOff>
    </xdr:from>
    <xdr:ext cx="2143125" cy="1428750"/>
    <xdr:pic>
      <xdr:nvPicPr>
        <xdr:cNvPr id="126" name="" descr="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://gen.psfarfor.ru/showpict.php?pictname=DHF-175B" TargetMode="External"/><Relationship Id="rId_hyperlink_2" Type="http://schemas.openxmlformats.org/officeDocument/2006/relationships/hyperlink" Target="http://gen.psfarfor.ru/showpict.php?pictname=DHF-A112PG" TargetMode="External"/><Relationship Id="rId_hyperlink_3" Type="http://schemas.openxmlformats.org/officeDocument/2006/relationships/hyperlink" Target="http://gen.psfarfor.ru/showpict.php?pictname=DHF-A112PY" TargetMode="External"/><Relationship Id="rId_hyperlink_4" Type="http://schemas.openxmlformats.org/officeDocument/2006/relationships/hyperlink" Target="http://gen.psfarfor.ru/showpict.php?pictname=DHH-501/500" TargetMode="External"/><Relationship Id="rId_hyperlink_5" Type="http://schemas.openxmlformats.org/officeDocument/2006/relationships/hyperlink" Target="http://gen.psfarfor.ru/showpict.php?pictname=DHH-P2206/600" TargetMode="External"/><Relationship Id="rId_hyperlink_6" Type="http://schemas.openxmlformats.org/officeDocument/2006/relationships/hyperlink" Target="http://gen.psfarfor.ru/showpict.php?pictname=DHH-P2208/800" TargetMode="External"/><Relationship Id="rId_hyperlink_7" Type="http://schemas.openxmlformats.org/officeDocument/2006/relationships/hyperlink" Target="http://gen.psfarfor.ru/showpict.php?pictname=DHH-P2211/1100" TargetMode="External"/><Relationship Id="rId_hyperlink_8" Type="http://schemas.openxmlformats.org/officeDocument/2006/relationships/hyperlink" Target="http://gen.psfarfor.ru/showpict.php?pictname=DHH-TB0308/800" TargetMode="External"/><Relationship Id="rId_hyperlink_9" Type="http://schemas.openxmlformats.org/officeDocument/2006/relationships/hyperlink" Target="http://gen.psfarfor.ru/showpict.php?pictname=DHH-TB0312/1200" TargetMode="External"/><Relationship Id="rId_hyperlink_10" Type="http://schemas.openxmlformats.org/officeDocument/2006/relationships/hyperlink" Target="http://gen.psfarfor.ru/showpict.php?pictname=DHH-TB0511/1100" TargetMode="External"/><Relationship Id="rId_hyperlink_11" Type="http://schemas.openxmlformats.org/officeDocument/2006/relationships/hyperlink" Target="http://gen.psfarfor.ru/showpict.php?pictname=DHH-TB0512/1200" TargetMode="External"/><Relationship Id="rId_hyperlink_12" Type="http://schemas.openxmlformats.org/officeDocument/2006/relationships/hyperlink" Target="http://gen.psfarfor.ru/showpict.php?pictname=DHH-TB1106/600" TargetMode="External"/><Relationship Id="rId_hyperlink_13" Type="http://schemas.openxmlformats.org/officeDocument/2006/relationships/hyperlink" Target="http://gen.psfarfor.ru/showpict.php?pictname=DHH-TB1111/1100" TargetMode="External"/><Relationship Id="rId_hyperlink_14" Type="http://schemas.openxmlformats.org/officeDocument/2006/relationships/hyperlink" Target="http://gen.psfarfor.ru/showpict.php?pictname=DHH-TB1114/1400" TargetMode="External"/><Relationship Id="rId_hyperlink_15" Type="http://schemas.openxmlformats.org/officeDocument/2006/relationships/hyperlink" Target="http://gen.psfarfor.ru/showpict.php?pictname=DHH-TB1314/1400" TargetMode="External"/><Relationship Id="rId_hyperlink_16" Type="http://schemas.openxmlformats.org/officeDocument/2006/relationships/hyperlink" Target="http://gen.psfarfor.ru/showpict.php?pictname=DHH-TB2008/800" TargetMode="External"/><Relationship Id="rId_hyperlink_17" Type="http://schemas.openxmlformats.org/officeDocument/2006/relationships/hyperlink" Target="http://gen.psfarfor.ru/showpict.php?pictname=DHH-TB2012/1200" TargetMode="External"/><Relationship Id="rId_hyperlink_18" Type="http://schemas.openxmlformats.org/officeDocument/2006/relationships/hyperlink" Target="http://gen.psfarfor.ru/showpict.php?pictname=DHH-Y7017/450" TargetMode="External"/><Relationship Id="rId_hyperlink_19" Type="http://schemas.openxmlformats.org/officeDocument/2006/relationships/hyperlink" Target="http://gen.psfarfor.ru/showpict.php?pictname=NS-WF701B2-1000" TargetMode="External"/><Relationship Id="rId_hyperlink_20" Type="http://schemas.openxmlformats.org/officeDocument/2006/relationships/hyperlink" Target="http://gen.psfarfor.ru/showpict.php?pictname=DHF-A024BB" TargetMode="External"/><Relationship Id="rId_hyperlink_21" Type="http://schemas.openxmlformats.org/officeDocument/2006/relationships/hyperlink" Target="http://gen.psfarfor.ru/showpict.php?pictname=DHF-A024BG" TargetMode="External"/><Relationship Id="rId_hyperlink_22" Type="http://schemas.openxmlformats.org/officeDocument/2006/relationships/hyperlink" Target="http://gen.psfarfor.ru/showpict.php?pictname=DHF-A024BP" TargetMode="External"/><Relationship Id="rId_hyperlink_23" Type="http://schemas.openxmlformats.org/officeDocument/2006/relationships/hyperlink" Target="http://gen.psfarfor.ru/showpict.php?pictname=DHF-A024BR" TargetMode="External"/><Relationship Id="rId_hyperlink_24" Type="http://schemas.openxmlformats.org/officeDocument/2006/relationships/hyperlink" Target="http://gen.psfarfor.ru/showpict.php?pictname=DHF-A306P-AB" TargetMode="External"/><Relationship Id="rId_hyperlink_25" Type="http://schemas.openxmlformats.org/officeDocument/2006/relationships/hyperlink" Target="http://gen.psfarfor.ru/showpict.php?pictname=DHF-A306P-AP" TargetMode="External"/><Relationship Id="rId_hyperlink_26" Type="http://schemas.openxmlformats.org/officeDocument/2006/relationships/hyperlink" Target="http://gen.psfarfor.ru/showpict.php?pictname=DHF-A321S" TargetMode="External"/><Relationship Id="rId_hyperlink_27" Type="http://schemas.openxmlformats.org/officeDocument/2006/relationships/hyperlink" Target="http://gen.psfarfor.ru/showpict.php?pictname=DHF-A321T" TargetMode="External"/><Relationship Id="rId_hyperlink_28" Type="http://schemas.openxmlformats.org/officeDocument/2006/relationships/hyperlink" Target="http://gen.psfarfor.ru/showpict.php?pictname=DHF-A322P" TargetMode="External"/><Relationship Id="rId_hyperlink_29" Type="http://schemas.openxmlformats.org/officeDocument/2006/relationships/hyperlink" Target="http://gen.psfarfor.ru/showpict.php?pictname=DHH-TB1312/1200" TargetMode="External"/><Relationship Id="rId_hyperlink_30" Type="http://schemas.openxmlformats.org/officeDocument/2006/relationships/hyperlink" Target="http://gen.psfarfor.ru/showpict.php?pictname=GG-7SB-CB-01" TargetMode="External"/><Relationship Id="rId_hyperlink_31" Type="http://schemas.openxmlformats.org/officeDocument/2006/relationships/hyperlink" Target="http://gen.psfarfor.ru/showpict.php?pictname=GG-7SB-CB-02" TargetMode="External"/><Relationship Id="rId_hyperlink_32" Type="http://schemas.openxmlformats.org/officeDocument/2006/relationships/hyperlink" Target="http://gen.psfarfor.ru/showpict.php?pictname=GG-7SB-CB-03" TargetMode="External"/><Relationship Id="rId_hyperlink_33" Type="http://schemas.openxmlformats.org/officeDocument/2006/relationships/hyperlink" Target="http://gen.psfarfor.ru/showpict.php?pictname=TR-PS1091/7-2GB1" TargetMode="External"/><Relationship Id="rId_hyperlink_34" Type="http://schemas.openxmlformats.org/officeDocument/2006/relationships/hyperlink" Target="http://gen.psfarfor.ru/showpict.php?pictname=TXY-HP10-16-16" TargetMode="External"/><Relationship Id="rId_hyperlink_35" Type="http://schemas.openxmlformats.org/officeDocument/2006/relationships/hyperlink" Target="http://gen.psfarfor.ru/showpict.php?pictname=TXY-HP10-21-21" TargetMode="External"/><Relationship Id="rId_hyperlink_36" Type="http://schemas.openxmlformats.org/officeDocument/2006/relationships/hyperlink" Target="http://gen.psfarfor.ru/showpict.php?pictname=TXY-HP12-21-21" TargetMode="External"/><Relationship Id="rId_hyperlink_37" Type="http://schemas.openxmlformats.org/officeDocument/2006/relationships/hyperlink" Target="http://gen.psfarfor.ru/showpict.php?pictname=TXY-HP13-21-21" TargetMode="External"/><Relationship Id="rId_hyperlink_38" Type="http://schemas.openxmlformats.org/officeDocument/2006/relationships/hyperlink" Target="http://gen.psfarfor.ru/showpict.php?pictname=TXY-HP13-22-32" TargetMode="External"/><Relationship Id="rId_hyperlink_39" Type="http://schemas.openxmlformats.org/officeDocument/2006/relationships/hyperlink" Target="http://gen.psfarfor.ru/showpict.php?pictname=TXY-HP13-28-28" TargetMode="External"/><Relationship Id="rId_hyperlink_40" Type="http://schemas.openxmlformats.org/officeDocument/2006/relationships/hyperlink" Target="http://gen.psfarfor.ru/showpict.php?pictname=TXY-HP27-30-21" TargetMode="External"/><Relationship Id="rId_hyperlink_41" Type="http://schemas.openxmlformats.org/officeDocument/2006/relationships/hyperlink" Target="http://gen.psfarfor.ru/showpict.php?pictname=TXY-HP27-36-24" TargetMode="External"/><Relationship Id="rId_hyperlink_42" Type="http://schemas.openxmlformats.org/officeDocument/2006/relationships/hyperlink" Target="http://gen.psfarfor.ru/showpict.php?pictname=TXY-HP70-14-14" TargetMode="External"/><Relationship Id="rId_hyperlink_43" Type="http://schemas.openxmlformats.org/officeDocument/2006/relationships/hyperlink" Target="http://gen.psfarfor.ru/showpict.php?pictname=TXY-HP70-19-19" TargetMode="External"/><Relationship Id="rId_hyperlink_44" Type="http://schemas.openxmlformats.org/officeDocument/2006/relationships/hyperlink" Target="http://gen.psfarfor.ru/showpict.php?pictname=YM-028/350" TargetMode="External"/><Relationship Id="rId_hyperlink_45" Type="http://schemas.openxmlformats.org/officeDocument/2006/relationships/hyperlink" Target="http://gen.psfarfor.ru/showpict.php?pictname=YM-034/350" TargetMode="External"/><Relationship Id="rId_hyperlink_46" Type="http://schemas.openxmlformats.org/officeDocument/2006/relationships/hyperlink" Target="http://gen.psfarfor.ru/showpict.php?pictname=ZY-MD-ECME-854" TargetMode="External"/><Relationship Id="rId_hyperlink_47" Type="http://schemas.openxmlformats.org/officeDocument/2006/relationships/hyperlink" Target="http://gen.psfarfor.ru/showpict.php?pictname=ZY-MD-ECSE-849" TargetMode="External"/><Relationship Id="rId_hyperlink_48" Type="http://schemas.openxmlformats.org/officeDocument/2006/relationships/hyperlink" Target="http://gen.psfarfor.ru/showpict.php?pictname=ZY-MD-ECXR-787" TargetMode="External"/><Relationship Id="rId_hyperlink_49" Type="http://schemas.openxmlformats.org/officeDocument/2006/relationships/hyperlink" Target="http://gen.psfarfor.ru/showpict.php?pictname=ZY-MD-ECYB-794" TargetMode="External"/><Relationship Id="rId_hyperlink_50" Type="http://schemas.openxmlformats.org/officeDocument/2006/relationships/hyperlink" Target="http://gen.psfarfor.ru/showpict.php?pictname=ZY-MD-PCYB-794" TargetMode="External"/><Relationship Id="rId_hyperlink_51" Type="http://schemas.openxmlformats.org/officeDocument/2006/relationships/hyperlink" Target="http://gen.psfarfor.ru/showpict.php?pictname=ZY-MD-SCME-854" TargetMode="External"/><Relationship Id="rId_hyperlink_52" Type="http://schemas.openxmlformats.org/officeDocument/2006/relationships/hyperlink" Target="http://gen.psfarfor.ru/showpict.php?pictname=ZY-MD-SCSE-849" TargetMode="External"/><Relationship Id="rId_hyperlink_53" Type="http://schemas.openxmlformats.org/officeDocument/2006/relationships/hyperlink" Target="http://gen.psfarfor.ru/showpict.php?pictname=ZY-MD-SCXR-787" TargetMode="External"/><Relationship Id="rId_hyperlink_54" Type="http://schemas.openxmlformats.org/officeDocument/2006/relationships/hyperlink" Target="http://gen.psfarfor.ru/showpict.php?pictname=ZY-MD-SCYB-794" TargetMode="External"/><Relationship Id="rId_hyperlink_55" Type="http://schemas.openxmlformats.org/officeDocument/2006/relationships/hyperlink" Target="http://gen.psfarfor.ru/showpict.php?pictname=ZY-MD-TEME-854" TargetMode="External"/><Relationship Id="rId_hyperlink_56" Type="http://schemas.openxmlformats.org/officeDocument/2006/relationships/hyperlink" Target="http://gen.psfarfor.ru/showpict.php?pictname=ZY-MD-TEME2-854" TargetMode="External"/><Relationship Id="rId_hyperlink_57" Type="http://schemas.openxmlformats.org/officeDocument/2006/relationships/hyperlink" Target="http://gen.psfarfor.ru/showpict.php?pictname=ZY-MD-TEMEW-854" TargetMode="External"/><Relationship Id="rId_hyperlink_58" Type="http://schemas.openxmlformats.org/officeDocument/2006/relationships/hyperlink" Target="http://gen.psfarfor.ru/showpict.php?pictname=ZY-MD-TESE-849" TargetMode="External"/><Relationship Id="rId_hyperlink_59" Type="http://schemas.openxmlformats.org/officeDocument/2006/relationships/hyperlink" Target="http://gen.psfarfor.ru/showpict.php?pictname=ZY-MD-TESE2-849" TargetMode="External"/><Relationship Id="rId_hyperlink_60" Type="http://schemas.openxmlformats.org/officeDocument/2006/relationships/hyperlink" Target="http://gen.psfarfor.ru/showpict.php?pictname=ZY-MD-TESEW-849" TargetMode="External"/><Relationship Id="rId_hyperlink_61" Type="http://schemas.openxmlformats.org/officeDocument/2006/relationships/hyperlink" Target="http://gen.psfarfor.ru/showpict.php?pictname=ZY-MD-TEXR-787" TargetMode="External"/><Relationship Id="rId_hyperlink_62" Type="http://schemas.openxmlformats.org/officeDocument/2006/relationships/hyperlink" Target="http://gen.psfarfor.ru/showpict.php?pictname=ZY-MD-TEXR1-787" TargetMode="External"/><Relationship Id="rId_hyperlink_63" Type="http://schemas.openxmlformats.org/officeDocument/2006/relationships/hyperlink" Target="http://gen.psfarfor.ru/showpict.php?pictname=ZY-MD-TEXR2-787" TargetMode="External"/><Relationship Id="rId_hyperlink_64" Type="http://schemas.openxmlformats.org/officeDocument/2006/relationships/hyperlink" Target="http://gen.psfarfor.ru/showpict.php?pictname=ZY-MD-TEXRW-787" TargetMode="External"/><Relationship Id="rId_hyperlink_65" Type="http://schemas.openxmlformats.org/officeDocument/2006/relationships/hyperlink" Target="http://gen.psfarfor.ru/showpict.php?pictname=ZY-MD-TEYB-794" TargetMode="External"/><Relationship Id="rId_hyperlink_66" Type="http://schemas.openxmlformats.org/officeDocument/2006/relationships/hyperlink" Target="http://gen.psfarfor.ru/showpict.php?pictname=ZY-MD-TEYB1-794" TargetMode="External"/><Relationship Id="rId_hyperlink_67" Type="http://schemas.openxmlformats.org/officeDocument/2006/relationships/hyperlink" Target="http://gen.psfarfor.ru/showpict.php?pictname=ZY-MD-TEYB2-794" TargetMode="External"/><Relationship Id="rId_hyperlink_68" Type="http://schemas.openxmlformats.org/officeDocument/2006/relationships/hyperlink" Target="http://gen.psfarfor.ru/showpict.php?pictname=ZY-MD-TEYBW-794" TargetMode="External"/><Relationship Id="rId_hyperlink_69" Type="http://schemas.openxmlformats.org/officeDocument/2006/relationships/hyperlink" Target="http://gen.psfarfor.ru/showpict.php?pictname=ZY-MD-TSME-854" TargetMode="External"/><Relationship Id="rId_hyperlink_70" Type="http://schemas.openxmlformats.org/officeDocument/2006/relationships/hyperlink" Target="http://gen.psfarfor.ru/showpict.php?pictname=ZY-MD-TSMEW-854" TargetMode="External"/><Relationship Id="rId_hyperlink_71" Type="http://schemas.openxmlformats.org/officeDocument/2006/relationships/hyperlink" Target="http://gen.psfarfor.ru/showpict.php?pictname=ZY-MD-TSSE-849" TargetMode="External"/><Relationship Id="rId_hyperlink_72" Type="http://schemas.openxmlformats.org/officeDocument/2006/relationships/hyperlink" Target="http://gen.psfarfor.ru/showpict.php?pictname=ZY-MD-TSSEW-849" TargetMode="External"/><Relationship Id="rId_hyperlink_73" Type="http://schemas.openxmlformats.org/officeDocument/2006/relationships/hyperlink" Target="http://gen.psfarfor.ru/showpict.php?pictname=ZY-MD-TSXR-787" TargetMode="External"/><Relationship Id="rId_hyperlink_74" Type="http://schemas.openxmlformats.org/officeDocument/2006/relationships/hyperlink" Target="http://gen.psfarfor.ru/showpict.php?pictname=ZY-MD-TSXRW-787" TargetMode="External"/><Relationship Id="rId_hyperlink_75" Type="http://schemas.openxmlformats.org/officeDocument/2006/relationships/hyperlink" Target="http://gen.psfarfor.ru/showpict.php?pictname=ZY-MD-TSYB-794" TargetMode="External"/><Relationship Id="rId_hyperlink_76" Type="http://schemas.openxmlformats.org/officeDocument/2006/relationships/hyperlink" Target="http://gen.psfarfor.ru/showpict.php?pictname=ZY-MD-TSYBW-794" TargetMode="External"/><Relationship Id="rId_hyperlink_77" Type="http://schemas.openxmlformats.org/officeDocument/2006/relationships/hyperlink" Target="http://gen.psfarfor.ru/showpict.php?pictname=LY-RSS1300" TargetMode="External"/><Relationship Id="rId_hyperlink_78" Type="http://schemas.openxmlformats.org/officeDocument/2006/relationships/hyperlink" Target="http://gen.psfarfor.ru/showpict.php?pictname=LY-RSS1850" TargetMode="External"/><Relationship Id="rId_hyperlink_79" Type="http://schemas.openxmlformats.org/officeDocument/2006/relationships/hyperlink" Target="http://gen.psfarfor.ru/showpict.php?pictname=LY-RSS600" TargetMode="External"/><Relationship Id="rId_hyperlink_80" Type="http://schemas.openxmlformats.org/officeDocument/2006/relationships/hyperlink" Target="http://gen.psfarfor.ru/showpict.php?pictname=LY-SQP2150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7"/>
  <sheetViews>
    <sheetView tabSelected="1" workbookViewId="0" showGridLines="true" showRowColHeaders="1">
      <pane xSplit="13" ySplit="7" topLeftCell="N8" activePane="bottomRight" state="frozen"/>
      <selection pane="topRight"/>
      <selection pane="bottomLeft"/>
      <selection pane="bottomRight" activeCell="L87" sqref="L87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 t="str">
        <f>SUM(K8:K87)</f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17</v>
      </c>
      <c r="B8" s="17" t="s">
        <v>18</v>
      </c>
      <c r="C8" s="18" t="s">
        <v>19</v>
      </c>
      <c r="D8" s="19" t="s">
        <v>20</v>
      </c>
      <c r="E8" s="20">
        <v>24</v>
      </c>
      <c r="F8" s="21" t="s">
        <v>21</v>
      </c>
      <c r="G8" s="22" t="str">
        <f>F8-(F8*J5/100)</f>
        <v>0</v>
      </c>
      <c r="H8" s="23" t="str">
        <f>F8-(F8*J3/100)</f>
        <v>0</v>
      </c>
      <c r="I8" s="24" t="s">
        <v>22</v>
      </c>
      <c r="J8" s="25">
        <v>0</v>
      </c>
      <c r="K8" s="20" t="str">
        <f>G8*J8</f>
        <v>0</v>
      </c>
      <c r="L8" s="16" t="s">
        <v>23</v>
      </c>
    </row>
    <row r="9" spans="1:14" customHeight="1" ht="130">
      <c r="A9" s="16" t="s">
        <v>24</v>
      </c>
      <c r="B9" s="17" t="s">
        <v>25</v>
      </c>
      <c r="C9" s="18" t="s">
        <v>19</v>
      </c>
      <c r="D9" s="19" t="s">
        <v>26</v>
      </c>
      <c r="E9" s="20">
        <v>48</v>
      </c>
      <c r="F9" s="21" t="s">
        <v>27</v>
      </c>
      <c r="G9" s="22" t="str">
        <f>F9-(F9*J5/100)</f>
        <v>0</v>
      </c>
      <c r="H9" s="23" t="str">
        <f>F9-(F9*J3/100)</f>
        <v>0</v>
      </c>
      <c r="I9" s="24" t="s">
        <v>28</v>
      </c>
      <c r="J9" s="25">
        <v>0</v>
      </c>
      <c r="K9" s="20" t="str">
        <f>G9*J9</f>
        <v>0</v>
      </c>
      <c r="L9" s="16" t="s">
        <v>29</v>
      </c>
    </row>
    <row r="10" spans="1:14" customHeight="1" ht="130">
      <c r="A10" s="16" t="s">
        <v>30</v>
      </c>
      <c r="B10" s="17" t="s">
        <v>31</v>
      </c>
      <c r="C10" s="18" t="s">
        <v>19</v>
      </c>
      <c r="D10" s="19" t="s">
        <v>26</v>
      </c>
      <c r="E10" s="20">
        <v>48</v>
      </c>
      <c r="F10" s="21" t="s">
        <v>27</v>
      </c>
      <c r="G10" s="22" t="str">
        <f>F10-(F10*J5/100)</f>
        <v>0</v>
      </c>
      <c r="H10" s="23" t="str">
        <f>F10-(F10*J3/100)</f>
        <v>0</v>
      </c>
      <c r="I10" s="24" t="s">
        <v>32</v>
      </c>
      <c r="J10" s="25">
        <v>0</v>
      </c>
      <c r="K10" s="20" t="str">
        <f>G10*J10</f>
        <v>0</v>
      </c>
      <c r="L10" s="16" t="s">
        <v>33</v>
      </c>
    </row>
    <row r="11" spans="1:14" customHeight="1" ht="130">
      <c r="A11" s="16" t="s">
        <v>34</v>
      </c>
      <c r="B11" s="17" t="s">
        <v>35</v>
      </c>
      <c r="C11" s="18" t="s">
        <v>19</v>
      </c>
      <c r="D11" s="19" t="s">
        <v>36</v>
      </c>
      <c r="E11" s="20">
        <v>36</v>
      </c>
      <c r="F11" s="21" t="s">
        <v>37</v>
      </c>
      <c r="G11" s="22" t="str">
        <f>F11-(F11*J5/100)</f>
        <v>0</v>
      </c>
      <c r="H11" s="23" t="str">
        <f>F11-(F11*J3/100)</f>
        <v>0</v>
      </c>
      <c r="I11" s="24" t="s">
        <v>38</v>
      </c>
      <c r="J11" s="25">
        <v>0</v>
      </c>
      <c r="K11" s="20" t="str">
        <f>G11*J11</f>
        <v>0</v>
      </c>
      <c r="L11" s="16" t="s">
        <v>39</v>
      </c>
    </row>
    <row r="12" spans="1:14" customHeight="1" ht="130">
      <c r="A12" s="16" t="s">
        <v>40</v>
      </c>
      <c r="B12" s="17" t="s">
        <v>41</v>
      </c>
      <c r="C12" s="18" t="s">
        <v>19</v>
      </c>
      <c r="D12" s="19" t="s">
        <v>42</v>
      </c>
      <c r="E12" s="20">
        <v>24</v>
      </c>
      <c r="F12" s="21" t="s">
        <v>43</v>
      </c>
      <c r="G12" s="22" t="str">
        <f>F12-(F12*J5/100)</f>
        <v>0</v>
      </c>
      <c r="H12" s="23" t="str">
        <f>F12-(F12*J3/100)</f>
        <v>0</v>
      </c>
      <c r="I12" s="24" t="s">
        <v>44</v>
      </c>
      <c r="J12" s="25">
        <v>0</v>
      </c>
      <c r="K12" s="20" t="str">
        <f>G12*J12</f>
        <v>0</v>
      </c>
      <c r="L12" s="16" t="s">
        <v>45</v>
      </c>
    </row>
    <row r="13" spans="1:14" customHeight="1" ht="130">
      <c r="A13" s="16" t="s">
        <v>46</v>
      </c>
      <c r="B13" s="17" t="s">
        <v>47</v>
      </c>
      <c r="C13" s="18" t="s">
        <v>19</v>
      </c>
      <c r="D13" s="19" t="s">
        <v>48</v>
      </c>
      <c r="E13" s="20">
        <v>24</v>
      </c>
      <c r="F13" s="21" t="s">
        <v>49</v>
      </c>
      <c r="G13" s="22" t="str">
        <f>F13-(F13*J5/100)</f>
        <v>0</v>
      </c>
      <c r="H13" s="23" t="str">
        <f>F13-(F13*J3/100)</f>
        <v>0</v>
      </c>
      <c r="I13" s="24" t="s">
        <v>50</v>
      </c>
      <c r="J13" s="25">
        <v>0</v>
      </c>
      <c r="K13" s="20" t="str">
        <f>G13*J13</f>
        <v>0</v>
      </c>
      <c r="L13" s="16" t="s">
        <v>51</v>
      </c>
    </row>
    <row r="14" spans="1:14" customHeight="1" ht="130">
      <c r="A14" s="16" t="s">
        <v>52</v>
      </c>
      <c r="B14" s="17" t="s">
        <v>53</v>
      </c>
      <c r="C14" s="18" t="s">
        <v>19</v>
      </c>
      <c r="D14" s="19" t="s">
        <v>54</v>
      </c>
      <c r="E14" s="20">
        <v>24</v>
      </c>
      <c r="F14" s="21" t="s">
        <v>55</v>
      </c>
      <c r="G14" s="22" t="str">
        <f>F14-(F14*J5/100)</f>
        <v>0</v>
      </c>
      <c r="H14" s="23" t="str">
        <f>F14-(F14*J3/100)</f>
        <v>0</v>
      </c>
      <c r="I14" s="24" t="s">
        <v>56</v>
      </c>
      <c r="J14" s="25">
        <v>0</v>
      </c>
      <c r="K14" s="20" t="str">
        <f>G14*J14</f>
        <v>0</v>
      </c>
      <c r="L14" s="16" t="s">
        <v>57</v>
      </c>
    </row>
    <row r="15" spans="1:14" customHeight="1" ht="130">
      <c r="A15" s="16" t="s">
        <v>58</v>
      </c>
      <c r="B15" s="17" t="s">
        <v>59</v>
      </c>
      <c r="C15" s="18" t="s">
        <v>19</v>
      </c>
      <c r="D15" s="19" t="s">
        <v>48</v>
      </c>
      <c r="E15" s="20">
        <v>24</v>
      </c>
      <c r="F15" s="21" t="s">
        <v>49</v>
      </c>
      <c r="G15" s="22" t="str">
        <f>F15-(F15*J5/100)</f>
        <v>0</v>
      </c>
      <c r="H15" s="23" t="str">
        <f>F15-(F15*J3/100)</f>
        <v>0</v>
      </c>
      <c r="I15" s="24" t="s">
        <v>60</v>
      </c>
      <c r="J15" s="25">
        <v>0</v>
      </c>
      <c r="K15" s="20" t="str">
        <f>G15*J15</f>
        <v>0</v>
      </c>
      <c r="L15" s="16" t="s">
        <v>61</v>
      </c>
    </row>
    <row r="16" spans="1:14" customHeight="1" ht="130">
      <c r="A16" s="16" t="s">
        <v>62</v>
      </c>
      <c r="B16" s="17" t="s">
        <v>63</v>
      </c>
      <c r="C16" s="18" t="s">
        <v>19</v>
      </c>
      <c r="D16" s="19" t="s">
        <v>64</v>
      </c>
      <c r="E16" s="20">
        <v>24</v>
      </c>
      <c r="F16" s="21" t="s">
        <v>65</v>
      </c>
      <c r="G16" s="22" t="str">
        <f>F16-(F16*J5/100)</f>
        <v>0</v>
      </c>
      <c r="H16" s="23" t="str">
        <f>F16-(F16*J3/100)</f>
        <v>0</v>
      </c>
      <c r="I16" s="24" t="s">
        <v>66</v>
      </c>
      <c r="J16" s="25">
        <v>0</v>
      </c>
      <c r="K16" s="20" t="str">
        <f>G16*J16</f>
        <v>0</v>
      </c>
      <c r="L16" s="16" t="s">
        <v>67</v>
      </c>
    </row>
    <row r="17" spans="1:14" customHeight="1" ht="130">
      <c r="A17" s="16" t="s">
        <v>68</v>
      </c>
      <c r="B17" s="17" t="s">
        <v>69</v>
      </c>
      <c r="C17" s="18" t="s">
        <v>19</v>
      </c>
      <c r="D17" s="19" t="s">
        <v>54</v>
      </c>
      <c r="E17" s="20">
        <v>24</v>
      </c>
      <c r="F17" s="21" t="s">
        <v>55</v>
      </c>
      <c r="G17" s="22" t="str">
        <f>F17-(F17*J5/100)</f>
        <v>0</v>
      </c>
      <c r="H17" s="23" t="str">
        <f>F17-(F17*J3/100)</f>
        <v>0</v>
      </c>
      <c r="I17" s="24" t="s">
        <v>70</v>
      </c>
      <c r="J17" s="25">
        <v>0</v>
      </c>
      <c r="K17" s="20" t="str">
        <f>G17*J17</f>
        <v>0</v>
      </c>
      <c r="L17" s="16" t="s">
        <v>71</v>
      </c>
    </row>
    <row r="18" spans="1:14" customHeight="1" ht="130">
      <c r="A18" s="16" t="s">
        <v>72</v>
      </c>
      <c r="B18" s="17" t="s">
        <v>73</v>
      </c>
      <c r="C18" s="18" t="s">
        <v>19</v>
      </c>
      <c r="D18" s="19" t="s">
        <v>64</v>
      </c>
      <c r="E18" s="20">
        <v>24</v>
      </c>
      <c r="F18" s="21" t="s">
        <v>65</v>
      </c>
      <c r="G18" s="22" t="str">
        <f>F18-(F18*J5/100)</f>
        <v>0</v>
      </c>
      <c r="H18" s="23" t="str">
        <f>F18-(F18*J3/100)</f>
        <v>0</v>
      </c>
      <c r="I18" s="24" t="s">
        <v>74</v>
      </c>
      <c r="J18" s="25">
        <v>0</v>
      </c>
      <c r="K18" s="20" t="str">
        <f>G18*J18</f>
        <v>0</v>
      </c>
      <c r="L18" s="16" t="s">
        <v>75</v>
      </c>
    </row>
    <row r="19" spans="1:14" customHeight="1" ht="130">
      <c r="A19" s="16" t="s">
        <v>76</v>
      </c>
      <c r="B19" s="17" t="s">
        <v>77</v>
      </c>
      <c r="C19" s="18" t="s">
        <v>19</v>
      </c>
      <c r="D19" s="19" t="s">
        <v>42</v>
      </c>
      <c r="E19" s="20">
        <v>24</v>
      </c>
      <c r="F19" s="21" t="s">
        <v>43</v>
      </c>
      <c r="G19" s="22" t="str">
        <f>F19-(F19*J5/100)</f>
        <v>0</v>
      </c>
      <c r="H19" s="23" t="str">
        <f>F19-(F19*J3/100)</f>
        <v>0</v>
      </c>
      <c r="I19" s="24" t="s">
        <v>78</v>
      </c>
      <c r="J19" s="25">
        <v>0</v>
      </c>
      <c r="K19" s="20" t="str">
        <f>G19*J19</f>
        <v>0</v>
      </c>
      <c r="L19" s="16" t="s">
        <v>79</v>
      </c>
    </row>
    <row r="20" spans="1:14" customHeight="1" ht="130">
      <c r="A20" s="16" t="s">
        <v>80</v>
      </c>
      <c r="B20" s="17" t="s">
        <v>81</v>
      </c>
      <c r="C20" s="18" t="s">
        <v>19</v>
      </c>
      <c r="D20" s="19" t="s">
        <v>54</v>
      </c>
      <c r="E20" s="20">
        <v>24</v>
      </c>
      <c r="F20" s="21" t="s">
        <v>55</v>
      </c>
      <c r="G20" s="22" t="str">
        <f>F20-(F20*J5/100)</f>
        <v>0</v>
      </c>
      <c r="H20" s="23" t="str">
        <f>F20-(F20*J3/100)</f>
        <v>0</v>
      </c>
      <c r="I20" s="24" t="s">
        <v>82</v>
      </c>
      <c r="J20" s="25">
        <v>0</v>
      </c>
      <c r="K20" s="20" t="str">
        <f>G20*J20</f>
        <v>0</v>
      </c>
      <c r="L20" s="16" t="s">
        <v>83</v>
      </c>
    </row>
    <row r="21" spans="1:14" customHeight="1" ht="130">
      <c r="A21" s="16" t="s">
        <v>84</v>
      </c>
      <c r="B21" s="17" t="s">
        <v>85</v>
      </c>
      <c r="C21" s="18" t="s">
        <v>19</v>
      </c>
      <c r="D21" s="19" t="s">
        <v>86</v>
      </c>
      <c r="E21" s="20">
        <v>24</v>
      </c>
      <c r="F21" s="21" t="s">
        <v>87</v>
      </c>
      <c r="G21" s="22" t="str">
        <f>F21-(F21*J5/100)</f>
        <v>0</v>
      </c>
      <c r="H21" s="23" t="str">
        <f>F21-(F21*J3/100)</f>
        <v>0</v>
      </c>
      <c r="I21" s="24" t="s">
        <v>88</v>
      </c>
      <c r="J21" s="25">
        <v>0</v>
      </c>
      <c r="K21" s="20" t="str">
        <f>G21*J21</f>
        <v>0</v>
      </c>
      <c r="L21" s="16" t="s">
        <v>89</v>
      </c>
    </row>
    <row r="22" spans="1:14" customHeight="1" ht="130">
      <c r="A22" s="16" t="s">
        <v>90</v>
      </c>
      <c r="B22" s="17" t="s">
        <v>91</v>
      </c>
      <c r="C22" s="18" t="s">
        <v>19</v>
      </c>
      <c r="D22" s="19" t="s">
        <v>86</v>
      </c>
      <c r="E22" s="20">
        <v>24</v>
      </c>
      <c r="F22" s="21" t="s">
        <v>92</v>
      </c>
      <c r="G22" s="22" t="str">
        <f>F22-(F22*J5/100)</f>
        <v>0</v>
      </c>
      <c r="H22" s="23" t="str">
        <f>F22-(F22*J3/100)</f>
        <v>0</v>
      </c>
      <c r="I22" s="24" t="s">
        <v>93</v>
      </c>
      <c r="J22" s="25">
        <v>0</v>
      </c>
      <c r="K22" s="20" t="str">
        <f>G22*J22</f>
        <v>0</v>
      </c>
      <c r="L22" s="16" t="s">
        <v>94</v>
      </c>
    </row>
    <row r="23" spans="1:14" customHeight="1" ht="130">
      <c r="A23" s="16" t="s">
        <v>95</v>
      </c>
      <c r="B23" s="17" t="s">
        <v>96</v>
      </c>
      <c r="C23" s="18" t="s">
        <v>19</v>
      </c>
      <c r="D23" s="19" t="s">
        <v>48</v>
      </c>
      <c r="E23" s="20">
        <v>24</v>
      </c>
      <c r="F23" s="21" t="s">
        <v>49</v>
      </c>
      <c r="G23" s="22" t="str">
        <f>F23-(F23*J5/100)</f>
        <v>0</v>
      </c>
      <c r="H23" s="23" t="str">
        <f>F23-(F23*J3/100)</f>
        <v>0</v>
      </c>
      <c r="I23" s="24" t="s">
        <v>97</v>
      </c>
      <c r="J23" s="25">
        <v>0</v>
      </c>
      <c r="K23" s="20" t="str">
        <f>G23*J23</f>
        <v>0</v>
      </c>
      <c r="L23" s="16" t="s">
        <v>98</v>
      </c>
    </row>
    <row r="24" spans="1:14" customHeight="1" ht="130">
      <c r="A24" s="16" t="s">
        <v>99</v>
      </c>
      <c r="B24" s="17" t="s">
        <v>100</v>
      </c>
      <c r="C24" s="18" t="s">
        <v>19</v>
      </c>
      <c r="D24" s="19" t="s">
        <v>64</v>
      </c>
      <c r="E24" s="20">
        <v>24</v>
      </c>
      <c r="F24" s="21" t="s">
        <v>65</v>
      </c>
      <c r="G24" s="22" t="str">
        <f>F24-(F24*J5/100)</f>
        <v>0</v>
      </c>
      <c r="H24" s="23" t="str">
        <f>F24-(F24*J3/100)</f>
        <v>0</v>
      </c>
      <c r="I24" s="24" t="s">
        <v>101</v>
      </c>
      <c r="J24" s="25">
        <v>0</v>
      </c>
      <c r="K24" s="20" t="str">
        <f>G24*J24</f>
        <v>0</v>
      </c>
      <c r="L24" s="16" t="s">
        <v>102</v>
      </c>
    </row>
    <row r="25" spans="1:14" customHeight="1" ht="130">
      <c r="A25" s="16" t="s">
        <v>103</v>
      </c>
      <c r="B25" s="17" t="s">
        <v>104</v>
      </c>
      <c r="C25" s="18" t="s">
        <v>19</v>
      </c>
      <c r="D25" s="19" t="s">
        <v>105</v>
      </c>
      <c r="E25" s="20">
        <v>24</v>
      </c>
      <c r="F25" s="21" t="s">
        <v>106</v>
      </c>
      <c r="G25" s="22" t="str">
        <f>F25-(F25*J5/100)</f>
        <v>0</v>
      </c>
      <c r="H25" s="23" t="str">
        <f>F25-(F25*J3/100)</f>
        <v>0</v>
      </c>
      <c r="I25" s="24" t="s">
        <v>107</v>
      </c>
      <c r="J25" s="25">
        <v>0</v>
      </c>
      <c r="K25" s="20" t="str">
        <f>G25*J25</f>
        <v>0</v>
      </c>
      <c r="L25" s="16" t="s">
        <v>108</v>
      </c>
    </row>
    <row r="26" spans="1:14" customHeight="1" ht="130">
      <c r="A26" s="16" t="s">
        <v>109</v>
      </c>
      <c r="B26" s="17" t="s">
        <v>110</v>
      </c>
      <c r="C26" s="18" t="s">
        <v>19</v>
      </c>
      <c r="D26" s="19" t="s">
        <v>111</v>
      </c>
      <c r="E26" s="20">
        <v>12</v>
      </c>
      <c r="F26" s="21" t="s">
        <v>112</v>
      </c>
      <c r="G26" s="22" t="str">
        <f>F26-(F26*J5/100)</f>
        <v>0</v>
      </c>
      <c r="H26" s="23" t="str">
        <f>F26-(F26*J3/100)</f>
        <v>0</v>
      </c>
      <c r="I26" s="24" t="s">
        <v>113</v>
      </c>
      <c r="J26" s="25">
        <v>0</v>
      </c>
      <c r="K26" s="20" t="str">
        <f>G26*J26</f>
        <v>0</v>
      </c>
      <c r="L26" s="16" t="s">
        <v>114</v>
      </c>
    </row>
    <row r="27" spans="1:14" customHeight="1" ht="130">
      <c r="A27" s="16">
        <v>38612</v>
      </c>
      <c r="B27" s="17" t="s">
        <v>115</v>
      </c>
      <c r="C27" s="18" t="s">
        <v>19</v>
      </c>
      <c r="D27" s="19" t="s">
        <v>116</v>
      </c>
      <c r="E27" s="20">
        <v>48</v>
      </c>
      <c r="F27" s="21" t="s">
        <v>117</v>
      </c>
      <c r="G27" s="22" t="str">
        <f>F27-(F27*J5/100)</f>
        <v>0</v>
      </c>
      <c r="H27" s="23" t="str">
        <f>F27-(F27*J3/100)</f>
        <v>0</v>
      </c>
      <c r="I27" s="24" t="s">
        <v>118</v>
      </c>
      <c r="J27" s="25">
        <v>0</v>
      </c>
      <c r="K27" s="20" t="str">
        <f>G27*J27</f>
        <v>0</v>
      </c>
      <c r="L27" s="16" t="s">
        <v>119</v>
      </c>
    </row>
    <row r="28" spans="1:14" customHeight="1" ht="130">
      <c r="A28" s="16">
        <v>26724</v>
      </c>
      <c r="B28" s="17" t="s">
        <v>120</v>
      </c>
      <c r="C28" s="18" t="s">
        <v>19</v>
      </c>
      <c r="D28" s="19" t="s">
        <v>116</v>
      </c>
      <c r="E28" s="20">
        <v>48</v>
      </c>
      <c r="F28" s="21" t="s">
        <v>117</v>
      </c>
      <c r="G28" s="22" t="str">
        <f>F28-(F28*J5/100)</f>
        <v>0</v>
      </c>
      <c r="H28" s="23" t="str">
        <f>F28-(F28*J3/100)</f>
        <v>0</v>
      </c>
      <c r="I28" s="24" t="s">
        <v>121</v>
      </c>
      <c r="J28" s="25">
        <v>0</v>
      </c>
      <c r="K28" s="20" t="str">
        <f>G28*J28</f>
        <v>0</v>
      </c>
      <c r="L28" s="16" t="s">
        <v>122</v>
      </c>
    </row>
    <row r="29" spans="1:14" customHeight="1" ht="130">
      <c r="A29" s="16">
        <v>26723</v>
      </c>
      <c r="B29" s="17" t="s">
        <v>123</v>
      </c>
      <c r="C29" s="18" t="s">
        <v>19</v>
      </c>
      <c r="D29" s="19" t="s">
        <v>116</v>
      </c>
      <c r="E29" s="20">
        <v>48</v>
      </c>
      <c r="F29" s="21" t="s">
        <v>117</v>
      </c>
      <c r="G29" s="22" t="str">
        <f>F29-(F29*J5/100)</f>
        <v>0</v>
      </c>
      <c r="H29" s="23" t="str">
        <f>F29-(F29*J3/100)</f>
        <v>0</v>
      </c>
      <c r="I29" s="24" t="s">
        <v>124</v>
      </c>
      <c r="J29" s="25">
        <v>0</v>
      </c>
      <c r="K29" s="20" t="str">
        <f>G29*J29</f>
        <v>0</v>
      </c>
      <c r="L29" s="16" t="s">
        <v>125</v>
      </c>
    </row>
    <row r="30" spans="1:14" customHeight="1" ht="130">
      <c r="A30" s="16">
        <v>38611</v>
      </c>
      <c r="B30" s="17" t="s">
        <v>126</v>
      </c>
      <c r="C30" s="18" t="s">
        <v>19</v>
      </c>
      <c r="D30" s="19" t="s">
        <v>116</v>
      </c>
      <c r="E30" s="20">
        <v>48</v>
      </c>
      <c r="F30" s="21" t="s">
        <v>117</v>
      </c>
      <c r="G30" s="22" t="str">
        <f>F30-(F30*J5/100)</f>
        <v>0</v>
      </c>
      <c r="H30" s="23" t="str">
        <f>F30-(F30*J3/100)</f>
        <v>0</v>
      </c>
      <c r="I30" s="24" t="s">
        <v>127</v>
      </c>
      <c r="J30" s="25">
        <v>0</v>
      </c>
      <c r="K30" s="20" t="str">
        <f>G30*J30</f>
        <v>0</v>
      </c>
      <c r="L30" s="16" t="s">
        <v>128</v>
      </c>
    </row>
    <row r="31" spans="1:14" customHeight="1" ht="130">
      <c r="A31" s="16">
        <v>39894</v>
      </c>
      <c r="B31" s="17" t="s">
        <v>129</v>
      </c>
      <c r="C31" s="18" t="s">
        <v>19</v>
      </c>
      <c r="D31" s="19" t="s">
        <v>130</v>
      </c>
      <c r="E31" s="20">
        <v>48</v>
      </c>
      <c r="F31" s="21" t="s">
        <v>131</v>
      </c>
      <c r="G31" s="22" t="str">
        <f>F31-(F31*J5/100)</f>
        <v>0</v>
      </c>
      <c r="H31" s="23" t="str">
        <f>F31-(F31*J3/100)</f>
        <v>0</v>
      </c>
      <c r="I31" s="24" t="s">
        <v>132</v>
      </c>
      <c r="J31" s="25">
        <v>0</v>
      </c>
      <c r="K31" s="20" t="str">
        <f>G31*J31</f>
        <v>0</v>
      </c>
      <c r="L31" s="16" t="s">
        <v>133</v>
      </c>
    </row>
    <row r="32" spans="1:14" customHeight="1" ht="130">
      <c r="A32" s="16">
        <v>39893</v>
      </c>
      <c r="B32" s="17" t="s">
        <v>134</v>
      </c>
      <c r="C32" s="18" t="s">
        <v>19</v>
      </c>
      <c r="D32" s="19" t="s">
        <v>130</v>
      </c>
      <c r="E32" s="20">
        <v>48</v>
      </c>
      <c r="F32" s="21" t="s">
        <v>131</v>
      </c>
      <c r="G32" s="22" t="str">
        <f>F32-(F32*J5/100)</f>
        <v>0</v>
      </c>
      <c r="H32" s="23" t="str">
        <f>F32-(F32*J3/100)</f>
        <v>0</v>
      </c>
      <c r="I32" s="24" t="s">
        <v>135</v>
      </c>
      <c r="J32" s="25">
        <v>0</v>
      </c>
      <c r="K32" s="20" t="str">
        <f>G32*J32</f>
        <v>0</v>
      </c>
      <c r="L32" s="16" t="s">
        <v>136</v>
      </c>
    </row>
    <row r="33" spans="1:14" customHeight="1" ht="130">
      <c r="A33" s="16">
        <v>23318</v>
      </c>
      <c r="B33" s="17" t="s">
        <v>137</v>
      </c>
      <c r="C33" s="18" t="s">
        <v>19</v>
      </c>
      <c r="D33" s="19" t="s">
        <v>138</v>
      </c>
      <c r="E33" s="20">
        <v>48</v>
      </c>
      <c r="F33" s="21" t="s">
        <v>117</v>
      </c>
      <c r="G33" s="22" t="str">
        <f>F33-(F33*J5/100)</f>
        <v>0</v>
      </c>
      <c r="H33" s="23" t="str">
        <f>F33-(F33*J3/100)</f>
        <v>0</v>
      </c>
      <c r="I33" s="24" t="s">
        <v>139</v>
      </c>
      <c r="J33" s="25">
        <v>0</v>
      </c>
      <c r="K33" s="20" t="str">
        <f>G33*J33</f>
        <v>0</v>
      </c>
      <c r="L33" s="16" t="s">
        <v>140</v>
      </c>
    </row>
    <row r="34" spans="1:14" customHeight="1" ht="130">
      <c r="A34" s="16">
        <v>23319</v>
      </c>
      <c r="B34" s="17" t="s">
        <v>141</v>
      </c>
      <c r="C34" s="18" t="s">
        <v>19</v>
      </c>
      <c r="D34" s="19" t="s">
        <v>142</v>
      </c>
      <c r="E34" s="20">
        <v>48</v>
      </c>
      <c r="F34" s="21" t="s">
        <v>117</v>
      </c>
      <c r="G34" s="22" t="str">
        <f>F34-(F34*J5/100)</f>
        <v>0</v>
      </c>
      <c r="H34" s="23" t="str">
        <f>F34-(F34*J3/100)</f>
        <v>0</v>
      </c>
      <c r="I34" s="24" t="s">
        <v>143</v>
      </c>
      <c r="J34" s="25">
        <v>0</v>
      </c>
      <c r="K34" s="20" t="str">
        <f>G34*J34</f>
        <v>0</v>
      </c>
      <c r="L34" s="16" t="s">
        <v>144</v>
      </c>
    </row>
    <row r="35" spans="1:14" customHeight="1" ht="130">
      <c r="A35" s="16">
        <v>23316</v>
      </c>
      <c r="B35" s="17" t="s">
        <v>145</v>
      </c>
      <c r="C35" s="18" t="s">
        <v>19</v>
      </c>
      <c r="D35" s="19" t="s">
        <v>146</v>
      </c>
      <c r="E35" s="20">
        <v>48</v>
      </c>
      <c r="F35" s="21" t="s">
        <v>117</v>
      </c>
      <c r="G35" s="22" t="str">
        <f>F35-(F35*J5/100)</f>
        <v>0</v>
      </c>
      <c r="H35" s="23" t="str">
        <f>F35-(F35*J3/100)</f>
        <v>0</v>
      </c>
      <c r="I35" s="24" t="s">
        <v>147</v>
      </c>
      <c r="J35" s="25">
        <v>0</v>
      </c>
      <c r="K35" s="20" t="str">
        <f>G35*J35</f>
        <v>0</v>
      </c>
      <c r="L35" s="16" t="s">
        <v>148</v>
      </c>
    </row>
    <row r="36" spans="1:14" customHeight="1" ht="130">
      <c r="A36" s="16">
        <v>24870</v>
      </c>
      <c r="B36" s="17" t="s">
        <v>149</v>
      </c>
      <c r="C36" s="18" t="s">
        <v>19</v>
      </c>
      <c r="D36" s="19" t="s">
        <v>64</v>
      </c>
      <c r="E36" s="20">
        <v>24</v>
      </c>
      <c r="F36" s="21" t="s">
        <v>65</v>
      </c>
      <c r="G36" s="22" t="str">
        <f>F36-(F36*J5/100)</f>
        <v>0</v>
      </c>
      <c r="H36" s="23" t="str">
        <f>F36-(F36*J3/100)</f>
        <v>0</v>
      </c>
      <c r="I36" s="24" t="s">
        <v>150</v>
      </c>
      <c r="J36" s="25">
        <v>0</v>
      </c>
      <c r="K36" s="20" t="str">
        <f>G36*J36</f>
        <v>0</v>
      </c>
      <c r="L36" s="16" t="s">
        <v>151</v>
      </c>
    </row>
    <row r="37" spans="1:14" customHeight="1" ht="130">
      <c r="A37" s="16">
        <v>39896</v>
      </c>
      <c r="B37" s="17" t="s">
        <v>152</v>
      </c>
      <c r="C37" s="18" t="s">
        <v>19</v>
      </c>
      <c r="D37" s="19" t="s">
        <v>153</v>
      </c>
      <c r="E37" s="20">
        <v>6</v>
      </c>
      <c r="F37" s="21" t="s">
        <v>154</v>
      </c>
      <c r="G37" s="22" t="str">
        <f>F37-(F37*J5/100)</f>
        <v>0</v>
      </c>
      <c r="H37" s="23" t="str">
        <f>F37-(F37*J3/100)</f>
        <v>0</v>
      </c>
      <c r="I37" s="24" t="s">
        <v>155</v>
      </c>
      <c r="J37" s="25">
        <v>0</v>
      </c>
      <c r="K37" s="20" t="str">
        <f>G37*J37</f>
        <v>0</v>
      </c>
      <c r="L37" s="16" t="s">
        <v>156</v>
      </c>
    </row>
    <row r="38" spans="1:14" customHeight="1" ht="130">
      <c r="A38" s="16">
        <v>39897</v>
      </c>
      <c r="B38" s="17" t="s">
        <v>157</v>
      </c>
      <c r="C38" s="18" t="s">
        <v>19</v>
      </c>
      <c r="D38" s="19" t="s">
        <v>153</v>
      </c>
      <c r="E38" s="20">
        <v>6</v>
      </c>
      <c r="F38" s="21" t="s">
        <v>154</v>
      </c>
      <c r="G38" s="22" t="str">
        <f>F38-(F38*J5/100)</f>
        <v>0</v>
      </c>
      <c r="H38" s="23" t="str">
        <f>F38-(F38*J3/100)</f>
        <v>0</v>
      </c>
      <c r="I38" s="24" t="s">
        <v>158</v>
      </c>
      <c r="J38" s="25">
        <v>0</v>
      </c>
      <c r="K38" s="20" t="str">
        <f>G38*J38</f>
        <v>0</v>
      </c>
      <c r="L38" s="16" t="s">
        <v>159</v>
      </c>
    </row>
    <row r="39" spans="1:14" customHeight="1" ht="130">
      <c r="A39" s="16">
        <v>39898</v>
      </c>
      <c r="B39" s="17" t="s">
        <v>160</v>
      </c>
      <c r="C39" s="18" t="s">
        <v>19</v>
      </c>
      <c r="D39" s="19" t="s">
        <v>153</v>
      </c>
      <c r="E39" s="20">
        <v>6</v>
      </c>
      <c r="F39" s="21" t="s">
        <v>154</v>
      </c>
      <c r="G39" s="22" t="str">
        <f>F39-(F39*J5/100)</f>
        <v>0</v>
      </c>
      <c r="H39" s="23" t="str">
        <f>F39-(F39*J3/100)</f>
        <v>0</v>
      </c>
      <c r="I39" s="24" t="s">
        <v>161</v>
      </c>
      <c r="J39" s="25">
        <v>0</v>
      </c>
      <c r="K39" s="20" t="str">
        <f>G39*J39</f>
        <v>0</v>
      </c>
      <c r="L39" s="16" t="s">
        <v>162</v>
      </c>
    </row>
    <row r="40" spans="1:14" customHeight="1" ht="130">
      <c r="A40" s="16" t="s">
        <v>163</v>
      </c>
      <c r="B40" s="17" t="s">
        <v>164</v>
      </c>
      <c r="C40" s="18" t="s">
        <v>19</v>
      </c>
      <c r="D40" s="19" t="s">
        <v>165</v>
      </c>
      <c r="E40" s="20">
        <v>8</v>
      </c>
      <c r="F40" s="21" t="s">
        <v>166</v>
      </c>
      <c r="G40" s="22" t="str">
        <f>F40-(F40*J5/100)</f>
        <v>0</v>
      </c>
      <c r="H40" s="23" t="str">
        <f>F40-(F40*J3/100)</f>
        <v>0</v>
      </c>
      <c r="I40" s="24" t="s">
        <v>167</v>
      </c>
      <c r="J40" s="25">
        <v>0</v>
      </c>
      <c r="K40" s="20" t="str">
        <f>G40*J40</f>
        <v>0</v>
      </c>
      <c r="L40" s="16" t="s">
        <v>168</v>
      </c>
    </row>
    <row r="41" spans="1:14" customHeight="1" ht="130">
      <c r="A41" s="16" t="s">
        <v>169</v>
      </c>
      <c r="B41" s="17" t="s">
        <v>170</v>
      </c>
      <c r="C41" s="18" t="s">
        <v>19</v>
      </c>
      <c r="D41" s="19" t="s">
        <v>171</v>
      </c>
      <c r="E41" s="20">
        <v>60</v>
      </c>
      <c r="F41" s="21" t="s">
        <v>172</v>
      </c>
      <c r="G41" s="22" t="str">
        <f>F41-(F41*J5/100)</f>
        <v>0</v>
      </c>
      <c r="H41" s="23" t="str">
        <f>F41-(F41*J3/100)</f>
        <v>0</v>
      </c>
      <c r="I41" s="24" t="s">
        <v>173</v>
      </c>
      <c r="J41" s="25">
        <v>0</v>
      </c>
      <c r="K41" s="20" t="str">
        <f>G41*J41</f>
        <v>0</v>
      </c>
      <c r="L41" s="16" t="s">
        <v>174</v>
      </c>
    </row>
    <row r="42" spans="1:14" customHeight="1" ht="130">
      <c r="A42" s="16" t="s">
        <v>175</v>
      </c>
      <c r="B42" s="17" t="s">
        <v>176</v>
      </c>
      <c r="C42" s="18" t="s">
        <v>19</v>
      </c>
      <c r="D42" s="19" t="s">
        <v>177</v>
      </c>
      <c r="E42" s="20">
        <v>36</v>
      </c>
      <c r="F42" s="21" t="s">
        <v>178</v>
      </c>
      <c r="G42" s="22" t="str">
        <f>F42-(F42*J5/100)</f>
        <v>0</v>
      </c>
      <c r="H42" s="23" t="str">
        <f>F42-(F42*J3/100)</f>
        <v>0</v>
      </c>
      <c r="I42" s="24" t="s">
        <v>179</v>
      </c>
      <c r="J42" s="25">
        <v>0</v>
      </c>
      <c r="K42" s="20" t="str">
        <f>G42*J42</f>
        <v>0</v>
      </c>
      <c r="L42" s="16" t="s">
        <v>180</v>
      </c>
    </row>
    <row r="43" spans="1:14" customHeight="1" ht="130">
      <c r="A43" s="16" t="s">
        <v>181</v>
      </c>
      <c r="B43" s="17" t="s">
        <v>182</v>
      </c>
      <c r="C43" s="18" t="s">
        <v>19</v>
      </c>
      <c r="D43" s="19" t="s">
        <v>183</v>
      </c>
      <c r="E43" s="20">
        <v>36</v>
      </c>
      <c r="F43" s="21" t="s">
        <v>184</v>
      </c>
      <c r="G43" s="22" t="str">
        <f>F43-(F43*J5/100)</f>
        <v>0</v>
      </c>
      <c r="H43" s="23" t="str">
        <f>F43-(F43*J3/100)</f>
        <v>0</v>
      </c>
      <c r="I43" s="24" t="s">
        <v>185</v>
      </c>
      <c r="J43" s="25">
        <v>0</v>
      </c>
      <c r="K43" s="20" t="str">
        <f>G43*J43</f>
        <v>0</v>
      </c>
      <c r="L43" s="16" t="s">
        <v>186</v>
      </c>
    </row>
    <row r="44" spans="1:14" customHeight="1" ht="130">
      <c r="A44" s="16" t="s">
        <v>187</v>
      </c>
      <c r="B44" s="17" t="s">
        <v>188</v>
      </c>
      <c r="C44" s="18" t="s">
        <v>19</v>
      </c>
      <c r="D44" s="19" t="s">
        <v>189</v>
      </c>
      <c r="E44" s="20">
        <v>36</v>
      </c>
      <c r="F44" s="21" t="s">
        <v>184</v>
      </c>
      <c r="G44" s="22" t="str">
        <f>F44-(F44*J5/100)</f>
        <v>0</v>
      </c>
      <c r="H44" s="23" t="str">
        <f>F44-(F44*J3/100)</f>
        <v>0</v>
      </c>
      <c r="I44" s="24" t="s">
        <v>190</v>
      </c>
      <c r="J44" s="25">
        <v>0</v>
      </c>
      <c r="K44" s="20" t="str">
        <f>G44*J44</f>
        <v>0</v>
      </c>
      <c r="L44" s="16" t="s">
        <v>191</v>
      </c>
    </row>
    <row r="45" spans="1:14" customHeight="1" ht="130">
      <c r="A45" s="16" t="s">
        <v>192</v>
      </c>
      <c r="B45" s="17" t="s">
        <v>193</v>
      </c>
      <c r="C45" s="18" t="s">
        <v>19</v>
      </c>
      <c r="D45" s="19" t="s">
        <v>194</v>
      </c>
      <c r="E45" s="20">
        <v>18</v>
      </c>
      <c r="F45" s="21" t="s">
        <v>195</v>
      </c>
      <c r="G45" s="22" t="str">
        <f>F45-(F45*J5/100)</f>
        <v>0</v>
      </c>
      <c r="H45" s="23" t="str">
        <f>F45-(F45*J3/100)</f>
        <v>0</v>
      </c>
      <c r="I45" s="24" t="s">
        <v>196</v>
      </c>
      <c r="J45" s="25">
        <v>0</v>
      </c>
      <c r="K45" s="20" t="str">
        <f>G45*J45</f>
        <v>0</v>
      </c>
      <c r="L45" s="16" t="s">
        <v>197</v>
      </c>
    </row>
    <row r="46" spans="1:14" customHeight="1" ht="130">
      <c r="A46" s="16" t="s">
        <v>198</v>
      </c>
      <c r="B46" s="17" t="s">
        <v>199</v>
      </c>
      <c r="C46" s="18" t="s">
        <v>19</v>
      </c>
      <c r="D46" s="19" t="s">
        <v>200</v>
      </c>
      <c r="E46" s="20">
        <v>18</v>
      </c>
      <c r="F46" s="21" t="s">
        <v>201</v>
      </c>
      <c r="G46" s="22" t="str">
        <f>F46-(F46*J5/100)</f>
        <v>0</v>
      </c>
      <c r="H46" s="23" t="str">
        <f>F46-(F46*J3/100)</f>
        <v>0</v>
      </c>
      <c r="I46" s="24" t="s">
        <v>202</v>
      </c>
      <c r="J46" s="25">
        <v>0</v>
      </c>
      <c r="K46" s="20" t="str">
        <f>G46*J46</f>
        <v>0</v>
      </c>
      <c r="L46" s="16" t="s">
        <v>203</v>
      </c>
    </row>
    <row r="47" spans="1:14" customHeight="1" ht="130">
      <c r="A47" s="16" t="s">
        <v>204</v>
      </c>
      <c r="B47" s="17" t="s">
        <v>205</v>
      </c>
      <c r="C47" s="18" t="s">
        <v>19</v>
      </c>
      <c r="D47" s="19" t="s">
        <v>206</v>
      </c>
      <c r="E47" s="20">
        <v>24</v>
      </c>
      <c r="F47" s="21" t="s">
        <v>207</v>
      </c>
      <c r="G47" s="22" t="str">
        <f>F47-(F47*J5/100)</f>
        <v>0</v>
      </c>
      <c r="H47" s="23" t="str">
        <f>F47-(F47*J3/100)</f>
        <v>0</v>
      </c>
      <c r="I47" s="24" t="s">
        <v>208</v>
      </c>
      <c r="J47" s="25">
        <v>0</v>
      </c>
      <c r="K47" s="20" t="str">
        <f>G47*J47</f>
        <v>0</v>
      </c>
      <c r="L47" s="16" t="s">
        <v>209</v>
      </c>
    </row>
    <row r="48" spans="1:14" customHeight="1" ht="130">
      <c r="A48" s="16" t="s">
        <v>210</v>
      </c>
      <c r="B48" s="17" t="s">
        <v>211</v>
      </c>
      <c r="C48" s="18" t="s">
        <v>19</v>
      </c>
      <c r="D48" s="19" t="s">
        <v>212</v>
      </c>
      <c r="E48" s="20">
        <v>18</v>
      </c>
      <c r="F48" s="21" t="s">
        <v>213</v>
      </c>
      <c r="G48" s="22" t="str">
        <f>F48-(F48*J5/100)</f>
        <v>0</v>
      </c>
      <c r="H48" s="23" t="str">
        <f>F48-(F48*J3/100)</f>
        <v>0</v>
      </c>
      <c r="I48" s="24" t="s">
        <v>214</v>
      </c>
      <c r="J48" s="25">
        <v>0</v>
      </c>
      <c r="K48" s="20" t="str">
        <f>G48*J48</f>
        <v>0</v>
      </c>
      <c r="L48" s="16" t="s">
        <v>215</v>
      </c>
    </row>
    <row r="49" spans="1:14" customHeight="1" ht="130">
      <c r="A49" s="16" t="s">
        <v>216</v>
      </c>
      <c r="B49" s="17" t="s">
        <v>217</v>
      </c>
      <c r="C49" s="18" t="s">
        <v>19</v>
      </c>
      <c r="D49" s="19" t="s">
        <v>218</v>
      </c>
      <c r="E49" s="20">
        <v>60</v>
      </c>
      <c r="F49" s="21" t="s">
        <v>172</v>
      </c>
      <c r="G49" s="22" t="str">
        <f>F49-(F49*J5/100)</f>
        <v>0</v>
      </c>
      <c r="H49" s="23" t="str">
        <f>F49-(F49*J3/100)</f>
        <v>0</v>
      </c>
      <c r="I49" s="24" t="s">
        <v>219</v>
      </c>
      <c r="J49" s="25">
        <v>0</v>
      </c>
      <c r="K49" s="20" t="str">
        <f>G49*J49</f>
        <v>0</v>
      </c>
      <c r="L49" s="16" t="s">
        <v>220</v>
      </c>
    </row>
    <row r="50" spans="1:14" customHeight="1" ht="130">
      <c r="A50" s="16" t="s">
        <v>221</v>
      </c>
      <c r="B50" s="17" t="s">
        <v>222</v>
      </c>
      <c r="C50" s="18" t="s">
        <v>19</v>
      </c>
      <c r="D50" s="19" t="s">
        <v>223</v>
      </c>
      <c r="E50" s="20">
        <v>36</v>
      </c>
      <c r="F50" s="21" t="s">
        <v>224</v>
      </c>
      <c r="G50" s="22" t="str">
        <f>F50-(F50*J5/100)</f>
        <v>0</v>
      </c>
      <c r="H50" s="23" t="str">
        <f>F50-(F50*J3/100)</f>
        <v>0</v>
      </c>
      <c r="I50" s="24" t="s">
        <v>225</v>
      </c>
      <c r="J50" s="25">
        <v>0</v>
      </c>
      <c r="K50" s="20" t="str">
        <f>G50*J50</f>
        <v>0</v>
      </c>
      <c r="L50" s="16" t="s">
        <v>226</v>
      </c>
    </row>
    <row r="51" spans="1:14" customHeight="1" ht="130">
      <c r="A51" s="16">
        <v>32496</v>
      </c>
      <c r="B51" s="17" t="s">
        <v>227</v>
      </c>
      <c r="C51" s="18" t="s">
        <v>19</v>
      </c>
      <c r="D51" s="19" t="s">
        <v>228</v>
      </c>
      <c r="E51" s="20">
        <v>30</v>
      </c>
      <c r="F51" s="21" t="s">
        <v>229</v>
      </c>
      <c r="G51" s="22" t="str">
        <f>F51-(F51*J5/100)</f>
        <v>0</v>
      </c>
      <c r="H51" s="23" t="str">
        <f>F51-(F51*J3/100)</f>
        <v>0</v>
      </c>
      <c r="I51" s="24" t="s">
        <v>230</v>
      </c>
      <c r="J51" s="25">
        <v>0</v>
      </c>
      <c r="K51" s="20" t="str">
        <f>G51*J51</f>
        <v>0</v>
      </c>
      <c r="L51" s="16" t="s">
        <v>231</v>
      </c>
    </row>
    <row r="52" spans="1:14" customHeight="1" ht="130">
      <c r="A52" s="16">
        <v>31209</v>
      </c>
      <c r="B52" s="17" t="s">
        <v>232</v>
      </c>
      <c r="C52" s="18" t="s">
        <v>19</v>
      </c>
      <c r="D52" s="19" t="s">
        <v>228</v>
      </c>
      <c r="E52" s="20">
        <v>30</v>
      </c>
      <c r="F52" s="21" t="s">
        <v>229</v>
      </c>
      <c r="G52" s="22" t="str">
        <f>F52-(F52*J5/100)</f>
        <v>0</v>
      </c>
      <c r="H52" s="23" t="str">
        <f>F52-(F52*J3/100)</f>
        <v>0</v>
      </c>
      <c r="I52" s="24" t="s">
        <v>230</v>
      </c>
      <c r="J52" s="25">
        <v>0</v>
      </c>
      <c r="K52" s="20" t="str">
        <f>G52*J52</f>
        <v>0</v>
      </c>
      <c r="L52" s="16" t="s">
        <v>233</v>
      </c>
    </row>
    <row r="53" spans="1:14" customHeight="1" ht="130">
      <c r="A53" s="16">
        <v>39700</v>
      </c>
      <c r="B53" s="17" t="s">
        <v>234</v>
      </c>
      <c r="C53" s="18" t="s">
        <v>19</v>
      </c>
      <c r="D53" s="19" t="s">
        <v>235</v>
      </c>
      <c r="E53" s="20">
        <v>12</v>
      </c>
      <c r="F53" s="21" t="s">
        <v>236</v>
      </c>
      <c r="G53" s="22" t="str">
        <f>F53-(F53*J5/100)</f>
        <v>0</v>
      </c>
      <c r="H53" s="23" t="str">
        <f>F53-(F53*J3/100)</f>
        <v>0</v>
      </c>
      <c r="I53" s="24" t="s">
        <v>237</v>
      </c>
      <c r="J53" s="25">
        <v>0</v>
      </c>
      <c r="K53" s="20" t="str">
        <f>G53*J53</f>
        <v>0</v>
      </c>
      <c r="L53" s="16" t="s">
        <v>238</v>
      </c>
    </row>
    <row r="54" spans="1:14" customHeight="1" ht="130">
      <c r="A54" s="16">
        <v>39702</v>
      </c>
      <c r="B54" s="17" t="s">
        <v>239</v>
      </c>
      <c r="C54" s="18" t="s">
        <v>19</v>
      </c>
      <c r="D54" s="19" t="s">
        <v>235</v>
      </c>
      <c r="E54" s="20">
        <v>12</v>
      </c>
      <c r="F54" s="21" t="s">
        <v>236</v>
      </c>
      <c r="G54" s="22" t="str">
        <f>F54-(F54*J5/100)</f>
        <v>0</v>
      </c>
      <c r="H54" s="23" t="str">
        <f>F54-(F54*J3/100)</f>
        <v>0</v>
      </c>
      <c r="I54" s="24" t="s">
        <v>240</v>
      </c>
      <c r="J54" s="25">
        <v>0</v>
      </c>
      <c r="K54" s="20" t="str">
        <f>G54*J54</f>
        <v>0</v>
      </c>
      <c r="L54" s="16" t="s">
        <v>241</v>
      </c>
    </row>
    <row r="55" spans="1:14" customHeight="1" ht="130">
      <c r="A55" s="16">
        <v>39699</v>
      </c>
      <c r="B55" s="17" t="s">
        <v>242</v>
      </c>
      <c r="C55" s="18" t="s">
        <v>19</v>
      </c>
      <c r="D55" s="19" t="s">
        <v>243</v>
      </c>
      <c r="E55" s="20">
        <v>12</v>
      </c>
      <c r="F55" s="21" t="s">
        <v>236</v>
      </c>
      <c r="G55" s="22" t="str">
        <f>F55-(F55*J5/100)</f>
        <v>0</v>
      </c>
      <c r="H55" s="23" t="str">
        <f>F55-(F55*J3/100)</f>
        <v>0</v>
      </c>
      <c r="I55" s="24" t="s">
        <v>244</v>
      </c>
      <c r="J55" s="25">
        <v>0</v>
      </c>
      <c r="K55" s="20" t="str">
        <f>G55*J55</f>
        <v>0</v>
      </c>
      <c r="L55" s="16" t="s">
        <v>245</v>
      </c>
    </row>
    <row r="56" spans="1:14" customHeight="1" ht="130">
      <c r="A56" s="16">
        <v>39701</v>
      </c>
      <c r="B56" s="17" t="s">
        <v>246</v>
      </c>
      <c r="C56" s="18" t="s">
        <v>19</v>
      </c>
      <c r="D56" s="19" t="s">
        <v>243</v>
      </c>
      <c r="E56" s="20">
        <v>12</v>
      </c>
      <c r="F56" s="21" t="s">
        <v>236</v>
      </c>
      <c r="G56" s="22" t="str">
        <f>F56-(F56*J5/100)</f>
        <v>0</v>
      </c>
      <c r="H56" s="23" t="str">
        <f>F56-(F56*J3/100)</f>
        <v>0</v>
      </c>
      <c r="I56" s="24" t="s">
        <v>244</v>
      </c>
      <c r="J56" s="25">
        <v>0</v>
      </c>
      <c r="K56" s="20" t="str">
        <f>G56*J56</f>
        <v>0</v>
      </c>
      <c r="L56" s="16" t="s">
        <v>247</v>
      </c>
    </row>
    <row r="57" spans="1:14" customHeight="1" ht="130">
      <c r="A57" s="16">
        <v>39721</v>
      </c>
      <c r="B57" s="17" t="s">
        <v>248</v>
      </c>
      <c r="C57" s="18" t="s">
        <v>19</v>
      </c>
      <c r="D57" s="19" t="s">
        <v>249</v>
      </c>
      <c r="E57" s="20">
        <v>12</v>
      </c>
      <c r="F57" s="21" t="s">
        <v>250</v>
      </c>
      <c r="G57" s="22" t="str">
        <f>F57-(F57*J5/100)</f>
        <v>0</v>
      </c>
      <c r="H57" s="23" t="str">
        <f>F57-(F57*J3/100)</f>
        <v>0</v>
      </c>
      <c r="I57" s="24" t="s">
        <v>251</v>
      </c>
      <c r="J57" s="25">
        <v>0</v>
      </c>
      <c r="K57" s="20" t="str">
        <f>G57*J57</f>
        <v>0</v>
      </c>
      <c r="L57" s="16" t="s">
        <v>252</v>
      </c>
    </row>
    <row r="58" spans="1:14" customHeight="1" ht="130">
      <c r="A58" s="16">
        <v>39696</v>
      </c>
      <c r="B58" s="17" t="s">
        <v>253</v>
      </c>
      <c r="C58" s="18" t="s">
        <v>19</v>
      </c>
      <c r="D58" s="19" t="s">
        <v>254</v>
      </c>
      <c r="E58" s="20">
        <v>12</v>
      </c>
      <c r="F58" s="21" t="s">
        <v>255</v>
      </c>
      <c r="G58" s="22" t="str">
        <f>F58-(F58*J5/100)</f>
        <v>0</v>
      </c>
      <c r="H58" s="23" t="str">
        <f>F58-(F58*J3/100)</f>
        <v>0</v>
      </c>
      <c r="I58" s="24" t="s">
        <v>256</v>
      </c>
      <c r="J58" s="25">
        <v>0</v>
      </c>
      <c r="K58" s="20" t="str">
        <f>G58*J58</f>
        <v>0</v>
      </c>
      <c r="L58" s="16" t="s">
        <v>257</v>
      </c>
    </row>
    <row r="59" spans="1:14" customHeight="1" ht="130">
      <c r="A59" s="16">
        <v>39698</v>
      </c>
      <c r="B59" s="17" t="s">
        <v>258</v>
      </c>
      <c r="C59" s="18" t="s">
        <v>19</v>
      </c>
      <c r="D59" s="19" t="s">
        <v>254</v>
      </c>
      <c r="E59" s="20">
        <v>12</v>
      </c>
      <c r="F59" s="21" t="s">
        <v>255</v>
      </c>
      <c r="G59" s="22" t="str">
        <f>F59-(F59*J5/100)</f>
        <v>0</v>
      </c>
      <c r="H59" s="23" t="str">
        <f>F59-(F59*J3/100)</f>
        <v>0</v>
      </c>
      <c r="I59" s="24" t="s">
        <v>150</v>
      </c>
      <c r="J59" s="25">
        <v>0</v>
      </c>
      <c r="K59" s="20" t="str">
        <f>G59*J59</f>
        <v>0</v>
      </c>
      <c r="L59" s="16" t="s">
        <v>259</v>
      </c>
    </row>
    <row r="60" spans="1:14" customHeight="1" ht="130">
      <c r="A60" s="16">
        <v>39695</v>
      </c>
      <c r="B60" s="17" t="s">
        <v>260</v>
      </c>
      <c r="C60" s="18" t="s">
        <v>19</v>
      </c>
      <c r="D60" s="19" t="s">
        <v>261</v>
      </c>
      <c r="E60" s="20">
        <v>12</v>
      </c>
      <c r="F60" s="21" t="s">
        <v>255</v>
      </c>
      <c r="G60" s="22" t="str">
        <f>F60-(F60*J5/100)</f>
        <v>0</v>
      </c>
      <c r="H60" s="23" t="str">
        <f>F60-(F60*J3/100)</f>
        <v>0</v>
      </c>
      <c r="I60" s="24" t="s">
        <v>262</v>
      </c>
      <c r="J60" s="25">
        <v>0</v>
      </c>
      <c r="K60" s="20" t="str">
        <f>G60*J60</f>
        <v>0</v>
      </c>
      <c r="L60" s="16" t="s">
        <v>263</v>
      </c>
    </row>
    <row r="61" spans="1:14" customHeight="1" ht="130">
      <c r="A61" s="16">
        <v>39697</v>
      </c>
      <c r="B61" s="17" t="s">
        <v>264</v>
      </c>
      <c r="C61" s="18" t="s">
        <v>19</v>
      </c>
      <c r="D61" s="19" t="s">
        <v>261</v>
      </c>
      <c r="E61" s="20">
        <v>12</v>
      </c>
      <c r="F61" s="21" t="s">
        <v>255</v>
      </c>
      <c r="G61" s="22" t="str">
        <f>F61-(F61*J5/100)</f>
        <v>0</v>
      </c>
      <c r="H61" s="23" t="str">
        <f>F61-(F61*J3/100)</f>
        <v>0</v>
      </c>
      <c r="I61" s="24" t="s">
        <v>265</v>
      </c>
      <c r="J61" s="25">
        <v>0</v>
      </c>
      <c r="K61" s="20" t="str">
        <f>G61*J61</f>
        <v>0</v>
      </c>
      <c r="L61" s="16" t="s">
        <v>266</v>
      </c>
    </row>
    <row r="62" spans="1:14" customHeight="1" ht="130">
      <c r="A62" s="16">
        <v>39704</v>
      </c>
      <c r="B62" s="17" t="s">
        <v>267</v>
      </c>
      <c r="C62" s="18" t="s">
        <v>19</v>
      </c>
      <c r="D62" s="19" t="s">
        <v>268</v>
      </c>
      <c r="E62" s="20">
        <v>12</v>
      </c>
      <c r="F62" s="21" t="s">
        <v>269</v>
      </c>
      <c r="G62" s="22" t="str">
        <f>F62-(F62*J5/100)</f>
        <v>0</v>
      </c>
      <c r="H62" s="23" t="str">
        <f>F62-(F62*J3/100)</f>
        <v>0</v>
      </c>
      <c r="I62" s="24" t="s">
        <v>270</v>
      </c>
      <c r="J62" s="25">
        <v>0</v>
      </c>
      <c r="K62" s="20" t="str">
        <f>G62*J62</f>
        <v>0</v>
      </c>
      <c r="L62" s="16" t="s">
        <v>271</v>
      </c>
    </row>
    <row r="63" spans="1:14" customHeight="1" ht="130">
      <c r="A63" s="16">
        <v>39762</v>
      </c>
      <c r="B63" s="17" t="s">
        <v>272</v>
      </c>
      <c r="C63" s="18" t="s">
        <v>19</v>
      </c>
      <c r="D63" s="19" t="s">
        <v>273</v>
      </c>
      <c r="E63" s="20">
        <v>12</v>
      </c>
      <c r="F63" s="21" t="s">
        <v>274</v>
      </c>
      <c r="G63" s="22" t="str">
        <f>F63-(F63*J5/100)</f>
        <v>0</v>
      </c>
      <c r="H63" s="23" t="str">
        <f>F63-(F63*J3/100)</f>
        <v>0</v>
      </c>
      <c r="I63" s="24" t="s">
        <v>275</v>
      </c>
      <c r="J63" s="25">
        <v>0</v>
      </c>
      <c r="K63" s="20" t="str">
        <f>G63*J63</f>
        <v>0</v>
      </c>
      <c r="L63" s="16" t="s">
        <v>276</v>
      </c>
    </row>
    <row r="64" spans="1:14" customHeight="1" ht="130">
      <c r="A64" s="16">
        <v>39716</v>
      </c>
      <c r="B64" s="17" t="s">
        <v>277</v>
      </c>
      <c r="C64" s="18" t="s">
        <v>19</v>
      </c>
      <c r="D64" s="19" t="s">
        <v>278</v>
      </c>
      <c r="E64" s="20">
        <v>12</v>
      </c>
      <c r="F64" s="21" t="s">
        <v>279</v>
      </c>
      <c r="G64" s="22" t="str">
        <f>F64-(F64*J5/100)</f>
        <v>0</v>
      </c>
      <c r="H64" s="23" t="str">
        <f>F64-(F64*J3/100)</f>
        <v>0</v>
      </c>
      <c r="I64" s="24" t="s">
        <v>280</v>
      </c>
      <c r="J64" s="25">
        <v>0</v>
      </c>
      <c r="K64" s="20" t="str">
        <f>G64*J64</f>
        <v>0</v>
      </c>
      <c r="L64" s="16" t="s">
        <v>281</v>
      </c>
    </row>
    <row r="65" spans="1:14" customHeight="1" ht="130">
      <c r="A65" s="16">
        <v>39706</v>
      </c>
      <c r="B65" s="17" t="s">
        <v>282</v>
      </c>
      <c r="C65" s="18" t="s">
        <v>19</v>
      </c>
      <c r="D65" s="19" t="s">
        <v>268</v>
      </c>
      <c r="E65" s="20">
        <v>12</v>
      </c>
      <c r="F65" s="21" t="s">
        <v>269</v>
      </c>
      <c r="G65" s="22" t="str">
        <f>F65-(F65*J5/100)</f>
        <v>0</v>
      </c>
      <c r="H65" s="23" t="str">
        <f>F65-(F65*J3/100)</f>
        <v>0</v>
      </c>
      <c r="I65" s="24" t="s">
        <v>283</v>
      </c>
      <c r="J65" s="25">
        <v>0</v>
      </c>
      <c r="K65" s="20" t="str">
        <f>G65*J65</f>
        <v>0</v>
      </c>
      <c r="L65" s="16" t="s">
        <v>284</v>
      </c>
    </row>
    <row r="66" spans="1:14" customHeight="1" ht="130">
      <c r="A66" s="16">
        <v>39764</v>
      </c>
      <c r="B66" s="17" t="s">
        <v>285</v>
      </c>
      <c r="C66" s="18" t="s">
        <v>19</v>
      </c>
      <c r="D66" s="19" t="s">
        <v>273</v>
      </c>
      <c r="E66" s="20">
        <v>12</v>
      </c>
      <c r="F66" s="21" t="s">
        <v>274</v>
      </c>
      <c r="G66" s="22" t="str">
        <f>F66-(F66*J5/100)</f>
        <v>0</v>
      </c>
      <c r="H66" s="23" t="str">
        <f>F66-(F66*J3/100)</f>
        <v>0</v>
      </c>
      <c r="I66" s="24" t="s">
        <v>262</v>
      </c>
      <c r="J66" s="25">
        <v>0</v>
      </c>
      <c r="K66" s="20" t="str">
        <f>G66*J66</f>
        <v>0</v>
      </c>
      <c r="L66" s="16" t="s">
        <v>286</v>
      </c>
    </row>
    <row r="67" spans="1:14" customHeight="1" ht="130">
      <c r="A67" s="16">
        <v>39718</v>
      </c>
      <c r="B67" s="17" t="s">
        <v>287</v>
      </c>
      <c r="C67" s="18" t="s">
        <v>19</v>
      </c>
      <c r="D67" s="19" t="s">
        <v>278</v>
      </c>
      <c r="E67" s="20">
        <v>12</v>
      </c>
      <c r="F67" s="21" t="s">
        <v>279</v>
      </c>
      <c r="G67" s="22" t="str">
        <f>F67-(F67*J5/100)</f>
        <v>0</v>
      </c>
      <c r="H67" s="23" t="str">
        <f>F67-(F67*J3/100)</f>
        <v>0</v>
      </c>
      <c r="I67" s="24" t="s">
        <v>288</v>
      </c>
      <c r="J67" s="25">
        <v>0</v>
      </c>
      <c r="K67" s="20" t="str">
        <f>G67*J67</f>
        <v>0</v>
      </c>
      <c r="L67" s="16" t="s">
        <v>289</v>
      </c>
    </row>
    <row r="68" spans="1:14" customHeight="1" ht="130">
      <c r="A68" s="16">
        <v>39703</v>
      </c>
      <c r="B68" s="17" t="s">
        <v>290</v>
      </c>
      <c r="C68" s="18" t="s">
        <v>19</v>
      </c>
      <c r="D68" s="19" t="s">
        <v>291</v>
      </c>
      <c r="E68" s="20">
        <v>12</v>
      </c>
      <c r="F68" s="21" t="s">
        <v>269</v>
      </c>
      <c r="G68" s="22" t="str">
        <f>F68-(F68*J5/100)</f>
        <v>0</v>
      </c>
      <c r="H68" s="23" t="str">
        <f>F68-(F68*J3/100)</f>
        <v>0</v>
      </c>
      <c r="I68" s="24" t="s">
        <v>292</v>
      </c>
      <c r="J68" s="25">
        <v>0</v>
      </c>
      <c r="K68" s="20" t="str">
        <f>G68*J68</f>
        <v>0</v>
      </c>
      <c r="L68" s="16" t="s">
        <v>293</v>
      </c>
    </row>
    <row r="69" spans="1:14" customHeight="1" ht="130">
      <c r="A69" s="16">
        <v>39765</v>
      </c>
      <c r="B69" s="17" t="s">
        <v>294</v>
      </c>
      <c r="C69" s="18" t="s">
        <v>19</v>
      </c>
      <c r="D69" s="19" t="s">
        <v>295</v>
      </c>
      <c r="E69" s="20">
        <v>36</v>
      </c>
      <c r="F69" s="21" t="s">
        <v>296</v>
      </c>
      <c r="G69" s="22" t="str">
        <f>F69-(F69*J5/100)</f>
        <v>0</v>
      </c>
      <c r="H69" s="23" t="str">
        <f>F69-(F69*J3/100)</f>
        <v>0</v>
      </c>
      <c r="I69" s="24" t="s">
        <v>297</v>
      </c>
      <c r="J69" s="25">
        <v>0</v>
      </c>
      <c r="K69" s="20" t="str">
        <f>G69*J69</f>
        <v>0</v>
      </c>
      <c r="L69" s="16" t="s">
        <v>298</v>
      </c>
    </row>
    <row r="70" spans="1:14" customHeight="1" ht="130">
      <c r="A70" s="16">
        <v>39761</v>
      </c>
      <c r="B70" s="17" t="s">
        <v>299</v>
      </c>
      <c r="C70" s="18" t="s">
        <v>19</v>
      </c>
      <c r="D70" s="19" t="s">
        <v>300</v>
      </c>
      <c r="E70" s="20">
        <v>12</v>
      </c>
      <c r="F70" s="21" t="s">
        <v>274</v>
      </c>
      <c r="G70" s="22" t="str">
        <f>F70-(F70*J5/100)</f>
        <v>0</v>
      </c>
      <c r="H70" s="23" t="str">
        <f>F70-(F70*J3/100)</f>
        <v>0</v>
      </c>
      <c r="I70" s="24" t="s">
        <v>301</v>
      </c>
      <c r="J70" s="25">
        <v>0</v>
      </c>
      <c r="K70" s="20" t="str">
        <f>G70*J70</f>
        <v>0</v>
      </c>
      <c r="L70" s="16" t="s">
        <v>302</v>
      </c>
    </row>
    <row r="71" spans="1:14" customHeight="1" ht="130">
      <c r="A71" s="16">
        <v>39715</v>
      </c>
      <c r="B71" s="17" t="s">
        <v>303</v>
      </c>
      <c r="C71" s="18" t="s">
        <v>19</v>
      </c>
      <c r="D71" s="19" t="s">
        <v>304</v>
      </c>
      <c r="E71" s="20">
        <v>12</v>
      </c>
      <c r="F71" s="21" t="s">
        <v>279</v>
      </c>
      <c r="G71" s="22" t="str">
        <f>F71-(F71*J5/100)</f>
        <v>0</v>
      </c>
      <c r="H71" s="23" t="str">
        <f>F71-(F71*J3/100)</f>
        <v>0</v>
      </c>
      <c r="I71" s="24" t="s">
        <v>305</v>
      </c>
      <c r="J71" s="25">
        <v>0</v>
      </c>
      <c r="K71" s="20" t="str">
        <f>G71*J71</f>
        <v>0</v>
      </c>
      <c r="L71" s="16" t="s">
        <v>306</v>
      </c>
    </row>
    <row r="72" spans="1:14" customHeight="1" ht="130">
      <c r="A72" s="16">
        <v>39705</v>
      </c>
      <c r="B72" s="17" t="s">
        <v>307</v>
      </c>
      <c r="C72" s="18" t="s">
        <v>19</v>
      </c>
      <c r="D72" s="19" t="s">
        <v>291</v>
      </c>
      <c r="E72" s="20">
        <v>12</v>
      </c>
      <c r="F72" s="21" t="s">
        <v>269</v>
      </c>
      <c r="G72" s="22" t="str">
        <f>F72-(F72*J5/100)</f>
        <v>0</v>
      </c>
      <c r="H72" s="23" t="str">
        <f>F72-(F72*J3/100)</f>
        <v>0</v>
      </c>
      <c r="I72" s="24" t="s">
        <v>308</v>
      </c>
      <c r="J72" s="25">
        <v>0</v>
      </c>
      <c r="K72" s="20" t="str">
        <f>G72*J72</f>
        <v>0</v>
      </c>
      <c r="L72" s="16" t="s">
        <v>309</v>
      </c>
    </row>
    <row r="73" spans="1:14" customHeight="1" ht="130">
      <c r="A73" s="16">
        <v>39767</v>
      </c>
      <c r="B73" s="17" t="s">
        <v>310</v>
      </c>
      <c r="C73" s="18" t="s">
        <v>19</v>
      </c>
      <c r="D73" s="19" t="s">
        <v>295</v>
      </c>
      <c r="E73" s="20">
        <v>36</v>
      </c>
      <c r="F73" s="21" t="s">
        <v>296</v>
      </c>
      <c r="G73" s="22" t="str">
        <f>F73-(F73*J5/100)</f>
        <v>0</v>
      </c>
      <c r="H73" s="23" t="str">
        <f>F73-(F73*J3/100)</f>
        <v>0</v>
      </c>
      <c r="I73" s="24" t="s">
        <v>311</v>
      </c>
      <c r="J73" s="25">
        <v>0</v>
      </c>
      <c r="K73" s="20" t="str">
        <f>G73*J73</f>
        <v>0</v>
      </c>
      <c r="L73" s="16" t="s">
        <v>312</v>
      </c>
    </row>
    <row r="74" spans="1:14" customHeight="1" ht="130">
      <c r="A74" s="16">
        <v>39763</v>
      </c>
      <c r="B74" s="17" t="s">
        <v>313</v>
      </c>
      <c r="C74" s="18" t="s">
        <v>19</v>
      </c>
      <c r="D74" s="19" t="s">
        <v>300</v>
      </c>
      <c r="E74" s="20">
        <v>12</v>
      </c>
      <c r="F74" s="21" t="s">
        <v>274</v>
      </c>
      <c r="G74" s="22" t="str">
        <f>F74-(F74*J5/100)</f>
        <v>0</v>
      </c>
      <c r="H74" s="23" t="str">
        <f>F74-(F74*J3/100)</f>
        <v>0</v>
      </c>
      <c r="I74" s="24" t="s">
        <v>314</v>
      </c>
      <c r="J74" s="25">
        <v>0</v>
      </c>
      <c r="K74" s="20" t="str">
        <f>G74*J74</f>
        <v>0</v>
      </c>
      <c r="L74" s="16" t="s">
        <v>315</v>
      </c>
    </row>
    <row r="75" spans="1:14" customHeight="1" ht="130">
      <c r="A75" s="16">
        <v>39717</v>
      </c>
      <c r="B75" s="17" t="s">
        <v>316</v>
      </c>
      <c r="C75" s="18" t="s">
        <v>19</v>
      </c>
      <c r="D75" s="19" t="s">
        <v>304</v>
      </c>
      <c r="E75" s="20">
        <v>12</v>
      </c>
      <c r="F75" s="21" t="s">
        <v>279</v>
      </c>
      <c r="G75" s="22" t="str">
        <f>F75-(F75*J5/100)</f>
        <v>0</v>
      </c>
      <c r="H75" s="23" t="str">
        <f>F75-(F75*J3/100)</f>
        <v>0</v>
      </c>
      <c r="I75" s="24" t="s">
        <v>317</v>
      </c>
      <c r="J75" s="25">
        <v>0</v>
      </c>
      <c r="K75" s="20" t="str">
        <f>G75*J75</f>
        <v>0</v>
      </c>
      <c r="L75" s="16" t="s">
        <v>318</v>
      </c>
    </row>
    <row r="76" spans="1:14" customHeight="1" ht="130">
      <c r="A76" s="16">
        <v>39707</v>
      </c>
      <c r="B76" s="17" t="s">
        <v>319</v>
      </c>
      <c r="C76" s="18" t="s">
        <v>19</v>
      </c>
      <c r="D76" s="19" t="s">
        <v>320</v>
      </c>
      <c r="E76" s="20">
        <v>12</v>
      </c>
      <c r="F76" s="21" t="s">
        <v>236</v>
      </c>
      <c r="G76" s="22" t="str">
        <f>F76-(F76*J5/100)</f>
        <v>0</v>
      </c>
      <c r="H76" s="23" t="str">
        <f>F76-(F76*J3/100)</f>
        <v>0</v>
      </c>
      <c r="I76" s="24" t="s">
        <v>321</v>
      </c>
      <c r="J76" s="25">
        <v>0</v>
      </c>
      <c r="K76" s="20" t="str">
        <f>G76*J76</f>
        <v>0</v>
      </c>
      <c r="L76" s="16" t="s">
        <v>322</v>
      </c>
    </row>
    <row r="77" spans="1:14" customHeight="1" ht="130">
      <c r="A77" s="16">
        <v>39712</v>
      </c>
      <c r="B77" s="17" t="s">
        <v>323</v>
      </c>
      <c r="C77" s="18" t="s">
        <v>19</v>
      </c>
      <c r="D77" s="19" t="s">
        <v>324</v>
      </c>
      <c r="E77" s="20">
        <v>12</v>
      </c>
      <c r="F77" s="21" t="s">
        <v>325</v>
      </c>
      <c r="G77" s="22" t="str">
        <f>F77-(F77*J5/100)</f>
        <v>0</v>
      </c>
      <c r="H77" s="23" t="str">
        <f>F77-(F77*J3/100)</f>
        <v>0</v>
      </c>
      <c r="I77" s="24" t="s">
        <v>202</v>
      </c>
      <c r="J77" s="25">
        <v>0</v>
      </c>
      <c r="K77" s="20" t="str">
        <f>G77*J77</f>
        <v>0</v>
      </c>
      <c r="L77" s="16" t="s">
        <v>326</v>
      </c>
    </row>
    <row r="78" spans="1:14" customHeight="1" ht="130">
      <c r="A78" s="16">
        <v>39710</v>
      </c>
      <c r="B78" s="17" t="s">
        <v>327</v>
      </c>
      <c r="C78" s="18" t="s">
        <v>19</v>
      </c>
      <c r="D78" s="19" t="s">
        <v>320</v>
      </c>
      <c r="E78" s="20">
        <v>12</v>
      </c>
      <c r="F78" s="21" t="s">
        <v>236</v>
      </c>
      <c r="G78" s="22" t="str">
        <f>F78-(F78*J5/100)</f>
        <v>0</v>
      </c>
      <c r="H78" s="23" t="str">
        <f>F78-(F78*J3/100)</f>
        <v>0</v>
      </c>
      <c r="I78" s="24" t="s">
        <v>328</v>
      </c>
      <c r="J78" s="25">
        <v>0</v>
      </c>
      <c r="K78" s="20" t="str">
        <f>G78*J78</f>
        <v>0</v>
      </c>
      <c r="L78" s="16" t="s">
        <v>329</v>
      </c>
    </row>
    <row r="79" spans="1:14" customHeight="1" ht="130">
      <c r="A79" s="16">
        <v>39714</v>
      </c>
      <c r="B79" s="17" t="s">
        <v>330</v>
      </c>
      <c r="C79" s="18" t="s">
        <v>19</v>
      </c>
      <c r="D79" s="19" t="s">
        <v>324</v>
      </c>
      <c r="E79" s="20">
        <v>12</v>
      </c>
      <c r="F79" s="21" t="s">
        <v>325</v>
      </c>
      <c r="G79" s="22" t="str">
        <f>F79-(F79*J5/100)</f>
        <v>0</v>
      </c>
      <c r="H79" s="23" t="str">
        <f>F79-(F79*J3/100)</f>
        <v>0</v>
      </c>
      <c r="I79" s="24" t="s">
        <v>331</v>
      </c>
      <c r="J79" s="25">
        <v>0</v>
      </c>
      <c r="K79" s="20" t="str">
        <f>G79*J79</f>
        <v>0</v>
      </c>
      <c r="L79" s="16" t="s">
        <v>332</v>
      </c>
    </row>
    <row r="80" spans="1:14" customHeight="1" ht="130">
      <c r="A80" s="16">
        <v>39708</v>
      </c>
      <c r="B80" s="17" t="s">
        <v>333</v>
      </c>
      <c r="C80" s="18" t="s">
        <v>19</v>
      </c>
      <c r="D80" s="19" t="s">
        <v>334</v>
      </c>
      <c r="E80" s="20">
        <v>12</v>
      </c>
      <c r="F80" s="21" t="s">
        <v>236</v>
      </c>
      <c r="G80" s="22" t="str">
        <f>F80-(F80*J5/100)</f>
        <v>0</v>
      </c>
      <c r="H80" s="23" t="str">
        <f>F80-(F80*J3/100)</f>
        <v>0</v>
      </c>
      <c r="I80" s="24" t="s">
        <v>335</v>
      </c>
      <c r="J80" s="25">
        <v>0</v>
      </c>
      <c r="K80" s="20" t="str">
        <f>G80*J80</f>
        <v>0</v>
      </c>
      <c r="L80" s="16" t="s">
        <v>336</v>
      </c>
    </row>
    <row r="81" spans="1:14" customHeight="1" ht="130">
      <c r="A81" s="16">
        <v>39711</v>
      </c>
      <c r="B81" s="17" t="s">
        <v>337</v>
      </c>
      <c r="C81" s="18" t="s">
        <v>19</v>
      </c>
      <c r="D81" s="19" t="s">
        <v>338</v>
      </c>
      <c r="E81" s="20">
        <v>12</v>
      </c>
      <c r="F81" s="21" t="s">
        <v>325</v>
      </c>
      <c r="G81" s="22" t="str">
        <f>F81-(F81*J5/100)</f>
        <v>0</v>
      </c>
      <c r="H81" s="23" t="str">
        <f>F81-(F81*J3/100)</f>
        <v>0</v>
      </c>
      <c r="I81" s="24" t="s">
        <v>305</v>
      </c>
      <c r="J81" s="25">
        <v>0</v>
      </c>
      <c r="K81" s="20" t="str">
        <f>G81*J81</f>
        <v>0</v>
      </c>
      <c r="L81" s="16" t="s">
        <v>339</v>
      </c>
    </row>
    <row r="82" spans="1:14" customHeight="1" ht="130">
      <c r="A82" s="16">
        <v>39709</v>
      </c>
      <c r="B82" s="17" t="s">
        <v>340</v>
      </c>
      <c r="C82" s="18" t="s">
        <v>19</v>
      </c>
      <c r="D82" s="19" t="s">
        <v>334</v>
      </c>
      <c r="E82" s="20">
        <v>12</v>
      </c>
      <c r="F82" s="21" t="s">
        <v>236</v>
      </c>
      <c r="G82" s="22" t="str">
        <f>F82-(F82*J5/100)</f>
        <v>0</v>
      </c>
      <c r="H82" s="23" t="str">
        <f>F82-(F82*J3/100)</f>
        <v>0</v>
      </c>
      <c r="I82" s="24" t="s">
        <v>341</v>
      </c>
      <c r="J82" s="25">
        <v>0</v>
      </c>
      <c r="K82" s="20" t="str">
        <f>G82*J82</f>
        <v>0</v>
      </c>
      <c r="L82" s="16" t="s">
        <v>342</v>
      </c>
    </row>
    <row r="83" spans="1:14" customHeight="1" ht="130">
      <c r="A83" s="16">
        <v>39713</v>
      </c>
      <c r="B83" s="17" t="s">
        <v>343</v>
      </c>
      <c r="C83" s="18" t="s">
        <v>19</v>
      </c>
      <c r="D83" s="19" t="s">
        <v>338</v>
      </c>
      <c r="E83" s="20">
        <v>12</v>
      </c>
      <c r="F83" s="21" t="s">
        <v>325</v>
      </c>
      <c r="G83" s="22" t="str">
        <f>F83-(F83*J5/100)</f>
        <v>0</v>
      </c>
      <c r="H83" s="23" t="str">
        <f>F83-(F83*J3/100)</f>
        <v>0</v>
      </c>
      <c r="I83" s="24" t="s">
        <v>344</v>
      </c>
      <c r="J83" s="25">
        <v>0</v>
      </c>
      <c r="K83" s="20" t="str">
        <f>G83*J83</f>
        <v>0</v>
      </c>
      <c r="L83" s="16" t="s">
        <v>345</v>
      </c>
    </row>
    <row r="84" spans="1:14" customHeight="1" ht="130">
      <c r="A84" s="16" t="s">
        <v>346</v>
      </c>
      <c r="B84" s="17" t="s">
        <v>347</v>
      </c>
      <c r="C84" s="18" t="s">
        <v>19</v>
      </c>
      <c r="D84" s="19" t="s">
        <v>348</v>
      </c>
      <c r="E84" s="20">
        <v>12</v>
      </c>
      <c r="F84" s="21" t="s">
        <v>349</v>
      </c>
      <c r="G84" s="22" t="str">
        <f>F84-(F84*J5/100)</f>
        <v>0</v>
      </c>
      <c r="H84" s="23" t="str">
        <f>F84-(F84*J3/100)</f>
        <v>0</v>
      </c>
      <c r="I84" s="24" t="s">
        <v>28</v>
      </c>
      <c r="J84" s="25">
        <v>0</v>
      </c>
      <c r="K84" s="20" t="str">
        <f>G84*J84</f>
        <v>0</v>
      </c>
      <c r="L84" s="16" t="s">
        <v>350</v>
      </c>
    </row>
    <row r="85" spans="1:14" customHeight="1" ht="130">
      <c r="A85" s="16" t="s">
        <v>351</v>
      </c>
      <c r="B85" s="17" t="s">
        <v>352</v>
      </c>
      <c r="C85" s="18" t="s">
        <v>19</v>
      </c>
      <c r="D85" s="19" t="s">
        <v>353</v>
      </c>
      <c r="E85" s="20">
        <v>12</v>
      </c>
      <c r="F85" s="21" t="s">
        <v>354</v>
      </c>
      <c r="G85" s="22" t="str">
        <f>F85-(F85*J5/100)</f>
        <v>0</v>
      </c>
      <c r="H85" s="23" t="str">
        <f>F85-(F85*J3/100)</f>
        <v>0</v>
      </c>
      <c r="I85" s="24" t="s">
        <v>355</v>
      </c>
      <c r="J85" s="25">
        <v>0</v>
      </c>
      <c r="K85" s="20" t="str">
        <f>G85*J85</f>
        <v>0</v>
      </c>
      <c r="L85" s="16" t="s">
        <v>356</v>
      </c>
    </row>
    <row r="86" spans="1:14" customHeight="1" ht="130">
      <c r="A86" s="16" t="s">
        <v>357</v>
      </c>
      <c r="B86" s="17" t="s">
        <v>358</v>
      </c>
      <c r="C86" s="18" t="s">
        <v>19</v>
      </c>
      <c r="D86" s="19" t="s">
        <v>359</v>
      </c>
      <c r="E86" s="20">
        <v>24</v>
      </c>
      <c r="F86" s="21" t="s">
        <v>360</v>
      </c>
      <c r="G86" s="22" t="str">
        <f>F86-(F86*J5/100)</f>
        <v>0</v>
      </c>
      <c r="H86" s="23" t="str">
        <f>F86-(F86*J3/100)</f>
        <v>0</v>
      </c>
      <c r="I86" s="24" t="s">
        <v>361</v>
      </c>
      <c r="J86" s="25">
        <v>0</v>
      </c>
      <c r="K86" s="20" t="str">
        <f>G86*J86</f>
        <v>0</v>
      </c>
      <c r="L86" s="16" t="s">
        <v>362</v>
      </c>
    </row>
    <row r="87" spans="1:14" customHeight="1" ht="130">
      <c r="A87" s="16" t="s">
        <v>363</v>
      </c>
      <c r="B87" s="17" t="s">
        <v>364</v>
      </c>
      <c r="C87" s="18" t="s">
        <v>19</v>
      </c>
      <c r="D87" s="19" t="s">
        <v>365</v>
      </c>
      <c r="E87" s="20">
        <v>12</v>
      </c>
      <c r="F87" s="21" t="s">
        <v>366</v>
      </c>
      <c r="G87" s="22" t="str">
        <f>F87-(F87*J5/100)</f>
        <v>0</v>
      </c>
      <c r="H87" s="23" t="str">
        <f>F87-(F87*J3/100)</f>
        <v>0</v>
      </c>
      <c r="I87" s="24" t="s">
        <v>367</v>
      </c>
      <c r="J87" s="25">
        <v>0</v>
      </c>
      <c r="K87" s="20" t="str">
        <f>G87*J87</f>
        <v>0</v>
      </c>
      <c r="L87" s="16" t="s">
        <v>368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  <hyperlink ref="C22" r:id="rId_hyperlink_15"/>
    <hyperlink ref="C23" r:id="rId_hyperlink_16"/>
    <hyperlink ref="C24" r:id="rId_hyperlink_17"/>
    <hyperlink ref="C25" r:id="rId_hyperlink_18"/>
    <hyperlink ref="C26" r:id="rId_hyperlink_19"/>
    <hyperlink ref="C27" r:id="rId_hyperlink_20"/>
    <hyperlink ref="C28" r:id="rId_hyperlink_21"/>
    <hyperlink ref="C29" r:id="rId_hyperlink_22"/>
    <hyperlink ref="C30" r:id="rId_hyperlink_23"/>
    <hyperlink ref="C31" r:id="rId_hyperlink_24"/>
    <hyperlink ref="C32" r:id="rId_hyperlink_25"/>
    <hyperlink ref="C33" r:id="rId_hyperlink_26"/>
    <hyperlink ref="C34" r:id="rId_hyperlink_27"/>
    <hyperlink ref="C35" r:id="rId_hyperlink_28"/>
    <hyperlink ref="C36" r:id="rId_hyperlink_29"/>
    <hyperlink ref="C37" r:id="rId_hyperlink_30"/>
    <hyperlink ref="C38" r:id="rId_hyperlink_31"/>
    <hyperlink ref="C39" r:id="rId_hyperlink_32"/>
    <hyperlink ref="C40" r:id="rId_hyperlink_33"/>
    <hyperlink ref="C41" r:id="rId_hyperlink_34"/>
    <hyperlink ref="C42" r:id="rId_hyperlink_35"/>
    <hyperlink ref="C43" r:id="rId_hyperlink_36"/>
    <hyperlink ref="C44" r:id="rId_hyperlink_37"/>
    <hyperlink ref="C45" r:id="rId_hyperlink_38"/>
    <hyperlink ref="C46" r:id="rId_hyperlink_39"/>
    <hyperlink ref="C47" r:id="rId_hyperlink_40"/>
    <hyperlink ref="C48" r:id="rId_hyperlink_41"/>
    <hyperlink ref="C49" r:id="rId_hyperlink_42"/>
    <hyperlink ref="C50" r:id="rId_hyperlink_43"/>
    <hyperlink ref="C51" r:id="rId_hyperlink_44"/>
    <hyperlink ref="C52" r:id="rId_hyperlink_45"/>
    <hyperlink ref="C53" r:id="rId_hyperlink_46"/>
    <hyperlink ref="C54" r:id="rId_hyperlink_47"/>
    <hyperlink ref="C55" r:id="rId_hyperlink_48"/>
    <hyperlink ref="C56" r:id="rId_hyperlink_49"/>
    <hyperlink ref="C57" r:id="rId_hyperlink_50"/>
    <hyperlink ref="C58" r:id="rId_hyperlink_51"/>
    <hyperlink ref="C59" r:id="rId_hyperlink_52"/>
    <hyperlink ref="C60" r:id="rId_hyperlink_53"/>
    <hyperlink ref="C61" r:id="rId_hyperlink_54"/>
    <hyperlink ref="C62" r:id="rId_hyperlink_55"/>
    <hyperlink ref="C63" r:id="rId_hyperlink_56"/>
    <hyperlink ref="C64" r:id="rId_hyperlink_57"/>
    <hyperlink ref="C65" r:id="rId_hyperlink_58"/>
    <hyperlink ref="C66" r:id="rId_hyperlink_59"/>
    <hyperlink ref="C67" r:id="rId_hyperlink_60"/>
    <hyperlink ref="C68" r:id="rId_hyperlink_61"/>
    <hyperlink ref="C69" r:id="rId_hyperlink_62"/>
    <hyperlink ref="C70" r:id="rId_hyperlink_63"/>
    <hyperlink ref="C71" r:id="rId_hyperlink_64"/>
    <hyperlink ref="C72" r:id="rId_hyperlink_65"/>
    <hyperlink ref="C73" r:id="rId_hyperlink_66"/>
    <hyperlink ref="C74" r:id="rId_hyperlink_67"/>
    <hyperlink ref="C75" r:id="rId_hyperlink_68"/>
    <hyperlink ref="C76" r:id="rId_hyperlink_69"/>
    <hyperlink ref="C77" r:id="rId_hyperlink_70"/>
    <hyperlink ref="C78" r:id="rId_hyperlink_71"/>
    <hyperlink ref="C79" r:id="rId_hyperlink_72"/>
    <hyperlink ref="C80" r:id="rId_hyperlink_73"/>
    <hyperlink ref="C81" r:id="rId_hyperlink_74"/>
    <hyperlink ref="C82" r:id="rId_hyperlink_75"/>
    <hyperlink ref="C83" r:id="rId_hyperlink_76"/>
    <hyperlink ref="C84" r:id="rId_hyperlink_77"/>
    <hyperlink ref="C85" r:id="rId_hyperlink_78"/>
    <hyperlink ref="C86" r:id="rId_hyperlink_79"/>
    <hyperlink ref="C87" r:id="rId_hyperlink_8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Стекло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PSFarfor</dc:creator>
  <cp:lastModifiedBy>PSFarfor</cp:lastModifiedBy>
  <dcterms:created xsi:type="dcterms:W3CDTF">2017-09-15T12:26:44+03:00</dcterms:created>
  <dcterms:modified xsi:type="dcterms:W3CDTF">2017-09-15T12:26:44+03:00</dcterms:modified>
  <dc:title>Стекло</dc:title>
  <dc:description>Презентация Стекло</dc:description>
  <dc:subject>Презентация Стекло</dc:subject>
  <cp:keywords>Стекло</cp:keywords>
  <cp:category>Стекло</cp:category>
</cp:coreProperties>
</file>