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ALSFORD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<sst xmlns="http://schemas.openxmlformats.org/spreadsheetml/2006/main" uniqueCount="520">
  <si>
    <t>Обновлено: Friday 15 September 2017 12:26:49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</si>
  <si>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</si>
  <si>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</si>
  <si>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</si>
  <si>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</si>
  <si>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</si>
  <si>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</si>
  <si>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</si>
  <si>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</si>
  <si>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</si>
  <si>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</si>
  <si>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</si>
  <si>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</si>
  <si>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</si>
  <si>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</si>
  <si>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</si>
  <si>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</si>
  <si>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278-34283</t>
  </si>
  <si>
    <t>DHN-BC-G-DSTP</t>
  </si>
  <si>
    <t>Нажмите чтобы увеличить</t>
  </si>
  <si>
    <t>КАПУСТА, чайник 1200мл, NBC, белый с золотом, квадратная подарочная упаковка с шелкографией</t>
  </si>
  <si>
    <t>668,42</t>
  </si>
  <si>
    <t>293 шт.</t>
  </si>
  <si>
    <t>4610013181410</t>
  </si>
  <si>
    <t>158-34285</t>
  </si>
  <si>
    <t>DHN-BC-G-S</t>
  </si>
  <si>
    <t>КАПУСТА, сахарница 150мл, NBC, белый с золотом, квадратная подарочная упаковка с шелкографией</t>
  </si>
  <si>
    <t>306,10</t>
  </si>
  <si>
    <t>818 шт.</t>
  </si>
  <si>
    <t>4610013181434</t>
  </si>
  <si>
    <t>158-34288</t>
  </si>
  <si>
    <t>DHN-GOF-PL</t>
  </si>
  <si>
    <t>ГОЛЬФ, набор (3) мелк.тарелка 190мм + глуб.тарелка 210мм + мелк.тарелка 240мм, NBC, белый с золотом, квадратная подарочная упаковка с шелкографией</t>
  </si>
  <si>
    <t>780,86</t>
  </si>
  <si>
    <t>79 шт.</t>
  </si>
  <si>
    <t>4610013181465</t>
  </si>
  <si>
    <t>RL14810N-2-G</t>
  </si>
  <si>
    <t>СКАЗКА, набор чайный (2) 1 чашка 200мл + 1 блюдце, NEW BONE CHINA, декор - белоснежный с золотом, упаковка - подарочная</t>
  </si>
  <si>
    <t>592,50</t>
  </si>
  <si>
    <t>1 шт.</t>
  </si>
  <si>
    <t>4680411395689</t>
  </si>
  <si>
    <t>RL14872N-15-G</t>
  </si>
  <si>
    <t>ЛЕПЕСТКИ, набор чайный (15) 6 чашек 220мл + 6 блюдец + чайник 1200мл + сахарница + молочник, NEW BONE CHINA, декор - белоснежный с золотом, резной, подарочная упаковка</t>
  </si>
  <si>
    <t>5370,84</t>
  </si>
  <si>
    <t>5 шт.</t>
  </si>
  <si>
    <t>4650067165417</t>
  </si>
  <si>
    <t>RL14872N-2-G</t>
  </si>
  <si>
    <t>ЛЕПЕСТКИ, набор чайный (2) 1 чашка 220мл и 1 блюдце, NEW BONE CHINA, декор - белоснежный с золотом, подарочная упаковка</t>
  </si>
  <si>
    <t>575,45</t>
  </si>
  <si>
    <t>15 шт.</t>
  </si>
  <si>
    <t>4680411395696</t>
  </si>
  <si>
    <t>RL14948N-13-G</t>
  </si>
  <si>
    <t>ПАУТИНКА, набор чайный (13) 6 чашек 250мл + 6 блюдец + чайник 1050мл, NEW BONE CHINA, декор - белоснежный с золотом резной, упаковка - квадратная подарочная</t>
  </si>
  <si>
    <t>4092,07</t>
  </si>
  <si>
    <t>4650067165547</t>
  </si>
  <si>
    <t>RL14948N-15-G</t>
  </si>
  <si>
    <t>ПАУТИНКА, набор чайный (15) 6 чашек 250мл + 6 блюдец + чайник 1050мл + сахарница + молочник, NEW BONE CHINA, декор - белоснежный с золотом, упаковка - квадратная подарочная</t>
  </si>
  <si>
    <t>5072,46</t>
  </si>
  <si>
    <t>6 шт.</t>
  </si>
  <si>
    <t>4610013181113</t>
  </si>
  <si>
    <t>RL15391N-15-G</t>
  </si>
  <si>
    <t>ЛЕПЕСТКИ, набор чайный (15) 6 чашек 280мл + 6 блюдец + чайник 1220мл + сахарница + молочник, NEW BONE CHINA, декор - белоснежный с золотом, резной, подарочная упаковка</t>
  </si>
  <si>
    <t>2 шт.</t>
  </si>
  <si>
    <t>4650067165172</t>
  </si>
  <si>
    <t>RL15877N-13-G</t>
  </si>
  <si>
    <t>ВОЛНА, набор чайный (13) 6 чашек 240мл + 6 блюдец + чайник 1200мл, NEW BONE CHINA, декор - белый с золотом, подарочная упаковка</t>
  </si>
  <si>
    <t>3708,44</t>
  </si>
  <si>
    <t>23 шт.</t>
  </si>
  <si>
    <t>4680411395757</t>
  </si>
  <si>
    <t>RL15877N-14-G</t>
  </si>
  <si>
    <t>ВОЛНА, набор чайный (14) 6 чашек 240мл + 6 блюдец + чайник 1200мл + сахарница, NEW BONE CHINA, декор - белый с золотом, подарочная упаковка</t>
  </si>
  <si>
    <t>4326,51</t>
  </si>
  <si>
    <t>4 шт.</t>
  </si>
  <si>
    <t>4680411395818</t>
  </si>
  <si>
    <t>RLS13076-13-G</t>
  </si>
  <si>
    <t>ЛОТОС, набор чайный (13) 6 чашек 220мл + 6 блюдец + чайник 1100мл, NEW BONE CHINA, цвет - слоновая кость с золотом, резной, подарочная упаковка</t>
  </si>
  <si>
    <t>4965,90</t>
  </si>
  <si>
    <t>8 шт.</t>
  </si>
  <si>
    <t>4680411395740</t>
  </si>
  <si>
    <t>RLS13076-2-G</t>
  </si>
  <si>
    <t>ЛОТОС, набор чайный (2) чашка 220мл + блюдце, NEW BONE CHINA, цвет - слоновая кость с золотом, резной, подарочная упаковка</t>
  </si>
  <si>
    <t>713,98</t>
  </si>
  <si>
    <t>18 шт.</t>
  </si>
  <si>
    <t>4680411395665</t>
  </si>
  <si>
    <t>RLS14803-13-G</t>
  </si>
  <si>
    <t>СЕТОЧКА, набор чайный (13) 6 чашек 220мл + 6 блюдец + чайник 1100мл, NEW BONE CHINA, цвет - слоновая кость с золотом, резной, подарочная упаковка</t>
  </si>
  <si>
    <t>3601,87</t>
  </si>
  <si>
    <t>4680411395733</t>
  </si>
  <si>
    <t>RLS14803-14-G</t>
  </si>
  <si>
    <t>СЕТОЧКА, набор чайный (14) 6 чашек 220мл + 6 блюдец + чайник 1100мл + сахарница, NEW BONE CHINA, цвет - слоновая кость с золотом, резной, подарочная упаковка</t>
  </si>
  <si>
    <t>4049,45</t>
  </si>
  <si>
    <t>4680411395771</t>
  </si>
  <si>
    <t>RLS14803-15-G</t>
  </si>
  <si>
    <t>СЕТОЧКА, набор чайный (15) 6 чашек 220мл + 6 блюдец + чайник 1100мл + сахарница + молочник, NEW BONE CHINA, цвет - слоновая кость с золотом, резной, подарочная упаковка</t>
  </si>
  <si>
    <t>4433,08</t>
  </si>
  <si>
    <t>7 шт.</t>
  </si>
  <si>
    <t>4680411395832</t>
  </si>
  <si>
    <t>RLS14803-2-G</t>
  </si>
  <si>
    <t>СЕТОЧКА, набор чайный (2) чашка 220мл + блюдце, NEW BONE CHINA, цвет - слоновая кость с золотом, резной, подарочная упаковка</t>
  </si>
  <si>
    <t>458,23</t>
  </si>
  <si>
    <t>13 шт.</t>
  </si>
  <si>
    <t>4680411395641</t>
  </si>
  <si>
    <t>RLS14907-13-G</t>
  </si>
  <si>
    <t>РОМАШКА, набор чайный (13) 6 чашек 220мл + 6 блюдец + чайник 1100мл, NEW BONE CHINA, цвет - слоновая кость с золотом, резной, подарочная упаковка</t>
  </si>
  <si>
    <t>3878,94</t>
  </si>
  <si>
    <t>4680411395788</t>
  </si>
  <si>
    <t>RLS14907-14-G</t>
  </si>
  <si>
    <t>РОМАШКА, набор чайный (14) 6 чашек 220мл + 6 блюдец + чайник 1100мл + сахарница, NEW BONE CHINA, цвет - слоновая кость с золотом, резной, подарочная упаковка</t>
  </si>
  <si>
    <t>4369,14</t>
  </si>
  <si>
    <t>4680411395795</t>
  </si>
  <si>
    <t>148-32934</t>
  </si>
  <si>
    <t>SC-105P6CB-001</t>
  </si>
  <si>
    <t>БЕЛЫЙ КВАДРАТ. Узоры, набор (6) 6 мелк.тарелок 240мм, NEW BONE CHINA, упаковка - цвет.бокс</t>
  </si>
  <si>
    <t>1838,79</t>
  </si>
  <si>
    <t>20 шт.</t>
  </si>
  <si>
    <t>2012091760242</t>
  </si>
  <si>
    <t>148-32935</t>
  </si>
  <si>
    <t>SC-105P6CB-002</t>
  </si>
  <si>
    <t>БЕЛЫЙ КВАДРАТ. Роза, набор (6) 6 мелк.тарелок 240мм, NEW BONE CHINA, упаковка - цвет.бокс</t>
  </si>
  <si>
    <t>27 шт.</t>
  </si>
  <si>
    <t>2012091760259</t>
  </si>
  <si>
    <t>148-32936</t>
  </si>
  <si>
    <t>SC-105P6CB-003</t>
  </si>
  <si>
    <t>БЕЛЫЙ КВАДРАТ. Лилия, набор (6) 6 мелк.тарелок 240мм, NEW BONE CHINA, упаковка - цвет.бокс</t>
  </si>
  <si>
    <t>2012091760266</t>
  </si>
  <si>
    <t>148-32931</t>
  </si>
  <si>
    <t>SC-75P6CB-001</t>
  </si>
  <si>
    <t>БЕЛЫЙ КВАДРАТ. Узоры, набор (6) 6 мелк.тарелок 190мм, NEW BONE CHINA, упаковка - цвет.бокс</t>
  </si>
  <si>
    <t>1079,46</t>
  </si>
  <si>
    <t>835 шт.</t>
  </si>
  <si>
    <t>2012091760181</t>
  </si>
  <si>
    <t>148-32932</t>
  </si>
  <si>
    <t>SC-75P6CB-002</t>
  </si>
  <si>
    <t>БЕЛЫЙ КВАДРАТ. Роза, набор (6) 6 мелк.тарелок 190мм, NEW BONE CHINA, упаковка - цвет.бокс</t>
  </si>
  <si>
    <t>791 шт.</t>
  </si>
  <si>
    <t>2012091760198</t>
  </si>
  <si>
    <t>148-32933</t>
  </si>
  <si>
    <t>SC-75P6CB-003</t>
  </si>
  <si>
    <t>БЕЛЫЙ КВАДРАТ. Лилия, набор (6) 6 мелк.тарелок 190мм, NEW BONE CHINA, упаковка - цвет.бокс</t>
  </si>
  <si>
    <t>17 шт.</t>
  </si>
  <si>
    <t>2012091760204</t>
  </si>
  <si>
    <t>148-32928</t>
  </si>
  <si>
    <t>SC-7B6CB-001</t>
  </si>
  <si>
    <t>БЕЛЫЙ КВАДРАТ. Узоры, набор (6) 6 салатников 600мл, NEW BONE CHINA, упаковка - цвет.бокс</t>
  </si>
  <si>
    <t>992,15</t>
  </si>
  <si>
    <t>1428 шт.</t>
  </si>
  <si>
    <t>2012091760150</t>
  </si>
  <si>
    <t>148-32929</t>
  </si>
  <si>
    <t>SC-7B6CB-002</t>
  </si>
  <si>
    <t>БЕЛЫЙ КВАДРАТ. Роза, набор (6) 6 салатников 600мл, NEW BONE CHINA, упаковка - цвет.бокс</t>
  </si>
  <si>
    <t>1409 шт.</t>
  </si>
  <si>
    <t>2012091760167</t>
  </si>
  <si>
    <t>148-32930</t>
  </si>
  <si>
    <t>SC-7B6CB-003</t>
  </si>
  <si>
    <t>БЕЛЫЙ КВАДРАТ. Лилия, набор (6) 6 салатников 600мл, NEW BONE CHINA, упаковка - цвет.бокс</t>
  </si>
  <si>
    <t>1274 шт.</t>
  </si>
  <si>
    <t>2012091760174</t>
  </si>
  <si>
    <t>148-32872</t>
  </si>
  <si>
    <t>SC-8P6CB-001</t>
  </si>
  <si>
    <t>БЕЛЫЙ КВАДРАТ. Узоры, набор (6) 6 глуб.тарелок 200мм, NEW BONE CHINA, упаковка - цвет.бокс</t>
  </si>
  <si>
    <t>1269,95</t>
  </si>
  <si>
    <t>321 шт.</t>
  </si>
  <si>
    <t>2012091760211</t>
  </si>
  <si>
    <t>148-32873</t>
  </si>
  <si>
    <t>SC-8P6CB-002</t>
  </si>
  <si>
    <t>БЕЛЫЙ КВАДРАТ. Роза, набор (6) 6 глуб.тарелок 200мм, NEW BONE CHINA, упаковка - цвет.бокс</t>
  </si>
  <si>
    <t>346 шт.</t>
  </si>
  <si>
    <t>2012091760228</t>
  </si>
  <si>
    <t>148-32874</t>
  </si>
  <si>
    <t>SC-8P6CB-003</t>
  </si>
  <si>
    <t>БЕЛЫЙ КВАДРАТ. Лилия, набор (6) 6 глуб.тарелок 200мм, NEW BONE CHINA, упаковка - цвет.бокс</t>
  </si>
  <si>
    <t>342 шт.</t>
  </si>
  <si>
    <t>2012091760235</t>
  </si>
  <si>
    <t>148-32919</t>
  </si>
  <si>
    <t>SC-DN18CB-001</t>
  </si>
  <si>
    <t>БЕЛЫЙ КВАДРАТ. Узоры, набор (18) 6 мелк.тарелок 190мм + 6 глуб.тарелок 200мм + 6 мелк.тарелок 260мм,форма - квадрат, NEW BONE CHINA, упаковка - цветная подарочная</t>
  </si>
  <si>
    <t>4127,35</t>
  </si>
  <si>
    <t>197 шт.</t>
  </si>
  <si>
    <t>2012091760068</t>
  </si>
  <si>
    <t>148-32920</t>
  </si>
  <si>
    <t>SC-DN18CB-002</t>
  </si>
  <si>
    <t>БЕЛЫЙ КВАДРАТ. Роза, набор (18) 6 мелк.тарелок 190мм + 6 глуб.тарелок 200мм + 6 мелк.тарелок 260мм,форма - квадрат, NEW BONE CHINA, упаковка - цветная подарочная</t>
  </si>
  <si>
    <t>176 шт.</t>
  </si>
  <si>
    <t>2012091760075</t>
  </si>
  <si>
    <t>148-32921</t>
  </si>
  <si>
    <t>SC-DN18CB-003</t>
  </si>
  <si>
    <t>БЕЛЫЙ КВАДРАТ. Лилия, набор (18) 6 мелк.тарелок 190мм + 6 глуб.тарелок 200мм + 6 мелк.тарелок 260мм,форма - квадрат, NEW BONE CHINA, упаковка - цветная подарочная</t>
  </si>
  <si>
    <t>116 шт.</t>
  </si>
  <si>
    <t>2012091760082</t>
  </si>
  <si>
    <t>148-32916</t>
  </si>
  <si>
    <t>SC-DN25CB-001</t>
  </si>
  <si>
    <t>БЕЛЫЙ КВАДРАТ. Узоры, набор (25) 6 мелк.тарелок 190мм + 6 глуб.тарелок 200мм + 6 мелк.тарелок 260мм + 2 блюда 300мм + 1 блюдо 350мм + супница + солонка + перечница + салфетница,форма - квадрат, NEW BONE CHINA, упаковка - цветная подарочная</t>
  </si>
  <si>
    <t>6349,76</t>
  </si>
  <si>
    <t>83 шт.</t>
  </si>
  <si>
    <t>2012091760037</t>
  </si>
  <si>
    <t>148-32918</t>
  </si>
  <si>
    <t>SC-DN25CB-003</t>
  </si>
  <si>
    <t>БЕЛЫЙ КВАДРАТ. Лилия, набор (25) 6 мелк.тарелок 190мм + 6 глуб.тарелок 200мм + 6 мелк.тарелок 260мм + 2 блюда 300мм + 1 блюдо 350мм + супница + солонка + перечница + салфетница,форма - квадрат, NEW BONE CHINA, упаковка - цветная подарочная</t>
  </si>
  <si>
    <t>108 шт.</t>
  </si>
  <si>
    <t>2012091760051</t>
  </si>
  <si>
    <t>148-32913</t>
  </si>
  <si>
    <t>SC-DN30CB-001</t>
  </si>
  <si>
    <t>БЕЛЫЙ КВАДРАТ. Узоры, набор (30) 6 чашек 250мл + 6 блюдец + 6 мелк.тарелок 190мм + 6 глуб.тарелок 200мм + мелк.тарелок 260мм,форма - квадрат, NEW BONE CHINA, упаковка - цветная подарочная</t>
  </si>
  <si>
    <t>5489,90</t>
  </si>
  <si>
    <t>175 шт.</t>
  </si>
  <si>
    <t>2012091760006</t>
  </si>
  <si>
    <t>148-32914</t>
  </si>
  <si>
    <t>SC-DN30CB-002</t>
  </si>
  <si>
    <t>БЕЛЫЙ КВАДРАТ. Роза, набор (30) 6 чашек 250мл + 6 блюдец + 6 мелк.тарелок 190мм + 6 глуб.тарелок 200мм + мелк.тарелок 260мм,форма - квадрат, NEW BONE CHINA, упаковка - цветная подарочная</t>
  </si>
  <si>
    <t>125 шт.</t>
  </si>
  <si>
    <t>2012091760013</t>
  </si>
  <si>
    <t>148-32915</t>
  </si>
  <si>
    <t>SC-DN30CB-003</t>
  </si>
  <si>
    <t>БЕЛЫЙ КВАДРАТ. Лилия, набор (30) 6 чашек 250мл + 6 блюдец + 6 мелк.тарелок 190мм + 6 глуб.тарелок 200мм + мелк.тарелок 260мм,форма - квадрат, NEW BONE CHINA, упаковка - цветная подарочная</t>
  </si>
  <si>
    <t>2012091760020</t>
  </si>
  <si>
    <t>SC-EDB14GB-033</t>
  </si>
  <si>
    <t>ЦВЕТЫ, набор чайный (14) 6 чашек 220мл + 6 блюдец + чайник + сахарница, NEW BONE CHINA, подарочная коробка "чемодан", цветочный декор</t>
  </si>
  <si>
    <t>2023,99</t>
  </si>
  <si>
    <t>5211106200101</t>
  </si>
  <si>
    <t>SC-EDB6GB-012</t>
  </si>
  <si>
    <t>ЦВЕТЫ, набор (12) 6 чашек 220мл+ 6 блюдец, декор рельефный с золотом, NEW BONE CHINA, упаковка - цветная подарочная шелкография</t>
  </si>
  <si>
    <t>1214,39</t>
  </si>
  <si>
    <t>52 шт.</t>
  </si>
  <si>
    <t>4680411321091</t>
  </si>
  <si>
    <t>SC-EDB6GB-013</t>
  </si>
  <si>
    <t>2012091760518</t>
  </si>
  <si>
    <t>SC-EDB6GB-015</t>
  </si>
  <si>
    <t>1361,82</t>
  </si>
  <si>
    <t>89 шт.</t>
  </si>
  <si>
    <t>2012091760594</t>
  </si>
  <si>
    <t>SC-EDB6GB-016</t>
  </si>
  <si>
    <t>33 шт.</t>
  </si>
  <si>
    <t>2012091760600</t>
  </si>
  <si>
    <t>SC-EDB6GB-019</t>
  </si>
  <si>
    <t>2012091760631</t>
  </si>
  <si>
    <t>SC-EDB6PB-032</t>
  </si>
  <si>
    <t>ЦВЕТЫ, набор чайный (12) 6 чашек 220мл + 6 блюдец, декор рельефный с золотом, NEW BONE CHINA, подарочная упаковка</t>
  </si>
  <si>
    <t>1379,31</t>
  </si>
  <si>
    <t>276 шт.</t>
  </si>
  <si>
    <t>5211106200125</t>
  </si>
  <si>
    <t>148-40164</t>
  </si>
  <si>
    <t>SC-EDB6PB-033</t>
  </si>
  <si>
    <t>68 шт.</t>
  </si>
  <si>
    <t>148-40165</t>
  </si>
  <si>
    <t>SC-EDB6PB-034</t>
  </si>
  <si>
    <t>SC-XSF6SB-031</t>
  </si>
  <si>
    <t>ЦВЕТЫ, набор чайный (12) 6 чашек 220мл + 6 блюдец, NEW BONE CHINA,  прямоугольная подарочная коробка, цветочный декор</t>
  </si>
  <si>
    <t>1049,48</t>
  </si>
  <si>
    <t>10 шт.</t>
  </si>
  <si>
    <t>5211106200088</t>
  </si>
  <si>
    <t>SC-ZB6HB-023</t>
  </si>
  <si>
    <t>ЦВЕТЫ, набор чайный (12) 6 чашек 220мл + 6 блюдец, NEW BONE CHINA,  подарочная коробка в форме "сердце", цветочный декор</t>
  </si>
  <si>
    <t>1024,49</t>
  </si>
  <si>
    <t>5211106200224</t>
  </si>
  <si>
    <t>SC-ZB6HB-024</t>
  </si>
  <si>
    <t>5211106200231</t>
  </si>
  <si>
    <t>SC-ZB6HB-025</t>
  </si>
  <si>
    <t>5211106200248</t>
  </si>
  <si>
    <t>SC-ZB6HB-026</t>
  </si>
  <si>
    <t>5211106200255</t>
  </si>
  <si>
    <t>SC-ZB6HB-027</t>
  </si>
  <si>
    <t>169 шт.</t>
  </si>
  <si>
    <t>5211106200262</t>
  </si>
  <si>
    <t>148-40697</t>
  </si>
  <si>
    <t>SC-ZB6MS-023</t>
  </si>
  <si>
    <t>Набор чайный  12 предметов на металлическом стенде в цветной коробке цветной декор, NBC, 220 мл</t>
  </si>
  <si>
    <t>1114,87</t>
  </si>
  <si>
    <t>213 шт.</t>
  </si>
  <si>
    <t>5211106200446</t>
  </si>
  <si>
    <t>148-40698</t>
  </si>
  <si>
    <t>SC-ZB6MS-024</t>
  </si>
  <si>
    <t>50 шт.</t>
  </si>
  <si>
    <t>5211106200453</t>
  </si>
  <si>
    <t>148-40699</t>
  </si>
  <si>
    <t>SC-ZB6MS-025</t>
  </si>
  <si>
    <t>136 шт.</t>
  </si>
  <si>
    <t>5211106200460</t>
  </si>
  <si>
    <t>148-40700</t>
  </si>
  <si>
    <t>SC-ZB6MS-026</t>
  </si>
  <si>
    <t>196 шт.</t>
  </si>
  <si>
    <t>5211106200477</t>
  </si>
  <si>
    <t>148-40701</t>
  </si>
  <si>
    <t>SC-ZB6MS-027</t>
  </si>
  <si>
    <t>152 шт.</t>
  </si>
  <si>
    <t>5211106200484</t>
  </si>
  <si>
    <t>SC-ZB6SW-023</t>
  </si>
  <si>
    <t>ЦВЕТЫ, набор чайный (13) 6 чашек 220мл + 6 блюдец + чайник, NEW BONE CHINA, подарочная коробка с окошком, цветочный декор</t>
  </si>
  <si>
    <t>1484,26</t>
  </si>
  <si>
    <t>151 шт.</t>
  </si>
  <si>
    <t>5211106200279</t>
  </si>
  <si>
    <t>SC-ZB6SW-024</t>
  </si>
  <si>
    <t>ЦВЕТЫ, набор чайный (13) 6 чашек 220мл + 6 блюдец + чайник, NEW BONE CHINA,  подарочная коробка с окошком, цветочный декор</t>
  </si>
  <si>
    <t>46 шт.</t>
  </si>
  <si>
    <t>5211106200286</t>
  </si>
  <si>
    <t>SC-ZB6SW-027</t>
  </si>
  <si>
    <t>5211106200316</t>
  </si>
  <si>
    <t>SCS-13MS-009</t>
  </si>
  <si>
    <t>METAL STAND, набор чайный (13) 6 чашек 250мл + 6 блюдец + чайник 1200мл, метал.стенд, декор серебро, подарочная упаковка</t>
  </si>
  <si>
    <t>1382,40</t>
  </si>
  <si>
    <t>105 шт.</t>
  </si>
  <si>
    <t>4680411400345</t>
  </si>
  <si>
    <t>SCS-13MS-010</t>
  </si>
  <si>
    <t>80 шт.</t>
  </si>
  <si>
    <t>4680411400352</t>
  </si>
  <si>
    <t>SCS-13MS-011</t>
  </si>
  <si>
    <t>56 шт.</t>
  </si>
  <si>
    <t>4680411400369</t>
  </si>
  <si>
    <t>SCS-13MS-012</t>
  </si>
  <si>
    <t>148 шт.</t>
  </si>
  <si>
    <t>4680411400376</t>
  </si>
  <si>
    <t>SCS-13MS-013</t>
  </si>
  <si>
    <t>78 шт.</t>
  </si>
  <si>
    <t>4680411400383</t>
  </si>
  <si>
    <t>SCS-13QWB-009</t>
  </si>
  <si>
    <t>RECTANGULAR GIFT BOX, набор чайный (13) 6 чашек 250мл + 6 блюдец + чайник 1200мл, декор серебро, подарочная упаковка</t>
  </si>
  <si>
    <t>1424,29</t>
  </si>
  <si>
    <t>109 шт.</t>
  </si>
  <si>
    <t>4680411400260</t>
  </si>
  <si>
    <t>SCS-13QWB-010</t>
  </si>
  <si>
    <t>4680411400277</t>
  </si>
  <si>
    <t>SCS-13QWB-011</t>
  </si>
  <si>
    <t>171 шт.</t>
  </si>
  <si>
    <t>4680411400284</t>
  </si>
  <si>
    <t>SCS-13QWB-013</t>
  </si>
  <si>
    <t>37 шт.</t>
  </si>
  <si>
    <t>4680411400307</t>
  </si>
  <si>
    <t>SCS-13QWB-014</t>
  </si>
  <si>
    <t>138 шт.</t>
  </si>
  <si>
    <t>4680411400314</t>
  </si>
  <si>
    <t>WLN093569C</t>
  </si>
  <si>
    <t>РОЗЫ, блюдо на ножке d-152мм, NEW BONE CHINA, резная форма с декором, упаковка - гифт.бокс</t>
  </si>
  <si>
    <t>413,70</t>
  </si>
  <si>
    <t>4610013180178</t>
  </si>
  <si>
    <t>WLN130120</t>
  </si>
  <si>
    <t>РОЗЫ, блюдо на ножке d-290мм h-130мм, NEW BONE CHINA, резная форма с декором, упаковка - гифт.бокс</t>
  </si>
  <si>
    <t>1765,00</t>
  </si>
  <si>
    <t>4650067164380</t>
  </si>
  <si>
    <t>WLN151001-1</t>
  </si>
  <si>
    <t>ЦВЕТЫ, набор чайный (2) чашка 220мл + блюдце, NEW BONE CHINA, резная форма, цветочный декор с золотом, подарочная упаковка</t>
  </si>
  <si>
    <t>4680411395474</t>
  </si>
  <si>
    <t>WLN151001-13</t>
  </si>
  <si>
    <t>ЦВЕТЫ, набор чайный (12) 6 чашек 220 мл + 6 блюдец +чайник 1000мл , NEW BONE CHINA, резная форма, цветочный декор с золотом, подарочная упаковка</t>
  </si>
  <si>
    <t>4219,95</t>
  </si>
  <si>
    <t>214 шт.</t>
  </si>
  <si>
    <t>4680411395443</t>
  </si>
  <si>
    <t>WLN151001-14</t>
  </si>
  <si>
    <t>ЦВЕТЫ, набор чайный (12) 6 чашек 220 мл + 6 блюдец +чайник 1000мл +сахарница, NEW BONE CHINA, резная форма, цветочный декор с золотом, подарочная упаковка</t>
  </si>
  <si>
    <t>4390,45</t>
  </si>
  <si>
    <t>39 шт.</t>
  </si>
  <si>
    <t>4680411395450</t>
  </si>
  <si>
    <t>WLN151001-15</t>
  </si>
  <si>
    <t>ЦВЕТЫ, набор чайный (12) 6 чашек 220 мл + 6 блюдец +чайник 1000мл +сахарница+молочник, NEW BONE CHINA, резная форма, цветочный декор с золотом, подарочная упаковка</t>
  </si>
  <si>
    <t>4582,27</t>
  </si>
  <si>
    <t>62 шт.</t>
  </si>
  <si>
    <t>4680411395467</t>
  </si>
  <si>
    <t>WLN151001-3</t>
  </si>
  <si>
    <t>ЦВЕТЫ, чайник 1000мл  NEW BONE CHINA, резная форма, цветочный декор с золотом, подарочная упаковка</t>
  </si>
  <si>
    <t>1001,70</t>
  </si>
  <si>
    <t>4680411395429</t>
  </si>
  <si>
    <t>WLN151801</t>
  </si>
  <si>
    <t>ЦВЕТЫ, блюдо 270мм, NEW BONE CHINA, резная форма, цветочный декор с золотом, подарочная упаковка</t>
  </si>
  <si>
    <t>4680411395481</t>
  </si>
  <si>
    <t>WLN151806-1</t>
  </si>
  <si>
    <t>436,91</t>
  </si>
  <si>
    <t>75 шт.</t>
  </si>
  <si>
    <t>4680411395405</t>
  </si>
  <si>
    <t>WLN151806-12</t>
  </si>
  <si>
    <t>ЦВЕТЫ, набор чайный (12) 6 чашек 220 мл + 6 блюдец, NEW BONE CHINA, резная форма, цветочный декор с золотом, подарочная упаковка</t>
  </si>
  <si>
    <t>2600,17</t>
  </si>
  <si>
    <t>4680411395368</t>
  </si>
  <si>
    <t>WLN151806-13</t>
  </si>
  <si>
    <t>385 шт.</t>
  </si>
  <si>
    <t>4680411395375</t>
  </si>
  <si>
    <t>WLN151806-14</t>
  </si>
  <si>
    <t>4680411395382</t>
  </si>
  <si>
    <t>WLN151806-15</t>
  </si>
  <si>
    <t>4680411395399</t>
  </si>
  <si>
    <t>WLN151806-3</t>
  </si>
  <si>
    <t>1023,02</t>
  </si>
  <si>
    <t>9 шт.</t>
  </si>
  <si>
    <t>4680411395412</t>
  </si>
  <si>
    <t>WLN151824</t>
  </si>
  <si>
    <t>ЦВЕТЫ, блюдо на ножке 160мм, NEW BONE CHINA, резная форма, цветочный декор с золотом, подарочная упаковка</t>
  </si>
  <si>
    <t>532,82</t>
  </si>
  <si>
    <t>67 шт.</t>
  </si>
  <si>
    <t>4680411395528</t>
  </si>
  <si>
    <t>WLN151824-1</t>
  </si>
  <si>
    <t>44 шт.</t>
  </si>
  <si>
    <t>4680411395900</t>
  </si>
  <si>
    <t>158-39788</t>
  </si>
  <si>
    <t>XX-12Y-BLW-C4813</t>
  </si>
  <si>
    <t>ПАРКОВАЯ РОЗА, набор чайный (12) 6 чашек 250мл + 6 блюдец, декор цветочный с золотом, круглая подарочная упаковка</t>
  </si>
  <si>
    <t>1918,31</t>
  </si>
  <si>
    <t>4680411397881</t>
  </si>
  <si>
    <t>158-39798</t>
  </si>
  <si>
    <t>XX-13NB-ZE-C</t>
  </si>
  <si>
    <t>ВЕТОЧКА, набор чайный (13)  6 чашек 250мл + 6 блюдец, чайник 1400мл, декор белоснежный с золотом,  квадратная подарочная упаковка</t>
  </si>
  <si>
    <t>2859,23</t>
  </si>
  <si>
    <t>11 шт.</t>
  </si>
  <si>
    <t>4680411397980</t>
  </si>
  <si>
    <t>158-39800</t>
  </si>
  <si>
    <t>XX-13Y-BLW-C4792</t>
  </si>
  <si>
    <t>РОЗЫ, набор чайный (13)  6 чашек 250мл + 6 блюдец+ чайник 1250мл, декор цветочный с золотом, квадратная подарочная упаковка</t>
  </si>
  <si>
    <t>2722,54</t>
  </si>
  <si>
    <t>161 шт.</t>
  </si>
  <si>
    <t>4680411398000</t>
  </si>
  <si>
    <t>158-39799</t>
  </si>
  <si>
    <t>XX-13Y-BLW-C4813</t>
  </si>
  <si>
    <t>ПАРКОВАЯ РОЗА, набор чайный (13) 6 чашек 250мл + 6 блюдец + чайник 1250мл, декор цветочный с золотом, квадратная подарочная упаковка</t>
  </si>
  <si>
    <t>193 шт.</t>
  </si>
  <si>
    <t>4680411397997</t>
  </si>
  <si>
    <t>158-39804</t>
  </si>
  <si>
    <t>XX-13Y-BLX-B</t>
  </si>
  <si>
    <t>АЖУР, набор чайный (13) 6 чашек 225мл + 6 блюдец, чайник 1350мл, декор белоснежный с золотом,  квадратная подарочная упаковка</t>
  </si>
  <si>
    <t>3018,71</t>
  </si>
  <si>
    <t>4680411398048</t>
  </si>
  <si>
    <t>XX-13Y-BTP-AB</t>
  </si>
  <si>
    <t>РОЗАРИЙ, набор чайный (13) 6 чашек 250мл + 6 блюдец + чайник 900мл, декор белоснежный с золотом, квадратная подарочная упаковка</t>
  </si>
  <si>
    <t>2592,67</t>
  </si>
  <si>
    <t>4680411398024</t>
  </si>
  <si>
    <t>158-39803</t>
  </si>
  <si>
    <t>XX-13Y-JHE</t>
  </si>
  <si>
    <t>ВОЛНА, набор чайный (13) 6 чашек 200мл + 6 блюдец + чайник 1400мл, декор белоснежный с золотом, квадратная подарочная упаковка</t>
  </si>
  <si>
    <t>2642,80</t>
  </si>
  <si>
    <t>4680411398031</t>
  </si>
  <si>
    <t>158-39801</t>
  </si>
  <si>
    <t>XX-13Y-KTS-C</t>
  </si>
  <si>
    <t>набор чайный (13)  6 чашек 250 мл и 6 блюдец, чайник 1400 мл, декор белоснежный с золотом,  квадратная подарочная упаковка</t>
  </si>
  <si>
    <t>165 шт.</t>
  </si>
  <si>
    <t>4680411398017</t>
  </si>
  <si>
    <t>158-39808</t>
  </si>
  <si>
    <t>XX-14Y-BLW-C4792</t>
  </si>
  <si>
    <t>РОЗЫ, набор чайный (14) 6 чашек 250мл + 6 блюдец+ чайник 1250мл + сахарница, декор цветочный с золотом, квадратная подарочная упаковка</t>
  </si>
  <si>
    <t>3087,06</t>
  </si>
  <si>
    <t>25 шт.</t>
  </si>
  <si>
    <t>4680411398086</t>
  </si>
  <si>
    <t>158-39807</t>
  </si>
  <si>
    <t>XX-14Y-BLW-C4813</t>
  </si>
  <si>
    <t>ПАРКОВАЯ РОЗА, набор чайный (14) 6 чашек 250мл + 6 блюдец + чайник 1250мл + сахарница, декор цветочный с золотом, квадратная подарочная упаковка</t>
  </si>
  <si>
    <t>40 шт.</t>
  </si>
  <si>
    <t>4680411398079</t>
  </si>
  <si>
    <t>158-39810</t>
  </si>
  <si>
    <t>XX-14Y-BTP-AB</t>
  </si>
  <si>
    <t>РОЗАРИЙ, набор чайный (14) 6 чашек 250мл + 6 блюдец + чайник 900мл + сахарница, декор белоснежный с золотом, квадратная подарочная упаковка</t>
  </si>
  <si>
    <t>2927,58</t>
  </si>
  <si>
    <t>4680411398109</t>
  </si>
  <si>
    <t>XX-14Y-JHE</t>
  </si>
  <si>
    <t>ВОЛНА, набор чайный (13) 6 чашек 200мл + 6 блюдец + чайник 1400мл + сахарница, декор белоснежный с золотом, квадратная подарочная упаковка</t>
  </si>
  <si>
    <t>3007,32</t>
  </si>
  <si>
    <t>4680411398116</t>
  </si>
  <si>
    <t>158-39809</t>
  </si>
  <si>
    <t>XX-14Y-KTS-C</t>
  </si>
  <si>
    <t>набор чайный (14) 6 чашек 250 мл и 6 блюдец, чайник 1400 мл, сахарница, декор белоснежный с золотом,  квадратная подарочная упаковка</t>
  </si>
  <si>
    <t>3052,88</t>
  </si>
  <si>
    <t>32 шт.</t>
  </si>
  <si>
    <t>4680411398093</t>
  </si>
  <si>
    <t>158-39817</t>
  </si>
  <si>
    <t>XX-15Y-BLW-C4792</t>
  </si>
  <si>
    <t>РОЗЫ, набор чайный (15) 6 чашек 250мл + 6 блюдец+  чайник 1250мл + сахарница + молочник, декор цветочный с золотом, квадратная подарочная упаковка</t>
  </si>
  <si>
    <t>3462,97</t>
  </si>
  <si>
    <t>47 шт.</t>
  </si>
  <si>
    <t>4680411398178</t>
  </si>
  <si>
    <t>158-39816</t>
  </si>
  <si>
    <t>XX-15Y-BLW-C4813</t>
  </si>
  <si>
    <t>ПАРКОВАЯ РОЗА, набор чайный (15) 6 чашек 250мл + 6 блюдец + чайник 1250мл + сахарница + молочник, декор цветочный с золотом, квадратная подарочная упаковка</t>
  </si>
  <si>
    <t>4680411398161</t>
  </si>
  <si>
    <t>158-39819</t>
  </si>
  <si>
    <t>XX-15Y-BTP-AB</t>
  </si>
  <si>
    <t>РОЗАРИЙ, набор чайный (15) 6 чашек 250мл + 6 блюдец + чайник 900мл + сахарница + молочник, декор белоснежный с золотом, квадратная подарочная упаковка</t>
  </si>
  <si>
    <t>3303,49</t>
  </si>
  <si>
    <t>4680411398192</t>
  </si>
  <si>
    <t>158-39818</t>
  </si>
  <si>
    <t>XX-15Y-KTS-C</t>
  </si>
  <si>
    <t>набор чайный (15) 6 чашек 250 мл и 6 блюдец, чайник 1400 мл, сахарница, молочник, декор белоснежный с золотом,  квадратная подарочная упаковка</t>
  </si>
  <si>
    <t>3394,63</t>
  </si>
  <si>
    <t>42 шт.</t>
  </si>
  <si>
    <t>4680411398185</t>
  </si>
  <si>
    <t>158-39781</t>
  </si>
  <si>
    <t>XX-2Y-BLW-C4792</t>
  </si>
  <si>
    <t>РОЗЫ, набор чайный (2) чашка 250мл + блюдце, декор цветочный с золотом, квадратная подарочная упаковка</t>
  </si>
  <si>
    <t>353,13</t>
  </si>
  <si>
    <t>369 шт.</t>
  </si>
  <si>
    <t>4680411397812</t>
  </si>
  <si>
    <t>158-39780</t>
  </si>
  <si>
    <t>XX-2Y-BLW-C4813</t>
  </si>
  <si>
    <t>ПАРКОВАЯ РОЗА, набор чайный (2) чашка 250мл + блюдце, декор цветочный с золотом, квадратная подарочная упаковка</t>
  </si>
  <si>
    <t>278 шт.</t>
  </si>
  <si>
    <t>4680411397805</t>
  </si>
  <si>
    <t>XX-2Y-BLX-B</t>
  </si>
  <si>
    <t>АЖУР, набор чайный (2) чашка 225мл + блюдце, декор белоснежный с золотом,  квадратная подарочная упаковка</t>
  </si>
  <si>
    <t>423,76</t>
  </si>
  <si>
    <t>4680411397850</t>
  </si>
  <si>
    <t>XX-2Y-JBS-AB</t>
  </si>
  <si>
    <t>РОЗАРИЙ, набор чайный (2) чашка 250мл + блюдце, декор белоснежный с золотом, квадратная подарочная упаковка</t>
  </si>
  <si>
    <t>239 шт.</t>
  </si>
  <si>
    <t>4680411397836</t>
  </si>
  <si>
    <t>XX-2Y-JHE</t>
  </si>
  <si>
    <t>ВОЛНА, набор чайный (2) чашка 200мл + блюдце, декор белоснежный с золотом, квадратная подарочная упаковка</t>
  </si>
  <si>
    <t>364,52</t>
  </si>
  <si>
    <t>60 шт.</t>
  </si>
  <si>
    <t>4680411397843</t>
  </si>
  <si>
    <t>158-39796</t>
  </si>
  <si>
    <t>XX-4Y-SCS-C</t>
  </si>
  <si>
    <t>РОЗАРИЙ, набор кофейный (4) 2 чашки 100мл + 2 блюдца, декор белоснежный с золотом, квадратная подарочная упаковка</t>
  </si>
  <si>
    <t>369,08</t>
  </si>
  <si>
    <t>320 шт.</t>
  </si>
  <si>
    <t>4680411397966</t>
  </si>
  <si>
    <t>158-32556</t>
  </si>
  <si>
    <t>XX-6BOW-3101</t>
  </si>
  <si>
    <t>КОБАЛЬТОВАЯ СЕТКА, набор (6) 6 пиал 360мл, овальная подарочная упаковка</t>
  </si>
  <si>
    <t>991,05</t>
  </si>
  <si>
    <t>4610013180413</t>
  </si>
  <si>
    <t>XX-JP-X-3101</t>
  </si>
  <si>
    <t>КОБАЛЬТОВАЯ СЕТКА, фруктовница 3-х ярусная, тарелка 150мм +тарелка 180мм + тарелка 220мм, квадратная подарочная упаковка</t>
  </si>
  <si>
    <t>790,56</t>
  </si>
  <si>
    <t>4680411398222</t>
  </si>
  <si>
    <t>XX-JPAF-3101</t>
  </si>
  <si>
    <t>КОБАЛЬТОВАЯ СЕТКА, фруктовница 2-х ярусная, тарелка 180мм + тарелка 220мм, подарочная упаковка</t>
  </si>
  <si>
    <t>599,19</t>
  </si>
  <si>
    <t>4610013180468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</si>
</sst>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360.jpg"/><Relationship Id="rId2" Type="http://schemas.openxmlformats.org/officeDocument/2006/relationships/image" Target="../media/zolotaya_liniya2361.bmp"/><Relationship Id="rId3" Type="http://schemas.openxmlformats.org/officeDocument/2006/relationships/image" Target="../media/ceni_snizeni2362.jpg"/><Relationship Id="rId4" Type="http://schemas.openxmlformats.org/officeDocument/2006/relationships/image" Target="../media/DHN-BC-G-DSTP2363.jpg"/><Relationship Id="rId5" Type="http://schemas.openxmlformats.org/officeDocument/2006/relationships/image" Target="../media/ceni_snizeni2364.jpg"/><Relationship Id="rId6" Type="http://schemas.openxmlformats.org/officeDocument/2006/relationships/image" Target="../media/DHN-BC-G-S2365.jpg"/><Relationship Id="rId7" Type="http://schemas.openxmlformats.org/officeDocument/2006/relationships/image" Target="../media/ceni_snizeni2366.jpg"/><Relationship Id="rId8" Type="http://schemas.openxmlformats.org/officeDocument/2006/relationships/image" Target="../media/DHN-GOF-PL2367.jpg"/><Relationship Id="rId9" Type="http://schemas.openxmlformats.org/officeDocument/2006/relationships/image" Target="../media/RL14810N-2-G2368.jpg"/><Relationship Id="rId10" Type="http://schemas.openxmlformats.org/officeDocument/2006/relationships/image" Target="../media/RL14872N-15-G2369.jpg"/><Relationship Id="rId11" Type="http://schemas.openxmlformats.org/officeDocument/2006/relationships/image" Target="../media/RL14872N-2-G2370.jpg"/><Relationship Id="rId12" Type="http://schemas.openxmlformats.org/officeDocument/2006/relationships/image" Target="../media/RL14948N-13-G2371.jpg"/><Relationship Id="rId13" Type="http://schemas.openxmlformats.org/officeDocument/2006/relationships/image" Target="../media/RL14948N-15-G2372.jpg"/><Relationship Id="rId14" Type="http://schemas.openxmlformats.org/officeDocument/2006/relationships/image" Target="../media/RL15391N-15-G2373.jpg"/><Relationship Id="rId15" Type="http://schemas.openxmlformats.org/officeDocument/2006/relationships/image" Target="../media/RL15877N-13-G2374.jpg"/><Relationship Id="rId16" Type="http://schemas.openxmlformats.org/officeDocument/2006/relationships/image" Target="../media/RL15877N-14-G2375.jpg"/><Relationship Id="rId17" Type="http://schemas.openxmlformats.org/officeDocument/2006/relationships/image" Target="../media/RLS13076-13-G2376.jpg"/><Relationship Id="rId18" Type="http://schemas.openxmlformats.org/officeDocument/2006/relationships/image" Target="../media/RLS13076-2-G2377.jpg"/><Relationship Id="rId19" Type="http://schemas.openxmlformats.org/officeDocument/2006/relationships/image" Target="../media/RLS14803-13-G2378.jpg"/><Relationship Id="rId20" Type="http://schemas.openxmlformats.org/officeDocument/2006/relationships/image" Target="../media/RLS14803-14-G2379.jpg"/><Relationship Id="rId21" Type="http://schemas.openxmlformats.org/officeDocument/2006/relationships/image" Target="../media/RLS14803-15-G2380.jpg"/><Relationship Id="rId22" Type="http://schemas.openxmlformats.org/officeDocument/2006/relationships/image" Target="../media/RLS14803-2-G2381.jpg"/><Relationship Id="rId23" Type="http://schemas.openxmlformats.org/officeDocument/2006/relationships/image" Target="../media/RLS14907-13-G2382.jpg"/><Relationship Id="rId24" Type="http://schemas.openxmlformats.org/officeDocument/2006/relationships/image" Target="../media/RLS14907-14-G2383.jpg"/><Relationship Id="rId25" Type="http://schemas.openxmlformats.org/officeDocument/2006/relationships/image" Target="../media/ceni_snizeni2384.jpg"/><Relationship Id="rId26" Type="http://schemas.openxmlformats.org/officeDocument/2006/relationships/image" Target="../media/SC-105P6CB-0012385.jpg"/><Relationship Id="rId27" Type="http://schemas.openxmlformats.org/officeDocument/2006/relationships/image" Target="../media/ceni_snizeni2386.jpg"/><Relationship Id="rId28" Type="http://schemas.openxmlformats.org/officeDocument/2006/relationships/image" Target="../media/SC-105P6CB-0022387.jpg"/><Relationship Id="rId29" Type="http://schemas.openxmlformats.org/officeDocument/2006/relationships/image" Target="../media/ceni_snizeni2388.jpg"/><Relationship Id="rId30" Type="http://schemas.openxmlformats.org/officeDocument/2006/relationships/image" Target="../media/SC-105P6CB-0032389.jpg"/><Relationship Id="rId31" Type="http://schemas.openxmlformats.org/officeDocument/2006/relationships/image" Target="../media/ceni_snizeni2390.jpg"/><Relationship Id="rId32" Type="http://schemas.openxmlformats.org/officeDocument/2006/relationships/image" Target="../media/SC-75P6CB-0012391.jpg"/><Relationship Id="rId33" Type="http://schemas.openxmlformats.org/officeDocument/2006/relationships/image" Target="../media/ceni_snizeni2392.jpg"/><Relationship Id="rId34" Type="http://schemas.openxmlformats.org/officeDocument/2006/relationships/image" Target="../media/SC-75P6CB-0022393.jpg"/><Relationship Id="rId35" Type="http://schemas.openxmlformats.org/officeDocument/2006/relationships/image" Target="../media/ceni_snizeni2394.jpg"/><Relationship Id="rId36" Type="http://schemas.openxmlformats.org/officeDocument/2006/relationships/image" Target="../media/SC-75P6CB-0032395.jpg"/><Relationship Id="rId37" Type="http://schemas.openxmlformats.org/officeDocument/2006/relationships/image" Target="../media/ceni_snizeni2396.jpg"/><Relationship Id="rId38" Type="http://schemas.openxmlformats.org/officeDocument/2006/relationships/image" Target="../media/SC-7B6CB-0012397.jpg"/><Relationship Id="rId39" Type="http://schemas.openxmlformats.org/officeDocument/2006/relationships/image" Target="../media/ceni_snizeni2398.jpg"/><Relationship Id="rId40" Type="http://schemas.openxmlformats.org/officeDocument/2006/relationships/image" Target="../media/SC-7B6CB-0022399.jpg"/><Relationship Id="rId41" Type="http://schemas.openxmlformats.org/officeDocument/2006/relationships/image" Target="../media/ceni_snizeni2400.jpg"/><Relationship Id="rId42" Type="http://schemas.openxmlformats.org/officeDocument/2006/relationships/image" Target="../media/SC-7B6CB-0032401.jpg"/><Relationship Id="rId43" Type="http://schemas.openxmlformats.org/officeDocument/2006/relationships/image" Target="../media/ceni_snizeni2402.jpg"/><Relationship Id="rId44" Type="http://schemas.openxmlformats.org/officeDocument/2006/relationships/image" Target="../media/SC-8P6CB-0012403.jpg"/><Relationship Id="rId45" Type="http://schemas.openxmlformats.org/officeDocument/2006/relationships/image" Target="../media/ceni_snizeni2404.jpg"/><Relationship Id="rId46" Type="http://schemas.openxmlformats.org/officeDocument/2006/relationships/image" Target="../media/SC-8P6CB-0022405.jpg"/><Relationship Id="rId47" Type="http://schemas.openxmlformats.org/officeDocument/2006/relationships/image" Target="../media/ceni_snizeni2406.jpg"/><Relationship Id="rId48" Type="http://schemas.openxmlformats.org/officeDocument/2006/relationships/image" Target="../media/SC-8P6CB-0032407.jpg"/><Relationship Id="rId49" Type="http://schemas.openxmlformats.org/officeDocument/2006/relationships/image" Target="../media/ceni_snizeni2408.jpg"/><Relationship Id="rId50" Type="http://schemas.openxmlformats.org/officeDocument/2006/relationships/image" Target="../media/SC-DN18CB-0012409.jpg"/><Relationship Id="rId51" Type="http://schemas.openxmlformats.org/officeDocument/2006/relationships/image" Target="../media/ceni_snizeni2410.jpg"/><Relationship Id="rId52" Type="http://schemas.openxmlformats.org/officeDocument/2006/relationships/image" Target="../media/SC-DN18CB-0022411.jpg"/><Relationship Id="rId53" Type="http://schemas.openxmlformats.org/officeDocument/2006/relationships/image" Target="../media/ceni_snizeni2412.jpg"/><Relationship Id="rId54" Type="http://schemas.openxmlformats.org/officeDocument/2006/relationships/image" Target="../media/SC-DN18CB-0032413.jpg"/><Relationship Id="rId55" Type="http://schemas.openxmlformats.org/officeDocument/2006/relationships/image" Target="../media/ceni_snizeni2414.jpg"/><Relationship Id="rId56" Type="http://schemas.openxmlformats.org/officeDocument/2006/relationships/image" Target="../media/SC-DN25CB-0012415.jpg"/><Relationship Id="rId57" Type="http://schemas.openxmlformats.org/officeDocument/2006/relationships/image" Target="../media/ceni_snizeni2416.jpg"/><Relationship Id="rId58" Type="http://schemas.openxmlformats.org/officeDocument/2006/relationships/image" Target="../media/SC-DN25CB-0032417.jpg"/><Relationship Id="rId59" Type="http://schemas.openxmlformats.org/officeDocument/2006/relationships/image" Target="../media/ceni_snizeni2418.jpg"/><Relationship Id="rId60" Type="http://schemas.openxmlformats.org/officeDocument/2006/relationships/image" Target="../media/SC-DN30CB-0012419.jpg"/><Relationship Id="rId61" Type="http://schemas.openxmlformats.org/officeDocument/2006/relationships/image" Target="../media/ceni_snizeni2420.jpg"/><Relationship Id="rId62" Type="http://schemas.openxmlformats.org/officeDocument/2006/relationships/image" Target="../media/SC-DN30CB-0022421.jpg"/><Relationship Id="rId63" Type="http://schemas.openxmlformats.org/officeDocument/2006/relationships/image" Target="../media/ceni_snizeni2422.jpg"/><Relationship Id="rId64" Type="http://schemas.openxmlformats.org/officeDocument/2006/relationships/image" Target="../media/SC-DN30CB-0032423.jpg"/><Relationship Id="rId65" Type="http://schemas.openxmlformats.org/officeDocument/2006/relationships/image" Target="../media/new2424.jpg"/><Relationship Id="rId66" Type="http://schemas.openxmlformats.org/officeDocument/2006/relationships/image" Target="../media/SC-EDB14GB-0332425.jpg"/><Relationship Id="rId67" Type="http://schemas.openxmlformats.org/officeDocument/2006/relationships/image" Target="../media/new2426.jpg"/><Relationship Id="rId68" Type="http://schemas.openxmlformats.org/officeDocument/2006/relationships/image" Target="../media/SC-EDB6GB-0122427.jpg"/><Relationship Id="rId69" Type="http://schemas.openxmlformats.org/officeDocument/2006/relationships/image" Target="../media/new2428.jpg"/><Relationship Id="rId70" Type="http://schemas.openxmlformats.org/officeDocument/2006/relationships/image" Target="../media/SC-EDB6GB-0132429.jpg"/><Relationship Id="rId71" Type="http://schemas.openxmlformats.org/officeDocument/2006/relationships/image" Target="../media/new2430.jpg"/><Relationship Id="rId72" Type="http://schemas.openxmlformats.org/officeDocument/2006/relationships/image" Target="../media/SC-EDB6GB-0152431.jpg"/><Relationship Id="rId73" Type="http://schemas.openxmlformats.org/officeDocument/2006/relationships/image" Target="../media/new2432.jpg"/><Relationship Id="rId74" Type="http://schemas.openxmlformats.org/officeDocument/2006/relationships/image" Target="../media/SC-EDB6GB-0162433.jpg"/><Relationship Id="rId75" Type="http://schemas.openxmlformats.org/officeDocument/2006/relationships/image" Target="../media/new2434.jpg"/><Relationship Id="rId76" Type="http://schemas.openxmlformats.org/officeDocument/2006/relationships/image" Target="../media/SC-EDB6GB-0192435.jpg"/><Relationship Id="rId77" Type="http://schemas.openxmlformats.org/officeDocument/2006/relationships/image" Target="../media/new2436.jpg"/><Relationship Id="rId78" Type="http://schemas.openxmlformats.org/officeDocument/2006/relationships/image" Target="../media/SC-EDB6PB-0322437.jpg"/><Relationship Id="rId79" Type="http://schemas.openxmlformats.org/officeDocument/2006/relationships/image" Target="../media/new2438.jpg"/><Relationship Id="rId80" Type="http://schemas.openxmlformats.org/officeDocument/2006/relationships/image" Target="../media/SC-EDB6PB-0332439.jpg"/><Relationship Id="rId81" Type="http://schemas.openxmlformats.org/officeDocument/2006/relationships/image" Target="../media/new2440.jpg"/><Relationship Id="rId82" Type="http://schemas.openxmlformats.org/officeDocument/2006/relationships/image" Target="../media/SC-EDB6PB-0342441.jpg"/><Relationship Id="rId83" Type="http://schemas.openxmlformats.org/officeDocument/2006/relationships/image" Target="../media/new2442.jpg"/><Relationship Id="rId84" Type="http://schemas.openxmlformats.org/officeDocument/2006/relationships/image" Target="../media/SC-XSF6SB-0312443.jpg"/><Relationship Id="rId85" Type="http://schemas.openxmlformats.org/officeDocument/2006/relationships/image" Target="../media/new2444.jpg"/><Relationship Id="rId86" Type="http://schemas.openxmlformats.org/officeDocument/2006/relationships/image" Target="../media/SC-ZB6HB-0232445.jpg"/><Relationship Id="rId87" Type="http://schemas.openxmlformats.org/officeDocument/2006/relationships/image" Target="../media/new2446.jpg"/><Relationship Id="rId88" Type="http://schemas.openxmlformats.org/officeDocument/2006/relationships/image" Target="../media/SC-ZB6HB-0242447.jpg"/><Relationship Id="rId89" Type="http://schemas.openxmlformats.org/officeDocument/2006/relationships/image" Target="../media/new2448.jpg"/><Relationship Id="rId90" Type="http://schemas.openxmlformats.org/officeDocument/2006/relationships/image" Target="../media/SC-ZB6HB-0252449.jpg"/><Relationship Id="rId91" Type="http://schemas.openxmlformats.org/officeDocument/2006/relationships/image" Target="../media/new2450.jpg"/><Relationship Id="rId92" Type="http://schemas.openxmlformats.org/officeDocument/2006/relationships/image" Target="../media/SC-ZB6HB-0262451.jpg"/><Relationship Id="rId93" Type="http://schemas.openxmlformats.org/officeDocument/2006/relationships/image" Target="../media/new2452.jpg"/><Relationship Id="rId94" Type="http://schemas.openxmlformats.org/officeDocument/2006/relationships/image" Target="../media/SC-ZB6HB-0272453.jpg"/><Relationship Id="rId95" Type="http://schemas.openxmlformats.org/officeDocument/2006/relationships/image" Target="../media/new2454.jpg"/><Relationship Id="rId96" Type="http://schemas.openxmlformats.org/officeDocument/2006/relationships/image" Target="../media/SC-ZB6MS-0232455.jpg"/><Relationship Id="rId97" Type="http://schemas.openxmlformats.org/officeDocument/2006/relationships/image" Target="../media/new2456.jpg"/><Relationship Id="rId98" Type="http://schemas.openxmlformats.org/officeDocument/2006/relationships/image" Target="../media/SC-ZB6MS-0242457.jpg"/><Relationship Id="rId99" Type="http://schemas.openxmlformats.org/officeDocument/2006/relationships/image" Target="../media/new2458.jpg"/><Relationship Id="rId100" Type="http://schemas.openxmlformats.org/officeDocument/2006/relationships/image" Target="../media/SC-ZB6MS-0252459.jpg"/><Relationship Id="rId101" Type="http://schemas.openxmlformats.org/officeDocument/2006/relationships/image" Target="../media/new2460.jpg"/><Relationship Id="rId102" Type="http://schemas.openxmlformats.org/officeDocument/2006/relationships/image" Target="../media/SC-ZB6MS-0262461.jpg"/><Relationship Id="rId103" Type="http://schemas.openxmlformats.org/officeDocument/2006/relationships/image" Target="../media/new2462.jpg"/><Relationship Id="rId104" Type="http://schemas.openxmlformats.org/officeDocument/2006/relationships/image" Target="../media/SC-ZB6MS-0272463.jpg"/><Relationship Id="rId105" Type="http://schemas.openxmlformats.org/officeDocument/2006/relationships/image" Target="../media/new2464.jpg"/><Relationship Id="rId106" Type="http://schemas.openxmlformats.org/officeDocument/2006/relationships/image" Target="../media/SC-ZB6SW-0232465.jpg"/><Relationship Id="rId107" Type="http://schemas.openxmlformats.org/officeDocument/2006/relationships/image" Target="../media/new2466.jpg"/><Relationship Id="rId108" Type="http://schemas.openxmlformats.org/officeDocument/2006/relationships/image" Target="../media/SC-ZB6SW-0242467.jpg"/><Relationship Id="rId109" Type="http://schemas.openxmlformats.org/officeDocument/2006/relationships/image" Target="../media/new2468.jpg"/><Relationship Id="rId110" Type="http://schemas.openxmlformats.org/officeDocument/2006/relationships/image" Target="../media/SC-ZB6SW-0272469.jpg"/><Relationship Id="rId111" Type="http://schemas.openxmlformats.org/officeDocument/2006/relationships/image" Target="../media/new2470.jpg"/><Relationship Id="rId112" Type="http://schemas.openxmlformats.org/officeDocument/2006/relationships/image" Target="../media/SCS-13MS-0092471.jpg"/><Relationship Id="rId113" Type="http://schemas.openxmlformats.org/officeDocument/2006/relationships/image" Target="../media/new2472.jpg"/><Relationship Id="rId114" Type="http://schemas.openxmlformats.org/officeDocument/2006/relationships/image" Target="../media/SCS-13MS-0102473.jpg"/><Relationship Id="rId115" Type="http://schemas.openxmlformats.org/officeDocument/2006/relationships/image" Target="../media/new2474.jpg"/><Relationship Id="rId116" Type="http://schemas.openxmlformats.org/officeDocument/2006/relationships/image" Target="../media/SCS-13MS-0112475.jpg"/><Relationship Id="rId117" Type="http://schemas.openxmlformats.org/officeDocument/2006/relationships/image" Target="../media/new2476.jpg"/><Relationship Id="rId118" Type="http://schemas.openxmlformats.org/officeDocument/2006/relationships/image" Target="../media/SCS-13MS-0122477.jpg"/><Relationship Id="rId119" Type="http://schemas.openxmlformats.org/officeDocument/2006/relationships/image" Target="../media/new2478.jpg"/><Relationship Id="rId120" Type="http://schemas.openxmlformats.org/officeDocument/2006/relationships/image" Target="../media/SCS-13MS-0132479.jpg"/><Relationship Id="rId121" Type="http://schemas.openxmlformats.org/officeDocument/2006/relationships/image" Target="../media/new2480.jpg"/><Relationship Id="rId122" Type="http://schemas.openxmlformats.org/officeDocument/2006/relationships/image" Target="../media/SCS-13QWB-0092481.jpg"/><Relationship Id="rId123" Type="http://schemas.openxmlformats.org/officeDocument/2006/relationships/image" Target="../media/new2482.jpg"/><Relationship Id="rId124" Type="http://schemas.openxmlformats.org/officeDocument/2006/relationships/image" Target="../media/SCS-13QWB-0102483.jpg"/><Relationship Id="rId125" Type="http://schemas.openxmlformats.org/officeDocument/2006/relationships/image" Target="../media/new2484.jpg"/><Relationship Id="rId126" Type="http://schemas.openxmlformats.org/officeDocument/2006/relationships/image" Target="../media/SCS-13QWB-0112485.jpg"/><Relationship Id="rId127" Type="http://schemas.openxmlformats.org/officeDocument/2006/relationships/image" Target="../media/new2486.jpg"/><Relationship Id="rId128" Type="http://schemas.openxmlformats.org/officeDocument/2006/relationships/image" Target="../media/SCS-13QWB-0132487.jpg"/><Relationship Id="rId129" Type="http://schemas.openxmlformats.org/officeDocument/2006/relationships/image" Target="../media/new2488.jpg"/><Relationship Id="rId130" Type="http://schemas.openxmlformats.org/officeDocument/2006/relationships/image" Target="../media/SCS-13QWB-0142489.jpg"/><Relationship Id="rId131" Type="http://schemas.openxmlformats.org/officeDocument/2006/relationships/image" Target="../media/WLN093569C2490.jpg"/><Relationship Id="rId132" Type="http://schemas.openxmlformats.org/officeDocument/2006/relationships/image" Target="../media/WLN1301202491.jpg"/><Relationship Id="rId133" Type="http://schemas.openxmlformats.org/officeDocument/2006/relationships/image" Target="../media/WLN151001-12492.jpg"/><Relationship Id="rId134" Type="http://schemas.openxmlformats.org/officeDocument/2006/relationships/image" Target="../media/WLN151001-132493.jpg"/><Relationship Id="rId135" Type="http://schemas.openxmlformats.org/officeDocument/2006/relationships/image" Target="../media/WLN151001-142494.jpg"/><Relationship Id="rId136" Type="http://schemas.openxmlformats.org/officeDocument/2006/relationships/image" Target="../media/WLN151001-152495.jpg"/><Relationship Id="rId137" Type="http://schemas.openxmlformats.org/officeDocument/2006/relationships/image" Target="../media/WLN151001-32496.jpg"/><Relationship Id="rId138" Type="http://schemas.openxmlformats.org/officeDocument/2006/relationships/image" Target="../media/WLN1518012497.jpg"/><Relationship Id="rId139" Type="http://schemas.openxmlformats.org/officeDocument/2006/relationships/image" Target="../media/WLN151806-12498.jpg"/><Relationship Id="rId140" Type="http://schemas.openxmlformats.org/officeDocument/2006/relationships/image" Target="../media/WLN151806-122499.jpg"/><Relationship Id="rId141" Type="http://schemas.openxmlformats.org/officeDocument/2006/relationships/image" Target="../media/WLN151806-132500.jpg"/><Relationship Id="rId142" Type="http://schemas.openxmlformats.org/officeDocument/2006/relationships/image" Target="../media/WLN151806-142501.jpg"/><Relationship Id="rId143" Type="http://schemas.openxmlformats.org/officeDocument/2006/relationships/image" Target="../media/WLN151806-152502.jpg"/><Relationship Id="rId144" Type="http://schemas.openxmlformats.org/officeDocument/2006/relationships/image" Target="../media/WLN151806-32503.jpg"/><Relationship Id="rId145" Type="http://schemas.openxmlformats.org/officeDocument/2006/relationships/image" Target="../media/WLN1518242504.jpg"/><Relationship Id="rId146" Type="http://schemas.openxmlformats.org/officeDocument/2006/relationships/image" Target="../media/WLN151824-12505.jpg"/><Relationship Id="rId147" Type="http://schemas.openxmlformats.org/officeDocument/2006/relationships/image" Target="../media/XX-12Y-BLW-C48132506.jpg"/><Relationship Id="rId148" Type="http://schemas.openxmlformats.org/officeDocument/2006/relationships/image" Target="../media/XX-13NB-ZE-C2507.jpg"/><Relationship Id="rId149" Type="http://schemas.openxmlformats.org/officeDocument/2006/relationships/image" Target="../media/XX-13Y-BLW-C47922508.jpg"/><Relationship Id="rId150" Type="http://schemas.openxmlformats.org/officeDocument/2006/relationships/image" Target="../media/XX-13Y-BLW-C48132509.jpg"/><Relationship Id="rId151" Type="http://schemas.openxmlformats.org/officeDocument/2006/relationships/image" Target="../media/XX-13Y-BLX-B2510.jpg"/><Relationship Id="rId152" Type="http://schemas.openxmlformats.org/officeDocument/2006/relationships/image" Target="../media/XX-13Y-BTP-AB2511.jpg"/><Relationship Id="rId153" Type="http://schemas.openxmlformats.org/officeDocument/2006/relationships/image" Target="../media/XX-13Y-JHE2512.jpg"/><Relationship Id="rId154" Type="http://schemas.openxmlformats.org/officeDocument/2006/relationships/image" Target="../media/XX-13Y-KTS-C2513.jpg"/><Relationship Id="rId155" Type="http://schemas.openxmlformats.org/officeDocument/2006/relationships/image" Target="../media/XX-14Y-BLW-C47922514.jpg"/><Relationship Id="rId156" Type="http://schemas.openxmlformats.org/officeDocument/2006/relationships/image" Target="../media/XX-14Y-BLW-C48132515.jpg"/><Relationship Id="rId157" Type="http://schemas.openxmlformats.org/officeDocument/2006/relationships/image" Target="../media/XX-14Y-BTP-AB2516.jpg"/><Relationship Id="rId158" Type="http://schemas.openxmlformats.org/officeDocument/2006/relationships/image" Target="../media/XX-14Y-JHE2517.jpg"/><Relationship Id="rId159" Type="http://schemas.openxmlformats.org/officeDocument/2006/relationships/image" Target="../media/XX-14Y-KTS-C2518.jpg"/><Relationship Id="rId160" Type="http://schemas.openxmlformats.org/officeDocument/2006/relationships/image" Target="../media/XX-15Y-BLW-C47922519.jpg"/><Relationship Id="rId161" Type="http://schemas.openxmlformats.org/officeDocument/2006/relationships/image" Target="../media/XX-15Y-BLW-C48132520.jpg"/><Relationship Id="rId162" Type="http://schemas.openxmlformats.org/officeDocument/2006/relationships/image" Target="../media/new2521.jpg"/><Relationship Id="rId163" Type="http://schemas.openxmlformats.org/officeDocument/2006/relationships/image" Target="../media/XX-15Y-BTP-AB2522.jpg"/><Relationship Id="rId164" Type="http://schemas.openxmlformats.org/officeDocument/2006/relationships/image" Target="../media/new2523.jpg"/><Relationship Id="rId165" Type="http://schemas.openxmlformats.org/officeDocument/2006/relationships/image" Target="../media/XX-15Y-KTS-C2524.jpg"/><Relationship Id="rId166" Type="http://schemas.openxmlformats.org/officeDocument/2006/relationships/image" Target="../media/XX-2Y-BLW-C47922525.jpg"/><Relationship Id="rId167" Type="http://schemas.openxmlformats.org/officeDocument/2006/relationships/image" Target="../media/XX-2Y-BLW-C48132526.jpg"/><Relationship Id="rId168" Type="http://schemas.openxmlformats.org/officeDocument/2006/relationships/image" Target="../media/XX-2Y-BLX-B2527.jpg"/><Relationship Id="rId169" Type="http://schemas.openxmlformats.org/officeDocument/2006/relationships/image" Target="../media/XX-2Y-JBS-AB2528.jpg"/><Relationship Id="rId170" Type="http://schemas.openxmlformats.org/officeDocument/2006/relationships/image" Target="../media/XX-2Y-JHE2529.jpg"/><Relationship Id="rId171" Type="http://schemas.openxmlformats.org/officeDocument/2006/relationships/image" Target="../media/XX-4Y-SCS-C2530.jpg"/><Relationship Id="rId172" Type="http://schemas.openxmlformats.org/officeDocument/2006/relationships/image" Target="../media/XX-6BOW-31012531.jpg"/><Relationship Id="rId173" Type="http://schemas.openxmlformats.org/officeDocument/2006/relationships/image" Target="../media/XX-JP-X-31012532.jpg"/><Relationship Id="rId174" Type="http://schemas.openxmlformats.org/officeDocument/2006/relationships/image" Target="../media/XX-JPAF-3101253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67</xdr:row>
      <xdr:rowOff>381000</xdr:rowOff>
    </xdr:from>
    <xdr:ext cx="952500" cy="95250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71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72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73</xdr:row>
      <xdr:rowOff>381000</xdr:rowOff>
    </xdr:from>
    <xdr:ext cx="952500" cy="95250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74</xdr:row>
      <xdr:rowOff>381000</xdr:rowOff>
    </xdr:from>
    <xdr:ext cx="952500" cy="95250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75</xdr:row>
      <xdr:rowOff>381000</xdr:rowOff>
    </xdr:from>
    <xdr:ext cx="952500" cy="95250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76</xdr:row>
      <xdr:rowOff>381000</xdr:rowOff>
    </xdr:from>
    <xdr:ext cx="952500" cy="95250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77</xdr:row>
      <xdr:rowOff>381000</xdr:rowOff>
    </xdr:from>
    <xdr:ext cx="952500" cy="95250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78</xdr:row>
      <xdr:rowOff>381000</xdr:rowOff>
    </xdr:from>
    <xdr:ext cx="952500" cy="95250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110</xdr:row>
      <xdr:rowOff>381000</xdr:rowOff>
    </xdr:from>
    <xdr:ext cx="952500" cy="95250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111</xdr:row>
      <xdr:rowOff>381000</xdr:rowOff>
    </xdr:from>
    <xdr:ext cx="952500" cy="95250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DHN-BC-G-DSTP" TargetMode="External"/><Relationship Id="rId_hyperlink_2" Type="http://schemas.openxmlformats.org/officeDocument/2006/relationships/hyperlink" Target="http://gen.psfarfor.ru/showpict.php?pictname=DHN-BC-G-S" TargetMode="External"/><Relationship Id="rId_hyperlink_3" Type="http://schemas.openxmlformats.org/officeDocument/2006/relationships/hyperlink" Target="http://gen.psfarfor.ru/showpict.php?pictname=DHN-GOF-PL" TargetMode="External"/><Relationship Id="rId_hyperlink_4" Type="http://schemas.openxmlformats.org/officeDocument/2006/relationships/hyperlink" Target="http://gen.psfarfor.ru/showpict.php?pictname=RL14810N-2-G" TargetMode="External"/><Relationship Id="rId_hyperlink_5" Type="http://schemas.openxmlformats.org/officeDocument/2006/relationships/hyperlink" Target="http://gen.psfarfor.ru/showpict.php?pictname=RL14872N-15-G" TargetMode="External"/><Relationship Id="rId_hyperlink_6" Type="http://schemas.openxmlformats.org/officeDocument/2006/relationships/hyperlink" Target="http://gen.psfarfor.ru/showpict.php?pictname=RL14872N-2-G" TargetMode="External"/><Relationship Id="rId_hyperlink_7" Type="http://schemas.openxmlformats.org/officeDocument/2006/relationships/hyperlink" Target="http://gen.psfarfor.ru/showpict.php?pictname=RL14948N-13-G" TargetMode="External"/><Relationship Id="rId_hyperlink_8" Type="http://schemas.openxmlformats.org/officeDocument/2006/relationships/hyperlink" Target="http://gen.psfarfor.ru/showpict.php?pictname=RL14948N-15-G" TargetMode="External"/><Relationship Id="rId_hyperlink_9" Type="http://schemas.openxmlformats.org/officeDocument/2006/relationships/hyperlink" Target="http://gen.psfarfor.ru/showpict.php?pictname=RL15391N-15-G" TargetMode="External"/><Relationship Id="rId_hyperlink_10" Type="http://schemas.openxmlformats.org/officeDocument/2006/relationships/hyperlink" Target="http://gen.psfarfor.ru/showpict.php?pictname=RL15877N-13-G" TargetMode="External"/><Relationship Id="rId_hyperlink_11" Type="http://schemas.openxmlformats.org/officeDocument/2006/relationships/hyperlink" Target="http://gen.psfarfor.ru/showpict.php?pictname=RL15877N-14-G" TargetMode="External"/><Relationship Id="rId_hyperlink_12" Type="http://schemas.openxmlformats.org/officeDocument/2006/relationships/hyperlink" Target="http://gen.psfarfor.ru/showpict.php?pictname=RLS13076-13-G" TargetMode="External"/><Relationship Id="rId_hyperlink_13" Type="http://schemas.openxmlformats.org/officeDocument/2006/relationships/hyperlink" Target="http://gen.psfarfor.ru/showpict.php?pictname=RLS13076-2-G" TargetMode="External"/><Relationship Id="rId_hyperlink_14" Type="http://schemas.openxmlformats.org/officeDocument/2006/relationships/hyperlink" Target="http://gen.psfarfor.ru/showpict.php?pictname=RLS14803-13-G" TargetMode="External"/><Relationship Id="rId_hyperlink_15" Type="http://schemas.openxmlformats.org/officeDocument/2006/relationships/hyperlink" Target="http://gen.psfarfor.ru/showpict.php?pictname=RLS14803-14-G" TargetMode="External"/><Relationship Id="rId_hyperlink_16" Type="http://schemas.openxmlformats.org/officeDocument/2006/relationships/hyperlink" Target="http://gen.psfarfor.ru/showpict.php?pictname=RLS14803-15-G" TargetMode="External"/><Relationship Id="rId_hyperlink_17" Type="http://schemas.openxmlformats.org/officeDocument/2006/relationships/hyperlink" Target="http://gen.psfarfor.ru/showpict.php?pictname=RLS14803-2-G" TargetMode="External"/><Relationship Id="rId_hyperlink_18" Type="http://schemas.openxmlformats.org/officeDocument/2006/relationships/hyperlink" Target="http://gen.psfarfor.ru/showpict.php?pictname=RLS14907-13-G" TargetMode="External"/><Relationship Id="rId_hyperlink_19" Type="http://schemas.openxmlformats.org/officeDocument/2006/relationships/hyperlink" Target="http://gen.psfarfor.ru/showpict.php?pictname=RLS14907-14-G" TargetMode="External"/><Relationship Id="rId_hyperlink_20" Type="http://schemas.openxmlformats.org/officeDocument/2006/relationships/hyperlink" Target="http://gen.psfarfor.ru/showpict.php?pictname=SC-105P6CB-001" TargetMode="External"/><Relationship Id="rId_hyperlink_21" Type="http://schemas.openxmlformats.org/officeDocument/2006/relationships/hyperlink" Target="http://gen.psfarfor.ru/showpict.php?pictname=SC-105P6CB-002" TargetMode="External"/><Relationship Id="rId_hyperlink_22" Type="http://schemas.openxmlformats.org/officeDocument/2006/relationships/hyperlink" Target="http://gen.psfarfor.ru/showpict.php?pictname=SC-105P6CB-003" TargetMode="External"/><Relationship Id="rId_hyperlink_23" Type="http://schemas.openxmlformats.org/officeDocument/2006/relationships/hyperlink" Target="http://gen.psfarfor.ru/showpict.php?pictname=SC-75P6CB-001" TargetMode="External"/><Relationship Id="rId_hyperlink_24" Type="http://schemas.openxmlformats.org/officeDocument/2006/relationships/hyperlink" Target="http://gen.psfarfor.ru/showpict.php?pictname=SC-75P6CB-002" TargetMode="External"/><Relationship Id="rId_hyperlink_25" Type="http://schemas.openxmlformats.org/officeDocument/2006/relationships/hyperlink" Target="http://gen.psfarfor.ru/showpict.php?pictname=SC-75P6CB-003" TargetMode="External"/><Relationship Id="rId_hyperlink_26" Type="http://schemas.openxmlformats.org/officeDocument/2006/relationships/hyperlink" Target="http://gen.psfarfor.ru/showpict.php?pictname=SC-7B6CB-001" TargetMode="External"/><Relationship Id="rId_hyperlink_27" Type="http://schemas.openxmlformats.org/officeDocument/2006/relationships/hyperlink" Target="http://gen.psfarfor.ru/showpict.php?pictname=SC-7B6CB-002" TargetMode="External"/><Relationship Id="rId_hyperlink_28" Type="http://schemas.openxmlformats.org/officeDocument/2006/relationships/hyperlink" Target="http://gen.psfarfor.ru/showpict.php?pictname=SC-7B6CB-003" TargetMode="External"/><Relationship Id="rId_hyperlink_29" Type="http://schemas.openxmlformats.org/officeDocument/2006/relationships/hyperlink" Target="http://gen.psfarfor.ru/showpict.php?pictname=SC-8P6CB-001" TargetMode="External"/><Relationship Id="rId_hyperlink_30" Type="http://schemas.openxmlformats.org/officeDocument/2006/relationships/hyperlink" Target="http://gen.psfarfor.ru/showpict.php?pictname=SC-8P6CB-002" TargetMode="External"/><Relationship Id="rId_hyperlink_31" Type="http://schemas.openxmlformats.org/officeDocument/2006/relationships/hyperlink" Target="http://gen.psfarfor.ru/showpict.php?pictname=SC-8P6CB-003" TargetMode="External"/><Relationship Id="rId_hyperlink_32" Type="http://schemas.openxmlformats.org/officeDocument/2006/relationships/hyperlink" Target="http://gen.psfarfor.ru/showpict.php?pictname=SC-DN18CB-001" TargetMode="External"/><Relationship Id="rId_hyperlink_33" Type="http://schemas.openxmlformats.org/officeDocument/2006/relationships/hyperlink" Target="http://gen.psfarfor.ru/showpict.php?pictname=SC-DN18CB-002" TargetMode="External"/><Relationship Id="rId_hyperlink_34" Type="http://schemas.openxmlformats.org/officeDocument/2006/relationships/hyperlink" Target="http://gen.psfarfor.ru/showpict.php?pictname=SC-DN18CB-003" TargetMode="External"/><Relationship Id="rId_hyperlink_35" Type="http://schemas.openxmlformats.org/officeDocument/2006/relationships/hyperlink" Target="http://gen.psfarfor.ru/showpict.php?pictname=SC-DN25CB-001" TargetMode="External"/><Relationship Id="rId_hyperlink_36" Type="http://schemas.openxmlformats.org/officeDocument/2006/relationships/hyperlink" Target="http://gen.psfarfor.ru/showpict.php?pictname=SC-DN25CB-003" TargetMode="External"/><Relationship Id="rId_hyperlink_37" Type="http://schemas.openxmlformats.org/officeDocument/2006/relationships/hyperlink" Target="http://gen.psfarfor.ru/showpict.php?pictname=SC-DN30CB-001" TargetMode="External"/><Relationship Id="rId_hyperlink_38" Type="http://schemas.openxmlformats.org/officeDocument/2006/relationships/hyperlink" Target="http://gen.psfarfor.ru/showpict.php?pictname=SC-DN30CB-002" TargetMode="External"/><Relationship Id="rId_hyperlink_39" Type="http://schemas.openxmlformats.org/officeDocument/2006/relationships/hyperlink" Target="http://gen.psfarfor.ru/showpict.php?pictname=SC-DN30CB-003" TargetMode="External"/><Relationship Id="rId_hyperlink_40" Type="http://schemas.openxmlformats.org/officeDocument/2006/relationships/hyperlink" Target="http://gen.psfarfor.ru/showpict.php?pictname=SC-EDB14GB-033" TargetMode="External"/><Relationship Id="rId_hyperlink_41" Type="http://schemas.openxmlformats.org/officeDocument/2006/relationships/hyperlink" Target="http://gen.psfarfor.ru/showpict.php?pictname=SC-EDB6GB-012" TargetMode="External"/><Relationship Id="rId_hyperlink_42" Type="http://schemas.openxmlformats.org/officeDocument/2006/relationships/hyperlink" Target="http://gen.psfarfor.ru/showpict.php?pictname=SC-EDB6GB-013" TargetMode="External"/><Relationship Id="rId_hyperlink_43" Type="http://schemas.openxmlformats.org/officeDocument/2006/relationships/hyperlink" Target="http://gen.psfarfor.ru/showpict.php?pictname=SC-EDB6GB-015" TargetMode="External"/><Relationship Id="rId_hyperlink_44" Type="http://schemas.openxmlformats.org/officeDocument/2006/relationships/hyperlink" Target="http://gen.psfarfor.ru/showpict.php?pictname=SC-EDB6GB-016" TargetMode="External"/><Relationship Id="rId_hyperlink_45" Type="http://schemas.openxmlformats.org/officeDocument/2006/relationships/hyperlink" Target="http://gen.psfarfor.ru/showpict.php?pictname=SC-EDB6GB-019" TargetMode="External"/><Relationship Id="rId_hyperlink_46" Type="http://schemas.openxmlformats.org/officeDocument/2006/relationships/hyperlink" Target="http://gen.psfarfor.ru/showpict.php?pictname=SC-EDB6PB-032" TargetMode="External"/><Relationship Id="rId_hyperlink_47" Type="http://schemas.openxmlformats.org/officeDocument/2006/relationships/hyperlink" Target="http://gen.psfarfor.ru/showpict.php?pictname=SC-EDB6PB-033" TargetMode="External"/><Relationship Id="rId_hyperlink_48" Type="http://schemas.openxmlformats.org/officeDocument/2006/relationships/hyperlink" Target="http://gen.psfarfor.ru/showpict.php?pictname=SC-EDB6PB-034" TargetMode="External"/><Relationship Id="rId_hyperlink_49" Type="http://schemas.openxmlformats.org/officeDocument/2006/relationships/hyperlink" Target="http://gen.psfarfor.ru/showpict.php?pictname=SC-XSF6SB-031" TargetMode="External"/><Relationship Id="rId_hyperlink_50" Type="http://schemas.openxmlformats.org/officeDocument/2006/relationships/hyperlink" Target="http://gen.psfarfor.ru/showpict.php?pictname=SC-ZB6HB-023" TargetMode="External"/><Relationship Id="rId_hyperlink_51" Type="http://schemas.openxmlformats.org/officeDocument/2006/relationships/hyperlink" Target="http://gen.psfarfor.ru/showpict.php?pictname=SC-ZB6HB-024" TargetMode="External"/><Relationship Id="rId_hyperlink_52" Type="http://schemas.openxmlformats.org/officeDocument/2006/relationships/hyperlink" Target="http://gen.psfarfor.ru/showpict.php?pictname=SC-ZB6HB-025" TargetMode="External"/><Relationship Id="rId_hyperlink_53" Type="http://schemas.openxmlformats.org/officeDocument/2006/relationships/hyperlink" Target="http://gen.psfarfor.ru/showpict.php?pictname=SC-ZB6HB-026" TargetMode="External"/><Relationship Id="rId_hyperlink_54" Type="http://schemas.openxmlformats.org/officeDocument/2006/relationships/hyperlink" Target="http://gen.psfarfor.ru/showpict.php?pictname=SC-ZB6HB-027" TargetMode="External"/><Relationship Id="rId_hyperlink_55" Type="http://schemas.openxmlformats.org/officeDocument/2006/relationships/hyperlink" Target="http://gen.psfarfor.ru/showpict.php?pictname=SC-ZB6MS-023" TargetMode="External"/><Relationship Id="rId_hyperlink_56" Type="http://schemas.openxmlformats.org/officeDocument/2006/relationships/hyperlink" Target="http://gen.psfarfor.ru/showpict.php?pictname=SC-ZB6MS-024" TargetMode="External"/><Relationship Id="rId_hyperlink_57" Type="http://schemas.openxmlformats.org/officeDocument/2006/relationships/hyperlink" Target="http://gen.psfarfor.ru/showpict.php?pictname=SC-ZB6MS-025" TargetMode="External"/><Relationship Id="rId_hyperlink_58" Type="http://schemas.openxmlformats.org/officeDocument/2006/relationships/hyperlink" Target="http://gen.psfarfor.ru/showpict.php?pictname=SC-ZB6MS-026" TargetMode="External"/><Relationship Id="rId_hyperlink_59" Type="http://schemas.openxmlformats.org/officeDocument/2006/relationships/hyperlink" Target="http://gen.psfarfor.ru/showpict.php?pictname=SC-ZB6MS-027" TargetMode="External"/><Relationship Id="rId_hyperlink_60" Type="http://schemas.openxmlformats.org/officeDocument/2006/relationships/hyperlink" Target="http://gen.psfarfor.ru/showpict.php?pictname=SC-ZB6SW-023" TargetMode="External"/><Relationship Id="rId_hyperlink_61" Type="http://schemas.openxmlformats.org/officeDocument/2006/relationships/hyperlink" Target="http://gen.psfarfor.ru/showpict.php?pictname=SC-ZB6SW-024" TargetMode="External"/><Relationship Id="rId_hyperlink_62" Type="http://schemas.openxmlformats.org/officeDocument/2006/relationships/hyperlink" Target="http://gen.psfarfor.ru/showpict.php?pictname=SC-ZB6SW-027" TargetMode="External"/><Relationship Id="rId_hyperlink_63" Type="http://schemas.openxmlformats.org/officeDocument/2006/relationships/hyperlink" Target="http://gen.psfarfor.ru/showpict.php?pictname=SCS-13MS-009" TargetMode="External"/><Relationship Id="rId_hyperlink_64" Type="http://schemas.openxmlformats.org/officeDocument/2006/relationships/hyperlink" Target="http://gen.psfarfor.ru/showpict.php?pictname=SCS-13MS-010" TargetMode="External"/><Relationship Id="rId_hyperlink_65" Type="http://schemas.openxmlformats.org/officeDocument/2006/relationships/hyperlink" Target="http://gen.psfarfor.ru/showpict.php?pictname=SCS-13MS-011" TargetMode="External"/><Relationship Id="rId_hyperlink_66" Type="http://schemas.openxmlformats.org/officeDocument/2006/relationships/hyperlink" Target="http://gen.psfarfor.ru/showpict.php?pictname=SCS-13MS-012" TargetMode="External"/><Relationship Id="rId_hyperlink_67" Type="http://schemas.openxmlformats.org/officeDocument/2006/relationships/hyperlink" Target="http://gen.psfarfor.ru/showpict.php?pictname=SCS-13MS-013" TargetMode="External"/><Relationship Id="rId_hyperlink_68" Type="http://schemas.openxmlformats.org/officeDocument/2006/relationships/hyperlink" Target="http://gen.psfarfor.ru/showpict.php?pictname=SCS-13QWB-009" TargetMode="External"/><Relationship Id="rId_hyperlink_69" Type="http://schemas.openxmlformats.org/officeDocument/2006/relationships/hyperlink" Target="http://gen.psfarfor.ru/showpict.php?pictname=SCS-13QWB-010" TargetMode="External"/><Relationship Id="rId_hyperlink_70" Type="http://schemas.openxmlformats.org/officeDocument/2006/relationships/hyperlink" Target="http://gen.psfarfor.ru/showpict.php?pictname=SCS-13QWB-011" TargetMode="External"/><Relationship Id="rId_hyperlink_71" Type="http://schemas.openxmlformats.org/officeDocument/2006/relationships/hyperlink" Target="http://gen.psfarfor.ru/showpict.php?pictname=SCS-13QWB-013" TargetMode="External"/><Relationship Id="rId_hyperlink_72" Type="http://schemas.openxmlformats.org/officeDocument/2006/relationships/hyperlink" Target="http://gen.psfarfor.ru/showpict.php?pictname=SCS-13QWB-014" TargetMode="External"/><Relationship Id="rId_hyperlink_73" Type="http://schemas.openxmlformats.org/officeDocument/2006/relationships/hyperlink" Target="http://gen.psfarfor.ru/showpict.php?pictname=WLN093569C" TargetMode="External"/><Relationship Id="rId_hyperlink_74" Type="http://schemas.openxmlformats.org/officeDocument/2006/relationships/hyperlink" Target="http://gen.psfarfor.ru/showpict.php?pictname=WLN130120" TargetMode="External"/><Relationship Id="rId_hyperlink_75" Type="http://schemas.openxmlformats.org/officeDocument/2006/relationships/hyperlink" Target="http://gen.psfarfor.ru/showpict.php?pictname=WLN151001-1" TargetMode="External"/><Relationship Id="rId_hyperlink_76" Type="http://schemas.openxmlformats.org/officeDocument/2006/relationships/hyperlink" Target="http://gen.psfarfor.ru/showpict.php?pictname=WLN151001-13" TargetMode="External"/><Relationship Id="rId_hyperlink_77" Type="http://schemas.openxmlformats.org/officeDocument/2006/relationships/hyperlink" Target="http://gen.psfarfor.ru/showpict.php?pictname=WLN151001-14" TargetMode="External"/><Relationship Id="rId_hyperlink_78" Type="http://schemas.openxmlformats.org/officeDocument/2006/relationships/hyperlink" Target="http://gen.psfarfor.ru/showpict.php?pictname=WLN151001-15" TargetMode="External"/><Relationship Id="rId_hyperlink_79" Type="http://schemas.openxmlformats.org/officeDocument/2006/relationships/hyperlink" Target="http://gen.psfarfor.ru/showpict.php?pictname=WLN151001-3" TargetMode="External"/><Relationship Id="rId_hyperlink_80" Type="http://schemas.openxmlformats.org/officeDocument/2006/relationships/hyperlink" Target="http://gen.psfarfor.ru/showpict.php?pictname=WLN151801" TargetMode="External"/><Relationship Id="rId_hyperlink_81" Type="http://schemas.openxmlformats.org/officeDocument/2006/relationships/hyperlink" Target="http://gen.psfarfor.ru/showpict.php?pictname=WLN151806-1" TargetMode="External"/><Relationship Id="rId_hyperlink_82" Type="http://schemas.openxmlformats.org/officeDocument/2006/relationships/hyperlink" Target="http://gen.psfarfor.ru/showpict.php?pictname=WLN151806-12" TargetMode="External"/><Relationship Id="rId_hyperlink_83" Type="http://schemas.openxmlformats.org/officeDocument/2006/relationships/hyperlink" Target="http://gen.psfarfor.ru/showpict.php?pictname=WLN151806-13" TargetMode="External"/><Relationship Id="rId_hyperlink_84" Type="http://schemas.openxmlformats.org/officeDocument/2006/relationships/hyperlink" Target="http://gen.psfarfor.ru/showpict.php?pictname=WLN151806-14" TargetMode="External"/><Relationship Id="rId_hyperlink_85" Type="http://schemas.openxmlformats.org/officeDocument/2006/relationships/hyperlink" Target="http://gen.psfarfor.ru/showpict.php?pictname=WLN151806-15" TargetMode="External"/><Relationship Id="rId_hyperlink_86" Type="http://schemas.openxmlformats.org/officeDocument/2006/relationships/hyperlink" Target="http://gen.psfarfor.ru/showpict.php?pictname=WLN151806-3" TargetMode="External"/><Relationship Id="rId_hyperlink_87" Type="http://schemas.openxmlformats.org/officeDocument/2006/relationships/hyperlink" Target="http://gen.psfarfor.ru/showpict.php?pictname=WLN151824" TargetMode="External"/><Relationship Id="rId_hyperlink_88" Type="http://schemas.openxmlformats.org/officeDocument/2006/relationships/hyperlink" Target="http://gen.psfarfor.ru/showpict.php?pictname=WLN151824-1" TargetMode="External"/><Relationship Id="rId_hyperlink_89" Type="http://schemas.openxmlformats.org/officeDocument/2006/relationships/hyperlink" Target="http://gen.psfarfor.ru/showpict.php?pictname=XX-12Y-BLW-C4813" TargetMode="External"/><Relationship Id="rId_hyperlink_90" Type="http://schemas.openxmlformats.org/officeDocument/2006/relationships/hyperlink" Target="http://gen.psfarfor.ru/showpict.php?pictname=XX-13NB-ZE-C" TargetMode="External"/><Relationship Id="rId_hyperlink_91" Type="http://schemas.openxmlformats.org/officeDocument/2006/relationships/hyperlink" Target="http://gen.psfarfor.ru/showpict.php?pictname=XX-13Y-BLW-C4792" TargetMode="External"/><Relationship Id="rId_hyperlink_92" Type="http://schemas.openxmlformats.org/officeDocument/2006/relationships/hyperlink" Target="http://gen.psfarfor.ru/showpict.php?pictname=XX-13Y-BLW-C4813" TargetMode="External"/><Relationship Id="rId_hyperlink_93" Type="http://schemas.openxmlformats.org/officeDocument/2006/relationships/hyperlink" Target="http://gen.psfarfor.ru/showpict.php?pictname=XX-13Y-BLX-B" TargetMode="External"/><Relationship Id="rId_hyperlink_94" Type="http://schemas.openxmlformats.org/officeDocument/2006/relationships/hyperlink" Target="http://gen.psfarfor.ru/showpict.php?pictname=XX-13Y-BTP-AB" TargetMode="External"/><Relationship Id="rId_hyperlink_95" Type="http://schemas.openxmlformats.org/officeDocument/2006/relationships/hyperlink" Target="http://gen.psfarfor.ru/showpict.php?pictname=XX-13Y-JHE" TargetMode="External"/><Relationship Id="rId_hyperlink_96" Type="http://schemas.openxmlformats.org/officeDocument/2006/relationships/hyperlink" Target="http://gen.psfarfor.ru/showpict.php?pictname=XX-13Y-KTS-C" TargetMode="External"/><Relationship Id="rId_hyperlink_97" Type="http://schemas.openxmlformats.org/officeDocument/2006/relationships/hyperlink" Target="http://gen.psfarfor.ru/showpict.php?pictname=XX-14Y-BLW-C4792" TargetMode="External"/><Relationship Id="rId_hyperlink_98" Type="http://schemas.openxmlformats.org/officeDocument/2006/relationships/hyperlink" Target="http://gen.psfarfor.ru/showpict.php?pictname=XX-14Y-BLW-C4813" TargetMode="External"/><Relationship Id="rId_hyperlink_99" Type="http://schemas.openxmlformats.org/officeDocument/2006/relationships/hyperlink" Target="http://gen.psfarfor.ru/showpict.php?pictname=XX-14Y-BTP-AB" TargetMode="External"/><Relationship Id="rId_hyperlink_100" Type="http://schemas.openxmlformats.org/officeDocument/2006/relationships/hyperlink" Target="http://gen.psfarfor.ru/showpict.php?pictname=XX-14Y-JHE" TargetMode="External"/><Relationship Id="rId_hyperlink_101" Type="http://schemas.openxmlformats.org/officeDocument/2006/relationships/hyperlink" Target="http://gen.psfarfor.ru/showpict.php?pictname=XX-14Y-KTS-C" TargetMode="External"/><Relationship Id="rId_hyperlink_102" Type="http://schemas.openxmlformats.org/officeDocument/2006/relationships/hyperlink" Target="http://gen.psfarfor.ru/showpict.php?pictname=XX-15Y-BLW-C4792" TargetMode="External"/><Relationship Id="rId_hyperlink_103" Type="http://schemas.openxmlformats.org/officeDocument/2006/relationships/hyperlink" Target="http://gen.psfarfor.ru/showpict.php?pictname=XX-15Y-BLW-C4813" TargetMode="External"/><Relationship Id="rId_hyperlink_104" Type="http://schemas.openxmlformats.org/officeDocument/2006/relationships/hyperlink" Target="http://gen.psfarfor.ru/showpict.php?pictname=XX-15Y-BTP-AB" TargetMode="External"/><Relationship Id="rId_hyperlink_105" Type="http://schemas.openxmlformats.org/officeDocument/2006/relationships/hyperlink" Target="http://gen.psfarfor.ru/showpict.php?pictname=XX-15Y-KTS-C" TargetMode="External"/><Relationship Id="rId_hyperlink_106" Type="http://schemas.openxmlformats.org/officeDocument/2006/relationships/hyperlink" Target="http://gen.psfarfor.ru/showpict.php?pictname=XX-2Y-BLW-C4792" TargetMode="External"/><Relationship Id="rId_hyperlink_107" Type="http://schemas.openxmlformats.org/officeDocument/2006/relationships/hyperlink" Target="http://gen.psfarfor.ru/showpict.php?pictname=XX-2Y-BLW-C4813" TargetMode="External"/><Relationship Id="rId_hyperlink_108" Type="http://schemas.openxmlformats.org/officeDocument/2006/relationships/hyperlink" Target="http://gen.psfarfor.ru/showpict.php?pictname=XX-2Y-BLX-B" TargetMode="External"/><Relationship Id="rId_hyperlink_109" Type="http://schemas.openxmlformats.org/officeDocument/2006/relationships/hyperlink" Target="http://gen.psfarfor.ru/showpict.php?pictname=XX-2Y-JBS-AB" TargetMode="External"/><Relationship Id="rId_hyperlink_110" Type="http://schemas.openxmlformats.org/officeDocument/2006/relationships/hyperlink" Target="http://gen.psfarfor.ru/showpict.php?pictname=XX-2Y-JHE" TargetMode="External"/><Relationship Id="rId_hyperlink_111" Type="http://schemas.openxmlformats.org/officeDocument/2006/relationships/hyperlink" Target="http://gen.psfarfor.ru/showpict.php?pictname=XX-4Y-SCS-C" TargetMode="External"/><Relationship Id="rId_hyperlink_112" Type="http://schemas.openxmlformats.org/officeDocument/2006/relationships/hyperlink" Target="http://gen.psfarfor.ru/showpict.php?pictname=XX-6BOW-3101" TargetMode="External"/><Relationship Id="rId_hyperlink_113" Type="http://schemas.openxmlformats.org/officeDocument/2006/relationships/hyperlink" Target="http://gen.psfarfor.ru/showpict.php?pictname=XX-JP-X-3101" TargetMode="External"/><Relationship Id="rId_hyperlink_114" Type="http://schemas.openxmlformats.org/officeDocument/2006/relationships/hyperlink" Target="http://gen.psfarfor.ru/showpict.php?pictname=XX-JPAF-3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21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121" sqref="L121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SUM(K8:K121)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12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24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8</v>
      </c>
      <c r="F10" s="21" t="s">
        <v>33</v>
      </c>
      <c r="G10" s="22" t="str">
        <f>F10-(F10*J5/100)</f>
        <v>0</v>
      </c>
      <c r="H10" s="23" t="str">
        <f>F10-(F10*J3/100)</f>
        <v>0</v>
      </c>
      <c r="I10" s="24" t="s">
        <v>34</v>
      </c>
      <c r="J10" s="25">
        <v>0</v>
      </c>
      <c r="K10" s="20" t="str">
        <f>G10*J10</f>
        <v>0</v>
      </c>
      <c r="L10" s="16" t="s">
        <v>35</v>
      </c>
    </row>
    <row r="11" spans="1:14" customHeight="1" ht="130">
      <c r="A11" s="16">
        <v>39568</v>
      </c>
      <c r="B11" s="17" t="s">
        <v>36</v>
      </c>
      <c r="C11" s="18" t="s">
        <v>19</v>
      </c>
      <c r="D11" s="19" t="s">
        <v>37</v>
      </c>
      <c r="E11" s="20">
        <v>12</v>
      </c>
      <c r="F11" s="21" t="s">
        <v>38</v>
      </c>
      <c r="G11" s="22" t="str">
        <f>F11-(F11*J5/100)</f>
        <v>0</v>
      </c>
      <c r="H11" s="23" t="str">
        <f>F11-(F11*J3/100)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>
        <v>36681</v>
      </c>
      <c r="B12" s="17" t="s">
        <v>41</v>
      </c>
      <c r="C12" s="18" t="s">
        <v>19</v>
      </c>
      <c r="D12" s="19" t="s">
        <v>42</v>
      </c>
      <c r="E12" s="20">
        <v>2</v>
      </c>
      <c r="F12" s="21" t="s">
        <v>43</v>
      </c>
      <c r="G12" s="22" t="str">
        <f>F12-(F12*J5/100)</f>
        <v>0</v>
      </c>
      <c r="H12" s="23" t="str">
        <f>F12-(F12*J3/100)</f>
        <v>0</v>
      </c>
      <c r="I12" s="24" t="s">
        <v>44</v>
      </c>
      <c r="J12" s="25">
        <v>0</v>
      </c>
      <c r="K12" s="20" t="str">
        <f>G12*J12</f>
        <v>0</v>
      </c>
      <c r="L12" s="16" t="s">
        <v>45</v>
      </c>
    </row>
    <row r="13" spans="1:14" customHeight="1" ht="130">
      <c r="A13" s="16">
        <v>39569</v>
      </c>
      <c r="B13" s="17" t="s">
        <v>46</v>
      </c>
      <c r="C13" s="18" t="s">
        <v>19</v>
      </c>
      <c r="D13" s="19" t="s">
        <v>47</v>
      </c>
      <c r="E13" s="20">
        <v>12</v>
      </c>
      <c r="F13" s="21" t="s">
        <v>48</v>
      </c>
      <c r="G13" s="22" t="str">
        <f>F13-(F13*J5/100)</f>
        <v>0</v>
      </c>
      <c r="H13" s="23" t="str">
        <f>F13-(F13*J3/100)</f>
        <v>0</v>
      </c>
      <c r="I13" s="24" t="s">
        <v>49</v>
      </c>
      <c r="J13" s="25">
        <v>0</v>
      </c>
      <c r="K13" s="20" t="str">
        <f>G13*J13</f>
        <v>0</v>
      </c>
      <c r="L13" s="16" t="s">
        <v>50</v>
      </c>
    </row>
    <row r="14" spans="1:14" customHeight="1" ht="130">
      <c r="A14" s="16">
        <v>36660</v>
      </c>
      <c r="B14" s="17" t="s">
        <v>51</v>
      </c>
      <c r="C14" s="18" t="s">
        <v>19</v>
      </c>
      <c r="D14" s="19" t="s">
        <v>52</v>
      </c>
      <c r="E14" s="20">
        <v>2</v>
      </c>
      <c r="F14" s="21" t="s">
        <v>53</v>
      </c>
      <c r="G14" s="22" t="str">
        <f>F14-(F14*J5/100)</f>
        <v>0</v>
      </c>
      <c r="H14" s="23" t="str">
        <f>F14-(F14*J3/100)</f>
        <v>0</v>
      </c>
      <c r="I14" s="24" t="s">
        <v>39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>
        <v>34258</v>
      </c>
      <c r="B15" s="17" t="s">
        <v>55</v>
      </c>
      <c r="C15" s="18" t="s">
        <v>19</v>
      </c>
      <c r="D15" s="19" t="s">
        <v>56</v>
      </c>
      <c r="E15" s="20">
        <v>2</v>
      </c>
      <c r="F15" s="21" t="s">
        <v>57</v>
      </c>
      <c r="G15" s="22" t="str">
        <f>F15-(F15*J5/100)</f>
        <v>0</v>
      </c>
      <c r="H15" s="23" t="str">
        <f>F15-(F15*J3/100)</f>
        <v>0</v>
      </c>
      <c r="I15" s="24" t="s">
        <v>58</v>
      </c>
      <c r="J15" s="25">
        <v>0</v>
      </c>
      <c r="K15" s="20" t="str">
        <f>G15*J15</f>
        <v>0</v>
      </c>
      <c r="L15" s="16" t="s">
        <v>59</v>
      </c>
    </row>
    <row r="16" spans="1:14" customHeight="1" ht="130">
      <c r="A16" s="16">
        <v>36685</v>
      </c>
      <c r="B16" s="17" t="s">
        <v>60</v>
      </c>
      <c r="C16" s="18" t="s">
        <v>19</v>
      </c>
      <c r="D16" s="19" t="s">
        <v>61</v>
      </c>
      <c r="E16" s="20">
        <v>2</v>
      </c>
      <c r="F16" s="21" t="s">
        <v>57</v>
      </c>
      <c r="G16" s="22" t="str">
        <f>F16-(F16*J5/100)</f>
        <v>0</v>
      </c>
      <c r="H16" s="23" t="str">
        <f>F16-(F16*J3/100)</f>
        <v>0</v>
      </c>
      <c r="I16" s="24" t="s">
        <v>62</v>
      </c>
      <c r="J16" s="25">
        <v>0</v>
      </c>
      <c r="K16" s="20" t="str">
        <f>G16*J16</f>
        <v>0</v>
      </c>
      <c r="L16" s="16" t="s">
        <v>63</v>
      </c>
    </row>
    <row r="17" spans="1:14" customHeight="1" ht="130">
      <c r="A17" s="16">
        <v>39575</v>
      </c>
      <c r="B17" s="17" t="s">
        <v>64</v>
      </c>
      <c r="C17" s="18" t="s">
        <v>19</v>
      </c>
      <c r="D17" s="19" t="s">
        <v>65</v>
      </c>
      <c r="E17" s="20">
        <v>2</v>
      </c>
      <c r="F17" s="21" t="s">
        <v>66</v>
      </c>
      <c r="G17" s="22" t="str">
        <f>F17-(F17*J5/100)</f>
        <v>0</v>
      </c>
      <c r="H17" s="23" t="str">
        <f>F17-(F17*J3/100)</f>
        <v>0</v>
      </c>
      <c r="I17" s="24" t="s">
        <v>67</v>
      </c>
      <c r="J17" s="25">
        <v>0</v>
      </c>
      <c r="K17" s="20" t="str">
        <f>G17*J17</f>
        <v>0</v>
      </c>
      <c r="L17" s="16" t="s">
        <v>68</v>
      </c>
    </row>
    <row r="18" spans="1:14" customHeight="1" ht="130">
      <c r="A18" s="16">
        <v>39581</v>
      </c>
      <c r="B18" s="17" t="s">
        <v>69</v>
      </c>
      <c r="C18" s="18" t="s">
        <v>19</v>
      </c>
      <c r="D18" s="19" t="s">
        <v>70</v>
      </c>
      <c r="E18" s="20">
        <v>2</v>
      </c>
      <c r="F18" s="21" t="s">
        <v>71</v>
      </c>
      <c r="G18" s="22" t="str">
        <f>F18-(F18*J5/100)</f>
        <v>0</v>
      </c>
      <c r="H18" s="23" t="str">
        <f>F18-(F18*J3/100)</f>
        <v>0</v>
      </c>
      <c r="I18" s="24" t="s">
        <v>72</v>
      </c>
      <c r="J18" s="25">
        <v>0</v>
      </c>
      <c r="K18" s="20" t="str">
        <f>G18*J18</f>
        <v>0</v>
      </c>
      <c r="L18" s="16" t="s">
        <v>73</v>
      </c>
    </row>
    <row r="19" spans="1:14" customHeight="1" ht="130">
      <c r="A19" s="16">
        <v>39574</v>
      </c>
      <c r="B19" s="17" t="s">
        <v>74</v>
      </c>
      <c r="C19" s="18" t="s">
        <v>19</v>
      </c>
      <c r="D19" s="19" t="s">
        <v>75</v>
      </c>
      <c r="E19" s="20">
        <v>2</v>
      </c>
      <c r="F19" s="21" t="s">
        <v>76</v>
      </c>
      <c r="G19" s="22" t="str">
        <f>F19-(F19*J5/100)</f>
        <v>0</v>
      </c>
      <c r="H19" s="23" t="str">
        <f>F19-(F19*J3/100)</f>
        <v>0</v>
      </c>
      <c r="I19" s="24" t="s">
        <v>77</v>
      </c>
      <c r="J19" s="25">
        <v>0</v>
      </c>
      <c r="K19" s="20" t="str">
        <f>G19*J19</f>
        <v>0</v>
      </c>
      <c r="L19" s="16" t="s">
        <v>78</v>
      </c>
    </row>
    <row r="20" spans="1:14" customHeight="1" ht="130">
      <c r="A20" s="16">
        <v>39566</v>
      </c>
      <c r="B20" s="17" t="s">
        <v>79</v>
      </c>
      <c r="C20" s="18" t="s">
        <v>19</v>
      </c>
      <c r="D20" s="19" t="s">
        <v>80</v>
      </c>
      <c r="E20" s="20">
        <v>12</v>
      </c>
      <c r="F20" s="21" t="s">
        <v>81</v>
      </c>
      <c r="G20" s="22" t="str">
        <f>F20-(F20*J5/100)</f>
        <v>0</v>
      </c>
      <c r="H20" s="23" t="str">
        <f>F20-(F20*J3/100)</f>
        <v>0</v>
      </c>
      <c r="I20" s="24" t="s">
        <v>82</v>
      </c>
      <c r="J20" s="25">
        <v>0</v>
      </c>
      <c r="K20" s="20" t="str">
        <f>G20*J20</f>
        <v>0</v>
      </c>
      <c r="L20" s="16" t="s">
        <v>83</v>
      </c>
    </row>
    <row r="21" spans="1:14" customHeight="1" ht="130">
      <c r="A21" s="16">
        <v>39573</v>
      </c>
      <c r="B21" s="17" t="s">
        <v>84</v>
      </c>
      <c r="C21" s="18" t="s">
        <v>19</v>
      </c>
      <c r="D21" s="19" t="s">
        <v>85</v>
      </c>
      <c r="E21" s="20">
        <v>2</v>
      </c>
      <c r="F21" s="21" t="s">
        <v>86</v>
      </c>
      <c r="G21" s="22" t="str">
        <f>F21-(F21*J5/100)</f>
        <v>0</v>
      </c>
      <c r="H21" s="23" t="str">
        <f>F21-(F21*J3/100)</f>
        <v>0</v>
      </c>
      <c r="I21" s="24" t="s">
        <v>72</v>
      </c>
      <c r="J21" s="25">
        <v>0</v>
      </c>
      <c r="K21" s="20" t="str">
        <f>G21*J21</f>
        <v>0</v>
      </c>
      <c r="L21" s="16" t="s">
        <v>87</v>
      </c>
    </row>
    <row r="22" spans="1:14" customHeight="1" ht="130">
      <c r="A22" s="16">
        <v>39577</v>
      </c>
      <c r="B22" s="17" t="s">
        <v>88</v>
      </c>
      <c r="C22" s="18" t="s">
        <v>19</v>
      </c>
      <c r="D22" s="19" t="s">
        <v>89</v>
      </c>
      <c r="E22" s="20">
        <v>2</v>
      </c>
      <c r="F22" s="21" t="s">
        <v>90</v>
      </c>
      <c r="G22" s="22" t="str">
        <f>F22-(F22*J5/100)</f>
        <v>0</v>
      </c>
      <c r="H22" s="23" t="str">
        <f>F22-(F22*J3/100)</f>
        <v>0</v>
      </c>
      <c r="I22" s="24" t="s">
        <v>77</v>
      </c>
      <c r="J22" s="25">
        <v>0</v>
      </c>
      <c r="K22" s="20" t="str">
        <f>G22*J22</f>
        <v>0</v>
      </c>
      <c r="L22" s="16" t="s">
        <v>91</v>
      </c>
    </row>
    <row r="23" spans="1:14" customHeight="1" ht="130">
      <c r="A23" s="16">
        <v>39583</v>
      </c>
      <c r="B23" s="17" t="s">
        <v>92</v>
      </c>
      <c r="C23" s="18" t="s">
        <v>19</v>
      </c>
      <c r="D23" s="19" t="s">
        <v>93</v>
      </c>
      <c r="E23" s="20">
        <v>2</v>
      </c>
      <c r="F23" s="21" t="s">
        <v>94</v>
      </c>
      <c r="G23" s="22" t="str">
        <f>F23-(F23*J5/100)</f>
        <v>0</v>
      </c>
      <c r="H23" s="23" t="str">
        <f>F23-(F23*J3/100)</f>
        <v>0</v>
      </c>
      <c r="I23" s="24" t="s">
        <v>95</v>
      </c>
      <c r="J23" s="25">
        <v>0</v>
      </c>
      <c r="K23" s="20" t="str">
        <f>G23*J23</f>
        <v>0</v>
      </c>
      <c r="L23" s="16" t="s">
        <v>96</v>
      </c>
    </row>
    <row r="24" spans="1:14" customHeight="1" ht="130">
      <c r="A24" s="16">
        <v>39564</v>
      </c>
      <c r="B24" s="17" t="s">
        <v>97</v>
      </c>
      <c r="C24" s="18" t="s">
        <v>19</v>
      </c>
      <c r="D24" s="19" t="s">
        <v>98</v>
      </c>
      <c r="E24" s="20">
        <v>12</v>
      </c>
      <c r="F24" s="21" t="s">
        <v>99</v>
      </c>
      <c r="G24" s="22" t="str">
        <f>F24-(F24*J5/100)</f>
        <v>0</v>
      </c>
      <c r="H24" s="23" t="str">
        <f>F24-(F24*J3/100)</f>
        <v>0</v>
      </c>
      <c r="I24" s="24" t="s">
        <v>100</v>
      </c>
      <c r="J24" s="25">
        <v>0</v>
      </c>
      <c r="K24" s="20" t="str">
        <f>G24*J24</f>
        <v>0</v>
      </c>
      <c r="L24" s="16" t="s">
        <v>101</v>
      </c>
    </row>
    <row r="25" spans="1:14" customHeight="1" ht="130">
      <c r="A25" s="16">
        <v>39578</v>
      </c>
      <c r="B25" s="17" t="s">
        <v>102</v>
      </c>
      <c r="C25" s="18" t="s">
        <v>19</v>
      </c>
      <c r="D25" s="19" t="s">
        <v>103</v>
      </c>
      <c r="E25" s="20">
        <v>2</v>
      </c>
      <c r="F25" s="21" t="s">
        <v>104</v>
      </c>
      <c r="G25" s="22" t="str">
        <f>F25-(F25*J5/100)</f>
        <v>0</v>
      </c>
      <c r="H25" s="23" t="str">
        <f>F25-(F25*J3/100)</f>
        <v>0</v>
      </c>
      <c r="I25" s="24" t="s">
        <v>62</v>
      </c>
      <c r="J25" s="25">
        <v>0</v>
      </c>
      <c r="K25" s="20" t="str">
        <f>G25*J25</f>
        <v>0</v>
      </c>
      <c r="L25" s="16" t="s">
        <v>105</v>
      </c>
    </row>
    <row r="26" spans="1:14" customHeight="1" ht="130">
      <c r="A26" s="16">
        <v>39579</v>
      </c>
      <c r="B26" s="17" t="s">
        <v>106</v>
      </c>
      <c r="C26" s="18" t="s">
        <v>19</v>
      </c>
      <c r="D26" s="19" t="s">
        <v>107</v>
      </c>
      <c r="E26" s="20">
        <v>2</v>
      </c>
      <c r="F26" s="21" t="s">
        <v>108</v>
      </c>
      <c r="G26" s="22" t="str">
        <f>F26-(F26*J5/100)</f>
        <v>0</v>
      </c>
      <c r="H26" s="23" t="str">
        <f>F26-(F26*J3/100)</f>
        <v>0</v>
      </c>
      <c r="I26" s="24" t="s">
        <v>62</v>
      </c>
      <c r="J26" s="25">
        <v>0</v>
      </c>
      <c r="K26" s="20" t="str">
        <f>G26*J26</f>
        <v>0</v>
      </c>
      <c r="L26" s="16" t="s">
        <v>109</v>
      </c>
    </row>
    <row r="27" spans="1:14" customHeight="1" ht="130">
      <c r="A27" s="16" t="s">
        <v>110</v>
      </c>
      <c r="B27" s="17" t="s">
        <v>111</v>
      </c>
      <c r="C27" s="18" t="s">
        <v>19</v>
      </c>
      <c r="D27" s="19" t="s">
        <v>112</v>
      </c>
      <c r="E27" s="20">
        <v>4</v>
      </c>
      <c r="F27" s="21" t="s">
        <v>113</v>
      </c>
      <c r="G27" s="22" t="str">
        <f>F27-(F27*J5/100)</f>
        <v>0</v>
      </c>
      <c r="H27" s="23" t="str">
        <f>F27-(F27*J3/100)</f>
        <v>0</v>
      </c>
      <c r="I27" s="24" t="s">
        <v>114</v>
      </c>
      <c r="J27" s="25">
        <v>0</v>
      </c>
      <c r="K27" s="20" t="str">
        <f>G27*J27</f>
        <v>0</v>
      </c>
      <c r="L27" s="16" t="s">
        <v>115</v>
      </c>
    </row>
    <row r="28" spans="1:14" customHeight="1" ht="130">
      <c r="A28" s="16" t="s">
        <v>116</v>
      </c>
      <c r="B28" s="17" t="s">
        <v>117</v>
      </c>
      <c r="C28" s="18" t="s">
        <v>19</v>
      </c>
      <c r="D28" s="19" t="s">
        <v>118</v>
      </c>
      <c r="E28" s="20">
        <v>4</v>
      </c>
      <c r="F28" s="21" t="s">
        <v>113</v>
      </c>
      <c r="G28" s="22" t="str">
        <f>F28-(F28*J5/100)</f>
        <v>0</v>
      </c>
      <c r="H28" s="23" t="str">
        <f>F28-(F28*J3/100)</f>
        <v>0</v>
      </c>
      <c r="I28" s="24" t="s">
        <v>119</v>
      </c>
      <c r="J28" s="25">
        <v>0</v>
      </c>
      <c r="K28" s="20" t="str">
        <f>G28*J28</f>
        <v>0</v>
      </c>
      <c r="L28" s="16" t="s">
        <v>120</v>
      </c>
    </row>
    <row r="29" spans="1:14" customHeight="1" ht="130">
      <c r="A29" s="16" t="s">
        <v>121</v>
      </c>
      <c r="B29" s="17" t="s">
        <v>122</v>
      </c>
      <c r="C29" s="18" t="s">
        <v>19</v>
      </c>
      <c r="D29" s="19" t="s">
        <v>123</v>
      </c>
      <c r="E29" s="20">
        <v>4</v>
      </c>
      <c r="F29" s="21" t="s">
        <v>113</v>
      </c>
      <c r="G29" s="22" t="str">
        <f>F29-(F29*J5/100)</f>
        <v>0</v>
      </c>
      <c r="H29" s="23" t="str">
        <f>F29-(F29*J3/100)</f>
        <v>0</v>
      </c>
      <c r="I29" s="24" t="s">
        <v>82</v>
      </c>
      <c r="J29" s="25">
        <v>0</v>
      </c>
      <c r="K29" s="20" t="str">
        <f>G29*J29</f>
        <v>0</v>
      </c>
      <c r="L29" s="16" t="s">
        <v>124</v>
      </c>
    </row>
    <row r="30" spans="1:14" customHeight="1" ht="130">
      <c r="A30" s="16" t="s">
        <v>125</v>
      </c>
      <c r="B30" s="17" t="s">
        <v>126</v>
      </c>
      <c r="C30" s="18" t="s">
        <v>19</v>
      </c>
      <c r="D30" s="19" t="s">
        <v>127</v>
      </c>
      <c r="E30" s="20">
        <v>6</v>
      </c>
      <c r="F30" s="21" t="s">
        <v>128</v>
      </c>
      <c r="G30" s="22" t="str">
        <f>F30-(F30*J5/100)</f>
        <v>0</v>
      </c>
      <c r="H30" s="23" t="str">
        <f>F30-(F30*J3/100)</f>
        <v>0</v>
      </c>
      <c r="I30" s="24" t="s">
        <v>129</v>
      </c>
      <c r="J30" s="25">
        <v>0</v>
      </c>
      <c r="K30" s="20" t="str">
        <f>G30*J30</f>
        <v>0</v>
      </c>
      <c r="L30" s="16" t="s">
        <v>130</v>
      </c>
    </row>
    <row r="31" spans="1:14" customHeight="1" ht="130">
      <c r="A31" s="16" t="s">
        <v>131</v>
      </c>
      <c r="B31" s="17" t="s">
        <v>132</v>
      </c>
      <c r="C31" s="18" t="s">
        <v>19</v>
      </c>
      <c r="D31" s="19" t="s">
        <v>133</v>
      </c>
      <c r="E31" s="20">
        <v>6</v>
      </c>
      <c r="F31" s="21" t="s">
        <v>128</v>
      </c>
      <c r="G31" s="22" t="str">
        <f>F31-(F31*J5/100)</f>
        <v>0</v>
      </c>
      <c r="H31" s="23" t="str">
        <f>F31-(F31*J3/100)</f>
        <v>0</v>
      </c>
      <c r="I31" s="24" t="s">
        <v>134</v>
      </c>
      <c r="J31" s="25">
        <v>0</v>
      </c>
      <c r="K31" s="20" t="str">
        <f>G31*J31</f>
        <v>0</v>
      </c>
      <c r="L31" s="16" t="s">
        <v>135</v>
      </c>
    </row>
    <row r="32" spans="1:14" customHeight="1" ht="130">
      <c r="A32" s="16" t="s">
        <v>136</v>
      </c>
      <c r="B32" s="17" t="s">
        <v>137</v>
      </c>
      <c r="C32" s="18" t="s">
        <v>19</v>
      </c>
      <c r="D32" s="19" t="s">
        <v>138</v>
      </c>
      <c r="E32" s="20">
        <v>6</v>
      </c>
      <c r="F32" s="21" t="s">
        <v>128</v>
      </c>
      <c r="G32" s="22" t="str">
        <f>F32-(F32*J5/100)</f>
        <v>0</v>
      </c>
      <c r="H32" s="23" t="str">
        <f>F32-(F32*J3/100)</f>
        <v>0</v>
      </c>
      <c r="I32" s="24" t="s">
        <v>139</v>
      </c>
      <c r="J32" s="25">
        <v>0</v>
      </c>
      <c r="K32" s="20" t="str">
        <f>G32*J32</f>
        <v>0</v>
      </c>
      <c r="L32" s="16" t="s">
        <v>140</v>
      </c>
    </row>
    <row r="33" spans="1:14" customHeight="1" ht="130">
      <c r="A33" s="16" t="s">
        <v>141</v>
      </c>
      <c r="B33" s="17" t="s">
        <v>142</v>
      </c>
      <c r="C33" s="18" t="s">
        <v>19</v>
      </c>
      <c r="D33" s="19" t="s">
        <v>143</v>
      </c>
      <c r="E33" s="20">
        <v>8</v>
      </c>
      <c r="F33" s="21" t="s">
        <v>144</v>
      </c>
      <c r="G33" s="22" t="str">
        <f>F33-(F33*J5/100)</f>
        <v>0</v>
      </c>
      <c r="H33" s="23" t="str">
        <f>F33-(F33*J3/100)</f>
        <v>0</v>
      </c>
      <c r="I33" s="24" t="s">
        <v>145</v>
      </c>
      <c r="J33" s="25">
        <v>0</v>
      </c>
      <c r="K33" s="20" t="str">
        <f>G33*J33</f>
        <v>0</v>
      </c>
      <c r="L33" s="16" t="s">
        <v>146</v>
      </c>
    </row>
    <row r="34" spans="1:14" customHeight="1" ht="130">
      <c r="A34" s="16" t="s">
        <v>147</v>
      </c>
      <c r="B34" s="17" t="s">
        <v>148</v>
      </c>
      <c r="C34" s="18" t="s">
        <v>19</v>
      </c>
      <c r="D34" s="19" t="s">
        <v>149</v>
      </c>
      <c r="E34" s="20">
        <v>8</v>
      </c>
      <c r="F34" s="21" t="s">
        <v>144</v>
      </c>
      <c r="G34" s="22" t="str">
        <f>F34-(F34*J5/100)</f>
        <v>0</v>
      </c>
      <c r="H34" s="23" t="str">
        <f>F34-(F34*J3/100)</f>
        <v>0</v>
      </c>
      <c r="I34" s="24" t="s">
        <v>150</v>
      </c>
      <c r="J34" s="25">
        <v>0</v>
      </c>
      <c r="K34" s="20" t="str">
        <f>G34*J34</f>
        <v>0</v>
      </c>
      <c r="L34" s="16" t="s">
        <v>151</v>
      </c>
    </row>
    <row r="35" spans="1:14" customHeight="1" ht="130">
      <c r="A35" s="16" t="s">
        <v>152</v>
      </c>
      <c r="B35" s="17" t="s">
        <v>153</v>
      </c>
      <c r="C35" s="18" t="s">
        <v>19</v>
      </c>
      <c r="D35" s="19" t="s">
        <v>154</v>
      </c>
      <c r="E35" s="20">
        <v>8</v>
      </c>
      <c r="F35" s="21" t="s">
        <v>144</v>
      </c>
      <c r="G35" s="22" t="str">
        <f>F35-(F35*J5/100)</f>
        <v>0</v>
      </c>
      <c r="H35" s="23" t="str">
        <f>F35-(F35*J3/100)</f>
        <v>0</v>
      </c>
      <c r="I35" s="24" t="s">
        <v>155</v>
      </c>
      <c r="J35" s="25">
        <v>0</v>
      </c>
      <c r="K35" s="20" t="str">
        <f>G35*J35</f>
        <v>0</v>
      </c>
      <c r="L35" s="16" t="s">
        <v>156</v>
      </c>
    </row>
    <row r="36" spans="1:14" customHeight="1" ht="130">
      <c r="A36" s="16" t="s">
        <v>157</v>
      </c>
      <c r="B36" s="17" t="s">
        <v>158</v>
      </c>
      <c r="C36" s="18" t="s">
        <v>19</v>
      </c>
      <c r="D36" s="19" t="s">
        <v>159</v>
      </c>
      <c r="E36" s="20">
        <v>6</v>
      </c>
      <c r="F36" s="21" t="s">
        <v>160</v>
      </c>
      <c r="G36" s="22" t="str">
        <f>F36-(F36*J5/100)</f>
        <v>0</v>
      </c>
      <c r="H36" s="23" t="str">
        <f>F36-(F36*J3/100)</f>
        <v>0</v>
      </c>
      <c r="I36" s="24" t="s">
        <v>161</v>
      </c>
      <c r="J36" s="25">
        <v>0</v>
      </c>
      <c r="K36" s="20" t="str">
        <f>G36*J36</f>
        <v>0</v>
      </c>
      <c r="L36" s="16" t="s">
        <v>162</v>
      </c>
    </row>
    <row r="37" spans="1:14" customHeight="1" ht="130">
      <c r="A37" s="16" t="s">
        <v>163</v>
      </c>
      <c r="B37" s="17" t="s">
        <v>164</v>
      </c>
      <c r="C37" s="18" t="s">
        <v>19</v>
      </c>
      <c r="D37" s="19" t="s">
        <v>165</v>
      </c>
      <c r="E37" s="20">
        <v>6</v>
      </c>
      <c r="F37" s="21" t="s">
        <v>160</v>
      </c>
      <c r="G37" s="22" t="str">
        <f>F37-(F37*J5/100)</f>
        <v>0</v>
      </c>
      <c r="H37" s="23" t="str">
        <f>F37-(F37*J3/100)</f>
        <v>0</v>
      </c>
      <c r="I37" s="24" t="s">
        <v>166</v>
      </c>
      <c r="J37" s="25">
        <v>0</v>
      </c>
      <c r="K37" s="20" t="str">
        <f>G37*J37</f>
        <v>0</v>
      </c>
      <c r="L37" s="16" t="s">
        <v>167</v>
      </c>
    </row>
    <row r="38" spans="1:14" customHeight="1" ht="130">
      <c r="A38" s="16" t="s">
        <v>168</v>
      </c>
      <c r="B38" s="17" t="s">
        <v>169</v>
      </c>
      <c r="C38" s="18" t="s">
        <v>19</v>
      </c>
      <c r="D38" s="19" t="s">
        <v>170</v>
      </c>
      <c r="E38" s="20">
        <v>6</v>
      </c>
      <c r="F38" s="21" t="s">
        <v>160</v>
      </c>
      <c r="G38" s="22" t="str">
        <f>F38-(F38*J5/100)</f>
        <v>0</v>
      </c>
      <c r="H38" s="23" t="str">
        <f>F38-(F38*J3/100)</f>
        <v>0</v>
      </c>
      <c r="I38" s="24" t="s">
        <v>171</v>
      </c>
      <c r="J38" s="25">
        <v>0</v>
      </c>
      <c r="K38" s="20" t="str">
        <f>G38*J38</f>
        <v>0</v>
      </c>
      <c r="L38" s="16" t="s">
        <v>172</v>
      </c>
    </row>
    <row r="39" spans="1:14" customHeight="1" ht="130">
      <c r="A39" s="16" t="s">
        <v>173</v>
      </c>
      <c r="B39" s="17" t="s">
        <v>174</v>
      </c>
      <c r="C39" s="18" t="s">
        <v>19</v>
      </c>
      <c r="D39" s="19" t="s">
        <v>175</v>
      </c>
      <c r="E39" s="20">
        <v>2</v>
      </c>
      <c r="F39" s="21" t="s">
        <v>176</v>
      </c>
      <c r="G39" s="22" t="str">
        <f>F39-(F39*J5/100)</f>
        <v>0</v>
      </c>
      <c r="H39" s="23" t="str">
        <f>F39-(F39*J3/100)</f>
        <v>0</v>
      </c>
      <c r="I39" s="24" t="s">
        <v>177</v>
      </c>
      <c r="J39" s="25">
        <v>0</v>
      </c>
      <c r="K39" s="20" t="str">
        <f>G39*J39</f>
        <v>0</v>
      </c>
      <c r="L39" s="16" t="s">
        <v>178</v>
      </c>
    </row>
    <row r="40" spans="1:14" customHeight="1" ht="130">
      <c r="A40" s="16" t="s">
        <v>179</v>
      </c>
      <c r="B40" s="17" t="s">
        <v>180</v>
      </c>
      <c r="C40" s="18" t="s">
        <v>19</v>
      </c>
      <c r="D40" s="19" t="s">
        <v>181</v>
      </c>
      <c r="E40" s="20">
        <v>2</v>
      </c>
      <c r="F40" s="21" t="s">
        <v>176</v>
      </c>
      <c r="G40" s="22" t="str">
        <f>F40-(F40*J5/100)</f>
        <v>0</v>
      </c>
      <c r="H40" s="23" t="str">
        <f>F40-(F40*J3/100)</f>
        <v>0</v>
      </c>
      <c r="I40" s="24" t="s">
        <v>182</v>
      </c>
      <c r="J40" s="25">
        <v>0</v>
      </c>
      <c r="K40" s="20" t="str">
        <f>G40*J40</f>
        <v>0</v>
      </c>
      <c r="L40" s="16" t="s">
        <v>183</v>
      </c>
    </row>
    <row r="41" spans="1:14" customHeight="1" ht="130">
      <c r="A41" s="16" t="s">
        <v>184</v>
      </c>
      <c r="B41" s="17" t="s">
        <v>185</v>
      </c>
      <c r="C41" s="18" t="s">
        <v>19</v>
      </c>
      <c r="D41" s="19" t="s">
        <v>186</v>
      </c>
      <c r="E41" s="20">
        <v>2</v>
      </c>
      <c r="F41" s="21" t="s">
        <v>176</v>
      </c>
      <c r="G41" s="22" t="str">
        <f>F41-(F41*J5/100)</f>
        <v>0</v>
      </c>
      <c r="H41" s="23" t="str">
        <f>F41-(F41*J3/100)</f>
        <v>0</v>
      </c>
      <c r="I41" s="24" t="s">
        <v>187</v>
      </c>
      <c r="J41" s="25">
        <v>0</v>
      </c>
      <c r="K41" s="20" t="str">
        <f>G41*J41</f>
        <v>0</v>
      </c>
      <c r="L41" s="16" t="s">
        <v>188</v>
      </c>
    </row>
    <row r="42" spans="1:14" customHeight="1" ht="130">
      <c r="A42" s="16" t="s">
        <v>189</v>
      </c>
      <c r="B42" s="17" t="s">
        <v>190</v>
      </c>
      <c r="C42" s="18" t="s">
        <v>19</v>
      </c>
      <c r="D42" s="19" t="s">
        <v>191</v>
      </c>
      <c r="E42" s="20">
        <v>1</v>
      </c>
      <c r="F42" s="21" t="s">
        <v>192</v>
      </c>
      <c r="G42" s="22" t="str">
        <f>F42-(F42*J5/100)</f>
        <v>0</v>
      </c>
      <c r="H42" s="23" t="str">
        <f>F42-(F42*J3/100)</f>
        <v>0</v>
      </c>
      <c r="I42" s="24" t="s">
        <v>193</v>
      </c>
      <c r="J42" s="25">
        <v>0</v>
      </c>
      <c r="K42" s="20" t="str">
        <f>G42*J42</f>
        <v>0</v>
      </c>
      <c r="L42" s="16" t="s">
        <v>194</v>
      </c>
    </row>
    <row r="43" spans="1:14" customHeight="1" ht="130">
      <c r="A43" s="16" t="s">
        <v>195</v>
      </c>
      <c r="B43" s="17" t="s">
        <v>196</v>
      </c>
      <c r="C43" s="18" t="s">
        <v>19</v>
      </c>
      <c r="D43" s="19" t="s">
        <v>197</v>
      </c>
      <c r="E43" s="20">
        <v>1</v>
      </c>
      <c r="F43" s="21" t="s">
        <v>192</v>
      </c>
      <c r="G43" s="22" t="str">
        <f>F43-(F43*J5/100)</f>
        <v>0</v>
      </c>
      <c r="H43" s="23" t="str">
        <f>F43-(F43*J3/100)</f>
        <v>0</v>
      </c>
      <c r="I43" s="24" t="s">
        <v>198</v>
      </c>
      <c r="J43" s="25">
        <v>0</v>
      </c>
      <c r="K43" s="20" t="str">
        <f>G43*J43</f>
        <v>0</v>
      </c>
      <c r="L43" s="16" t="s">
        <v>199</v>
      </c>
    </row>
    <row r="44" spans="1:14" customHeight="1" ht="130">
      <c r="A44" s="16" t="s">
        <v>200</v>
      </c>
      <c r="B44" s="17" t="s">
        <v>201</v>
      </c>
      <c r="C44" s="18" t="s">
        <v>19</v>
      </c>
      <c r="D44" s="19" t="s">
        <v>202</v>
      </c>
      <c r="E44" s="20">
        <v>1</v>
      </c>
      <c r="F44" s="21" t="s">
        <v>203</v>
      </c>
      <c r="G44" s="22" t="str">
        <f>F44-(F44*J5/100)</f>
        <v>0</v>
      </c>
      <c r="H44" s="23" t="str">
        <f>F44-(F44*J3/100)</f>
        <v>0</v>
      </c>
      <c r="I44" s="24" t="s">
        <v>204</v>
      </c>
      <c r="J44" s="25">
        <v>0</v>
      </c>
      <c r="K44" s="20" t="str">
        <f>G44*J44</f>
        <v>0</v>
      </c>
      <c r="L44" s="16" t="s">
        <v>205</v>
      </c>
    </row>
    <row r="45" spans="1:14" customHeight="1" ht="130">
      <c r="A45" s="16" t="s">
        <v>206</v>
      </c>
      <c r="B45" s="17" t="s">
        <v>207</v>
      </c>
      <c r="C45" s="18" t="s">
        <v>19</v>
      </c>
      <c r="D45" s="19" t="s">
        <v>208</v>
      </c>
      <c r="E45" s="20">
        <v>1</v>
      </c>
      <c r="F45" s="21" t="s">
        <v>203</v>
      </c>
      <c r="G45" s="22" t="str">
        <f>F45-(F45*J5/100)</f>
        <v>0</v>
      </c>
      <c r="H45" s="23" t="str">
        <f>F45-(F45*J3/100)</f>
        <v>0</v>
      </c>
      <c r="I45" s="24" t="s">
        <v>209</v>
      </c>
      <c r="J45" s="25">
        <v>0</v>
      </c>
      <c r="K45" s="20" t="str">
        <f>G45*J45</f>
        <v>0</v>
      </c>
      <c r="L45" s="16" t="s">
        <v>210</v>
      </c>
    </row>
    <row r="46" spans="1:14" customHeight="1" ht="130">
      <c r="A46" s="16" t="s">
        <v>211</v>
      </c>
      <c r="B46" s="17" t="s">
        <v>212</v>
      </c>
      <c r="C46" s="18" t="s">
        <v>19</v>
      </c>
      <c r="D46" s="19" t="s">
        <v>213</v>
      </c>
      <c r="E46" s="20">
        <v>1</v>
      </c>
      <c r="F46" s="21" t="s">
        <v>203</v>
      </c>
      <c r="G46" s="22" t="str">
        <f>F46-(F46*J5/100)</f>
        <v>0</v>
      </c>
      <c r="H46" s="23" t="str">
        <f>F46-(F46*J3/100)</f>
        <v>0</v>
      </c>
      <c r="I46" s="24" t="s">
        <v>182</v>
      </c>
      <c r="J46" s="25">
        <v>0</v>
      </c>
      <c r="K46" s="20" t="str">
        <f>G46*J46</f>
        <v>0</v>
      </c>
      <c r="L46" s="16" t="s">
        <v>214</v>
      </c>
    </row>
    <row r="47" spans="1:14" customHeight="1" ht="130">
      <c r="A47" s="16">
        <v>40161</v>
      </c>
      <c r="B47" s="17" t="s">
        <v>215</v>
      </c>
      <c r="C47" s="18" t="s">
        <v>19</v>
      </c>
      <c r="D47" s="19" t="s">
        <v>216</v>
      </c>
      <c r="E47" s="20">
        <v>2</v>
      </c>
      <c r="F47" s="21" t="s">
        <v>217</v>
      </c>
      <c r="G47" s="22" t="str">
        <f>F47-(F47*J5/100)</f>
        <v>0</v>
      </c>
      <c r="H47" s="23" t="str">
        <f>F47-(F47*J3/100)</f>
        <v>0</v>
      </c>
      <c r="I47" s="24" t="s">
        <v>39</v>
      </c>
      <c r="J47" s="25">
        <v>0</v>
      </c>
      <c r="K47" s="20" t="str">
        <f>G47*J47</f>
        <v>0</v>
      </c>
      <c r="L47" s="16" t="s">
        <v>218</v>
      </c>
    </row>
    <row r="48" spans="1:14" customHeight="1" ht="130">
      <c r="A48" s="16">
        <v>32886</v>
      </c>
      <c r="B48" s="17" t="s">
        <v>219</v>
      </c>
      <c r="C48" s="18" t="s">
        <v>19</v>
      </c>
      <c r="D48" s="19" t="s">
        <v>220</v>
      </c>
      <c r="E48" s="20">
        <v>6</v>
      </c>
      <c r="F48" s="21" t="s">
        <v>221</v>
      </c>
      <c r="G48" s="22" t="str">
        <f>F48-(F48*J5/100)</f>
        <v>0</v>
      </c>
      <c r="H48" s="23" t="str">
        <f>F48-(F48*J3/100)</f>
        <v>0</v>
      </c>
      <c r="I48" s="24" t="s">
        <v>222</v>
      </c>
      <c r="J48" s="25">
        <v>0</v>
      </c>
      <c r="K48" s="20" t="str">
        <f>G48*J48</f>
        <v>0</v>
      </c>
      <c r="L48" s="16" t="s">
        <v>223</v>
      </c>
    </row>
    <row r="49" spans="1:14" customHeight="1" ht="130">
      <c r="A49" s="16">
        <v>32887</v>
      </c>
      <c r="B49" s="17" t="s">
        <v>224</v>
      </c>
      <c r="C49" s="18" t="s">
        <v>19</v>
      </c>
      <c r="D49" s="19" t="s">
        <v>220</v>
      </c>
      <c r="E49" s="20">
        <v>6</v>
      </c>
      <c r="F49" s="21" t="s">
        <v>221</v>
      </c>
      <c r="G49" s="22" t="str">
        <f>F49-(F49*J5/100)</f>
        <v>0</v>
      </c>
      <c r="H49" s="23" t="str">
        <f>F49-(F49*J3/100)</f>
        <v>0</v>
      </c>
      <c r="I49" s="24" t="s">
        <v>67</v>
      </c>
      <c r="J49" s="25">
        <v>0</v>
      </c>
      <c r="K49" s="20" t="str">
        <f>G49*J49</f>
        <v>0</v>
      </c>
      <c r="L49" s="16" t="s">
        <v>225</v>
      </c>
    </row>
    <row r="50" spans="1:14" customHeight="1" ht="130">
      <c r="A50" s="16">
        <v>32895</v>
      </c>
      <c r="B50" s="17" t="s">
        <v>226</v>
      </c>
      <c r="C50" s="18" t="s">
        <v>19</v>
      </c>
      <c r="D50" s="19" t="s">
        <v>220</v>
      </c>
      <c r="E50" s="20">
        <v>6</v>
      </c>
      <c r="F50" s="21" t="s">
        <v>227</v>
      </c>
      <c r="G50" s="22" t="str">
        <f>F50-(F50*J5/100)</f>
        <v>0</v>
      </c>
      <c r="H50" s="23" t="str">
        <f>F50-(F50*J3/100)</f>
        <v>0</v>
      </c>
      <c r="I50" s="24" t="s">
        <v>228</v>
      </c>
      <c r="J50" s="25">
        <v>0</v>
      </c>
      <c r="K50" s="20" t="str">
        <f>G50*J50</f>
        <v>0</v>
      </c>
      <c r="L50" s="16" t="s">
        <v>229</v>
      </c>
    </row>
    <row r="51" spans="1:14" customHeight="1" ht="130">
      <c r="A51" s="16">
        <v>32896</v>
      </c>
      <c r="B51" s="17" t="s">
        <v>230</v>
      </c>
      <c r="C51" s="18" t="s">
        <v>19</v>
      </c>
      <c r="D51" s="19" t="s">
        <v>220</v>
      </c>
      <c r="E51" s="20">
        <v>6</v>
      </c>
      <c r="F51" s="21" t="s">
        <v>227</v>
      </c>
      <c r="G51" s="22" t="str">
        <f>F51-(F51*J5/100)</f>
        <v>0</v>
      </c>
      <c r="H51" s="23" t="str">
        <f>F51-(F51*J3/100)</f>
        <v>0</v>
      </c>
      <c r="I51" s="24" t="s">
        <v>231</v>
      </c>
      <c r="J51" s="25">
        <v>0</v>
      </c>
      <c r="K51" s="20" t="str">
        <f>G51*J51</f>
        <v>0</v>
      </c>
      <c r="L51" s="16" t="s">
        <v>232</v>
      </c>
    </row>
    <row r="52" spans="1:14" customHeight="1" ht="130">
      <c r="A52" s="16">
        <v>32899</v>
      </c>
      <c r="B52" s="17" t="s">
        <v>233</v>
      </c>
      <c r="C52" s="18" t="s">
        <v>19</v>
      </c>
      <c r="D52" s="19" t="s">
        <v>220</v>
      </c>
      <c r="E52" s="20">
        <v>6</v>
      </c>
      <c r="F52" s="21" t="s">
        <v>227</v>
      </c>
      <c r="G52" s="22" t="str">
        <f>F52-(F52*J5/100)</f>
        <v>0</v>
      </c>
      <c r="H52" s="23" t="str">
        <f>F52-(F52*J3/100)</f>
        <v>0</v>
      </c>
      <c r="I52" s="24" t="s">
        <v>228</v>
      </c>
      <c r="J52" s="25">
        <v>0</v>
      </c>
      <c r="K52" s="20" t="str">
        <f>G52*J52</f>
        <v>0</v>
      </c>
      <c r="L52" s="16" t="s">
        <v>234</v>
      </c>
    </row>
    <row r="53" spans="1:14" customHeight="1" ht="130">
      <c r="A53" s="16">
        <v>40163</v>
      </c>
      <c r="B53" s="17" t="s">
        <v>235</v>
      </c>
      <c r="C53" s="18" t="s">
        <v>19</v>
      </c>
      <c r="D53" s="19" t="s">
        <v>236</v>
      </c>
      <c r="E53" s="20">
        <v>6</v>
      </c>
      <c r="F53" s="21" t="s">
        <v>237</v>
      </c>
      <c r="G53" s="22" t="str">
        <f>F53-(F53*J5/100)</f>
        <v>0</v>
      </c>
      <c r="H53" s="23" t="str">
        <f>F53-(F53*J3/100)</f>
        <v>0</v>
      </c>
      <c r="I53" s="24" t="s">
        <v>238</v>
      </c>
      <c r="J53" s="25">
        <v>0</v>
      </c>
      <c r="K53" s="20" t="str">
        <f>G53*J53</f>
        <v>0</v>
      </c>
      <c r="L53" s="16" t="s">
        <v>239</v>
      </c>
    </row>
    <row r="54" spans="1:14" customHeight="1" ht="130">
      <c r="A54" s="16" t="s">
        <v>240</v>
      </c>
      <c r="B54" s="17" t="s">
        <v>241</v>
      </c>
      <c r="C54" s="18" t="s">
        <v>19</v>
      </c>
      <c r="D54" s="19" t="s">
        <v>236</v>
      </c>
      <c r="E54" s="20">
        <v>6</v>
      </c>
      <c r="F54" s="21" t="s">
        <v>237</v>
      </c>
      <c r="G54" s="22" t="str">
        <f>F54-(F54*J5/100)</f>
        <v>0</v>
      </c>
      <c r="H54" s="23" t="str">
        <f>F54-(F54*J3/100)</f>
        <v>0</v>
      </c>
      <c r="I54" s="24" t="s">
        <v>242</v>
      </c>
      <c r="J54" s="25">
        <v>0</v>
      </c>
      <c r="K54" s="20" t="str">
        <f>G54*J54</f>
        <v>0</v>
      </c>
      <c r="L54" s="16"/>
    </row>
    <row r="55" spans="1:14" customHeight="1" ht="130">
      <c r="A55" s="16" t="s">
        <v>243</v>
      </c>
      <c r="B55" s="17" t="s">
        <v>244</v>
      </c>
      <c r="C55" s="18" t="s">
        <v>19</v>
      </c>
      <c r="D55" s="19" t="s">
        <v>236</v>
      </c>
      <c r="E55" s="20">
        <v>6</v>
      </c>
      <c r="F55" s="21" t="s">
        <v>237</v>
      </c>
      <c r="G55" s="22" t="str">
        <f>F55-(F55*J5/100)</f>
        <v>0</v>
      </c>
      <c r="H55" s="23" t="str">
        <f>F55-(F55*J3/100)</f>
        <v>0</v>
      </c>
      <c r="I55" s="24" t="s">
        <v>204</v>
      </c>
      <c r="J55" s="25">
        <v>0</v>
      </c>
      <c r="K55" s="20" t="str">
        <f>G55*J55</f>
        <v>0</v>
      </c>
      <c r="L55" s="16"/>
    </row>
    <row r="56" spans="1:14" customHeight="1" ht="130">
      <c r="A56" s="16">
        <v>10160</v>
      </c>
      <c r="B56" s="17" t="s">
        <v>245</v>
      </c>
      <c r="C56" s="18" t="s">
        <v>19</v>
      </c>
      <c r="D56" s="19" t="s">
        <v>246</v>
      </c>
      <c r="E56" s="20">
        <v>6</v>
      </c>
      <c r="F56" s="21" t="s">
        <v>247</v>
      </c>
      <c r="G56" s="22" t="str">
        <f>F56-(F56*J5/100)</f>
        <v>0</v>
      </c>
      <c r="H56" s="23" t="str">
        <f>F56-(F56*J3/100)</f>
        <v>0</v>
      </c>
      <c r="I56" s="24" t="s">
        <v>248</v>
      </c>
      <c r="J56" s="25">
        <v>0</v>
      </c>
      <c r="K56" s="20" t="str">
        <f>G56*J56</f>
        <v>0</v>
      </c>
      <c r="L56" s="16" t="s">
        <v>249</v>
      </c>
    </row>
    <row r="57" spans="1:14" customHeight="1" ht="130">
      <c r="A57" s="16">
        <v>40168</v>
      </c>
      <c r="B57" s="17" t="s">
        <v>250</v>
      </c>
      <c r="C57" s="18" t="s">
        <v>19</v>
      </c>
      <c r="D57" s="19" t="s">
        <v>251</v>
      </c>
      <c r="E57" s="20">
        <v>6</v>
      </c>
      <c r="F57" s="21" t="s">
        <v>252</v>
      </c>
      <c r="G57" s="22" t="str">
        <f>F57-(F57*J5/100)</f>
        <v>0</v>
      </c>
      <c r="H57" s="23" t="str">
        <f>F57-(F57*J3/100)</f>
        <v>0</v>
      </c>
      <c r="I57" s="24" t="s">
        <v>95</v>
      </c>
      <c r="J57" s="25">
        <v>0</v>
      </c>
      <c r="K57" s="20" t="str">
        <f>G57*J57</f>
        <v>0</v>
      </c>
      <c r="L57" s="16" t="s">
        <v>253</v>
      </c>
    </row>
    <row r="58" spans="1:14" customHeight="1" ht="130">
      <c r="A58" s="16">
        <v>40169</v>
      </c>
      <c r="B58" s="17" t="s">
        <v>254</v>
      </c>
      <c r="C58" s="18" t="s">
        <v>19</v>
      </c>
      <c r="D58" s="19" t="s">
        <v>251</v>
      </c>
      <c r="E58" s="20">
        <v>6</v>
      </c>
      <c r="F58" s="21" t="s">
        <v>252</v>
      </c>
      <c r="G58" s="22" t="str">
        <f>F58-(F58*J5/100)</f>
        <v>0</v>
      </c>
      <c r="H58" s="23" t="str">
        <f>F58-(F58*J3/100)</f>
        <v>0</v>
      </c>
      <c r="I58" s="24" t="s">
        <v>58</v>
      </c>
      <c r="J58" s="25">
        <v>0</v>
      </c>
      <c r="K58" s="20" t="str">
        <f>G58*J58</f>
        <v>0</v>
      </c>
      <c r="L58" s="16" t="s">
        <v>255</v>
      </c>
    </row>
    <row r="59" spans="1:14" customHeight="1" ht="130">
      <c r="A59" s="16">
        <v>40170</v>
      </c>
      <c r="B59" s="17" t="s">
        <v>256</v>
      </c>
      <c r="C59" s="18" t="s">
        <v>19</v>
      </c>
      <c r="D59" s="19" t="s">
        <v>251</v>
      </c>
      <c r="E59" s="20">
        <v>6</v>
      </c>
      <c r="F59" s="21" t="s">
        <v>252</v>
      </c>
      <c r="G59" s="22" t="str">
        <f>F59-(F59*J5/100)</f>
        <v>0</v>
      </c>
      <c r="H59" s="23" t="str">
        <f>F59-(F59*J3/100)</f>
        <v>0</v>
      </c>
      <c r="I59" s="24" t="s">
        <v>193</v>
      </c>
      <c r="J59" s="25">
        <v>0</v>
      </c>
      <c r="K59" s="20" t="str">
        <f>G59*J59</f>
        <v>0</v>
      </c>
      <c r="L59" s="16" t="s">
        <v>257</v>
      </c>
    </row>
    <row r="60" spans="1:14" customHeight="1" ht="130">
      <c r="A60" s="16">
        <v>40171</v>
      </c>
      <c r="B60" s="17" t="s">
        <v>258</v>
      </c>
      <c r="C60" s="18" t="s">
        <v>19</v>
      </c>
      <c r="D60" s="19" t="s">
        <v>251</v>
      </c>
      <c r="E60" s="20">
        <v>6</v>
      </c>
      <c r="F60" s="21" t="s">
        <v>252</v>
      </c>
      <c r="G60" s="22" t="str">
        <f>F60-(F60*J5/100)</f>
        <v>0</v>
      </c>
      <c r="H60" s="23" t="str">
        <f>F60-(F60*J3/100)</f>
        <v>0</v>
      </c>
      <c r="I60" s="24" t="s">
        <v>39</v>
      </c>
      <c r="J60" s="25">
        <v>0</v>
      </c>
      <c r="K60" s="20" t="str">
        <f>G60*J60</f>
        <v>0</v>
      </c>
      <c r="L60" s="16" t="s">
        <v>259</v>
      </c>
    </row>
    <row r="61" spans="1:14" customHeight="1" ht="130">
      <c r="A61" s="16">
        <v>40172</v>
      </c>
      <c r="B61" s="17" t="s">
        <v>260</v>
      </c>
      <c r="C61" s="18" t="s">
        <v>19</v>
      </c>
      <c r="D61" s="19" t="s">
        <v>251</v>
      </c>
      <c r="E61" s="20">
        <v>6</v>
      </c>
      <c r="F61" s="21" t="s">
        <v>252</v>
      </c>
      <c r="G61" s="22" t="str">
        <f>F61-(F61*J5/100)</f>
        <v>0</v>
      </c>
      <c r="H61" s="23" t="str">
        <f>F61-(F61*J3/100)</f>
        <v>0</v>
      </c>
      <c r="I61" s="24" t="s">
        <v>261</v>
      </c>
      <c r="J61" s="25">
        <v>0</v>
      </c>
      <c r="K61" s="20" t="str">
        <f>G61*J61</f>
        <v>0</v>
      </c>
      <c r="L61" s="16" t="s">
        <v>262</v>
      </c>
    </row>
    <row r="62" spans="1:14" customHeight="1" ht="130">
      <c r="A62" s="16" t="s">
        <v>263</v>
      </c>
      <c r="B62" s="17" t="s">
        <v>264</v>
      </c>
      <c r="C62" s="18" t="s">
        <v>19</v>
      </c>
      <c r="D62" s="19" t="s">
        <v>265</v>
      </c>
      <c r="E62" s="20">
        <v>8</v>
      </c>
      <c r="F62" s="21" t="s">
        <v>266</v>
      </c>
      <c r="G62" s="22" t="str">
        <f>F62-(F62*J5/100)</f>
        <v>0</v>
      </c>
      <c r="H62" s="23" t="str">
        <f>F62-(F62*J3/100)</f>
        <v>0</v>
      </c>
      <c r="I62" s="24" t="s">
        <v>267</v>
      </c>
      <c r="J62" s="25">
        <v>0</v>
      </c>
      <c r="K62" s="20" t="str">
        <f>G62*J62</f>
        <v>0</v>
      </c>
      <c r="L62" s="16" t="s">
        <v>268</v>
      </c>
    </row>
    <row r="63" spans="1:14" customHeight="1" ht="130">
      <c r="A63" s="16" t="s">
        <v>269</v>
      </c>
      <c r="B63" s="17" t="s">
        <v>270</v>
      </c>
      <c r="C63" s="18" t="s">
        <v>19</v>
      </c>
      <c r="D63" s="19" t="s">
        <v>265</v>
      </c>
      <c r="E63" s="20">
        <v>8</v>
      </c>
      <c r="F63" s="21" t="s">
        <v>266</v>
      </c>
      <c r="G63" s="22" t="str">
        <f>F63-(F63*J5/100)</f>
        <v>0</v>
      </c>
      <c r="H63" s="23" t="str">
        <f>F63-(F63*J3/100)</f>
        <v>0</v>
      </c>
      <c r="I63" s="24" t="s">
        <v>271</v>
      </c>
      <c r="J63" s="25">
        <v>0</v>
      </c>
      <c r="K63" s="20" t="str">
        <f>G63*J63</f>
        <v>0</v>
      </c>
      <c r="L63" s="16" t="s">
        <v>272</v>
      </c>
    </row>
    <row r="64" spans="1:14" customHeight="1" ht="130">
      <c r="A64" s="16" t="s">
        <v>273</v>
      </c>
      <c r="B64" s="17" t="s">
        <v>274</v>
      </c>
      <c r="C64" s="18" t="s">
        <v>19</v>
      </c>
      <c r="D64" s="19" t="s">
        <v>265</v>
      </c>
      <c r="E64" s="20">
        <v>8</v>
      </c>
      <c r="F64" s="21" t="s">
        <v>266</v>
      </c>
      <c r="G64" s="22" t="str">
        <f>F64-(F64*J5/100)</f>
        <v>0</v>
      </c>
      <c r="H64" s="23" t="str">
        <f>F64-(F64*J3/100)</f>
        <v>0</v>
      </c>
      <c r="I64" s="24" t="s">
        <v>275</v>
      </c>
      <c r="J64" s="25">
        <v>0</v>
      </c>
      <c r="K64" s="20" t="str">
        <f>G64*J64</f>
        <v>0</v>
      </c>
      <c r="L64" s="16" t="s">
        <v>276</v>
      </c>
    </row>
    <row r="65" spans="1:14" customHeight="1" ht="130">
      <c r="A65" s="16" t="s">
        <v>277</v>
      </c>
      <c r="B65" s="17" t="s">
        <v>278</v>
      </c>
      <c r="C65" s="18" t="s">
        <v>19</v>
      </c>
      <c r="D65" s="19" t="s">
        <v>265</v>
      </c>
      <c r="E65" s="20">
        <v>8</v>
      </c>
      <c r="F65" s="21" t="s">
        <v>266</v>
      </c>
      <c r="G65" s="22" t="str">
        <f>F65-(F65*J5/100)</f>
        <v>0</v>
      </c>
      <c r="H65" s="23" t="str">
        <f>F65-(F65*J3/100)</f>
        <v>0</v>
      </c>
      <c r="I65" s="24" t="s">
        <v>279</v>
      </c>
      <c r="J65" s="25">
        <v>0</v>
      </c>
      <c r="K65" s="20" t="str">
        <f>G65*J65</f>
        <v>0</v>
      </c>
      <c r="L65" s="16" t="s">
        <v>280</v>
      </c>
    </row>
    <row r="66" spans="1:14" customHeight="1" ht="130">
      <c r="A66" s="16" t="s">
        <v>281</v>
      </c>
      <c r="B66" s="17" t="s">
        <v>282</v>
      </c>
      <c r="C66" s="18" t="s">
        <v>19</v>
      </c>
      <c r="D66" s="19" t="s">
        <v>265</v>
      </c>
      <c r="E66" s="20">
        <v>8</v>
      </c>
      <c r="F66" s="21" t="s">
        <v>266</v>
      </c>
      <c r="G66" s="22" t="str">
        <f>F66-(F66*J5/100)</f>
        <v>0</v>
      </c>
      <c r="H66" s="23" t="str">
        <f>F66-(F66*J3/100)</f>
        <v>0</v>
      </c>
      <c r="I66" s="24" t="s">
        <v>283</v>
      </c>
      <c r="J66" s="25">
        <v>0</v>
      </c>
      <c r="K66" s="20" t="str">
        <f>G66*J66</f>
        <v>0</v>
      </c>
      <c r="L66" s="16" t="s">
        <v>284</v>
      </c>
    </row>
    <row r="67" spans="1:14" customHeight="1" ht="130">
      <c r="A67" s="16">
        <v>40183</v>
      </c>
      <c r="B67" s="17" t="s">
        <v>285</v>
      </c>
      <c r="C67" s="18" t="s">
        <v>19</v>
      </c>
      <c r="D67" s="19" t="s">
        <v>286</v>
      </c>
      <c r="E67" s="20">
        <v>6</v>
      </c>
      <c r="F67" s="21" t="s">
        <v>287</v>
      </c>
      <c r="G67" s="22" t="str">
        <f>F67-(F67*J5/100)</f>
        <v>0</v>
      </c>
      <c r="H67" s="23" t="str">
        <f>F67-(F67*J3/100)</f>
        <v>0</v>
      </c>
      <c r="I67" s="24" t="s">
        <v>288</v>
      </c>
      <c r="J67" s="25">
        <v>0</v>
      </c>
      <c r="K67" s="20" t="str">
        <f>G67*J67</f>
        <v>0</v>
      </c>
      <c r="L67" s="16" t="s">
        <v>289</v>
      </c>
    </row>
    <row r="68" spans="1:14" customHeight="1" ht="130">
      <c r="A68" s="16">
        <v>40184</v>
      </c>
      <c r="B68" s="17" t="s">
        <v>290</v>
      </c>
      <c r="C68" s="18" t="s">
        <v>19</v>
      </c>
      <c r="D68" s="19" t="s">
        <v>291</v>
      </c>
      <c r="E68" s="20">
        <v>6</v>
      </c>
      <c r="F68" s="21" t="s">
        <v>287</v>
      </c>
      <c r="G68" s="22" t="str">
        <f>F68-(F68*J5/100)</f>
        <v>0</v>
      </c>
      <c r="H68" s="23" t="str">
        <f>F68-(F68*J3/100)</f>
        <v>0</v>
      </c>
      <c r="I68" s="24" t="s">
        <v>292</v>
      </c>
      <c r="J68" s="25">
        <v>0</v>
      </c>
      <c r="K68" s="20" t="str">
        <f>G68*J68</f>
        <v>0</v>
      </c>
      <c r="L68" s="16" t="s">
        <v>293</v>
      </c>
    </row>
    <row r="69" spans="1:14" customHeight="1" ht="130">
      <c r="A69" s="16">
        <v>40187</v>
      </c>
      <c r="B69" s="17" t="s">
        <v>294</v>
      </c>
      <c r="C69" s="18" t="s">
        <v>19</v>
      </c>
      <c r="D69" s="19" t="s">
        <v>291</v>
      </c>
      <c r="E69" s="20">
        <v>6</v>
      </c>
      <c r="F69" s="21" t="s">
        <v>287</v>
      </c>
      <c r="G69" s="22" t="str">
        <f>F69-(F69*J5/100)</f>
        <v>0</v>
      </c>
      <c r="H69" s="23" t="str">
        <f>F69-(F69*J3/100)</f>
        <v>0</v>
      </c>
      <c r="I69" s="24" t="s">
        <v>58</v>
      </c>
      <c r="J69" s="25">
        <v>0</v>
      </c>
      <c r="K69" s="20" t="str">
        <f>G69*J69</f>
        <v>0</v>
      </c>
      <c r="L69" s="16" t="s">
        <v>295</v>
      </c>
    </row>
    <row r="70" spans="1:14" customHeight="1" ht="130">
      <c r="A70" s="16">
        <v>40034</v>
      </c>
      <c r="B70" s="17" t="s">
        <v>296</v>
      </c>
      <c r="C70" s="18" t="s">
        <v>19</v>
      </c>
      <c r="D70" s="19" t="s">
        <v>297</v>
      </c>
      <c r="E70" s="20">
        <v>4</v>
      </c>
      <c r="F70" s="21" t="s">
        <v>298</v>
      </c>
      <c r="G70" s="22" t="str">
        <f>F70-(F70*J5/100)</f>
        <v>0</v>
      </c>
      <c r="H70" s="23" t="str">
        <f>F70-(F70*J3/100)</f>
        <v>0</v>
      </c>
      <c r="I70" s="24" t="s">
        <v>299</v>
      </c>
      <c r="J70" s="25">
        <v>0</v>
      </c>
      <c r="K70" s="20" t="str">
        <f>G70*J70</f>
        <v>0</v>
      </c>
      <c r="L70" s="16" t="s">
        <v>300</v>
      </c>
    </row>
    <row r="71" spans="1:14" customHeight="1" ht="130">
      <c r="A71" s="16">
        <v>40035</v>
      </c>
      <c r="B71" s="17" t="s">
        <v>301</v>
      </c>
      <c r="C71" s="18" t="s">
        <v>19</v>
      </c>
      <c r="D71" s="19" t="s">
        <v>297</v>
      </c>
      <c r="E71" s="20">
        <v>4</v>
      </c>
      <c r="F71" s="21" t="s">
        <v>298</v>
      </c>
      <c r="G71" s="22" t="str">
        <f>F71-(F71*J5/100)</f>
        <v>0</v>
      </c>
      <c r="H71" s="23" t="str">
        <f>F71-(F71*J3/100)</f>
        <v>0</v>
      </c>
      <c r="I71" s="24" t="s">
        <v>302</v>
      </c>
      <c r="J71" s="25">
        <v>0</v>
      </c>
      <c r="K71" s="20" t="str">
        <f>G71*J71</f>
        <v>0</v>
      </c>
      <c r="L71" s="16" t="s">
        <v>303</v>
      </c>
    </row>
    <row r="72" spans="1:14" customHeight="1" ht="130">
      <c r="A72" s="16">
        <v>40036</v>
      </c>
      <c r="B72" s="17" t="s">
        <v>304</v>
      </c>
      <c r="C72" s="18" t="s">
        <v>19</v>
      </c>
      <c r="D72" s="19" t="s">
        <v>297</v>
      </c>
      <c r="E72" s="20">
        <v>4</v>
      </c>
      <c r="F72" s="21" t="s">
        <v>298</v>
      </c>
      <c r="G72" s="22" t="str">
        <f>F72-(F72*J5/100)</f>
        <v>0</v>
      </c>
      <c r="H72" s="23" t="str">
        <f>F72-(F72*J3/100)</f>
        <v>0</v>
      </c>
      <c r="I72" s="24" t="s">
        <v>305</v>
      </c>
      <c r="J72" s="25">
        <v>0</v>
      </c>
      <c r="K72" s="20" t="str">
        <f>G72*J72</f>
        <v>0</v>
      </c>
      <c r="L72" s="16" t="s">
        <v>306</v>
      </c>
    </row>
    <row r="73" spans="1:14" customHeight="1" ht="130">
      <c r="A73" s="16">
        <v>40037</v>
      </c>
      <c r="B73" s="17" t="s">
        <v>307</v>
      </c>
      <c r="C73" s="18" t="s">
        <v>19</v>
      </c>
      <c r="D73" s="19" t="s">
        <v>297</v>
      </c>
      <c r="E73" s="20">
        <v>4</v>
      </c>
      <c r="F73" s="21" t="s">
        <v>298</v>
      </c>
      <c r="G73" s="22" t="str">
        <f>F73-(F73*J5/100)</f>
        <v>0</v>
      </c>
      <c r="H73" s="23" t="str">
        <f>F73-(F73*J3/100)</f>
        <v>0</v>
      </c>
      <c r="I73" s="24" t="s">
        <v>308</v>
      </c>
      <c r="J73" s="25">
        <v>0</v>
      </c>
      <c r="K73" s="20" t="str">
        <f>G73*J73</f>
        <v>0</v>
      </c>
      <c r="L73" s="16" t="s">
        <v>309</v>
      </c>
    </row>
    <row r="74" spans="1:14" customHeight="1" ht="130">
      <c r="A74" s="16">
        <v>40038</v>
      </c>
      <c r="B74" s="17" t="s">
        <v>310</v>
      </c>
      <c r="C74" s="18" t="s">
        <v>19</v>
      </c>
      <c r="D74" s="19" t="s">
        <v>297</v>
      </c>
      <c r="E74" s="20">
        <v>4</v>
      </c>
      <c r="F74" s="21" t="s">
        <v>298</v>
      </c>
      <c r="G74" s="22" t="str">
        <f>F74-(F74*J5/100)</f>
        <v>0</v>
      </c>
      <c r="H74" s="23" t="str">
        <f>F74-(F74*J3/100)</f>
        <v>0</v>
      </c>
      <c r="I74" s="24" t="s">
        <v>311</v>
      </c>
      <c r="J74" s="25">
        <v>0</v>
      </c>
      <c r="K74" s="20" t="str">
        <f>G74*J74</f>
        <v>0</v>
      </c>
      <c r="L74" s="16" t="s">
        <v>312</v>
      </c>
    </row>
    <row r="75" spans="1:14" customHeight="1" ht="130">
      <c r="A75" s="16">
        <v>40026</v>
      </c>
      <c r="B75" s="17" t="s">
        <v>313</v>
      </c>
      <c r="C75" s="18" t="s">
        <v>19</v>
      </c>
      <c r="D75" s="19" t="s">
        <v>314</v>
      </c>
      <c r="E75" s="20">
        <v>4</v>
      </c>
      <c r="F75" s="21" t="s">
        <v>315</v>
      </c>
      <c r="G75" s="22" t="str">
        <f>F75-(F75*J5/100)</f>
        <v>0</v>
      </c>
      <c r="H75" s="23" t="str">
        <f>F75-(F75*J3/100)</f>
        <v>0</v>
      </c>
      <c r="I75" s="24" t="s">
        <v>316</v>
      </c>
      <c r="J75" s="25">
        <v>0</v>
      </c>
      <c r="K75" s="20" t="str">
        <f>G75*J75</f>
        <v>0</v>
      </c>
      <c r="L75" s="16" t="s">
        <v>317</v>
      </c>
    </row>
    <row r="76" spans="1:14" customHeight="1" ht="130">
      <c r="A76" s="16">
        <v>40027</v>
      </c>
      <c r="B76" s="17" t="s">
        <v>318</v>
      </c>
      <c r="C76" s="18" t="s">
        <v>19</v>
      </c>
      <c r="D76" s="19" t="s">
        <v>314</v>
      </c>
      <c r="E76" s="20">
        <v>4</v>
      </c>
      <c r="F76" s="21" t="s">
        <v>315</v>
      </c>
      <c r="G76" s="22" t="str">
        <f>F76-(F76*J5/100)</f>
        <v>0</v>
      </c>
      <c r="H76" s="23" t="str">
        <f>F76-(F76*J3/100)</f>
        <v>0</v>
      </c>
      <c r="I76" s="24" t="s">
        <v>204</v>
      </c>
      <c r="J76" s="25">
        <v>0</v>
      </c>
      <c r="K76" s="20" t="str">
        <f>G76*J76</f>
        <v>0</v>
      </c>
      <c r="L76" s="16" t="s">
        <v>319</v>
      </c>
    </row>
    <row r="77" spans="1:14" customHeight="1" ht="130">
      <c r="A77" s="16">
        <v>40028</v>
      </c>
      <c r="B77" s="17" t="s">
        <v>320</v>
      </c>
      <c r="C77" s="18" t="s">
        <v>19</v>
      </c>
      <c r="D77" s="19" t="s">
        <v>314</v>
      </c>
      <c r="E77" s="20">
        <v>4</v>
      </c>
      <c r="F77" s="21" t="s">
        <v>315</v>
      </c>
      <c r="G77" s="22" t="str">
        <f>F77-(F77*J5/100)</f>
        <v>0</v>
      </c>
      <c r="H77" s="23" t="str">
        <f>F77-(F77*J3/100)</f>
        <v>0</v>
      </c>
      <c r="I77" s="24" t="s">
        <v>321</v>
      </c>
      <c r="J77" s="25">
        <v>0</v>
      </c>
      <c r="K77" s="20" t="str">
        <f>G77*J77</f>
        <v>0</v>
      </c>
      <c r="L77" s="16" t="s">
        <v>322</v>
      </c>
    </row>
    <row r="78" spans="1:14" customHeight="1" ht="130">
      <c r="A78" s="16">
        <v>40030</v>
      </c>
      <c r="B78" s="17" t="s">
        <v>323</v>
      </c>
      <c r="C78" s="18" t="s">
        <v>19</v>
      </c>
      <c r="D78" s="19" t="s">
        <v>314</v>
      </c>
      <c r="E78" s="20">
        <v>4</v>
      </c>
      <c r="F78" s="21" t="s">
        <v>315</v>
      </c>
      <c r="G78" s="22" t="str">
        <f>F78-(F78*J5/100)</f>
        <v>0</v>
      </c>
      <c r="H78" s="23" t="str">
        <f>F78-(F78*J3/100)</f>
        <v>0</v>
      </c>
      <c r="I78" s="24" t="s">
        <v>324</v>
      </c>
      <c r="J78" s="25">
        <v>0</v>
      </c>
      <c r="K78" s="20" t="str">
        <f>G78*J78</f>
        <v>0</v>
      </c>
      <c r="L78" s="16" t="s">
        <v>325</v>
      </c>
    </row>
    <row r="79" spans="1:14" customHeight="1" ht="130">
      <c r="A79" s="16">
        <v>40031</v>
      </c>
      <c r="B79" s="17" t="s">
        <v>326</v>
      </c>
      <c r="C79" s="18" t="s">
        <v>19</v>
      </c>
      <c r="D79" s="19" t="s">
        <v>314</v>
      </c>
      <c r="E79" s="20">
        <v>4</v>
      </c>
      <c r="F79" s="21" t="s">
        <v>315</v>
      </c>
      <c r="G79" s="22" t="str">
        <f>F79-(F79*J5/100)</f>
        <v>0</v>
      </c>
      <c r="H79" s="23" t="str">
        <f>F79-(F79*J3/100)</f>
        <v>0</v>
      </c>
      <c r="I79" s="24" t="s">
        <v>327</v>
      </c>
      <c r="J79" s="25">
        <v>0</v>
      </c>
      <c r="K79" s="20" t="str">
        <f>G79*J79</f>
        <v>0</v>
      </c>
      <c r="L79" s="16" t="s">
        <v>328</v>
      </c>
    </row>
    <row r="80" spans="1:14" customHeight="1" ht="130">
      <c r="A80" s="16">
        <v>34166</v>
      </c>
      <c r="B80" s="17" t="s">
        <v>329</v>
      </c>
      <c r="C80" s="18" t="s">
        <v>19</v>
      </c>
      <c r="D80" s="19" t="s">
        <v>330</v>
      </c>
      <c r="E80" s="20">
        <v>24</v>
      </c>
      <c r="F80" s="21" t="s">
        <v>331</v>
      </c>
      <c r="G80" s="22" t="str">
        <f>F80-(F80*J5/100)</f>
        <v>0</v>
      </c>
      <c r="H80" s="23" t="str">
        <f>F80-(F80*J3/100)</f>
        <v>0</v>
      </c>
      <c r="I80" s="24" t="s">
        <v>77</v>
      </c>
      <c r="J80" s="25">
        <v>0</v>
      </c>
      <c r="K80" s="20" t="str">
        <f>G80*J80</f>
        <v>0</v>
      </c>
      <c r="L80" s="16" t="s">
        <v>332</v>
      </c>
    </row>
    <row r="81" spans="1:14" customHeight="1" ht="130">
      <c r="A81" s="16">
        <v>36574</v>
      </c>
      <c r="B81" s="17" t="s">
        <v>333</v>
      </c>
      <c r="C81" s="18" t="s">
        <v>19</v>
      </c>
      <c r="D81" s="19" t="s">
        <v>334</v>
      </c>
      <c r="E81" s="20">
        <v>4</v>
      </c>
      <c r="F81" s="21" t="s">
        <v>335</v>
      </c>
      <c r="G81" s="22" t="str">
        <f>F81-(F81*J5/100)</f>
        <v>0</v>
      </c>
      <c r="H81" s="23" t="str">
        <f>F81-(F81*J3/100)</f>
        <v>0</v>
      </c>
      <c r="I81" s="24" t="s">
        <v>44</v>
      </c>
      <c r="J81" s="25">
        <v>0</v>
      </c>
      <c r="K81" s="20" t="str">
        <f>G81*J81</f>
        <v>0</v>
      </c>
      <c r="L81" s="16" t="s">
        <v>336</v>
      </c>
    </row>
    <row r="82" spans="1:14" customHeight="1" ht="130">
      <c r="A82" s="16">
        <v>39547</v>
      </c>
      <c r="B82" s="17" t="s">
        <v>337</v>
      </c>
      <c r="C82" s="18" t="s">
        <v>19</v>
      </c>
      <c r="D82" s="19" t="s">
        <v>338</v>
      </c>
      <c r="E82" s="20">
        <v>18</v>
      </c>
      <c r="F82" s="21" t="s">
        <v>38</v>
      </c>
      <c r="G82" s="22" t="str">
        <f>F82-(F82*J5/100)</f>
        <v>0</v>
      </c>
      <c r="H82" s="23" t="str">
        <f>F82-(F82*J3/100)</f>
        <v>0</v>
      </c>
      <c r="I82" s="24" t="s">
        <v>275</v>
      </c>
      <c r="J82" s="25">
        <v>0</v>
      </c>
      <c r="K82" s="20" t="str">
        <f>G82*J82</f>
        <v>0</v>
      </c>
      <c r="L82" s="16" t="s">
        <v>339</v>
      </c>
    </row>
    <row r="83" spans="1:14" customHeight="1" ht="130">
      <c r="A83" s="16">
        <v>39544</v>
      </c>
      <c r="B83" s="17" t="s">
        <v>340</v>
      </c>
      <c r="C83" s="18" t="s">
        <v>19</v>
      </c>
      <c r="D83" s="19" t="s">
        <v>341</v>
      </c>
      <c r="E83" s="20">
        <v>4</v>
      </c>
      <c r="F83" s="21" t="s">
        <v>342</v>
      </c>
      <c r="G83" s="22" t="str">
        <f>F83-(F83*J5/100)</f>
        <v>0</v>
      </c>
      <c r="H83" s="23" t="str">
        <f>F83-(F83*J3/100)</f>
        <v>0</v>
      </c>
      <c r="I83" s="24" t="s">
        <v>343</v>
      </c>
      <c r="J83" s="25">
        <v>0</v>
      </c>
      <c r="K83" s="20" t="str">
        <f>G83*J83</f>
        <v>0</v>
      </c>
      <c r="L83" s="16" t="s">
        <v>344</v>
      </c>
    </row>
    <row r="84" spans="1:14" customHeight="1" ht="130">
      <c r="A84" s="16">
        <v>39545</v>
      </c>
      <c r="B84" s="17" t="s">
        <v>345</v>
      </c>
      <c r="C84" s="18" t="s">
        <v>19</v>
      </c>
      <c r="D84" s="19" t="s">
        <v>346</v>
      </c>
      <c r="E84" s="20">
        <v>2</v>
      </c>
      <c r="F84" s="21" t="s">
        <v>347</v>
      </c>
      <c r="G84" s="22" t="str">
        <f>F84-(F84*J5/100)</f>
        <v>0</v>
      </c>
      <c r="H84" s="23" t="str">
        <f>F84-(F84*J3/100)</f>
        <v>0</v>
      </c>
      <c r="I84" s="24" t="s">
        <v>348</v>
      </c>
      <c r="J84" s="25">
        <v>0</v>
      </c>
      <c r="K84" s="20" t="str">
        <f>G84*J84</f>
        <v>0</v>
      </c>
      <c r="L84" s="16" t="s">
        <v>349</v>
      </c>
    </row>
    <row r="85" spans="1:14" customHeight="1" ht="130">
      <c r="A85" s="16">
        <v>39546</v>
      </c>
      <c r="B85" s="17" t="s">
        <v>350</v>
      </c>
      <c r="C85" s="18" t="s">
        <v>19</v>
      </c>
      <c r="D85" s="19" t="s">
        <v>351</v>
      </c>
      <c r="E85" s="20">
        <v>2</v>
      </c>
      <c r="F85" s="21" t="s">
        <v>352</v>
      </c>
      <c r="G85" s="22" t="str">
        <f>F85-(F85*J5/100)</f>
        <v>0</v>
      </c>
      <c r="H85" s="23" t="str">
        <f>F85-(F85*J3/100)</f>
        <v>0</v>
      </c>
      <c r="I85" s="24" t="s">
        <v>353</v>
      </c>
      <c r="J85" s="25">
        <v>0</v>
      </c>
      <c r="K85" s="20" t="str">
        <f>G85*J85</f>
        <v>0</v>
      </c>
      <c r="L85" s="16" t="s">
        <v>354</v>
      </c>
    </row>
    <row r="86" spans="1:14" customHeight="1" ht="130">
      <c r="A86" s="16">
        <v>39542</v>
      </c>
      <c r="B86" s="17" t="s">
        <v>355</v>
      </c>
      <c r="C86" s="18" t="s">
        <v>19</v>
      </c>
      <c r="D86" s="19" t="s">
        <v>356</v>
      </c>
      <c r="E86" s="20">
        <v>8</v>
      </c>
      <c r="F86" s="21" t="s">
        <v>357</v>
      </c>
      <c r="G86" s="22" t="str">
        <f>F86-(F86*J5/100)</f>
        <v>0</v>
      </c>
      <c r="H86" s="23" t="str">
        <f>F86-(F86*J3/100)</f>
        <v>0</v>
      </c>
      <c r="I86" s="24" t="s">
        <v>39</v>
      </c>
      <c r="J86" s="25">
        <v>0</v>
      </c>
      <c r="K86" s="20" t="str">
        <f>G86*J86</f>
        <v>0</v>
      </c>
      <c r="L86" s="16" t="s">
        <v>358</v>
      </c>
    </row>
    <row r="87" spans="1:14" customHeight="1" ht="130">
      <c r="A87" s="16">
        <v>39548</v>
      </c>
      <c r="B87" s="17" t="s">
        <v>359</v>
      </c>
      <c r="C87" s="18" t="s">
        <v>19</v>
      </c>
      <c r="D87" s="19" t="s">
        <v>360</v>
      </c>
      <c r="E87" s="20">
        <v>18</v>
      </c>
      <c r="F87" s="21" t="s">
        <v>38</v>
      </c>
      <c r="G87" s="22" t="str">
        <f>F87-(F87*J5/100)</f>
        <v>0</v>
      </c>
      <c r="H87" s="23" t="str">
        <f>F87-(F87*J3/100)</f>
        <v>0</v>
      </c>
      <c r="I87" s="24" t="s">
        <v>58</v>
      </c>
      <c r="J87" s="25">
        <v>0</v>
      </c>
      <c r="K87" s="20" t="str">
        <f>G87*J87</f>
        <v>0</v>
      </c>
      <c r="L87" s="16" t="s">
        <v>361</v>
      </c>
    </row>
    <row r="88" spans="1:14" customHeight="1" ht="130">
      <c r="A88" s="16">
        <v>39540</v>
      </c>
      <c r="B88" s="17" t="s">
        <v>362</v>
      </c>
      <c r="C88" s="18" t="s">
        <v>19</v>
      </c>
      <c r="D88" s="19" t="s">
        <v>338</v>
      </c>
      <c r="E88" s="20">
        <v>18</v>
      </c>
      <c r="F88" s="21" t="s">
        <v>363</v>
      </c>
      <c r="G88" s="22" t="str">
        <f>F88-(F88*J5/100)</f>
        <v>0</v>
      </c>
      <c r="H88" s="23" t="str">
        <f>F88-(F88*J3/100)</f>
        <v>0</v>
      </c>
      <c r="I88" s="24" t="s">
        <v>364</v>
      </c>
      <c r="J88" s="25">
        <v>0</v>
      </c>
      <c r="K88" s="20" t="str">
        <f>G88*J88</f>
        <v>0</v>
      </c>
      <c r="L88" s="16" t="s">
        <v>365</v>
      </c>
    </row>
    <row r="89" spans="1:14" customHeight="1" ht="130">
      <c r="A89" s="16">
        <v>39536</v>
      </c>
      <c r="B89" s="17" t="s">
        <v>366</v>
      </c>
      <c r="C89" s="18" t="s">
        <v>19</v>
      </c>
      <c r="D89" s="19" t="s">
        <v>367</v>
      </c>
      <c r="E89" s="20">
        <v>6</v>
      </c>
      <c r="F89" s="21" t="s">
        <v>368</v>
      </c>
      <c r="G89" s="22" t="str">
        <f>F89-(F89*J5/100)</f>
        <v>0</v>
      </c>
      <c r="H89" s="23" t="str">
        <f>F89-(F89*J3/100)</f>
        <v>0</v>
      </c>
      <c r="I89" s="24" t="s">
        <v>58</v>
      </c>
      <c r="J89" s="25">
        <v>0</v>
      </c>
      <c r="K89" s="20" t="str">
        <f>G89*J89</f>
        <v>0</v>
      </c>
      <c r="L89" s="16" t="s">
        <v>369</v>
      </c>
    </row>
    <row r="90" spans="1:14" customHeight="1" ht="130">
      <c r="A90" s="16">
        <v>39537</v>
      </c>
      <c r="B90" s="17" t="s">
        <v>370</v>
      </c>
      <c r="C90" s="18" t="s">
        <v>19</v>
      </c>
      <c r="D90" s="19" t="s">
        <v>341</v>
      </c>
      <c r="E90" s="20">
        <v>4</v>
      </c>
      <c r="F90" s="21" t="s">
        <v>342</v>
      </c>
      <c r="G90" s="22" t="str">
        <f>F90-(F90*J5/100)</f>
        <v>0</v>
      </c>
      <c r="H90" s="23" t="str">
        <f>F90-(F90*J3/100)</f>
        <v>0</v>
      </c>
      <c r="I90" s="24" t="s">
        <v>371</v>
      </c>
      <c r="J90" s="25">
        <v>0</v>
      </c>
      <c r="K90" s="20" t="str">
        <f>G90*J90</f>
        <v>0</v>
      </c>
      <c r="L90" s="16" t="s">
        <v>372</v>
      </c>
    </row>
    <row r="91" spans="1:14" customHeight="1" ht="130">
      <c r="A91" s="16">
        <v>39538</v>
      </c>
      <c r="B91" s="17" t="s">
        <v>373</v>
      </c>
      <c r="C91" s="18" t="s">
        <v>19</v>
      </c>
      <c r="D91" s="19" t="s">
        <v>346</v>
      </c>
      <c r="E91" s="20">
        <v>2</v>
      </c>
      <c r="F91" s="21" t="s">
        <v>347</v>
      </c>
      <c r="G91" s="22" t="str">
        <f>F91-(F91*J5/100)</f>
        <v>0</v>
      </c>
      <c r="H91" s="23" t="str">
        <f>F91-(F91*J3/100)</f>
        <v>0</v>
      </c>
      <c r="I91" s="24" t="s">
        <v>193</v>
      </c>
      <c r="J91" s="25">
        <v>0</v>
      </c>
      <c r="K91" s="20" t="str">
        <f>G91*J91</f>
        <v>0</v>
      </c>
      <c r="L91" s="16" t="s">
        <v>374</v>
      </c>
    </row>
    <row r="92" spans="1:14" customHeight="1" ht="130">
      <c r="A92" s="16">
        <v>39539</v>
      </c>
      <c r="B92" s="17" t="s">
        <v>375</v>
      </c>
      <c r="C92" s="18" t="s">
        <v>19</v>
      </c>
      <c r="D92" s="19" t="s">
        <v>351</v>
      </c>
      <c r="E92" s="20">
        <v>2</v>
      </c>
      <c r="F92" s="21" t="s">
        <v>352</v>
      </c>
      <c r="G92" s="22" t="str">
        <f>F92-(F92*J5/100)</f>
        <v>0</v>
      </c>
      <c r="H92" s="23" t="str">
        <f>F92-(F92*J3/100)</f>
        <v>0</v>
      </c>
      <c r="I92" s="24" t="s">
        <v>100</v>
      </c>
      <c r="J92" s="25">
        <v>0</v>
      </c>
      <c r="K92" s="20" t="str">
        <f>G92*J92</f>
        <v>0</v>
      </c>
      <c r="L92" s="16" t="s">
        <v>376</v>
      </c>
    </row>
    <row r="93" spans="1:14" customHeight="1" ht="130">
      <c r="A93" s="16">
        <v>39541</v>
      </c>
      <c r="B93" s="17" t="s">
        <v>377</v>
      </c>
      <c r="C93" s="18" t="s">
        <v>19</v>
      </c>
      <c r="D93" s="19" t="s">
        <v>356</v>
      </c>
      <c r="E93" s="20">
        <v>8</v>
      </c>
      <c r="F93" s="21" t="s">
        <v>378</v>
      </c>
      <c r="G93" s="22" t="str">
        <f>F93-(F93*J5/100)</f>
        <v>0</v>
      </c>
      <c r="H93" s="23" t="str">
        <f>F93-(F93*J3/100)</f>
        <v>0</v>
      </c>
      <c r="I93" s="24" t="s">
        <v>379</v>
      </c>
      <c r="J93" s="25">
        <v>0</v>
      </c>
      <c r="K93" s="20" t="str">
        <f>G93*J93</f>
        <v>0</v>
      </c>
      <c r="L93" s="16" t="s">
        <v>380</v>
      </c>
    </row>
    <row r="94" spans="1:14" customHeight="1" ht="130">
      <c r="A94" s="16">
        <v>39552</v>
      </c>
      <c r="B94" s="17" t="s">
        <v>381</v>
      </c>
      <c r="C94" s="18" t="s">
        <v>19</v>
      </c>
      <c r="D94" s="19" t="s">
        <v>382</v>
      </c>
      <c r="E94" s="20">
        <v>24</v>
      </c>
      <c r="F94" s="21" t="s">
        <v>383</v>
      </c>
      <c r="G94" s="22" t="str">
        <f>F94-(F94*J5/100)</f>
        <v>0</v>
      </c>
      <c r="H94" s="23" t="str">
        <f>F94-(F94*J3/100)</f>
        <v>0</v>
      </c>
      <c r="I94" s="24" t="s">
        <v>384</v>
      </c>
      <c r="J94" s="25">
        <v>0</v>
      </c>
      <c r="K94" s="20" t="str">
        <f>G94*J94</f>
        <v>0</v>
      </c>
      <c r="L94" s="16" t="s">
        <v>385</v>
      </c>
    </row>
    <row r="95" spans="1:14" customHeight="1" ht="130">
      <c r="A95" s="16">
        <v>39590</v>
      </c>
      <c r="B95" s="17" t="s">
        <v>386</v>
      </c>
      <c r="C95" s="18" t="s">
        <v>19</v>
      </c>
      <c r="D95" s="19" t="s">
        <v>382</v>
      </c>
      <c r="E95" s="20">
        <v>24</v>
      </c>
      <c r="F95" s="21" t="s">
        <v>383</v>
      </c>
      <c r="G95" s="22" t="str">
        <f>F95-(F95*J5/100)</f>
        <v>0</v>
      </c>
      <c r="H95" s="23" t="str">
        <f>F95-(F95*J3/100)</f>
        <v>0</v>
      </c>
      <c r="I95" s="24" t="s">
        <v>387</v>
      </c>
      <c r="J95" s="25">
        <v>0</v>
      </c>
      <c r="K95" s="20" t="str">
        <f>G95*J95</f>
        <v>0</v>
      </c>
      <c r="L95" s="16" t="s">
        <v>388</v>
      </c>
    </row>
    <row r="96" spans="1:14" customHeight="1" ht="130">
      <c r="A96" s="16" t="s">
        <v>389</v>
      </c>
      <c r="B96" s="17" t="s">
        <v>390</v>
      </c>
      <c r="C96" s="18" t="s">
        <v>19</v>
      </c>
      <c r="D96" s="19" t="s">
        <v>391</v>
      </c>
      <c r="E96" s="20">
        <v>6</v>
      </c>
      <c r="F96" s="21" t="s">
        <v>392</v>
      </c>
      <c r="G96" s="22" t="str">
        <f>F96-(F96*J5/100)</f>
        <v>0</v>
      </c>
      <c r="H96" s="23" t="str">
        <f>F96-(F96*J3/100)</f>
        <v>0</v>
      </c>
      <c r="I96" s="24" t="s">
        <v>316</v>
      </c>
      <c r="J96" s="25">
        <v>0</v>
      </c>
      <c r="K96" s="20" t="str">
        <f>G96*J96</f>
        <v>0</v>
      </c>
      <c r="L96" s="16" t="s">
        <v>393</v>
      </c>
    </row>
    <row r="97" spans="1:14" customHeight="1" ht="130">
      <c r="A97" s="16" t="s">
        <v>394</v>
      </c>
      <c r="B97" s="17" t="s">
        <v>395</v>
      </c>
      <c r="C97" s="18" t="s">
        <v>19</v>
      </c>
      <c r="D97" s="19" t="s">
        <v>396</v>
      </c>
      <c r="E97" s="20">
        <v>3</v>
      </c>
      <c r="F97" s="21" t="s">
        <v>397</v>
      </c>
      <c r="G97" s="22" t="str">
        <f>F97-(F97*J5/100)</f>
        <v>0</v>
      </c>
      <c r="H97" s="23" t="str">
        <f>F97-(F97*J3/100)</f>
        <v>0</v>
      </c>
      <c r="I97" s="24" t="s">
        <v>398</v>
      </c>
      <c r="J97" s="25">
        <v>0</v>
      </c>
      <c r="K97" s="20" t="str">
        <f>G97*J97</f>
        <v>0</v>
      </c>
      <c r="L97" s="16" t="s">
        <v>399</v>
      </c>
    </row>
    <row r="98" spans="1:14" customHeight="1" ht="130">
      <c r="A98" s="16" t="s">
        <v>400</v>
      </c>
      <c r="B98" s="17" t="s">
        <v>401</v>
      </c>
      <c r="C98" s="18" t="s">
        <v>19</v>
      </c>
      <c r="D98" s="19" t="s">
        <v>402</v>
      </c>
      <c r="E98" s="20">
        <v>3</v>
      </c>
      <c r="F98" s="21" t="s">
        <v>403</v>
      </c>
      <c r="G98" s="22" t="str">
        <f>F98-(F98*J5/100)</f>
        <v>0</v>
      </c>
      <c r="H98" s="23" t="str">
        <f>F98-(F98*J3/100)</f>
        <v>0</v>
      </c>
      <c r="I98" s="24" t="s">
        <v>404</v>
      </c>
      <c r="J98" s="25">
        <v>0</v>
      </c>
      <c r="K98" s="20" t="str">
        <f>G98*J98</f>
        <v>0</v>
      </c>
      <c r="L98" s="16" t="s">
        <v>405</v>
      </c>
    </row>
    <row r="99" spans="1:14" customHeight="1" ht="130">
      <c r="A99" s="16" t="s">
        <v>406</v>
      </c>
      <c r="B99" s="17" t="s">
        <v>407</v>
      </c>
      <c r="C99" s="18" t="s">
        <v>19</v>
      </c>
      <c r="D99" s="19" t="s">
        <v>408</v>
      </c>
      <c r="E99" s="20">
        <v>3</v>
      </c>
      <c r="F99" s="21" t="s">
        <v>403</v>
      </c>
      <c r="G99" s="22" t="str">
        <f>F99-(F99*J5/100)</f>
        <v>0</v>
      </c>
      <c r="H99" s="23" t="str">
        <f>F99-(F99*J3/100)</f>
        <v>0</v>
      </c>
      <c r="I99" s="24" t="s">
        <v>409</v>
      </c>
      <c r="J99" s="25">
        <v>0</v>
      </c>
      <c r="K99" s="20" t="str">
        <f>G99*J99</f>
        <v>0</v>
      </c>
      <c r="L99" s="16" t="s">
        <v>410</v>
      </c>
    </row>
    <row r="100" spans="1:14" customHeight="1" ht="130">
      <c r="A100" s="16" t="s">
        <v>411</v>
      </c>
      <c r="B100" s="17" t="s">
        <v>412</v>
      </c>
      <c r="C100" s="18" t="s">
        <v>19</v>
      </c>
      <c r="D100" s="19" t="s">
        <v>413</v>
      </c>
      <c r="E100" s="20">
        <v>3</v>
      </c>
      <c r="F100" s="21" t="s">
        <v>414</v>
      </c>
      <c r="G100" s="22" t="str">
        <f>F100-(F100*J5/100)</f>
        <v>0</v>
      </c>
      <c r="H100" s="23" t="str">
        <f>F100-(F100*J3/100)</f>
        <v>0</v>
      </c>
      <c r="I100" s="24" t="s">
        <v>77</v>
      </c>
      <c r="J100" s="25">
        <v>0</v>
      </c>
      <c r="K100" s="20" t="str">
        <f>G100*J100</f>
        <v>0</v>
      </c>
      <c r="L100" s="16" t="s">
        <v>415</v>
      </c>
    </row>
    <row r="101" spans="1:14" customHeight="1" ht="130">
      <c r="A101" s="16">
        <v>39802</v>
      </c>
      <c r="B101" s="17" t="s">
        <v>416</v>
      </c>
      <c r="C101" s="18" t="s">
        <v>19</v>
      </c>
      <c r="D101" s="19" t="s">
        <v>417</v>
      </c>
      <c r="E101" s="20">
        <v>3</v>
      </c>
      <c r="F101" s="21" t="s">
        <v>418</v>
      </c>
      <c r="G101" s="22" t="str">
        <f>F101-(F101*J5/100)</f>
        <v>0</v>
      </c>
      <c r="H101" s="23" t="str">
        <f>F101-(F101*J3/100)</f>
        <v>0</v>
      </c>
      <c r="I101" s="24" t="s">
        <v>58</v>
      </c>
      <c r="J101" s="25">
        <v>0</v>
      </c>
      <c r="K101" s="20" t="str">
        <f>G101*J101</f>
        <v>0</v>
      </c>
      <c r="L101" s="16" t="s">
        <v>419</v>
      </c>
    </row>
    <row r="102" spans="1:14" customHeight="1" ht="130">
      <c r="A102" s="16" t="s">
        <v>420</v>
      </c>
      <c r="B102" s="17" t="s">
        <v>421</v>
      </c>
      <c r="C102" s="18" t="s">
        <v>19</v>
      </c>
      <c r="D102" s="19" t="s">
        <v>422</v>
      </c>
      <c r="E102" s="20">
        <v>3</v>
      </c>
      <c r="F102" s="21" t="s">
        <v>423</v>
      </c>
      <c r="G102" s="22" t="str">
        <f>F102-(F102*J5/100)</f>
        <v>0</v>
      </c>
      <c r="H102" s="23" t="str">
        <f>F102-(F102*J3/100)</f>
        <v>0</v>
      </c>
      <c r="I102" s="24" t="s">
        <v>100</v>
      </c>
      <c r="J102" s="25">
        <v>0</v>
      </c>
      <c r="K102" s="20" t="str">
        <f>G102*J102</f>
        <v>0</v>
      </c>
      <c r="L102" s="16" t="s">
        <v>424</v>
      </c>
    </row>
    <row r="103" spans="1:14" customHeight="1" ht="130">
      <c r="A103" s="16" t="s">
        <v>425</v>
      </c>
      <c r="B103" s="17" t="s">
        <v>426</v>
      </c>
      <c r="C103" s="18" t="s">
        <v>19</v>
      </c>
      <c r="D103" s="19" t="s">
        <v>427</v>
      </c>
      <c r="E103" s="20">
        <v>3</v>
      </c>
      <c r="F103" s="21" t="s">
        <v>397</v>
      </c>
      <c r="G103" s="22" t="str">
        <f>F103-(F103*J5/100)</f>
        <v>0</v>
      </c>
      <c r="H103" s="23" t="str">
        <f>F103-(F103*J3/100)</f>
        <v>0</v>
      </c>
      <c r="I103" s="24" t="s">
        <v>428</v>
      </c>
      <c r="J103" s="25">
        <v>0</v>
      </c>
      <c r="K103" s="20" t="str">
        <f>G103*J103</f>
        <v>0</v>
      </c>
      <c r="L103" s="16" t="s">
        <v>429</v>
      </c>
    </row>
    <row r="104" spans="1:14" customHeight="1" ht="130">
      <c r="A104" s="16" t="s">
        <v>430</v>
      </c>
      <c r="B104" s="17" t="s">
        <v>431</v>
      </c>
      <c r="C104" s="18" t="s">
        <v>19</v>
      </c>
      <c r="D104" s="19" t="s">
        <v>432</v>
      </c>
      <c r="E104" s="20">
        <v>3</v>
      </c>
      <c r="F104" s="21" t="s">
        <v>433</v>
      </c>
      <c r="G104" s="22" t="str">
        <f>F104-(F104*J5/100)</f>
        <v>0</v>
      </c>
      <c r="H104" s="23" t="str">
        <f>F104-(F104*J3/100)</f>
        <v>0</v>
      </c>
      <c r="I104" s="24" t="s">
        <v>434</v>
      </c>
      <c r="J104" s="25">
        <v>0</v>
      </c>
      <c r="K104" s="20" t="str">
        <f>G104*J104</f>
        <v>0</v>
      </c>
      <c r="L104" s="16" t="s">
        <v>435</v>
      </c>
    </row>
    <row r="105" spans="1:14" customHeight="1" ht="130">
      <c r="A105" s="16" t="s">
        <v>436</v>
      </c>
      <c r="B105" s="17" t="s">
        <v>437</v>
      </c>
      <c r="C105" s="18" t="s">
        <v>19</v>
      </c>
      <c r="D105" s="19" t="s">
        <v>438</v>
      </c>
      <c r="E105" s="20">
        <v>3</v>
      </c>
      <c r="F105" s="21" t="s">
        <v>433</v>
      </c>
      <c r="G105" s="22" t="str">
        <f>F105-(F105*J5/100)</f>
        <v>0</v>
      </c>
      <c r="H105" s="23" t="str">
        <f>F105-(F105*J3/100)</f>
        <v>0</v>
      </c>
      <c r="I105" s="24" t="s">
        <v>439</v>
      </c>
      <c r="J105" s="25">
        <v>0</v>
      </c>
      <c r="K105" s="20" t="str">
        <f>G105*J105</f>
        <v>0</v>
      </c>
      <c r="L105" s="16" t="s">
        <v>440</v>
      </c>
    </row>
    <row r="106" spans="1:14" customHeight="1" ht="130">
      <c r="A106" s="16" t="s">
        <v>441</v>
      </c>
      <c r="B106" s="17" t="s">
        <v>442</v>
      </c>
      <c r="C106" s="18" t="s">
        <v>19</v>
      </c>
      <c r="D106" s="19" t="s">
        <v>443</v>
      </c>
      <c r="E106" s="20">
        <v>3</v>
      </c>
      <c r="F106" s="21" t="s">
        <v>444</v>
      </c>
      <c r="G106" s="22" t="str">
        <f>F106-(F106*J5/100)</f>
        <v>0</v>
      </c>
      <c r="H106" s="23" t="str">
        <f>F106-(F106*J3/100)</f>
        <v>0</v>
      </c>
      <c r="I106" s="24" t="s">
        <v>398</v>
      </c>
      <c r="J106" s="25">
        <v>0</v>
      </c>
      <c r="K106" s="20" t="str">
        <f>G106*J106</f>
        <v>0</v>
      </c>
      <c r="L106" s="16" t="s">
        <v>445</v>
      </c>
    </row>
    <row r="107" spans="1:14" customHeight="1" ht="130">
      <c r="A107" s="16">
        <v>39811</v>
      </c>
      <c r="B107" s="17" t="s">
        <v>446</v>
      </c>
      <c r="C107" s="18" t="s">
        <v>19</v>
      </c>
      <c r="D107" s="19" t="s">
        <v>447</v>
      </c>
      <c r="E107" s="20">
        <v>3</v>
      </c>
      <c r="F107" s="21" t="s">
        <v>448</v>
      </c>
      <c r="G107" s="22" t="str">
        <f>F107-(F107*J5/100)</f>
        <v>0</v>
      </c>
      <c r="H107" s="23" t="str">
        <f>F107-(F107*J3/100)</f>
        <v>0</v>
      </c>
      <c r="I107" s="24" t="s">
        <v>44</v>
      </c>
      <c r="J107" s="25">
        <v>0</v>
      </c>
      <c r="K107" s="20" t="str">
        <f>G107*J107</f>
        <v>0</v>
      </c>
      <c r="L107" s="16" t="s">
        <v>449</v>
      </c>
    </row>
    <row r="108" spans="1:14" customHeight="1" ht="130">
      <c r="A108" s="16" t="s">
        <v>450</v>
      </c>
      <c r="B108" s="17" t="s">
        <v>451</v>
      </c>
      <c r="C108" s="18" t="s">
        <v>19</v>
      </c>
      <c r="D108" s="19" t="s">
        <v>452</v>
      </c>
      <c r="E108" s="20">
        <v>3</v>
      </c>
      <c r="F108" s="21" t="s">
        <v>453</v>
      </c>
      <c r="G108" s="22" t="str">
        <f>F108-(F108*J5/100)</f>
        <v>0</v>
      </c>
      <c r="H108" s="23" t="str">
        <f>F108-(F108*J3/100)</f>
        <v>0</v>
      </c>
      <c r="I108" s="24" t="s">
        <v>454</v>
      </c>
      <c r="J108" s="25">
        <v>0</v>
      </c>
      <c r="K108" s="20" t="str">
        <f>G108*J108</f>
        <v>0</v>
      </c>
      <c r="L108" s="16" t="s">
        <v>455</v>
      </c>
    </row>
    <row r="109" spans="1:14" customHeight="1" ht="130">
      <c r="A109" s="16" t="s">
        <v>456</v>
      </c>
      <c r="B109" s="17" t="s">
        <v>457</v>
      </c>
      <c r="C109" s="18" t="s">
        <v>19</v>
      </c>
      <c r="D109" s="19" t="s">
        <v>458</v>
      </c>
      <c r="E109" s="20">
        <v>3</v>
      </c>
      <c r="F109" s="21" t="s">
        <v>459</v>
      </c>
      <c r="G109" s="22" t="str">
        <f>F109-(F109*J5/100)</f>
        <v>0</v>
      </c>
      <c r="H109" s="23" t="str">
        <f>F109-(F109*J3/100)</f>
        <v>0</v>
      </c>
      <c r="I109" s="24" t="s">
        <v>460</v>
      </c>
      <c r="J109" s="25">
        <v>0</v>
      </c>
      <c r="K109" s="20" t="str">
        <f>G109*J109</f>
        <v>0</v>
      </c>
      <c r="L109" s="16" t="s">
        <v>461</v>
      </c>
    </row>
    <row r="110" spans="1:14" customHeight="1" ht="130">
      <c r="A110" s="16" t="s">
        <v>462</v>
      </c>
      <c r="B110" s="17" t="s">
        <v>463</v>
      </c>
      <c r="C110" s="18" t="s">
        <v>19</v>
      </c>
      <c r="D110" s="19" t="s">
        <v>464</v>
      </c>
      <c r="E110" s="20">
        <v>3</v>
      </c>
      <c r="F110" s="21" t="s">
        <v>459</v>
      </c>
      <c r="G110" s="22" t="str">
        <f>F110-(F110*J5/100)</f>
        <v>0</v>
      </c>
      <c r="H110" s="23" t="str">
        <f>F110-(F110*J3/100)</f>
        <v>0</v>
      </c>
      <c r="I110" s="24" t="s">
        <v>271</v>
      </c>
      <c r="J110" s="25">
        <v>0</v>
      </c>
      <c r="K110" s="20" t="str">
        <f>G110*J110</f>
        <v>0</v>
      </c>
      <c r="L110" s="16" t="s">
        <v>465</v>
      </c>
    </row>
    <row r="111" spans="1:14" customHeight="1" ht="130">
      <c r="A111" s="16" t="s">
        <v>466</v>
      </c>
      <c r="B111" s="17" t="s">
        <v>467</v>
      </c>
      <c r="C111" s="18" t="s">
        <v>19</v>
      </c>
      <c r="D111" s="19" t="s">
        <v>468</v>
      </c>
      <c r="E111" s="20">
        <v>3</v>
      </c>
      <c r="F111" s="21" t="s">
        <v>469</v>
      </c>
      <c r="G111" s="22" t="str">
        <f>F111-(F111*J5/100)</f>
        <v>0</v>
      </c>
      <c r="H111" s="23" t="str">
        <f>F111-(F111*J3/100)</f>
        <v>0</v>
      </c>
      <c r="I111" s="24" t="s">
        <v>398</v>
      </c>
      <c r="J111" s="25">
        <v>0</v>
      </c>
      <c r="K111" s="20" t="str">
        <f>G111*J111</f>
        <v>0</v>
      </c>
      <c r="L111" s="16" t="s">
        <v>470</v>
      </c>
    </row>
    <row r="112" spans="1:14" customHeight="1" ht="130">
      <c r="A112" s="16" t="s">
        <v>471</v>
      </c>
      <c r="B112" s="17" t="s">
        <v>472</v>
      </c>
      <c r="C112" s="18" t="s">
        <v>19</v>
      </c>
      <c r="D112" s="19" t="s">
        <v>473</v>
      </c>
      <c r="E112" s="20">
        <v>3</v>
      </c>
      <c r="F112" s="21" t="s">
        <v>474</v>
      </c>
      <c r="G112" s="22" t="str">
        <f>F112-(F112*J5/100)</f>
        <v>0</v>
      </c>
      <c r="H112" s="23" t="str">
        <f>F112-(F112*J3/100)</f>
        <v>0</v>
      </c>
      <c r="I112" s="24" t="s">
        <v>475</v>
      </c>
      <c r="J112" s="25">
        <v>0</v>
      </c>
      <c r="K112" s="20" t="str">
        <f>G112*J112</f>
        <v>0</v>
      </c>
      <c r="L112" s="16" t="s">
        <v>476</v>
      </c>
    </row>
    <row r="113" spans="1:14" customHeight="1" ht="130">
      <c r="A113" s="16" t="s">
        <v>477</v>
      </c>
      <c r="B113" s="17" t="s">
        <v>478</v>
      </c>
      <c r="C113" s="18" t="s">
        <v>19</v>
      </c>
      <c r="D113" s="19" t="s">
        <v>479</v>
      </c>
      <c r="E113" s="20">
        <v>24</v>
      </c>
      <c r="F113" s="21" t="s">
        <v>480</v>
      </c>
      <c r="G113" s="22" t="str">
        <f>F113-(F113*J5/100)</f>
        <v>0</v>
      </c>
      <c r="H113" s="23" t="str">
        <f>F113-(F113*J3/100)</f>
        <v>0</v>
      </c>
      <c r="I113" s="24" t="s">
        <v>481</v>
      </c>
      <c r="J113" s="25">
        <v>0</v>
      </c>
      <c r="K113" s="20" t="str">
        <f>G113*J113</f>
        <v>0</v>
      </c>
      <c r="L113" s="16" t="s">
        <v>482</v>
      </c>
    </row>
    <row r="114" spans="1:14" customHeight="1" ht="130">
      <c r="A114" s="16" t="s">
        <v>483</v>
      </c>
      <c r="B114" s="17" t="s">
        <v>484</v>
      </c>
      <c r="C114" s="18" t="s">
        <v>19</v>
      </c>
      <c r="D114" s="19" t="s">
        <v>485</v>
      </c>
      <c r="E114" s="20">
        <v>24</v>
      </c>
      <c r="F114" s="21" t="s">
        <v>480</v>
      </c>
      <c r="G114" s="22" t="str">
        <f>F114-(F114*J5/100)</f>
        <v>0</v>
      </c>
      <c r="H114" s="23" t="str">
        <f>F114-(F114*J3/100)</f>
        <v>0</v>
      </c>
      <c r="I114" s="24" t="s">
        <v>486</v>
      </c>
      <c r="J114" s="25">
        <v>0</v>
      </c>
      <c r="K114" s="20" t="str">
        <f>G114*J114</f>
        <v>0</v>
      </c>
      <c r="L114" s="16" t="s">
        <v>487</v>
      </c>
    </row>
    <row r="115" spans="1:14" customHeight="1" ht="130">
      <c r="A115" s="16">
        <v>39785</v>
      </c>
      <c r="B115" s="17" t="s">
        <v>488</v>
      </c>
      <c r="C115" s="18" t="s">
        <v>19</v>
      </c>
      <c r="D115" s="19" t="s">
        <v>489</v>
      </c>
      <c r="E115" s="20">
        <v>24</v>
      </c>
      <c r="F115" s="21" t="s">
        <v>490</v>
      </c>
      <c r="G115" s="22" t="str">
        <f>F115-(F115*J5/100)</f>
        <v>0</v>
      </c>
      <c r="H115" s="23" t="str">
        <f>F115-(F115*J3/100)</f>
        <v>0</v>
      </c>
      <c r="I115" s="24" t="s">
        <v>77</v>
      </c>
      <c r="J115" s="25">
        <v>0</v>
      </c>
      <c r="K115" s="20" t="str">
        <f>G115*J115</f>
        <v>0</v>
      </c>
      <c r="L115" s="16" t="s">
        <v>491</v>
      </c>
    </row>
    <row r="116" spans="1:14" customHeight="1" ht="130">
      <c r="A116" s="16">
        <v>40685</v>
      </c>
      <c r="B116" s="17" t="s">
        <v>492</v>
      </c>
      <c r="C116" s="18" t="s">
        <v>19</v>
      </c>
      <c r="D116" s="19" t="s">
        <v>493</v>
      </c>
      <c r="E116" s="20">
        <v>24</v>
      </c>
      <c r="F116" s="21"/>
      <c r="G116" s="22" t="str">
        <f>F116-(F116*J5/100)</f>
        <v>0</v>
      </c>
      <c r="H116" s="23" t="str">
        <f>F116-(F116*J3/100)</f>
        <v>0</v>
      </c>
      <c r="I116" s="24" t="s">
        <v>494</v>
      </c>
      <c r="J116" s="25">
        <v>0</v>
      </c>
      <c r="K116" s="20" t="str">
        <f>G116*J116</f>
        <v>0</v>
      </c>
      <c r="L116" s="16" t="s">
        <v>495</v>
      </c>
    </row>
    <row r="117" spans="1:14" customHeight="1" ht="130">
      <c r="A117" s="16">
        <v>39784</v>
      </c>
      <c r="B117" s="17" t="s">
        <v>496</v>
      </c>
      <c r="C117" s="18" t="s">
        <v>19</v>
      </c>
      <c r="D117" s="19" t="s">
        <v>497</v>
      </c>
      <c r="E117" s="20">
        <v>24</v>
      </c>
      <c r="F117" s="21" t="s">
        <v>498</v>
      </c>
      <c r="G117" s="22" t="str">
        <f>F117-(F117*J5/100)</f>
        <v>0</v>
      </c>
      <c r="H117" s="23" t="str">
        <f>F117-(F117*J3/100)</f>
        <v>0</v>
      </c>
      <c r="I117" s="24" t="s">
        <v>499</v>
      </c>
      <c r="J117" s="25">
        <v>0</v>
      </c>
      <c r="K117" s="20" t="str">
        <f>G117*J117</f>
        <v>0</v>
      </c>
      <c r="L117" s="16" t="s">
        <v>500</v>
      </c>
    </row>
    <row r="118" spans="1:14" customHeight="1" ht="130">
      <c r="A118" s="16" t="s">
        <v>501</v>
      </c>
      <c r="B118" s="17" t="s">
        <v>502</v>
      </c>
      <c r="C118" s="18" t="s">
        <v>19</v>
      </c>
      <c r="D118" s="19" t="s">
        <v>503</v>
      </c>
      <c r="E118" s="20">
        <v>24</v>
      </c>
      <c r="F118" s="21" t="s">
        <v>504</v>
      </c>
      <c r="G118" s="22" t="str">
        <f>F118-(F118*J5/100)</f>
        <v>0</v>
      </c>
      <c r="H118" s="23" t="str">
        <f>F118-(F118*J3/100)</f>
        <v>0</v>
      </c>
      <c r="I118" s="24" t="s">
        <v>505</v>
      </c>
      <c r="J118" s="25">
        <v>0</v>
      </c>
      <c r="K118" s="20" t="str">
        <f>G118*J118</f>
        <v>0</v>
      </c>
      <c r="L118" s="16" t="s">
        <v>506</v>
      </c>
    </row>
    <row r="119" spans="1:14" customHeight="1" ht="130">
      <c r="A119" s="16" t="s">
        <v>507</v>
      </c>
      <c r="B119" s="17" t="s">
        <v>508</v>
      </c>
      <c r="C119" s="18" t="s">
        <v>19</v>
      </c>
      <c r="D119" s="19" t="s">
        <v>509</v>
      </c>
      <c r="E119" s="20">
        <v>9</v>
      </c>
      <c r="F119" s="21" t="s">
        <v>510</v>
      </c>
      <c r="G119" s="22" t="str">
        <f>F119-(F119*J5/100)</f>
        <v>0</v>
      </c>
      <c r="H119" s="23" t="str">
        <f>F119-(F119*J3/100)</f>
        <v>0</v>
      </c>
      <c r="I119" s="24" t="s">
        <v>119</v>
      </c>
      <c r="J119" s="25">
        <v>0</v>
      </c>
      <c r="K119" s="20" t="str">
        <f>G119*J119</f>
        <v>0</v>
      </c>
      <c r="L119" s="16" t="s">
        <v>511</v>
      </c>
    </row>
    <row r="120" spans="1:14" customHeight="1" ht="130">
      <c r="A120" s="16">
        <v>39822</v>
      </c>
      <c r="B120" s="17" t="s">
        <v>512</v>
      </c>
      <c r="C120" s="18" t="s">
        <v>19</v>
      </c>
      <c r="D120" s="19" t="s">
        <v>513</v>
      </c>
      <c r="E120" s="20">
        <v>12</v>
      </c>
      <c r="F120" s="21" t="s">
        <v>514</v>
      </c>
      <c r="G120" s="22" t="str">
        <f>F120-(F120*J5/100)</f>
        <v>0</v>
      </c>
      <c r="H120" s="23" t="str">
        <f>F120-(F120*J3/100)</f>
        <v>0</v>
      </c>
      <c r="I120" s="24" t="s">
        <v>439</v>
      </c>
      <c r="J120" s="25">
        <v>0</v>
      </c>
      <c r="K120" s="20" t="str">
        <f>G120*J120</f>
        <v>0</v>
      </c>
      <c r="L120" s="16" t="s">
        <v>515</v>
      </c>
    </row>
    <row r="121" spans="1:14" customHeight="1" ht="130">
      <c r="A121" s="16">
        <v>32563</v>
      </c>
      <c r="B121" s="17" t="s">
        <v>516</v>
      </c>
      <c r="C121" s="18" t="s">
        <v>19</v>
      </c>
      <c r="D121" s="19" t="s">
        <v>517</v>
      </c>
      <c r="E121" s="20">
        <v>12</v>
      </c>
      <c r="F121" s="21" t="s">
        <v>518</v>
      </c>
      <c r="G121" s="22" t="str">
        <f>F121-(F121*J5/100)</f>
        <v>0</v>
      </c>
      <c r="H121" s="23" t="str">
        <f>F121-(F121*J3/100)</f>
        <v>0</v>
      </c>
      <c r="I121" s="24" t="s">
        <v>248</v>
      </c>
      <c r="J121" s="25">
        <v>0</v>
      </c>
      <c r="K121" s="20" t="str">
        <f>G121*J121</f>
        <v>0</v>
      </c>
      <c r="L121" s="16" t="s">
        <v>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BALSFORD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2017-09-15T12:26:49+03:00</dcterms:created>
  <dcterms:modified xsi:type="dcterms:W3CDTF">2017-09-15T12:26:49+03:00</dcterms:modified>
  <dc:title>BALSFORD</dc:title>
  <dc:description>Презентация BALSFORD</dc:description>
  <dc:subject>Презентация BALSFORD</dc:subject>
  <cp:keywords>BALSFORD</cp:keywords>
  <cp:category>BALSFORD</cp:category>
</cp:coreProperties>
</file>