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ling and Simulation" sheetId="1" r:id="rId4"/>
    <sheet state="visible" name="Replication Modelling and Simul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2">
      <text>
        <t xml:space="preserve">In Cell G2, use the formula =F2 - C2 to calculate the total time the first customer spends in the system.
	-Timothy Wasike</t>
      </text>
    </comment>
    <comment authorId="0" ref="F3">
      <text>
        <t xml:space="preserve">In his Cell F3, use the formula =E3 + D3 to calculate the service end time for subsequent customers. Drag this formula down the column.
	-Timothy Wasike</t>
      </text>
    </comment>
    <comment authorId="0" ref="F2">
      <text>
        <t xml:space="preserve">In Cell F2, use the formula =E2 + D2 to calculate the service end time for the first customer.
	-Timothy Wasike</t>
      </text>
    </comment>
    <comment authorId="0" ref="E3">
      <text>
        <t xml:space="preserve">In Cell E3, use the formula =MAX(C3, F2) to ensure the service starts either when the customer arrives or when the previous service ends, whichever is later. Drag this formula down the column.
	-Timothy Wasike</t>
      </text>
    </comment>
    <comment authorId="0" ref="E2">
      <text>
        <t xml:space="preserve">In Cell E2, set the first service start time to the first arrival time (i.e., =C2).
	-Timothy Wasike</t>
      </text>
    </comment>
    <comment authorId="0" ref="B2">
      <text>
        <t xml:space="preserve">In this Column Interarrival Time, we use the formula =RANDBETWEEN(1, 15) to generate random interarrival times between 1 and 15 minutes.
	-Timothy Wasike</t>
      </text>
    </comment>
    <comment authorId="0" ref="D2">
      <text>
        <t xml:space="preserve">Here, we use the formula =RANDBETWEEN(1, 8) to generate random service times between 1 and 8 minutes.
	-Timothy Wasike</t>
      </text>
    </comment>
    <comment authorId="0" ref="C3">
      <text>
        <t xml:space="preserve">In this Cell C3, we use the formula =C2 + B3 to calculate the arrival time for subsequent customers. Drag this formula down the column.
	-Timothy Wasike</t>
      </text>
    </comment>
    <comment authorId="0" ref="C2">
      <text>
        <t xml:space="preserve">In this Cell D4, we set the first arrival time to 0 (assuming the first customer arrives at time 0).
	-Timothy Wasike</t>
      </text>
    </comment>
  </commentList>
</comments>
</file>

<file path=xl/sharedStrings.xml><?xml version="1.0" encoding="utf-8"?>
<sst xmlns="http://schemas.openxmlformats.org/spreadsheetml/2006/main" count="31" uniqueCount="17">
  <si>
    <r>
      <rPr>
        <rFont val="-apple-system, Roboto, SegoeUI, &quot;Segoe UI&quot;, &quot;Helvetica Neue&quot;, Helvetica, &quot;Microsoft YaHei&quot;, &quot;Meiryo UI&quot;, Meiryo, &quot;Arial Unicode MS&quot;, sans-serif"/>
        <b/>
        <color rgb="FFFFFFFF"/>
        <sz val="12.0"/>
      </rPr>
      <t>Customer Number</t>
    </r>
  </si>
  <si>
    <t>Interarrival Time</t>
  </si>
  <si>
    <t>Arrival Time</t>
  </si>
  <si>
    <t>Service Time</t>
  </si>
  <si>
    <t>Service Start Time</t>
  </si>
  <si>
    <t>Service End Time</t>
  </si>
  <si>
    <t>Time in System</t>
  </si>
  <si>
    <t>Clerk Idle Time</t>
  </si>
  <si>
    <t>Total Time in System</t>
  </si>
  <si>
    <t>Number of Customers</t>
  </si>
  <si>
    <t>Average Time in System</t>
  </si>
  <si>
    <t>Total Time in System/ Number of Customers</t>
  </si>
  <si>
    <t>W</t>
  </si>
  <si>
    <t>Idle time Percentage</t>
  </si>
  <si>
    <t>(Total Idle Time/ Total time)*100</t>
  </si>
  <si>
    <t>Total Time = C21</t>
  </si>
  <si>
    <r>
      <rPr>
        <rFont val="-apple-system, Roboto, SegoeUI, &quot;Segoe UI&quot;, &quot;Helvetica Neue&quot;, Helvetica, &quot;Microsoft YaHei&quot;, &quot;Meiryo UI&quot;, Meiryo, &quot;Arial Unicode MS&quot;, sans-serif"/>
        <b/>
        <color rgb="FFFFFFFF"/>
        <sz val="12.0"/>
      </rPr>
      <t>Customer Number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</si>
</sst>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sz val="12.0"/>
      <color rgb="FFFFFFFF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0.0"/>
      <color rgb="FF11111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BF9000"/>
        <bgColor rgb="FFBF90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horizontal="left" readingOrder="0"/>
    </xf>
    <xf borderId="0" fillId="2" fontId="2" numFmtId="0" xfId="0" applyAlignment="1" applyFont="1">
      <alignment readingOrder="0"/>
    </xf>
    <xf borderId="0" fillId="3" fontId="3" numFmtId="0" xfId="0" applyAlignment="1" applyFill="1" applyFont="1">
      <alignment horizontal="center" readingOrder="0"/>
    </xf>
    <xf borderId="0" fillId="3" fontId="3" numFmtId="0" xfId="0" applyAlignment="1" applyFont="1">
      <alignment horizontal="center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16.5"/>
    <col customWidth="1" min="3" max="3" width="12.5"/>
    <col customWidth="1" min="4" max="4" width="13.25"/>
    <col customWidth="1" min="5" max="5" width="18.38"/>
    <col customWidth="1" min="6" max="6" width="17.63"/>
    <col customWidth="1" min="7" max="7" width="15.63"/>
    <col customWidth="1" min="8" max="8" width="15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</row>
    <row r="2">
      <c r="A2" s="4">
        <v>1.0</v>
      </c>
      <c r="B2" s="5">
        <f t="shared" ref="B2:B21" si="1">RANDBETWEEN(1, 15)</f>
        <v>4</v>
      </c>
      <c r="C2" s="4">
        <v>0.0</v>
      </c>
      <c r="D2" s="5">
        <f t="shared" ref="D2:D21" si="2">RANDBETWEEN(1, 8)</f>
        <v>5</v>
      </c>
      <c r="E2" s="5">
        <f>C2</f>
        <v>0</v>
      </c>
      <c r="F2" s="5">
        <f t="shared" ref="F2:F21" si="3">E2 + D2</f>
        <v>5</v>
      </c>
      <c r="G2" s="5">
        <f t="shared" ref="G2:G21" si="4">F2 - C2</f>
        <v>5</v>
      </c>
      <c r="H2" s="4">
        <v>0.0</v>
      </c>
    </row>
    <row r="3">
      <c r="A3" s="4">
        <v>2.0</v>
      </c>
      <c r="B3" s="5">
        <f t="shared" si="1"/>
        <v>12</v>
      </c>
      <c r="C3" s="5">
        <f t="shared" ref="C3:C21" si="5">C2 + B3</f>
        <v>12</v>
      </c>
      <c r="D3" s="5">
        <f t="shared" si="2"/>
        <v>3</v>
      </c>
      <c r="E3" s="5">
        <f t="shared" ref="E3:E21" si="6">MAX(C3, F2)</f>
        <v>12</v>
      </c>
      <c r="F3" s="5">
        <f t="shared" si="3"/>
        <v>15</v>
      </c>
      <c r="G3" s="5">
        <f t="shared" si="4"/>
        <v>3</v>
      </c>
      <c r="H3" s="5">
        <f t="shared" ref="H3:H21" si="7">E3 - F2</f>
        <v>7</v>
      </c>
    </row>
    <row r="4">
      <c r="A4" s="4">
        <v>3.0</v>
      </c>
      <c r="B4" s="5">
        <f t="shared" si="1"/>
        <v>8</v>
      </c>
      <c r="C4" s="5">
        <f t="shared" si="5"/>
        <v>20</v>
      </c>
      <c r="D4" s="5">
        <f t="shared" si="2"/>
        <v>7</v>
      </c>
      <c r="E4" s="5">
        <f t="shared" si="6"/>
        <v>20</v>
      </c>
      <c r="F4" s="5">
        <f t="shared" si="3"/>
        <v>27</v>
      </c>
      <c r="G4" s="5">
        <f t="shared" si="4"/>
        <v>7</v>
      </c>
      <c r="H4" s="5">
        <f t="shared" si="7"/>
        <v>5</v>
      </c>
    </row>
    <row r="5">
      <c r="A5" s="4">
        <v>4.0</v>
      </c>
      <c r="B5" s="5">
        <f t="shared" si="1"/>
        <v>2</v>
      </c>
      <c r="C5" s="5">
        <f t="shared" si="5"/>
        <v>22</v>
      </c>
      <c r="D5" s="5">
        <f t="shared" si="2"/>
        <v>4</v>
      </c>
      <c r="E5" s="5">
        <f t="shared" si="6"/>
        <v>27</v>
      </c>
      <c r="F5" s="5">
        <f t="shared" si="3"/>
        <v>31</v>
      </c>
      <c r="G5" s="5">
        <f t="shared" si="4"/>
        <v>9</v>
      </c>
      <c r="H5" s="5">
        <f t="shared" si="7"/>
        <v>0</v>
      </c>
    </row>
    <row r="6">
      <c r="A6" s="4">
        <v>5.0</v>
      </c>
      <c r="B6" s="5">
        <f t="shared" si="1"/>
        <v>5</v>
      </c>
      <c r="C6" s="5">
        <f t="shared" si="5"/>
        <v>27</v>
      </c>
      <c r="D6" s="5">
        <f t="shared" si="2"/>
        <v>5</v>
      </c>
      <c r="E6" s="5">
        <f t="shared" si="6"/>
        <v>31</v>
      </c>
      <c r="F6" s="5">
        <f t="shared" si="3"/>
        <v>36</v>
      </c>
      <c r="G6" s="5">
        <f t="shared" si="4"/>
        <v>9</v>
      </c>
      <c r="H6" s="5">
        <f t="shared" si="7"/>
        <v>0</v>
      </c>
    </row>
    <row r="7">
      <c r="A7" s="4">
        <v>6.0</v>
      </c>
      <c r="B7" s="5">
        <f t="shared" si="1"/>
        <v>6</v>
      </c>
      <c r="C7" s="5">
        <f t="shared" si="5"/>
        <v>33</v>
      </c>
      <c r="D7" s="5">
        <f t="shared" si="2"/>
        <v>7</v>
      </c>
      <c r="E7" s="5">
        <f t="shared" si="6"/>
        <v>36</v>
      </c>
      <c r="F7" s="5">
        <f t="shared" si="3"/>
        <v>43</v>
      </c>
      <c r="G7" s="5">
        <f t="shared" si="4"/>
        <v>10</v>
      </c>
      <c r="H7" s="5">
        <f t="shared" si="7"/>
        <v>0</v>
      </c>
    </row>
    <row r="8">
      <c r="A8" s="4">
        <v>7.0</v>
      </c>
      <c r="B8" s="5">
        <f t="shared" si="1"/>
        <v>10</v>
      </c>
      <c r="C8" s="5">
        <f t="shared" si="5"/>
        <v>43</v>
      </c>
      <c r="D8" s="5">
        <f t="shared" si="2"/>
        <v>4</v>
      </c>
      <c r="E8" s="5">
        <f t="shared" si="6"/>
        <v>43</v>
      </c>
      <c r="F8" s="5">
        <f t="shared" si="3"/>
        <v>47</v>
      </c>
      <c r="G8" s="5">
        <f t="shared" si="4"/>
        <v>4</v>
      </c>
      <c r="H8" s="5">
        <f t="shared" si="7"/>
        <v>0</v>
      </c>
    </row>
    <row r="9">
      <c r="A9" s="4">
        <v>8.0</v>
      </c>
      <c r="B9" s="5">
        <f t="shared" si="1"/>
        <v>3</v>
      </c>
      <c r="C9" s="5">
        <f t="shared" si="5"/>
        <v>46</v>
      </c>
      <c r="D9" s="5">
        <f t="shared" si="2"/>
        <v>6</v>
      </c>
      <c r="E9" s="5">
        <f t="shared" si="6"/>
        <v>47</v>
      </c>
      <c r="F9" s="5">
        <f t="shared" si="3"/>
        <v>53</v>
      </c>
      <c r="G9" s="5">
        <f t="shared" si="4"/>
        <v>7</v>
      </c>
      <c r="H9" s="5">
        <f t="shared" si="7"/>
        <v>0</v>
      </c>
    </row>
    <row r="10">
      <c r="A10" s="4">
        <v>9.0</v>
      </c>
      <c r="B10" s="5">
        <f t="shared" si="1"/>
        <v>4</v>
      </c>
      <c r="C10" s="5">
        <f t="shared" si="5"/>
        <v>50</v>
      </c>
      <c r="D10" s="5">
        <f t="shared" si="2"/>
        <v>1</v>
      </c>
      <c r="E10" s="5">
        <f t="shared" si="6"/>
        <v>53</v>
      </c>
      <c r="F10" s="5">
        <f t="shared" si="3"/>
        <v>54</v>
      </c>
      <c r="G10" s="5">
        <f t="shared" si="4"/>
        <v>4</v>
      </c>
      <c r="H10" s="5">
        <f t="shared" si="7"/>
        <v>0</v>
      </c>
    </row>
    <row r="11">
      <c r="A11" s="4">
        <v>10.0</v>
      </c>
      <c r="B11" s="5">
        <f t="shared" si="1"/>
        <v>11</v>
      </c>
      <c r="C11" s="5">
        <f t="shared" si="5"/>
        <v>61</v>
      </c>
      <c r="D11" s="5">
        <f t="shared" si="2"/>
        <v>7</v>
      </c>
      <c r="E11" s="5">
        <f t="shared" si="6"/>
        <v>61</v>
      </c>
      <c r="F11" s="5">
        <f t="shared" si="3"/>
        <v>68</v>
      </c>
      <c r="G11" s="5">
        <f t="shared" si="4"/>
        <v>7</v>
      </c>
      <c r="H11" s="5">
        <f t="shared" si="7"/>
        <v>7</v>
      </c>
    </row>
    <row r="12">
      <c r="A12" s="4">
        <v>11.0</v>
      </c>
      <c r="B12" s="5">
        <f t="shared" si="1"/>
        <v>2</v>
      </c>
      <c r="C12" s="5">
        <f t="shared" si="5"/>
        <v>63</v>
      </c>
      <c r="D12" s="5">
        <f t="shared" si="2"/>
        <v>5</v>
      </c>
      <c r="E12" s="5">
        <f t="shared" si="6"/>
        <v>68</v>
      </c>
      <c r="F12" s="5">
        <f t="shared" si="3"/>
        <v>73</v>
      </c>
      <c r="G12" s="5">
        <f t="shared" si="4"/>
        <v>10</v>
      </c>
      <c r="H12" s="5">
        <f t="shared" si="7"/>
        <v>0</v>
      </c>
    </row>
    <row r="13">
      <c r="A13" s="4">
        <v>12.0</v>
      </c>
      <c r="B13" s="5">
        <f t="shared" si="1"/>
        <v>9</v>
      </c>
      <c r="C13" s="5">
        <f t="shared" si="5"/>
        <v>72</v>
      </c>
      <c r="D13" s="5">
        <f t="shared" si="2"/>
        <v>7</v>
      </c>
      <c r="E13" s="5">
        <f t="shared" si="6"/>
        <v>73</v>
      </c>
      <c r="F13" s="5">
        <f t="shared" si="3"/>
        <v>80</v>
      </c>
      <c r="G13" s="5">
        <f t="shared" si="4"/>
        <v>8</v>
      </c>
      <c r="H13" s="5">
        <f t="shared" si="7"/>
        <v>0</v>
      </c>
    </row>
    <row r="14">
      <c r="A14" s="4">
        <v>13.0</v>
      </c>
      <c r="B14" s="5">
        <f t="shared" si="1"/>
        <v>2</v>
      </c>
      <c r="C14" s="5">
        <f t="shared" si="5"/>
        <v>74</v>
      </c>
      <c r="D14" s="5">
        <f t="shared" si="2"/>
        <v>3</v>
      </c>
      <c r="E14" s="5">
        <f t="shared" si="6"/>
        <v>80</v>
      </c>
      <c r="F14" s="5">
        <f t="shared" si="3"/>
        <v>83</v>
      </c>
      <c r="G14" s="5">
        <f t="shared" si="4"/>
        <v>9</v>
      </c>
      <c r="H14" s="5">
        <f t="shared" si="7"/>
        <v>0</v>
      </c>
    </row>
    <row r="15">
      <c r="A15" s="4">
        <v>14.0</v>
      </c>
      <c r="B15" s="5">
        <f t="shared" si="1"/>
        <v>11</v>
      </c>
      <c r="C15" s="5">
        <f t="shared" si="5"/>
        <v>85</v>
      </c>
      <c r="D15" s="5">
        <f t="shared" si="2"/>
        <v>8</v>
      </c>
      <c r="E15" s="5">
        <f t="shared" si="6"/>
        <v>85</v>
      </c>
      <c r="F15" s="5">
        <f t="shared" si="3"/>
        <v>93</v>
      </c>
      <c r="G15" s="5">
        <f t="shared" si="4"/>
        <v>8</v>
      </c>
      <c r="H15" s="5">
        <f t="shared" si="7"/>
        <v>2</v>
      </c>
    </row>
    <row r="16">
      <c r="A16" s="4">
        <v>15.0</v>
      </c>
      <c r="B16" s="5">
        <f t="shared" si="1"/>
        <v>14</v>
      </c>
      <c r="C16" s="5">
        <f t="shared" si="5"/>
        <v>99</v>
      </c>
      <c r="D16" s="5">
        <f t="shared" si="2"/>
        <v>2</v>
      </c>
      <c r="E16" s="5">
        <f t="shared" si="6"/>
        <v>99</v>
      </c>
      <c r="F16" s="5">
        <f t="shared" si="3"/>
        <v>101</v>
      </c>
      <c r="G16" s="5">
        <f t="shared" si="4"/>
        <v>2</v>
      </c>
      <c r="H16" s="5">
        <f t="shared" si="7"/>
        <v>6</v>
      </c>
    </row>
    <row r="17">
      <c r="A17" s="4">
        <v>16.0</v>
      </c>
      <c r="B17" s="5">
        <f t="shared" si="1"/>
        <v>14</v>
      </c>
      <c r="C17" s="5">
        <f t="shared" si="5"/>
        <v>113</v>
      </c>
      <c r="D17" s="5">
        <f t="shared" si="2"/>
        <v>8</v>
      </c>
      <c r="E17" s="5">
        <f t="shared" si="6"/>
        <v>113</v>
      </c>
      <c r="F17" s="5">
        <f t="shared" si="3"/>
        <v>121</v>
      </c>
      <c r="G17" s="5">
        <f t="shared" si="4"/>
        <v>8</v>
      </c>
      <c r="H17" s="5">
        <f t="shared" si="7"/>
        <v>12</v>
      </c>
    </row>
    <row r="18">
      <c r="A18" s="4">
        <v>17.0</v>
      </c>
      <c r="B18" s="5">
        <f t="shared" si="1"/>
        <v>9</v>
      </c>
      <c r="C18" s="5">
        <f t="shared" si="5"/>
        <v>122</v>
      </c>
      <c r="D18" s="5">
        <f t="shared" si="2"/>
        <v>1</v>
      </c>
      <c r="E18" s="5">
        <f t="shared" si="6"/>
        <v>122</v>
      </c>
      <c r="F18" s="5">
        <f t="shared" si="3"/>
        <v>123</v>
      </c>
      <c r="G18" s="5">
        <f t="shared" si="4"/>
        <v>1</v>
      </c>
      <c r="H18" s="5">
        <f t="shared" si="7"/>
        <v>1</v>
      </c>
    </row>
    <row r="19">
      <c r="A19" s="4">
        <v>18.0</v>
      </c>
      <c r="B19" s="5">
        <f t="shared" si="1"/>
        <v>10</v>
      </c>
      <c r="C19" s="5">
        <f t="shared" si="5"/>
        <v>132</v>
      </c>
      <c r="D19" s="5">
        <f t="shared" si="2"/>
        <v>3</v>
      </c>
      <c r="E19" s="5">
        <f t="shared" si="6"/>
        <v>132</v>
      </c>
      <c r="F19" s="5">
        <f t="shared" si="3"/>
        <v>135</v>
      </c>
      <c r="G19" s="5">
        <f t="shared" si="4"/>
        <v>3</v>
      </c>
      <c r="H19" s="5">
        <f t="shared" si="7"/>
        <v>9</v>
      </c>
    </row>
    <row r="20">
      <c r="A20" s="4">
        <v>19.0</v>
      </c>
      <c r="B20" s="5">
        <f t="shared" si="1"/>
        <v>4</v>
      </c>
      <c r="C20" s="5">
        <f t="shared" si="5"/>
        <v>136</v>
      </c>
      <c r="D20" s="5">
        <f t="shared" si="2"/>
        <v>5</v>
      </c>
      <c r="E20" s="5">
        <f t="shared" si="6"/>
        <v>136</v>
      </c>
      <c r="F20" s="5">
        <f t="shared" si="3"/>
        <v>141</v>
      </c>
      <c r="G20" s="5">
        <f t="shared" si="4"/>
        <v>5</v>
      </c>
      <c r="H20" s="5">
        <f t="shared" si="7"/>
        <v>1</v>
      </c>
    </row>
    <row r="21">
      <c r="A21" s="4">
        <v>20.0</v>
      </c>
      <c r="B21" s="5">
        <f t="shared" si="1"/>
        <v>2</v>
      </c>
      <c r="C21" s="5">
        <f t="shared" si="5"/>
        <v>138</v>
      </c>
      <c r="D21" s="5">
        <f t="shared" si="2"/>
        <v>5</v>
      </c>
      <c r="E21" s="5">
        <f t="shared" si="6"/>
        <v>141</v>
      </c>
      <c r="F21" s="5">
        <f t="shared" si="3"/>
        <v>146</v>
      </c>
      <c r="G21" s="5">
        <f t="shared" si="4"/>
        <v>8</v>
      </c>
      <c r="H21" s="5">
        <f t="shared" si="7"/>
        <v>0</v>
      </c>
    </row>
    <row r="22">
      <c r="G22" s="6">
        <f t="shared" ref="G22:H22" si="8">SUM(G2:G21)</f>
        <v>127</v>
      </c>
      <c r="H22" s="6">
        <f t="shared" si="8"/>
        <v>50</v>
      </c>
    </row>
    <row r="25">
      <c r="A25" s="7" t="s">
        <v>8</v>
      </c>
      <c r="B25" s="6">
        <f>Sum(G2:G21)</f>
        <v>127</v>
      </c>
    </row>
    <row r="26">
      <c r="A26" s="7" t="s">
        <v>9</v>
      </c>
      <c r="B26" s="8">
        <v>20.0</v>
      </c>
    </row>
    <row r="27">
      <c r="A27" s="9" t="s">
        <v>10</v>
      </c>
      <c r="B27" s="8" t="s">
        <v>11</v>
      </c>
    </row>
    <row r="28">
      <c r="A28" s="7" t="s">
        <v>12</v>
      </c>
      <c r="B28" s="10">
        <f>Divide(G22,B26)</f>
        <v>6.35</v>
      </c>
    </row>
    <row r="30">
      <c r="A30" s="8" t="s">
        <v>13</v>
      </c>
      <c r="B30" s="8" t="s">
        <v>14</v>
      </c>
      <c r="D30" s="6">
        <f>(H22/C21)*100</f>
        <v>36.23188406</v>
      </c>
    </row>
    <row r="31">
      <c r="A31" s="8" t="s">
        <v>15</v>
      </c>
      <c r="B31" s="6">
        <f>C21</f>
        <v>138</v>
      </c>
    </row>
  </sheetData>
  <mergeCells count="1">
    <mergeCell ref="B27:D27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16.5"/>
    <col customWidth="1" min="3" max="3" width="12.5"/>
    <col customWidth="1" min="4" max="4" width="13.25"/>
    <col customWidth="1" min="5" max="5" width="18.38"/>
    <col customWidth="1" min="6" max="6" width="17.63"/>
    <col customWidth="1" min="7" max="7" width="15.63"/>
    <col customWidth="1" min="8" max="8" width="15.25"/>
  </cols>
  <sheetData>
    <row r="1">
      <c r="A1" s="1" t="s">
        <v>16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</row>
    <row r="2">
      <c r="A2" s="4">
        <v>1.0</v>
      </c>
      <c r="B2" s="5">
        <f t="shared" ref="B2:B21" si="1">RANDBETWEEN(1, 15)</f>
        <v>14</v>
      </c>
      <c r="C2" s="4">
        <v>0.0</v>
      </c>
      <c r="D2" s="5">
        <f t="shared" ref="D2:D21" si="2">RANDBETWEEN(1, 8)</f>
        <v>2</v>
      </c>
      <c r="E2" s="5">
        <f>C2</f>
        <v>0</v>
      </c>
      <c r="F2" s="5">
        <f t="shared" ref="F2:F21" si="3">E2 + D2</f>
        <v>2</v>
      </c>
      <c r="G2" s="5">
        <f t="shared" ref="G2:G21" si="4">F2 - C2</f>
        <v>2</v>
      </c>
      <c r="H2" s="4">
        <v>0.0</v>
      </c>
    </row>
    <row r="3">
      <c r="A3" s="4">
        <v>2.0</v>
      </c>
      <c r="B3" s="5">
        <f t="shared" si="1"/>
        <v>11</v>
      </c>
      <c r="C3" s="5">
        <f t="shared" ref="C3:C21" si="5">C2 + B3</f>
        <v>11</v>
      </c>
      <c r="D3" s="5">
        <f t="shared" si="2"/>
        <v>8</v>
      </c>
      <c r="E3" s="5">
        <f t="shared" ref="E3:E21" si="6">MAX(C3, F2)</f>
        <v>11</v>
      </c>
      <c r="F3" s="5">
        <f t="shared" si="3"/>
        <v>19</v>
      </c>
      <c r="G3" s="5">
        <f t="shared" si="4"/>
        <v>8</v>
      </c>
      <c r="H3" s="5">
        <f t="shared" ref="H3:H21" si="7">E3 - F2</f>
        <v>9</v>
      </c>
    </row>
    <row r="4">
      <c r="A4" s="4">
        <v>3.0</v>
      </c>
      <c r="B4" s="5">
        <f t="shared" si="1"/>
        <v>12</v>
      </c>
      <c r="C4" s="5">
        <f t="shared" si="5"/>
        <v>23</v>
      </c>
      <c r="D4" s="5">
        <f t="shared" si="2"/>
        <v>8</v>
      </c>
      <c r="E4" s="5">
        <f t="shared" si="6"/>
        <v>23</v>
      </c>
      <c r="F4" s="5">
        <f t="shared" si="3"/>
        <v>31</v>
      </c>
      <c r="G4" s="5">
        <f t="shared" si="4"/>
        <v>8</v>
      </c>
      <c r="H4" s="5">
        <f t="shared" si="7"/>
        <v>4</v>
      </c>
    </row>
    <row r="5">
      <c r="A5" s="4">
        <v>4.0</v>
      </c>
      <c r="B5" s="5">
        <f t="shared" si="1"/>
        <v>7</v>
      </c>
      <c r="C5" s="5">
        <f t="shared" si="5"/>
        <v>30</v>
      </c>
      <c r="D5" s="5">
        <f t="shared" si="2"/>
        <v>5</v>
      </c>
      <c r="E5" s="5">
        <f t="shared" si="6"/>
        <v>31</v>
      </c>
      <c r="F5" s="5">
        <f t="shared" si="3"/>
        <v>36</v>
      </c>
      <c r="G5" s="5">
        <f t="shared" si="4"/>
        <v>6</v>
      </c>
      <c r="H5" s="5">
        <f t="shared" si="7"/>
        <v>0</v>
      </c>
    </row>
    <row r="6">
      <c r="A6" s="4">
        <v>5.0</v>
      </c>
      <c r="B6" s="5">
        <f t="shared" si="1"/>
        <v>7</v>
      </c>
      <c r="C6" s="5">
        <f t="shared" si="5"/>
        <v>37</v>
      </c>
      <c r="D6" s="5">
        <f t="shared" si="2"/>
        <v>8</v>
      </c>
      <c r="E6" s="5">
        <f t="shared" si="6"/>
        <v>37</v>
      </c>
      <c r="F6" s="5">
        <f t="shared" si="3"/>
        <v>45</v>
      </c>
      <c r="G6" s="5">
        <f t="shared" si="4"/>
        <v>8</v>
      </c>
      <c r="H6" s="5">
        <f t="shared" si="7"/>
        <v>1</v>
      </c>
    </row>
    <row r="7">
      <c r="A7" s="4">
        <v>6.0</v>
      </c>
      <c r="B7" s="5">
        <f t="shared" si="1"/>
        <v>4</v>
      </c>
      <c r="C7" s="5">
        <f t="shared" si="5"/>
        <v>41</v>
      </c>
      <c r="D7" s="5">
        <f t="shared" si="2"/>
        <v>7</v>
      </c>
      <c r="E7" s="5">
        <f t="shared" si="6"/>
        <v>45</v>
      </c>
      <c r="F7" s="5">
        <f t="shared" si="3"/>
        <v>52</v>
      </c>
      <c r="G7" s="5">
        <f t="shared" si="4"/>
        <v>11</v>
      </c>
      <c r="H7" s="5">
        <f t="shared" si="7"/>
        <v>0</v>
      </c>
    </row>
    <row r="8">
      <c r="A8" s="4">
        <v>7.0</v>
      </c>
      <c r="B8" s="5">
        <f t="shared" si="1"/>
        <v>8</v>
      </c>
      <c r="C8" s="5">
        <f t="shared" si="5"/>
        <v>49</v>
      </c>
      <c r="D8" s="5">
        <f t="shared" si="2"/>
        <v>7</v>
      </c>
      <c r="E8" s="5">
        <f t="shared" si="6"/>
        <v>52</v>
      </c>
      <c r="F8" s="5">
        <f t="shared" si="3"/>
        <v>59</v>
      </c>
      <c r="G8" s="5">
        <f t="shared" si="4"/>
        <v>10</v>
      </c>
      <c r="H8" s="5">
        <f t="shared" si="7"/>
        <v>0</v>
      </c>
    </row>
    <row r="9">
      <c r="A9" s="4">
        <v>8.0</v>
      </c>
      <c r="B9" s="5">
        <f t="shared" si="1"/>
        <v>4</v>
      </c>
      <c r="C9" s="5">
        <f t="shared" si="5"/>
        <v>53</v>
      </c>
      <c r="D9" s="5">
        <f t="shared" si="2"/>
        <v>7</v>
      </c>
      <c r="E9" s="5">
        <f t="shared" si="6"/>
        <v>59</v>
      </c>
      <c r="F9" s="5">
        <f t="shared" si="3"/>
        <v>66</v>
      </c>
      <c r="G9" s="5">
        <f t="shared" si="4"/>
        <v>13</v>
      </c>
      <c r="H9" s="5">
        <f t="shared" si="7"/>
        <v>0</v>
      </c>
    </row>
    <row r="10">
      <c r="A10" s="4">
        <v>9.0</v>
      </c>
      <c r="B10" s="5">
        <f t="shared" si="1"/>
        <v>14</v>
      </c>
      <c r="C10" s="5">
        <f t="shared" si="5"/>
        <v>67</v>
      </c>
      <c r="D10" s="5">
        <f t="shared" si="2"/>
        <v>3</v>
      </c>
      <c r="E10" s="5">
        <f t="shared" si="6"/>
        <v>67</v>
      </c>
      <c r="F10" s="5">
        <f t="shared" si="3"/>
        <v>70</v>
      </c>
      <c r="G10" s="5">
        <f t="shared" si="4"/>
        <v>3</v>
      </c>
      <c r="H10" s="5">
        <f t="shared" si="7"/>
        <v>1</v>
      </c>
    </row>
    <row r="11">
      <c r="A11" s="4">
        <v>10.0</v>
      </c>
      <c r="B11" s="5">
        <f t="shared" si="1"/>
        <v>6</v>
      </c>
      <c r="C11" s="5">
        <f t="shared" si="5"/>
        <v>73</v>
      </c>
      <c r="D11" s="5">
        <f t="shared" si="2"/>
        <v>1</v>
      </c>
      <c r="E11" s="5">
        <f t="shared" si="6"/>
        <v>73</v>
      </c>
      <c r="F11" s="5">
        <f t="shared" si="3"/>
        <v>74</v>
      </c>
      <c r="G11" s="5">
        <f t="shared" si="4"/>
        <v>1</v>
      </c>
      <c r="H11" s="5">
        <f t="shared" si="7"/>
        <v>3</v>
      </c>
    </row>
    <row r="12">
      <c r="A12" s="4">
        <v>11.0</v>
      </c>
      <c r="B12" s="5">
        <f t="shared" si="1"/>
        <v>15</v>
      </c>
      <c r="C12" s="5">
        <f t="shared" si="5"/>
        <v>88</v>
      </c>
      <c r="D12" s="5">
        <f t="shared" si="2"/>
        <v>2</v>
      </c>
      <c r="E12" s="5">
        <f t="shared" si="6"/>
        <v>88</v>
      </c>
      <c r="F12" s="5">
        <f t="shared" si="3"/>
        <v>90</v>
      </c>
      <c r="G12" s="5">
        <f t="shared" si="4"/>
        <v>2</v>
      </c>
      <c r="H12" s="5">
        <f t="shared" si="7"/>
        <v>14</v>
      </c>
    </row>
    <row r="13">
      <c r="A13" s="4">
        <v>12.0</v>
      </c>
      <c r="B13" s="5">
        <f t="shared" si="1"/>
        <v>6</v>
      </c>
      <c r="C13" s="5">
        <f t="shared" si="5"/>
        <v>94</v>
      </c>
      <c r="D13" s="5">
        <f t="shared" si="2"/>
        <v>3</v>
      </c>
      <c r="E13" s="5">
        <f t="shared" si="6"/>
        <v>94</v>
      </c>
      <c r="F13" s="5">
        <f t="shared" si="3"/>
        <v>97</v>
      </c>
      <c r="G13" s="5">
        <f t="shared" si="4"/>
        <v>3</v>
      </c>
      <c r="H13" s="5">
        <f t="shared" si="7"/>
        <v>4</v>
      </c>
    </row>
    <row r="14">
      <c r="A14" s="4">
        <v>13.0</v>
      </c>
      <c r="B14" s="5">
        <f t="shared" si="1"/>
        <v>13</v>
      </c>
      <c r="C14" s="5">
        <f t="shared" si="5"/>
        <v>107</v>
      </c>
      <c r="D14" s="5">
        <f t="shared" si="2"/>
        <v>2</v>
      </c>
      <c r="E14" s="5">
        <f t="shared" si="6"/>
        <v>107</v>
      </c>
      <c r="F14" s="5">
        <f t="shared" si="3"/>
        <v>109</v>
      </c>
      <c r="G14" s="5">
        <f t="shared" si="4"/>
        <v>2</v>
      </c>
      <c r="H14" s="5">
        <f t="shared" si="7"/>
        <v>10</v>
      </c>
    </row>
    <row r="15">
      <c r="A15" s="4">
        <v>14.0</v>
      </c>
      <c r="B15" s="5">
        <f t="shared" si="1"/>
        <v>15</v>
      </c>
      <c r="C15" s="5">
        <f t="shared" si="5"/>
        <v>122</v>
      </c>
      <c r="D15" s="5">
        <f t="shared" si="2"/>
        <v>6</v>
      </c>
      <c r="E15" s="5">
        <f t="shared" si="6"/>
        <v>122</v>
      </c>
      <c r="F15" s="5">
        <f t="shared" si="3"/>
        <v>128</v>
      </c>
      <c r="G15" s="5">
        <f t="shared" si="4"/>
        <v>6</v>
      </c>
      <c r="H15" s="5">
        <f t="shared" si="7"/>
        <v>13</v>
      </c>
    </row>
    <row r="16">
      <c r="A16" s="4">
        <v>15.0</v>
      </c>
      <c r="B16" s="5">
        <f t="shared" si="1"/>
        <v>9</v>
      </c>
      <c r="C16" s="5">
        <f t="shared" si="5"/>
        <v>131</v>
      </c>
      <c r="D16" s="5">
        <f t="shared" si="2"/>
        <v>7</v>
      </c>
      <c r="E16" s="5">
        <f t="shared" si="6"/>
        <v>131</v>
      </c>
      <c r="F16" s="5">
        <f t="shared" si="3"/>
        <v>138</v>
      </c>
      <c r="G16" s="5">
        <f t="shared" si="4"/>
        <v>7</v>
      </c>
      <c r="H16" s="5">
        <f t="shared" si="7"/>
        <v>3</v>
      </c>
    </row>
    <row r="17">
      <c r="A17" s="4">
        <v>16.0</v>
      </c>
      <c r="B17" s="5">
        <f t="shared" si="1"/>
        <v>15</v>
      </c>
      <c r="C17" s="5">
        <f t="shared" si="5"/>
        <v>146</v>
      </c>
      <c r="D17" s="5">
        <f t="shared" si="2"/>
        <v>3</v>
      </c>
      <c r="E17" s="5">
        <f t="shared" si="6"/>
        <v>146</v>
      </c>
      <c r="F17" s="5">
        <f t="shared" si="3"/>
        <v>149</v>
      </c>
      <c r="G17" s="5">
        <f t="shared" si="4"/>
        <v>3</v>
      </c>
      <c r="H17" s="5">
        <f t="shared" si="7"/>
        <v>8</v>
      </c>
    </row>
    <row r="18">
      <c r="A18" s="4">
        <v>17.0</v>
      </c>
      <c r="B18" s="5">
        <f t="shared" si="1"/>
        <v>11</v>
      </c>
      <c r="C18" s="5">
        <f t="shared" si="5"/>
        <v>157</v>
      </c>
      <c r="D18" s="5">
        <f t="shared" si="2"/>
        <v>1</v>
      </c>
      <c r="E18" s="5">
        <f t="shared" si="6"/>
        <v>157</v>
      </c>
      <c r="F18" s="5">
        <f t="shared" si="3"/>
        <v>158</v>
      </c>
      <c r="G18" s="5">
        <f t="shared" si="4"/>
        <v>1</v>
      </c>
      <c r="H18" s="5">
        <f t="shared" si="7"/>
        <v>8</v>
      </c>
    </row>
    <row r="19">
      <c r="A19" s="4">
        <v>18.0</v>
      </c>
      <c r="B19" s="5">
        <f t="shared" si="1"/>
        <v>15</v>
      </c>
      <c r="C19" s="5">
        <f t="shared" si="5"/>
        <v>172</v>
      </c>
      <c r="D19" s="5">
        <f t="shared" si="2"/>
        <v>3</v>
      </c>
      <c r="E19" s="5">
        <f t="shared" si="6"/>
        <v>172</v>
      </c>
      <c r="F19" s="5">
        <f t="shared" si="3"/>
        <v>175</v>
      </c>
      <c r="G19" s="5">
        <f t="shared" si="4"/>
        <v>3</v>
      </c>
      <c r="H19" s="5">
        <f t="shared" si="7"/>
        <v>14</v>
      </c>
    </row>
    <row r="20">
      <c r="A20" s="4">
        <v>19.0</v>
      </c>
      <c r="B20" s="5">
        <f t="shared" si="1"/>
        <v>5</v>
      </c>
      <c r="C20" s="5">
        <f t="shared" si="5"/>
        <v>177</v>
      </c>
      <c r="D20" s="5">
        <f t="shared" si="2"/>
        <v>5</v>
      </c>
      <c r="E20" s="5">
        <f t="shared" si="6"/>
        <v>177</v>
      </c>
      <c r="F20" s="5">
        <f t="shared" si="3"/>
        <v>182</v>
      </c>
      <c r="G20" s="5">
        <f t="shared" si="4"/>
        <v>5</v>
      </c>
      <c r="H20" s="5">
        <f t="shared" si="7"/>
        <v>2</v>
      </c>
    </row>
    <row r="21">
      <c r="A21" s="4">
        <v>20.0</v>
      </c>
      <c r="B21" s="5">
        <f t="shared" si="1"/>
        <v>15</v>
      </c>
      <c r="C21" s="5">
        <f t="shared" si="5"/>
        <v>192</v>
      </c>
      <c r="D21" s="5">
        <f t="shared" si="2"/>
        <v>3</v>
      </c>
      <c r="E21" s="5">
        <f t="shared" si="6"/>
        <v>192</v>
      </c>
      <c r="F21" s="5">
        <f t="shared" si="3"/>
        <v>195</v>
      </c>
      <c r="G21" s="5">
        <f t="shared" si="4"/>
        <v>3</v>
      </c>
      <c r="H21" s="5">
        <f t="shared" si="7"/>
        <v>10</v>
      </c>
    </row>
    <row r="22">
      <c r="G22" s="6">
        <f t="shared" ref="G22:H22" si="8">SUM(G2:G21)</f>
        <v>105</v>
      </c>
      <c r="H22" s="6">
        <f t="shared" si="8"/>
        <v>104</v>
      </c>
    </row>
    <row r="25">
      <c r="A25" s="7" t="s">
        <v>8</v>
      </c>
      <c r="B25" s="6">
        <f>Sum(G2:G21)</f>
        <v>105</v>
      </c>
    </row>
    <row r="26">
      <c r="A26" s="7" t="s">
        <v>9</v>
      </c>
      <c r="B26" s="8">
        <v>20.0</v>
      </c>
    </row>
    <row r="27">
      <c r="A27" s="9" t="s">
        <v>10</v>
      </c>
      <c r="B27" s="8" t="s">
        <v>11</v>
      </c>
    </row>
    <row r="28">
      <c r="B28" s="10">
        <f>Divide(G22,B26)</f>
        <v>5.25</v>
      </c>
    </row>
    <row r="30">
      <c r="A30" s="8" t="s">
        <v>13</v>
      </c>
      <c r="B30" s="8" t="s">
        <v>14</v>
      </c>
      <c r="D30" s="6">
        <f>(H22/C21)*100</f>
        <v>54.16666667</v>
      </c>
    </row>
    <row r="31">
      <c r="A31" s="8" t="s">
        <v>15</v>
      </c>
      <c r="B31" s="6">
        <f>C21</f>
        <v>192</v>
      </c>
    </row>
  </sheetData>
  <mergeCells count="1">
    <mergeCell ref="B27:D27"/>
  </mergeCells>
  <drawing r:id="rId1"/>
</worksheet>
</file>