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<sst xmlns="http://schemas.openxmlformats.org/spreadsheetml/2006/main" count="695" uniqueCount="369">
  <si>
    <t>序号</t>
  </si>
  <si>
    <t>名称</t>
  </si>
  <si>
    <t>网址</t>
  </si>
  <si>
    <t>数据库尺度（国家、全球、区域、地方）</t>
  </si>
  <si>
    <t>网站隶属国家</t>
  </si>
  <si>
    <t>网站所在城市</t>
  </si>
  <si>
    <t>GAR</t>
  </si>
  <si>
    <t>https://risk.preventionweb.net/index.html</t>
  </si>
  <si>
    <t>国际</t>
  </si>
  <si>
    <t>美国</t>
  </si>
  <si>
    <t>纽约</t>
  </si>
  <si>
    <t>EM-DAT</t>
  </si>
  <si>
    <t>https://www.emdat.be/</t>
  </si>
  <si>
    <t>比利时</t>
  </si>
  <si>
    <t>布鲁塞尔</t>
  </si>
  <si>
    <t>Canadian disaster database(CDD)-加拿大灾难数据库</t>
  </si>
  <si>
    <t>https://www.publicsafety.gc.
ca/cnt/rsrcs/cndn-distr-dtbs/
index-en.aspx</t>
  </si>
  <si>
    <t>国家</t>
  </si>
  <si>
    <t>加拿大</t>
  </si>
  <si>
    <t>渥太华</t>
  </si>
  <si>
    <t>中国自然灾害数据库</t>
  </si>
  <si>
    <t>http://www.data.ac.cn/list/tab_nature_disaster</t>
  </si>
  <si>
    <t>中国</t>
  </si>
  <si>
    <t>北京</t>
  </si>
  <si>
    <t>中国灾害信息防御网</t>
  </si>
  <si>
    <t>https://zaihaifangyu.cn/category/news/zhsj/domesticnews/</t>
  </si>
  <si>
    <t>中国应急信息网</t>
  </si>
  <si>
    <t>https://www.emerinfo.cn/znjs/zdzh/index.htm</t>
  </si>
  <si>
    <t>中国山洪灾害防治网</t>
  </si>
  <si>
    <t>http://www.qgshzh.com/list/10</t>
  </si>
  <si>
    <t>中国旱涝灾害预报</t>
  </si>
  <si>
    <t>http://www.agri.cn/kj/hljc/</t>
  </si>
  <si>
    <t>中国 海 洋 灾 害 公 报</t>
  </si>
  <si>
    <t>http://www.nmdis.org.cn/hygb/zghyzhgb/</t>
  </si>
  <si>
    <t>天津</t>
  </si>
  <si>
    <t>災害情報一覧（総務省消防庁）-灾害情报一览(总务省消防厅)</t>
  </si>
  <si>
    <t>https://www.fdma.go.jp/disaster/</t>
  </si>
  <si>
    <t>日本</t>
  </si>
  <si>
    <t>筑波</t>
  </si>
  <si>
    <t>災害情報（内閣府）-灾害情报(内阁府)</t>
  </si>
  <si>
    <t>http://www.bousai.go.jp/updates/index.html</t>
  </si>
  <si>
    <t>东京</t>
  </si>
  <si>
    <t>災害情報（国交省）-灾害情报(国交省)</t>
  </si>
  <si>
    <t>https://www.mlit.go.jp/saigai/index.html</t>
  </si>
  <si>
    <t>災害と緊急調査</t>
  </si>
  <si>
    <t>https://www.gsj.jp/hazards/index.html</t>
  </si>
  <si>
    <t>印度尼西亚自然灾害数据</t>
  </si>
  <si>
    <t>https://gis.bnpb.go.id/</t>
  </si>
  <si>
    <t>印度尼西亚</t>
  </si>
  <si>
    <t>匈牙利国家无线电遇险信号和信息通信协会 ( RSOE ) 运营紧急和灾难信息服务 (EDIS</t>
  </si>
  <si>
    <t>https://rsoe-edis.org/home</t>
  </si>
  <si>
    <t>匈牙利</t>
  </si>
  <si>
    <t>布达佩斯，埃尔诺克</t>
  </si>
  <si>
    <t>台風災害データベースシステムとは</t>
  </si>
  <si>
    <t>https://tydb.bosai.go.jp/TYDB/index.html</t>
  </si>
  <si>
    <t>世界资源研究所气候数据分析指标工具CAIT2.0</t>
  </si>
  <si>
    <t>http://cait2.wri.org/</t>
  </si>
  <si>
    <t>华盛顿</t>
  </si>
  <si>
    <t>瑞再保数据库（sigma）</t>
  </si>
  <si>
    <t>https://www.sigma-explorer.com/</t>
  </si>
  <si>
    <t>瑞士</t>
  </si>
  <si>
    <t>苏黎世</t>
  </si>
  <si>
    <t>全球自然灾害信息库</t>
  </si>
  <si>
    <t>http://disaster.casnw.net/#/root/view</t>
  </si>
  <si>
    <t>兰州</t>
  </si>
  <si>
    <t>全球灾害数据平台</t>
  </si>
  <si>
    <t>https://www.gddat.cn/newGlobalWeb/#/DisasBrowse</t>
  </si>
  <si>
    <t>全球森林观测</t>
  </si>
  <si>
    <t>http://www.globalforestwatch.org/</t>
  </si>
  <si>
    <t>強震観測網（K-NET，KiK-net）-强震观测网(K-NET, KiK-net)</t>
  </si>
  <si>
    <t>https://www.kyoshin.bosai.go.jp/kyoshin/</t>
  </si>
  <si>
    <t>京都大学防災研究所</t>
  </si>
  <si>
    <t>https://www.dpri.kyoto-u.ac.jp/disaster_report_en/</t>
  </si>
  <si>
    <t>京都市</t>
  </si>
  <si>
    <t>活断層データベース-活动断层数据库</t>
  </si>
  <si>
    <t>https://gbank.gsj.jp/activefault/</t>
  </si>
  <si>
    <t>国家气象科学数据中心</t>
  </si>
  <si>
    <t>https://data.cma.cn/</t>
  </si>
  <si>
    <t xml:space="preserve">哥白尼应急管理服务 (Copernicus EMS) </t>
  </si>
  <si>
    <t>https://emergency.copernicus.eu/emsdata.html</t>
  </si>
  <si>
    <t>区域</t>
  </si>
  <si>
    <t xml:space="preserve"> 布鲁塞尔</t>
  </si>
  <si>
    <t>防災地震Web-防灾地震网</t>
  </si>
  <si>
    <t>http://www.seis.bosai.go.jp</t>
  </si>
  <si>
    <t>防災クロスビュー（防災科研）-防灾科学研究所，防灾科学研究所</t>
  </si>
  <si>
    <t>https://xview.bosai.go.jp/</t>
  </si>
  <si>
    <r>
      <rPr>
        <sz val="11"/>
        <color theme="1"/>
        <rFont val="宋体"/>
        <charset val="134"/>
      </rPr>
      <t>防災</t>
    </r>
    <r>
      <rPr>
        <sz val="11"/>
        <color theme="1"/>
        <rFont val="MS Gothic"/>
        <charset val="134"/>
      </rPr>
      <t>・</t>
    </r>
    <r>
      <rPr>
        <sz val="11"/>
        <color theme="1"/>
        <rFont val="宋体"/>
        <charset val="134"/>
      </rPr>
      <t>災害対応（国土地理院）-防灾·灾害对应(国土地理院</t>
    </r>
  </si>
  <si>
    <t>https://www.gsi.go.jp/bousai.html</t>
  </si>
  <si>
    <t>防灾减灾知识服务系统</t>
  </si>
  <si>
    <t>http://drr.ikcest.org/</t>
  </si>
  <si>
    <t>地質図Navi（産総研）-地质图Navi(产综研)</t>
  </si>
  <si>
    <t>https://gbank.gsj.jp/geonavi/#top</t>
  </si>
  <si>
    <t>地震情報（気象庁）-地震情报(气象厅)</t>
  </si>
  <si>
    <t>https://www.jma.go.jp/bosai/map.html#contents=earthquake_map</t>
  </si>
  <si>
    <t>地震調査研究推進本部-地震调查研究推进本部</t>
  </si>
  <si>
    <t>https://www.jishin.go.jp</t>
  </si>
  <si>
    <t>長周期地震動に関する観測情報（気象庁）-长周期地震的观测情报(气象厅)</t>
  </si>
  <si>
    <t>https://www.data.jma.go.jp/eew/data/ltpgm/</t>
  </si>
  <si>
    <t>デジタル台風：台風画像と台風情報</t>
  </si>
  <si>
    <t>http://agora.ex.nii.ac.jp/digital-typhoon/</t>
  </si>
  <si>
    <t>МЧС России</t>
  </si>
  <si>
    <t>https://www.mchs.gov.ru/</t>
  </si>
  <si>
    <t>俄罗斯</t>
  </si>
  <si>
    <t>莫斯科</t>
  </si>
  <si>
    <t>Yagi Laboratory, University of Tsukuba-筑波大学矢木实验室</t>
  </si>
  <si>
    <t>https://www.geol.tsukuba.ac.jp/~yagi-y/earthquakes.html</t>
  </si>
  <si>
    <t>World Stress Map-世界应力图</t>
  </si>
  <si>
    <t>http://www.world-stress-map.org</t>
  </si>
  <si>
    <t>德国</t>
  </si>
  <si>
    <t>波茨坦</t>
  </si>
  <si>
    <t>Web Encyclopedia on Natural Hazards-自然灾害网络百科全书-海啸实验室</t>
  </si>
  <si>
    <t>http://tsun.sscc.ru/tsunami-database/index.php</t>
  </si>
  <si>
    <t>新西伯利亚</t>
  </si>
  <si>
    <t>VicEmergency</t>
  </si>
  <si>
    <t>http://emergency.vic.gov.au/respond/?=&amp;bbox=135.087890625%2C-40.547200234410475%2C155.8740234375%2C-32.49123028794758&amp;tm=1639033032465</t>
  </si>
  <si>
    <t>地方</t>
  </si>
  <si>
    <t>澳大利亚</t>
  </si>
  <si>
    <t>维多利亚</t>
  </si>
  <si>
    <t>USGS earthquake database -美国地质调查局地震数据库（USGS）</t>
  </si>
  <si>
    <t>https://www.usgs.gov/naturalhazards/earthquake-hazards/
earthquakes</t>
  </si>
  <si>
    <t>Think hazard</t>
  </si>
  <si>
    <t>https://thinkhazard.org/en/</t>
  </si>
  <si>
    <t>The Philippine Institute of Volcanology and Seismology (PHIVOLCS)</t>
  </si>
  <si>
    <t>https://www.phivolcs.dost.gov.ph/index.php</t>
  </si>
  <si>
    <t>菲律宾</t>
  </si>
  <si>
    <t>奎松市</t>
  </si>
  <si>
    <t>The NGCD natural
hazard data-NGCD 自然灾害数据</t>
  </si>
  <si>
    <t>https://www.ngdc.noaa.gov/
hazard/hazards.shtml</t>
  </si>
  <si>
    <t>银泉，马里兰州</t>
  </si>
  <si>
    <t>The Global Disaster Alert and Coordination System (GDACS)</t>
  </si>
  <si>
    <t>https://www.gdacs.org/</t>
  </si>
  <si>
    <t>日内瓦</t>
  </si>
  <si>
    <t>The Caribbean Disaster Emergency Management Agency (CDEMA)</t>
  </si>
  <si>
    <t>https://www.cdema.org/tropical-weather-system</t>
  </si>
  <si>
    <t>加勒比共同体</t>
  </si>
  <si>
    <t>巴巴多斯</t>
  </si>
  <si>
    <t>The Aqueduct Global Flood Analyzer-渡槽全球洪水分析仪</t>
  </si>
  <si>
    <t>https://www.wri.org/aqueduct/</t>
  </si>
  <si>
    <t>Sentinel Asia-亚洲哨兵</t>
  </si>
  <si>
    <t>https://sentinel-asia.org/EO/2020/article20201111PH.html</t>
  </si>
  <si>
    <t>北九州</t>
  </si>
  <si>
    <t>Risk Data Hub</t>
  </si>
  <si>
    <t>https://drmkc.jrc.ec.europa.eu/risk-data-hub#/</t>
  </si>
  <si>
    <t>欧洲</t>
  </si>
  <si>
    <t>法国</t>
  </si>
  <si>
    <t>斯特拉斯堡</t>
  </si>
  <si>
    <t>Resilience indicator toolbox</t>
  </si>
  <si>
    <t>https://unbreakable.gfdrr.org/</t>
  </si>
  <si>
    <t>Republic Of Liberia
NATIONAL DISASTER MANAGEMENT AGENCY</t>
  </si>
  <si>
    <t>https://www.ndmal.com/</t>
  </si>
  <si>
    <t>利比亚共和国</t>
  </si>
  <si>
    <t>ReliefWeb</t>
  </si>
  <si>
    <t>https://reliefweb.int/</t>
  </si>
  <si>
    <t>PreventionWeb-预防网络</t>
  </si>
  <si>
    <t>https://www.preventionweb.net/</t>
  </si>
  <si>
    <t>PDN</t>
  </si>
  <si>
    <t>http://www.pacificdisaster.net/</t>
  </si>
  <si>
    <t>新喀里多尼亚</t>
  </si>
  <si>
    <t>努美阿</t>
  </si>
  <si>
    <t>Open data for resilience initiatives</t>
  </si>
  <si>
    <t>https://opendri.org/</t>
  </si>
  <si>
    <t>NOAA- natural
hazards image
Database-NOAA-自然灾害图像数据库</t>
  </si>
  <si>
    <t>https://www.ngdc.noaa.gov/hazardimages/#/</t>
  </si>
  <si>
    <t>National Disaster Management Authority (NDMA)</t>
  </si>
  <si>
    <t>http://cms.ndma.gov.pk/page/advisories-2022</t>
  </si>
  <si>
    <t>巴基斯坦</t>
  </si>
  <si>
    <t>伊斯兰堡</t>
  </si>
  <si>
    <t>MSC GeoMet</t>
  </si>
  <si>
    <t>https://eccc-msc.github.io/open-data/msc-data/readme_en/</t>
  </si>
  <si>
    <t>多伦多旧约克堡</t>
  </si>
  <si>
    <t>Learning From Earthquakes-从地震中学习</t>
  </si>
  <si>
    <t>http://www.learningfromearthquakes.org</t>
  </si>
  <si>
    <t>奥克兰</t>
  </si>
  <si>
    <t>J-SHIS 地震ハザードステーション-J-SHIS地震危险站</t>
  </si>
  <si>
    <t>https://www.j-shis.bosai.go.jp</t>
  </si>
  <si>
    <t>IRP</t>
  </si>
  <si>
    <t>https://www.recoveryplatform.org/countries_and_disasters/</t>
  </si>
  <si>
    <t>神户</t>
  </si>
  <si>
    <t>Intelligent disaster management
and avoidance-“智能灾难管理和避免”</t>
  </si>
  <si>
    <t>https://www.epikso.com/disaster-management.php</t>
  </si>
  <si>
    <t>普莱森特希尔</t>
  </si>
  <si>
    <t>In Safe</t>
  </si>
  <si>
    <t>http://inasafe.org/home/index.html</t>
  </si>
  <si>
    <t>IDMC</t>
  </si>
  <si>
    <t>https://www.internal-displacement.org/</t>
  </si>
  <si>
    <t>挪威</t>
  </si>
  <si>
    <t>奥斯陆</t>
  </si>
  <si>
    <t>IBTrACS</t>
  </si>
  <si>
    <t>https://www.ncdc.noaa.gov/ibtracs/</t>
  </si>
  <si>
    <t>HURSAT (tropical cyclones)</t>
  </si>
  <si>
    <t>https://www.ncdc.noaa.gov/hursat/</t>
  </si>
  <si>
    <t>Hi-net自動処理震源マップ（防災科研)-Hi-net自动处理震源图(防灾科研)</t>
  </si>
  <si>
    <t>https://www.hinet.bosai.go.jp/hypomap/?ft=1&amp;LANG=ja</t>
  </si>
  <si>
    <t>High mountain
asia (HMA) 高山亚洲 (HMA)</t>
  </si>
  <si>
    <t>https://nidi.org/data/
highmountainasia</t>
  </si>
  <si>
    <t>Global earthquake model</t>
  </si>
  <si>
    <t>https://www.globalquakemodel.org/products?type=Global%20map</t>
  </si>
  <si>
    <t>意大利</t>
  </si>
  <si>
    <t>帕维亚</t>
  </si>
  <si>
    <t>Global Centroid Moment Tensor Project-全球质心力矩张量项目</t>
  </si>
  <si>
    <t>https://www.globalcmt.org</t>
  </si>
  <si>
    <t>曼哈顿</t>
  </si>
  <si>
    <t>GIDMaPS (drought)</t>
  </si>
  <si>
    <t>https://drought.eng.uci.edu/</t>
  </si>
  <si>
    <t>洛杉矶</t>
  </si>
  <si>
    <t>GEOSS</t>
  </si>
  <si>
    <t>https://www.geoportal.org/?f:
dataSourcedab</t>
  </si>
  <si>
    <t>Floodist</t>
  </si>
  <si>
    <t>https://floodlist.com</t>
  </si>
  <si>
    <t>奥德布鲁赫</t>
  </si>
  <si>
    <t>EMERGENCY MANAGEMENT</t>
  </si>
  <si>
    <t>https://www.northwestern.edu/emergency-management/how-you-can-prepare/natural-disasters.html</t>
  </si>
  <si>
    <t>芝加哥</t>
  </si>
  <si>
    <t>DisasterAWARE</t>
  </si>
  <si>
    <t>https://www.pdc.org/</t>
  </si>
  <si>
    <t>夏威夷</t>
  </si>
  <si>
    <t>Disaster risk reduction progress score</t>
  </si>
  <si>
    <t>https://data.worldbank.org/indicator/EN.CLC.DRSK.XQ?end=2011&amp;start=2011&amp;view=map</t>
  </si>
  <si>
    <t>Disaster Management Center – Sri Lanka</t>
  </si>
  <si>
    <t>http://www.dmc.gov.lk/index.php?option=com_dmcreports&amp;view=reports&amp;Itemid=273&amp;report_type_id=1&amp;lang=en</t>
  </si>
  <si>
    <t>斯里兰卡</t>
  </si>
  <si>
    <t>科伦坡</t>
  </si>
  <si>
    <t>Disaster Database:Sites of US. And Global Disasters-灾难数据库：美国的网站和全球范围内的灾难</t>
  </si>
  <si>
    <t>https://siteselection.com/issues/2006/mar/p144/disasters.htm#Afghanistan</t>
  </si>
  <si>
    <t>佛罗里达州</t>
  </si>
  <si>
    <t>DesInventar（灾害信息管理系统）</t>
  </si>
  <si>
    <t>https://www.desinventar.net/</t>
  </si>
  <si>
    <t>哥斯达黎加加勒比地区</t>
  </si>
  <si>
    <t>利蒙市</t>
  </si>
  <si>
    <t>Damage assessment
and needs analysis
(DANA)损害评估和需求分析</t>
  </si>
  <si>
    <t>http://www.odpm.gov.tt/
node/75</t>
  </si>
  <si>
    <t>特立尼达和多巴哥共和国</t>
  </si>
  <si>
    <t>查瓜纳斯</t>
  </si>
  <si>
    <t>CSRISKA</t>
  </si>
  <si>
    <t>http://cariska.mona.uwi.edu/maps/search</t>
  </si>
  <si>
    <t>牙买加</t>
  </si>
  <si>
    <t xml:space="preserve">ComCat (Earthquakes)
</t>
  </si>
  <si>
    <t>https://earthquake.usgs.gov/data/comcat/</t>
  </si>
  <si>
    <t>climatewatch</t>
  </si>
  <si>
    <t>https://www.climatewatchdata.org/data-explorer/historical-emissions?historical-emissions-data-sources=cait&amp;historical-emissions-gases=all-ghg&amp;historical-emissions-regions=All%20Selected&amp;historical-emissions-sectors=total-including-lucf&amp;page=1</t>
  </si>
  <si>
    <t>Central-Asian Institute for Applied Geosciences (CAIAG)</t>
  </si>
  <si>
    <t>http://www.caiag.kg/en/projects</t>
  </si>
  <si>
    <t>吉尔吉斯共和国</t>
  </si>
  <si>
    <t>比什凯克</t>
  </si>
  <si>
    <t>Center for Emergency Management and Homeland Security</t>
  </si>
  <si>
    <t>https://cemhs.asu.edu/node/7#raw-data</t>
  </si>
  <si>
    <t>南卡罗来纳州哥伦比亚</t>
  </si>
  <si>
    <t>BGS</t>
  </si>
  <si>
    <t>https://www.bgs.ac.uk/geological-data/datasets/?tax_topic=hazards&amp;tax_purpose=all&amp;tax_area=geohazards&amp;sterm=&amp;order=asc#reset</t>
  </si>
  <si>
    <t>英国</t>
  </si>
  <si>
    <t>诺丁汉</t>
  </si>
  <si>
    <t>Australian Disasters-澳大利亚灾难援助</t>
  </si>
  <si>
    <t>https://www.disasterassist.gov.au/Pages/australian-disasters.aspx</t>
  </si>
  <si>
    <t>堪培拉</t>
  </si>
  <si>
    <t>Australian Disaster Resilience Knowledge Hub</t>
  </si>
  <si>
    <t>https://knowledge.aidr.org.au/disasters/</t>
  </si>
  <si>
    <t>ASEAN Coordinating Centre for Humanitarian Assistance on disaster management (AHA Centre)</t>
  </si>
  <si>
    <t>https://ahacentre.org/asean-weekly-disaster-update/</t>
  </si>
  <si>
    <t>东雅加达</t>
  </si>
  <si>
    <t>AiDash Disaster and Disruptions Management System-AiDash灾害和中断管理系统</t>
  </si>
  <si>
    <t>https://www.aidash.com/disaster-disruption-management-system</t>
  </si>
  <si>
    <t>ADRC-database of
disasters and
Accidents-ADRC-亚洲防灾中心</t>
  </si>
  <si>
    <t>https://www.adrc.asia/adrc/</t>
  </si>
  <si>
    <r>
      <rPr>
        <sz val="12"/>
        <color theme="1"/>
        <rFont val="Yu Gothic"/>
        <charset val="134"/>
      </rPr>
      <t>神</t>
    </r>
    <r>
      <rPr>
        <sz val="12"/>
        <color theme="1"/>
        <rFont val="宋体"/>
        <charset val="134"/>
      </rPr>
      <t>户</t>
    </r>
  </si>
  <si>
    <t xml:space="preserve">
Disaster And Emergency Management Presidency
</t>
  </si>
  <si>
    <t>https://www.afad.gov.tr/afet-analiz</t>
  </si>
  <si>
    <t>土耳其</t>
  </si>
  <si>
    <t>安卡拉</t>
  </si>
  <si>
    <t xml:space="preserve"> Munich Re-慕尼黑再保险公司</t>
  </si>
  <si>
    <t>https://www.munichre.com/topics-online/en/climate-change-and-natural-disasters/natural-disasters.html</t>
  </si>
  <si>
    <t>慕尼黑</t>
  </si>
  <si>
    <t>新聞記事データベース-报纸文章数据库</t>
  </si>
  <si>
    <t>https://rnavi.ndl.go.jp/jp/guides/post_441.html</t>
  </si>
  <si>
    <t>未来共生災害救援マップ（大阪大学）-未来共生灾害救援地图(大阪大学)</t>
  </si>
  <si>
    <t>http://relief.hus.osaka-u.ac.jp/map/index.html</t>
  </si>
  <si>
    <t>防災教育チャレンジプラン-防灾教育挑战计划</t>
  </si>
  <si>
    <t>http://www.bosai-study.net/top.html</t>
  </si>
  <si>
    <t>温室气体核算体系</t>
  </si>
  <si>
    <t>http://www.ghgprotocol.org/</t>
  </si>
  <si>
    <t>Satellite Geodesy, IGPP, SIO, UCSD | Global Topography | Measured and estimated seafloor topography-卫星大地测量，IGPP，SIO，UCSD|全球地形|测量和估计的海底地形</t>
  </si>
  <si>
    <t>https://topex.ucsd.edu/WWW_html/mar_topo.html</t>
  </si>
  <si>
    <t>ENSO</t>
  </si>
  <si>
    <t>https://www.cambio-global.org/enso/enos/index.html</t>
  </si>
  <si>
    <t>Crisis NET</t>
  </si>
  <si>
    <t>http://crisis.net/</t>
  </si>
  <si>
    <t>肯尼亚</t>
  </si>
  <si>
    <t>内罗毕</t>
  </si>
  <si>
    <t>An updated digital model of plate boundaries: PB2002-一个更新的板边界的数字模型：PB2002</t>
  </si>
  <si>
    <t>http://peterbird.name/publications/2003_PB2002/2003_PB2002 .htm</t>
  </si>
  <si>
    <t>开放访问</t>
  </si>
  <si>
    <t>限制访问</t>
  </si>
  <si>
    <t>灾害类型</t>
  </si>
  <si>
    <t>网站使用语言</t>
  </si>
  <si>
    <t>数据库总量</t>
  </si>
  <si>
    <t>国际范围</t>
  </si>
  <si>
    <t>数据展开方式</t>
  </si>
  <si>
    <t>国家范围</t>
  </si>
  <si>
    <t>地震</t>
  </si>
  <si>
    <t>事件列表</t>
  </si>
  <si>
    <t>区域范围</t>
  </si>
  <si>
    <t>滑坡</t>
  </si>
  <si>
    <t>地图</t>
  </si>
  <si>
    <t>未知</t>
  </si>
  <si>
    <t>洪水</t>
  </si>
  <si>
    <t>新闻</t>
  </si>
  <si>
    <t>数据集</t>
  </si>
  <si>
    <t>其他地区</t>
  </si>
  <si>
    <t>数据总量</t>
  </si>
  <si>
    <t>未知国际</t>
  </si>
  <si>
    <t>是否可下载</t>
  </si>
  <si>
    <t>阅览</t>
  </si>
  <si>
    <t>事件</t>
  </si>
  <si>
    <t>最后更新</t>
  </si>
  <si>
    <t>2021之前</t>
  </si>
  <si>
    <t> Continent</t>
  </si>
  <si>
    <t>nation</t>
  </si>
  <si>
    <t>Number of disaster databases</t>
  </si>
  <si>
    <t>the Kyrgyz Republic</t>
  </si>
  <si>
    <t>China</t>
  </si>
  <si>
    <t>Japan</t>
  </si>
  <si>
    <t>Republic of the Philippines</t>
  </si>
  <si>
    <t>Europe</t>
  </si>
  <si>
    <t>The Kingdom of Belgium，Le Royaume de Belgique</t>
  </si>
  <si>
    <t>Hungary，Magyarország</t>
  </si>
  <si>
    <t>Russian Federation</t>
  </si>
  <si>
    <t>The Federal Republic of Germany, Die Bundesrepublik Deutschland</t>
  </si>
  <si>
    <t>Swiss Confederation</t>
  </si>
  <si>
    <t>Oceania</t>
  </si>
  <si>
    <t>The Commonwealth of Australia</t>
  </si>
  <si>
    <t>The Republic of Costa Rica，La República de Costa Rica</t>
  </si>
  <si>
    <t>Canada</t>
  </si>
  <si>
    <t>Africa</t>
  </si>
  <si>
    <t>The Republic of Kenya</t>
  </si>
  <si>
    <t>Asia</t>
  </si>
  <si>
    <t>The Democratic Socialist Republic of Sri Lanka</t>
  </si>
  <si>
    <t>Republic of Turkey</t>
  </si>
  <si>
    <t>Republic of Indonesia</t>
  </si>
  <si>
    <t>The United Kingdom of Great Britain and Northern Ireland</t>
  </si>
  <si>
    <t>The Kingdom of Norway, Kongeriket Norge</t>
  </si>
  <si>
    <t>Italy</t>
  </si>
  <si>
    <t>New Caledonia</t>
  </si>
  <si>
    <t>North America</t>
  </si>
  <si>
    <t>America</t>
  </si>
  <si>
    <t>The Republic of Trinidad and Tobago</t>
  </si>
  <si>
    <t>Jamaica</t>
  </si>
  <si>
    <t>最后更新时间</t>
  </si>
  <si>
    <t>2016.12.25</t>
  </si>
  <si>
    <t>Most active databases       (2021.1-2021.12)</t>
  </si>
  <si>
    <t>More active databases       (2019.1-2020.12)</t>
  </si>
  <si>
    <t>Active databases            (2016.1-2018.12)</t>
  </si>
  <si>
    <t>Inactive databases          (2002.1-2015.12)</t>
  </si>
  <si>
    <t>Unkown data bases</t>
  </si>
  <si>
    <t>最活跃灾害数据库   （2021.1-2021.12）</t>
  </si>
  <si>
    <t>较活跃灾害数据库   （2019.1-2020.12）</t>
  </si>
  <si>
    <t>活跃灾害数据库     （2016.1-2018.12）</t>
  </si>
  <si>
    <t>不活跃灾害数据库   （2002.1-2015.12）</t>
  </si>
  <si>
    <t xml:space="preserve">无法判断灾害数据库  </t>
  </si>
  <si>
    <t>2010.8.16</t>
  </si>
  <si>
    <t>2020.11.20</t>
  </si>
  <si>
    <t>2021.10.9</t>
  </si>
  <si>
    <t>最近</t>
  </si>
  <si>
    <t>国家尺度</t>
  </si>
  <si>
    <t>National</t>
  </si>
  <si>
    <t>全球尺度</t>
  </si>
  <si>
    <t>International</t>
  </si>
  <si>
    <t>区域尺度</t>
  </si>
  <si>
    <t xml:space="preserve">Regional </t>
  </si>
  <si>
    <t>地方尺度</t>
  </si>
  <si>
    <t>Local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</si>
</sst>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1"/>
      <name val="宋体"/>
      <charset val="134"/>
    </font>
    <font>
      <sz val="11"/>
      <color theme="1"/>
      <name val="宋体"/>
      <charset val="134"/>
    </font>
    <font>
      <sz val="13"/>
      <color rgb="FF000000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</font>
    <font>
      <u/>
      <sz val="11"/>
      <color rgb="FFFF0000"/>
      <name val="宋体"/>
      <charset val="134"/>
    </font>
    <font>
      <u/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C00000"/>
      <name val="宋体"/>
      <charset val="134"/>
    </font>
    <font>
      <u/>
      <sz val="11"/>
      <color rgb="FFC00000"/>
      <name val="宋体"/>
      <charset val="134"/>
    </font>
    <font>
      <u/>
      <sz val="10"/>
      <color rgb="FFC00000"/>
      <name val="Microsoft YaHei"/>
      <charset val="134"/>
    </font>
    <font>
      <u/>
      <sz val="11"/>
      <color rgb="FF0000FF"/>
      <name val="宋体"/>
      <charset val="134"/>
    </font>
    <font>
      <u/>
      <sz val="11"/>
      <color rgb="FFC00000"/>
      <name val="Microsoft YaHei"/>
      <charset val="134"/>
    </font>
    <font>
      <sz val="12"/>
      <color rgb="FFFF0000"/>
      <name val="宋体"/>
      <charset val="134"/>
    </font>
    <font>
      <sz val="12"/>
      <color theme="1"/>
      <name val="Yu Gothic"/>
      <charset val="134"/>
    </font>
    <font>
      <u/>
      <sz val="11"/>
      <name val="宋体"/>
      <charset val="134"/>
    </font>
    <font>
      <u/>
      <sz val="11"/>
      <color rgb="FF800080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MS Gothic"/>
      <charset val="134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20" borderId="1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5" borderId="14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15" borderId="15" applyNumberFormat="0" applyAlignment="0" applyProtection="0">
      <alignment vertical="center"/>
    </xf>
    <xf numFmtId="0" fontId="29" fillId="15" borderId="11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0" fontId="5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7" fillId="0" borderId="1" xfId="10" applyFont="1" applyFill="1" applyBorder="1" applyAlignment="1" applyProtection="1">
      <alignment horizontal="center" vertical="center" wrapText="1"/>
    </xf>
    <xf numFmtId="0" fontId="8" fillId="0" borderId="1" xfId="10" applyFont="1" applyBorder="1" applyAlignment="1" applyProtection="1">
      <alignment horizontal="center" vertical="center" wrapText="1"/>
    </xf>
    <xf numFmtId="0" fontId="1" fillId="0" borderId="1" xfId="10" applyFont="1" applyBorder="1" applyAlignment="1" applyProtection="1">
      <alignment horizontal="center" vertical="center" wrapText="1"/>
    </xf>
    <xf numFmtId="0" fontId="9" fillId="4" borderId="1" xfId="10" applyFont="1" applyFill="1" applyBorder="1" applyAlignment="1" applyProtection="1">
      <alignment horizontal="center" vertical="center" wrapText="1"/>
    </xf>
    <xf numFmtId="0" fontId="9" fillId="0" borderId="1" xfId="1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10" applyFont="1" applyBorder="1">
      <alignment vertical="top"/>
      <protection locked="0"/>
    </xf>
    <xf numFmtId="0" fontId="13" fillId="0" borderId="1" xfId="0" applyFont="1" applyFill="1" applyBorder="1" applyAlignment="1">
      <alignment vertical="center" wrapText="1"/>
    </xf>
    <xf numFmtId="0" fontId="14" fillId="0" borderId="1" xfId="10" applyBorder="1">
      <alignment vertical="top"/>
      <protection locked="0"/>
    </xf>
    <xf numFmtId="0" fontId="15" fillId="0" borderId="1" xfId="0" applyFont="1" applyFill="1" applyBorder="1" applyAlignment="1">
      <alignment vertical="center" wrapText="1"/>
    </xf>
    <xf numFmtId="0" fontId="9" fillId="0" borderId="1" xfId="10" applyFont="1" applyBorder="1">
      <alignment vertical="top"/>
      <protection locked="0"/>
    </xf>
    <xf numFmtId="0" fontId="9" fillId="3" borderId="1" xfId="1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10" applyFont="1" applyBorder="1" applyAlignment="1" applyProtection="1">
      <alignment horizontal="center" vertical="center" wrapText="1"/>
    </xf>
    <xf numFmtId="0" fontId="1" fillId="5" borderId="1" xfId="10" applyFont="1" applyFill="1" applyBorder="1" applyAlignment="1" applyProtection="1">
      <alignment horizontal="center" vertical="center" wrapText="1"/>
    </xf>
    <xf numFmtId="0" fontId="9" fillId="0" borderId="1" xfId="10" applyFont="1" applyFill="1" applyBorder="1">
      <alignment vertical="top"/>
      <protection locked="0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" fillId="3" borderId="1" xfId="1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10" applyFont="1" applyFill="1" applyBorder="1" applyAlignment="1" applyProtection="1">
      <alignment horizontal="center" vertical="center" wrapText="1"/>
    </xf>
    <xf numFmtId="0" fontId="18" fillId="6" borderId="1" xfId="1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9" fillId="6" borderId="0" xfId="10" applyFont="1" applyFill="1">
      <alignment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开源数据库占比</a:t>
            </a:r>
          </a:p>
        </c:rich>
      </c:tx>
      <c:layout>
        <c:manualLayout>
          <c:xMode val="edge"/>
          <c:yMode val="edge"/>
          <c:x val="0.431111111111111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Sheet2!$B$10:$B$11</c:f>
              <c:strCache>
                <c:ptCount val="2"/>
                <c:pt idx="0">
                  <c:v>开放访问</c:v>
                </c:pt>
                <c:pt idx="1">
                  <c:v>限制访问</c:v>
                </c:pt>
              </c:strCache>
            </c:strRef>
          </c:cat>
          <c:val>
            <c:numRef>
              <c:f>Sheet2!$C$10:$C$11</c:f>
              <c:numCache>
                <c:formatCode>General</c:formatCode>
                <c:ptCount val="2"/>
                <c:pt idx="0">
                  <c:v>80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范围尺度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753555555555556"/>
          <c:y val="0.22275"/>
          <c:w val="0.687622222222222"/>
          <c:h val="0.679962962962963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Sheet2!$E$9:$E$12</c:f>
              <c:strCache>
                <c:ptCount val="4"/>
                <c:pt idx="0">
                  <c:v>国际范围</c:v>
                </c:pt>
                <c:pt idx="1">
                  <c:v>国家范围</c:v>
                </c:pt>
                <c:pt idx="2">
                  <c:v>区域范围</c:v>
                </c:pt>
                <c:pt idx="3">
                  <c:v>未知</c:v>
                </c:pt>
              </c:strCache>
            </c:strRef>
          </c:cat>
          <c:val>
            <c:numRef>
              <c:f>Sheet2!$F$9:$F$12</c:f>
              <c:numCache>
                <c:formatCode>General</c:formatCode>
                <c:ptCount val="4"/>
                <c:pt idx="0">
                  <c:v>46</c:v>
                </c:pt>
                <c:pt idx="1">
                  <c:v>47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4166666666667"/>
          <c:y val="0.080787037037037"/>
          <c:w val="0.888388888888889"/>
          <c:h val="0.741527777777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Sheet2!$K$10:$K$13</c:f>
              <c:strCache>
                <c:ptCount val="4"/>
                <c:pt idx="0">
                  <c:v>事件列表</c:v>
                </c:pt>
                <c:pt idx="1">
                  <c:v>地图</c:v>
                </c:pt>
                <c:pt idx="2">
                  <c:v>新闻</c:v>
                </c:pt>
                <c:pt idx="3">
                  <c:v>数据集</c:v>
                </c:pt>
              </c:strCache>
            </c:strRef>
          </c:cat>
          <c:val>
            <c:numRef>
              <c:f>Sheet2!$L$10:$L$13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Sheet2!$K$10:$K$13</c:f>
              <c:strCache>
                <c:ptCount val="4"/>
                <c:pt idx="0">
                  <c:v>事件列表</c:v>
                </c:pt>
                <c:pt idx="1">
                  <c:v>地图</c:v>
                </c:pt>
                <c:pt idx="2">
                  <c:v>新闻</c:v>
                </c:pt>
                <c:pt idx="3">
                  <c:v>数据集</c:v>
                </c:pt>
              </c:strCache>
            </c:strRef>
          </c:cat>
          <c:val>
            <c:numRef>
              <c:f>Sheet2!$M$10:$M$13</c:f>
              <c:numCache>
                <c:formatCode>0.00%</c:formatCode>
                <c:ptCount val="4"/>
                <c:pt idx="0">
                  <c:v>0.3625</c:v>
                </c:pt>
                <c:pt idx="1">
                  <c:v>0.3875</c:v>
                </c:pt>
                <c:pt idx="2">
                  <c:v>0.1</c:v>
                </c:pt>
                <c:pt idx="3">
                  <c:v>0.2125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151898050"/>
        <c:axId val="944763139"/>
      </c:barChart>
      <c:catAx>
        <c:axId val="151898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63139"/>
        <c:crosses val="autoZero"/>
        <c:auto val="1"/>
        <c:lblAlgn val="ctr"/>
        <c:lblOffset val="100"/>
        <c:noMultiLvlLbl val="0"/>
      </c:catAx>
      <c:valAx>
        <c:axId val="9447631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898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国家数量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Sheet2!$N$10:$N$14</c:f>
              <c:strCache>
                <c:ptCount val="5"/>
                <c:pt idx="0">
                  <c:v>美国</c:v>
                </c:pt>
                <c:pt idx="1">
                  <c:v>日本</c:v>
                </c:pt>
                <c:pt idx="2">
                  <c:v>中国</c:v>
                </c:pt>
                <c:pt idx="3">
                  <c:v>其他地区</c:v>
                </c:pt>
                <c:pt idx="4">
                  <c:v>未知国际</c:v>
                </c:pt>
              </c:strCache>
            </c:strRef>
          </c:cat>
          <c:val>
            <c:numRef>
              <c:f>Sheet2!$O$10:$O$14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Sheet2!$N$10:$N$14</c:f>
              <c:strCache>
                <c:ptCount val="5"/>
                <c:pt idx="0">
                  <c:v>美国</c:v>
                </c:pt>
                <c:pt idx="1">
                  <c:v>日本</c:v>
                </c:pt>
                <c:pt idx="2">
                  <c:v>中国</c:v>
                </c:pt>
                <c:pt idx="3">
                  <c:v>其他地区</c:v>
                </c:pt>
                <c:pt idx="4">
                  <c:v>未知国际</c:v>
                </c:pt>
              </c:strCache>
            </c:strRef>
          </c:cat>
          <c:val>
            <c:numRef>
              <c:f>Sheet2!$P$10:$P$14</c:f>
              <c:numCache>
                <c:formatCode>0.00%</c:formatCode>
                <c:ptCount val="5"/>
                <c:pt idx="0">
                  <c:v>0.172727272727273</c:v>
                </c:pt>
                <c:pt idx="1">
                  <c:v>0.236363636363636</c:v>
                </c:pt>
                <c:pt idx="2">
                  <c:v>0.1</c:v>
                </c:pt>
                <c:pt idx="3">
                  <c:v>0.327272727272727</c:v>
                </c:pt>
                <c:pt idx="4">
                  <c:v>0.163636363636364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42334865"/>
        <c:axId val="722752264"/>
      </c:barChart>
      <c:catAx>
        <c:axId val="842334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752264"/>
        <c:crosses val="autoZero"/>
        <c:auto val="1"/>
        <c:lblAlgn val="ctr"/>
        <c:lblOffset val="100"/>
        <c:noMultiLvlLbl val="0"/>
      </c:catAx>
      <c:valAx>
        <c:axId val="7227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3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696388888888889"/>
          <c:y val="0.111759259259259"/>
          <c:w val="0.573222222222222"/>
          <c:h val="0.79037037037037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Sheet4!$I$5:$I$9</c:f>
              <c:strCache>
                <c:ptCount val="5"/>
                <c:pt idx="0">
                  <c:v>Most active databases       (2021.1-2021.12)</c:v>
                </c:pt>
                <c:pt idx="1">
                  <c:v>More active databases       (2019.1-2020.12)</c:v>
                </c:pt>
                <c:pt idx="2">
                  <c:v>Active databases            (2016.1-2018.12)</c:v>
                </c:pt>
                <c:pt idx="3">
                  <c:v>Inactive databases          (2002.1-2015.12)</c:v>
                </c:pt>
                <c:pt idx="4">
                  <c:v>Unkown data bases</c:v>
                </c:pt>
              </c:strCache>
            </c:strRef>
          </c:cat>
          <c:val>
            <c:numRef>
              <c:f>Sheet4!$J$5:$J$9</c:f>
              <c:numCache>
                <c:formatCode>0%</c:formatCode>
                <c:ptCount val="5"/>
                <c:pt idx="0">
                  <c:v>0.47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611111111111"/>
          <c:y val="0.208101851851852"/>
          <c:w val="0.3375"/>
          <c:h val="0.58402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Sheet4!$I$13:$I$17</c:f>
              <c:strCache>
                <c:ptCount val="5"/>
                <c:pt idx="0">
                  <c:v>最活跃灾害数据库   （2021.1-2021.12）</c:v>
                </c:pt>
                <c:pt idx="1">
                  <c:v>较活跃灾害数据库   （2019.1-2020.12）</c:v>
                </c:pt>
                <c:pt idx="2">
                  <c:v>活跃灾害数据库     （2016.1-2018.12）</c:v>
                </c:pt>
                <c:pt idx="3">
                  <c:v>不活跃灾害数据库   （2002.1-2015.12）</c:v>
                </c:pt>
                <c:pt idx="4">
                  <c:v>无法判断灾害数据库  </c:v>
                </c:pt>
              </c:strCache>
            </c:strRef>
          </c:cat>
          <c:val>
            <c:numRef>
              <c:f>Sheet4!$J$13:$J$17</c:f>
              <c:numCache>
                <c:formatCode>0%</c:formatCode>
                <c:ptCount val="5"/>
                <c:pt idx="0">
                  <c:v>0.47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Sheet5!$F$6:$F$9</c:f>
              <c:strCache>
                <c:ptCount val="4"/>
                <c:pt idx="0">
                  <c:v>National</c:v>
                </c:pt>
                <c:pt idx="1">
                  <c:v>International</c:v>
                </c:pt>
                <c:pt idx="2">
                  <c:v>Regional </c:v>
                </c:pt>
                <c:pt idx="3">
                  <c:v>Local</c:v>
                </c:pt>
              </c:strCache>
            </c:strRef>
          </c:cat>
          <c:val>
            <c:numRef>
              <c:f>Sheet5!$G$6:$G$9</c:f>
              <c:numCache>
                <c:formatCode>0%</c:formatCode>
                <c:ptCount val="4"/>
                <c:pt idx="0">
                  <c:v>0.44</c:v>
                </c:pt>
                <c:pt idx="1">
                  <c:v>0.44</c:v>
                </c:pt>
                <c:pt idx="2">
                  <c:v>0.11</c:v>
                </c:pt>
                <c:pt idx="3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Sheet5!$C$6:$C$9</c:f>
              <c:strCache>
                <c:ptCount val="4"/>
                <c:pt idx="0">
                  <c:v>国家尺度</c:v>
                </c:pt>
                <c:pt idx="1">
                  <c:v>全球尺度</c:v>
                </c:pt>
                <c:pt idx="2">
                  <c:v>区域尺度</c:v>
                </c:pt>
                <c:pt idx="3">
                  <c:v>地方尺度</c:v>
                </c:pt>
              </c:strCache>
            </c:strRef>
          </c:cat>
          <c:val>
            <c:numRef>
              <c:f>Sheet5!$D$6:$D$9</c:f>
              <c:numCache>
                <c:formatCode>0%</c:formatCode>
                <c:ptCount val="4"/>
                <c:pt idx="0">
                  <c:v>0.44</c:v>
                </c:pt>
                <c:pt idx="1">
                  <c:v>0.44</c:v>
                </c:pt>
                <c:pt idx="2">
                  <c:v>0.11</c:v>
                </c:pt>
                <c:pt idx="3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677431</xdr:colOff>
      <xdr:row>25</xdr:row>
      <xdr:rowOff>113853</xdr:rowOff>
    </xdr:from>
    <xdr:to>
      <xdr:col>8</xdr:col>
      <xdr:colOff>505824</xdr:colOff>
      <xdr:row>41</xdr:row>
      <xdr:rowOff>113853</xdr:rowOff>
    </xdr:to>
    <xdr:graphicFrame>
      <xdr:nvGraphicFramePr>
        <xdr:cNvPr id="2" name="图表 1"/>
        <xdr:cNvGraphicFramePr/>
      </xdr:nvGraphicFramePr>
      <xdr:xfrm>
        <a:off x="3258820" y="5085715"/>
        <a:ext cx="58966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114173</xdr:colOff>
      <xdr:row>17</xdr:row>
      <xdr:rowOff>24779</xdr:rowOff>
    </xdr:from>
    <xdr:to>
      <xdr:col>15</xdr:col>
      <xdr:colOff>228034</xdr:colOff>
      <xdr:row>33</xdr:row>
      <xdr:rowOff>24779</xdr:rowOff>
    </xdr:to>
    <xdr:graphicFrame>
      <xdr:nvGraphicFramePr>
        <xdr:cNvPr id="3" name="图表 2"/>
        <xdr:cNvGraphicFramePr/>
      </xdr:nvGraphicFramePr>
      <xdr:xfrm>
        <a:off x="10602595" y="3453765"/>
        <a:ext cx="45720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18682</xdr:colOff>
      <xdr:row>19</xdr:row>
      <xdr:rowOff>113853</xdr:rowOff>
    </xdr:from>
    <xdr:to>
      <xdr:col>14</xdr:col>
      <xdr:colOff>132856</xdr:colOff>
      <xdr:row>35</xdr:row>
      <xdr:rowOff>113853</xdr:rowOff>
    </xdr:to>
    <xdr:graphicFrame>
      <xdr:nvGraphicFramePr>
        <xdr:cNvPr id="4" name="图表 3"/>
        <xdr:cNvGraphicFramePr/>
      </xdr:nvGraphicFramePr>
      <xdr:xfrm>
        <a:off x="8668385" y="4057015"/>
        <a:ext cx="5725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714106</xdr:colOff>
      <xdr:row>20</xdr:row>
      <xdr:rowOff>152027</xdr:rowOff>
    </xdr:from>
    <xdr:to>
      <xdr:col>18</xdr:col>
      <xdr:colOff>552186</xdr:colOff>
      <xdr:row>36</xdr:row>
      <xdr:rowOff>152027</xdr:rowOff>
    </xdr:to>
    <xdr:graphicFrame>
      <xdr:nvGraphicFramePr>
        <xdr:cNvPr id="5" name="图表 4"/>
        <xdr:cNvGraphicFramePr/>
      </xdr:nvGraphicFramePr>
      <xdr:xfrm>
        <a:off x="13260070" y="426656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815975</xdr:colOff>
      <xdr:row>7</xdr:row>
      <xdr:rowOff>12700</xdr:rowOff>
    </xdr:from>
    <xdr:to>
      <xdr:col>5</xdr:col>
      <xdr:colOff>444500</xdr:colOff>
      <xdr:row>23</xdr:row>
      <xdr:rowOff>12700</xdr:rowOff>
    </xdr:to>
    <xdr:graphicFrame>
      <xdr:nvGraphicFramePr>
        <xdr:cNvPr id="2" name="图表 1"/>
        <xdr:cNvGraphicFramePr/>
      </xdr:nvGraphicFramePr>
      <xdr:xfrm>
        <a:off x="815975" y="12128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612775</xdr:colOff>
      <xdr:row>5</xdr:row>
      <xdr:rowOff>41275</xdr:rowOff>
    </xdr:from>
    <xdr:to>
      <xdr:col>8</xdr:col>
      <xdr:colOff>1069975</xdr:colOff>
      <xdr:row>21</xdr:row>
      <xdr:rowOff>41275</xdr:rowOff>
    </xdr:to>
    <xdr:graphicFrame>
      <xdr:nvGraphicFramePr>
        <xdr:cNvPr id="3" name="图表 2"/>
        <xdr:cNvGraphicFramePr/>
      </xdr:nvGraphicFramePr>
      <xdr:xfrm>
        <a:off x="3499485" y="898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2</xdr:row>
      <xdr:rowOff>115570</xdr:rowOff>
    </xdr:from>
    <xdr:to>
      <xdr:col>12</xdr:col>
      <xdr:colOff>590550</xdr:colOff>
      <xdr:row>18</xdr:row>
      <xdr:rowOff>114935</xdr:rowOff>
    </xdr:to>
    <xdr:graphicFrame>
      <xdr:nvGraphicFramePr>
        <xdr:cNvPr id="2" name="图表 1"/>
        <xdr:cNvGraphicFramePr/>
      </xdr:nvGraphicFramePr>
      <xdr:xfrm>
        <a:off x="4248150" y="45847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</xdr:row>
      <xdr:rowOff>69850</xdr:rowOff>
    </xdr:from>
    <xdr:to>
      <xdr:col>10</xdr:col>
      <xdr:colOff>228600</xdr:colOff>
      <xdr:row>21</xdr:row>
      <xdr:rowOff>69850</xdr:rowOff>
    </xdr:to>
    <xdr:graphicFrame>
      <xdr:nvGraphicFramePr>
        <xdr:cNvPr id="3" name="图表 2"/>
        <xdr:cNvGraphicFramePr/>
      </xdr:nvGraphicFramePr>
      <xdr:xfrm>
        <a:off x="2514600" y="92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usai.go.jp/updates/index.html" TargetMode="External"/><Relationship Id="rId87" Type="http://schemas.openxmlformats.org/officeDocument/2006/relationships/hyperlink" Target="http://crisis.net/" TargetMode="External"/><Relationship Id="rId86" Type="http://schemas.openxmlformats.org/officeDocument/2006/relationships/hyperlink" Target="https://www.ndmal.com/" TargetMode="External"/><Relationship Id="rId85" Type="http://schemas.openxmlformats.org/officeDocument/2006/relationships/hyperlink" Target="http://cms.ndma.gov.pk/page/advisories-2022" TargetMode="External"/><Relationship Id="rId84" Type="http://schemas.openxmlformats.org/officeDocument/2006/relationships/hyperlink" Target="https://ndma.gm/resources/" TargetMode="External"/><Relationship Id="rId83" Type="http://schemas.openxmlformats.org/officeDocument/2006/relationships/hyperlink" Target="https://www.northwestern.edu/emergency-management/how-you-can-prepare/natural-disasters.html" TargetMode="External"/><Relationship Id="rId82" Type="http://schemas.openxmlformats.org/officeDocument/2006/relationships/hyperlink" Target="https://drmkc.jrc.ec.europa.eu/risk-data-hub#/" TargetMode="External"/><Relationship Id="rId81" Type="http://schemas.openxmlformats.org/officeDocument/2006/relationships/hyperlink" Target="https://drmkc.jrc.ec.europa.eu/risk-data-hub" TargetMode="External"/><Relationship Id="rId80" Type="http://schemas.openxmlformats.org/officeDocument/2006/relationships/hyperlink" Target="https://drought.eng.uci.edu/" TargetMode="External"/><Relationship Id="rId8" Type="http://schemas.openxmlformats.org/officeDocument/2006/relationships/hyperlink" Target="https://www.geol.tsukuba.ac.jp/~yagi-y/earthquakes.html" TargetMode="External"/><Relationship Id="rId79" Type="http://schemas.openxmlformats.org/officeDocument/2006/relationships/hyperlink" Target="https://www.ncdc.noaa.gov/ibtracs/" TargetMode="External"/><Relationship Id="rId78" Type="http://schemas.openxmlformats.org/officeDocument/2006/relationships/hyperlink" Target="https://www.ncdc.noaa.gov/hursat/" TargetMode="External"/><Relationship Id="rId77" Type="http://schemas.openxmlformats.org/officeDocument/2006/relationships/hyperlink" Target="https://earthquake.usgs.gov/data/comcat/" TargetMode="External"/><Relationship Id="rId76" Type="http://schemas.openxmlformats.org/officeDocument/2006/relationships/hyperlink" Target="http://inasafe.org/home/index.html" TargetMode="External"/><Relationship Id="rId75" Type="http://schemas.openxmlformats.org/officeDocument/2006/relationships/hyperlink" Target="https://thinkhazard.org/en/" TargetMode="External"/><Relationship Id="rId74" Type="http://schemas.openxmlformats.org/officeDocument/2006/relationships/hyperlink" Target="https://opendri.org/" TargetMode="External"/><Relationship Id="rId73" Type="http://schemas.openxmlformats.org/officeDocument/2006/relationships/hyperlink" Target="https://unbreakable.gfdrr.org/" TargetMode="External"/><Relationship Id="rId72" Type="http://schemas.openxmlformats.org/officeDocument/2006/relationships/hyperlink" Target="https://data.worldbank.org/indicator/EN.CLC.DRSK.XQ?end=2011&amp;start=2011&amp;view=map" TargetMode="External"/><Relationship Id="rId71" Type="http://schemas.openxmlformats.org/officeDocument/2006/relationships/hyperlink" Target="https://www.pdc.org/" TargetMode="External"/><Relationship Id="rId70" Type="http://schemas.openxmlformats.org/officeDocument/2006/relationships/hyperlink" Target="https://www.gdacs.org/" TargetMode="External"/><Relationship Id="rId7" Type="http://schemas.openxmlformats.org/officeDocument/2006/relationships/hyperlink" Target="http://www.learningfromearthquakes.org/" TargetMode="External"/><Relationship Id="rId69" Type="http://schemas.openxmlformats.org/officeDocument/2006/relationships/hyperlink" Target="https://siteselection.com/issues/2006/mar/p144/disasters.htm%23Afghanistan" TargetMode="External"/><Relationship Id="rId68" Type="http://schemas.openxmlformats.org/officeDocument/2006/relationships/hyperlink" Target="https://gis.bnpb.go.id/" TargetMode="External"/><Relationship Id="rId67" Type="http://schemas.openxmlformats.org/officeDocument/2006/relationships/hyperlink" Target="http://agora.ex.nii.ac.jp/digital-typhoon/" TargetMode="External"/><Relationship Id="rId66" Type="http://schemas.openxmlformats.org/officeDocument/2006/relationships/hyperlink" Target="https://www.bgs.ac.uk/geological-data/datasets/?tax_topic=hazards&amp;tax_purpose=all&amp;tax_area=geohazards&amp;sterm=&amp;order=asc%23reset" TargetMode="External"/><Relationship Id="rId65" Type="http://schemas.openxmlformats.org/officeDocument/2006/relationships/hyperlink" Target="https://www.disasterassist.gov.au/Pages/australian-disasters.aspx" TargetMode="External"/><Relationship Id="rId64" Type="http://schemas.openxmlformats.org/officeDocument/2006/relationships/hyperlink" Target="http://tsun.sscc.ru/tsunami-database/index.php" TargetMode="External"/><Relationship Id="rId63" Type="http://schemas.openxmlformats.org/officeDocument/2006/relationships/hyperlink" Target="https://www.gddat.cn/newGlobalWeb/%23/DisasBrowse" TargetMode="External"/><Relationship Id="rId62" Type="http://schemas.openxmlformats.org/officeDocument/2006/relationships/hyperlink" Target="https://www.sigma-explorer.com/" TargetMode="External"/><Relationship Id="rId61" Type="http://schemas.openxmlformats.org/officeDocument/2006/relationships/hyperlink" Target="https://www.adrc.asia/adrc/" TargetMode="External"/><Relationship Id="rId60" Type="http://schemas.openxmlformats.org/officeDocument/2006/relationships/hyperlink" Target="https://eccc-msc.github.io/open-data/msc-data/readme_en/" TargetMode="External"/><Relationship Id="rId6" Type="http://schemas.openxmlformats.org/officeDocument/2006/relationships/hyperlink" Target="http://peterbird.name/publications/2003_PB2002/2003_PB2002 .htm" TargetMode="External"/><Relationship Id="rId59" Type="http://schemas.openxmlformats.org/officeDocument/2006/relationships/hyperlink" Target="https://www.internal-displacement.org/" TargetMode="External"/><Relationship Id="rId58" Type="http://schemas.openxmlformats.org/officeDocument/2006/relationships/hyperlink" Target="https://reliefweb.int/" TargetMode="External"/><Relationship Id="rId57" Type="http://schemas.openxmlformats.org/officeDocument/2006/relationships/hyperlink" Target="https://rsoe-edis.org/home" TargetMode="External"/><Relationship Id="rId56" Type="http://schemas.openxmlformats.org/officeDocument/2006/relationships/hyperlink" Target="https://www.desinventar.net/" TargetMode="External"/><Relationship Id="rId55" Type="http://schemas.openxmlformats.org/officeDocument/2006/relationships/hyperlink" Target="https://www.cambio-global.org/enso/enos/index.html" TargetMode="External"/><Relationship Id="rId54" Type="http://schemas.openxmlformats.org/officeDocument/2006/relationships/hyperlink" Target="https://www.munichre.com/topics-online/en/climate-change-and-natural-disasters/natural-disasters.html" TargetMode="External"/><Relationship Id="rId53" Type="http://schemas.openxmlformats.org/officeDocument/2006/relationships/hyperlink" Target="https://www.emdat.be/" TargetMode="External"/><Relationship Id="rId52" Type="http://schemas.openxmlformats.org/officeDocument/2006/relationships/hyperlink" Target="http://drr.ikcest.org/" TargetMode="External"/><Relationship Id="rId51" Type="http://schemas.openxmlformats.org/officeDocument/2006/relationships/hyperlink" Target="http://www.caiag.kg/en/projects" TargetMode="External"/><Relationship Id="rId50" Type="http://schemas.openxmlformats.org/officeDocument/2006/relationships/hyperlink" Target="https://www.recoveryplatform.org/countries_and_disasters/" TargetMode="External"/><Relationship Id="rId5" Type="http://schemas.openxmlformats.org/officeDocument/2006/relationships/hyperlink" Target="http://www.world-stress-map.org/" TargetMode="External"/><Relationship Id="rId49" Type="http://schemas.openxmlformats.org/officeDocument/2006/relationships/hyperlink" Target="https://www.mchs.gov.ru/" TargetMode="External"/><Relationship Id="rId48" Type="http://schemas.openxmlformats.org/officeDocument/2006/relationships/hyperlink" Target="https://www.dpri.kyoto-u.ac.jp/disaster_report_en/" TargetMode="External"/><Relationship Id="rId47" Type="http://schemas.openxmlformats.org/officeDocument/2006/relationships/hyperlink" Target="https://www.epikso.com/disaster-management.php" TargetMode="External"/><Relationship Id="rId46" Type="http://schemas.openxmlformats.org/officeDocument/2006/relationships/hyperlink" Target="https://www.aidash.com/disaster-disruption-management-system" TargetMode="External"/><Relationship Id="rId45" Type="http://schemas.openxmlformats.org/officeDocument/2006/relationships/hyperlink" Target="http://www.globalforestwatch.org/" TargetMode="External"/><Relationship Id="rId44" Type="http://schemas.openxmlformats.org/officeDocument/2006/relationships/hyperlink" Target="http://www.ghgprotocol.org/" TargetMode="External"/><Relationship Id="rId43" Type="http://schemas.openxmlformats.org/officeDocument/2006/relationships/hyperlink" Target="http://cait2.wri.org/" TargetMode="External"/><Relationship Id="rId42" Type="http://schemas.openxmlformats.org/officeDocument/2006/relationships/hyperlink" Target="https://www.wri.org/aqueduct/" TargetMode="External"/><Relationship Id="rId41" Type="http://schemas.openxmlformats.org/officeDocument/2006/relationships/hyperlink" Target="https://www.gsi.go.jp/bousai.html" TargetMode="External"/><Relationship Id="rId40" Type="http://schemas.openxmlformats.org/officeDocument/2006/relationships/hyperlink" Target="https://www.afad.gov.tr/afet-analiz" TargetMode="External"/><Relationship Id="rId4" Type="http://schemas.openxmlformats.org/officeDocument/2006/relationships/hyperlink" Target="https://topex.ucsd.edu/WWW_html/mar_topo.html" TargetMode="External"/><Relationship Id="rId39" Type="http://schemas.openxmlformats.org/officeDocument/2006/relationships/hyperlink" Target="https://floodlist.com" TargetMode="External"/><Relationship Id="rId38" Type="http://schemas.openxmlformats.org/officeDocument/2006/relationships/hyperlink" Target="http://www.dmc.gov.lk/index.php?option=com_dmcreports&amp;view=reports&amp;Itemid=273&amp;report_type_id=1&amp;lang=en" TargetMode="External"/><Relationship Id="rId37" Type="http://schemas.openxmlformats.org/officeDocument/2006/relationships/hyperlink" Target="https://www.phivolcs.dost.gov.ph/index.php" TargetMode="External"/><Relationship Id="rId36" Type="http://schemas.openxmlformats.org/officeDocument/2006/relationships/hyperlink" Target="https://risk.preventionweb.net/index.html" TargetMode="External"/><Relationship Id="rId35" Type="http://schemas.openxmlformats.org/officeDocument/2006/relationships/hyperlink" Target="https://data.cma.cn/" TargetMode="External"/><Relationship Id="rId34" Type="http://schemas.openxmlformats.org/officeDocument/2006/relationships/hyperlink" Target="http://www.qgshzh.com/list/10" TargetMode="External"/><Relationship Id="rId33" Type="http://schemas.openxmlformats.org/officeDocument/2006/relationships/hyperlink" Target="https://www.emerinfo.cn/znjs/zdzh/index.htm" TargetMode="External"/><Relationship Id="rId32" Type="http://schemas.openxmlformats.org/officeDocument/2006/relationships/hyperlink" Target="http://cariska.mona.uwi.edu/maps/search" TargetMode="External"/><Relationship Id="rId31" Type="http://schemas.openxmlformats.org/officeDocument/2006/relationships/hyperlink" Target="https://www.cdema.org/tropical-weather-system" TargetMode="External"/><Relationship Id="rId30" Type="http://schemas.openxmlformats.org/officeDocument/2006/relationships/hyperlink" Target="https://emergency.copernicus.eu/emsdata.html" TargetMode="External"/><Relationship Id="rId3" Type="http://schemas.openxmlformats.org/officeDocument/2006/relationships/hyperlink" Target="https://www.globalcmt.org/" TargetMode="External"/><Relationship Id="rId29" Type="http://schemas.openxmlformats.org/officeDocument/2006/relationships/hyperlink" Target="https://cemhs.asu.edu/node/7%23raw-data" TargetMode="External"/><Relationship Id="rId28" Type="http://schemas.openxmlformats.org/officeDocument/2006/relationships/hyperlink" Target="https://knowledge.aidr.org.au/disasters/" TargetMode="External"/><Relationship Id="rId27" Type="http://schemas.openxmlformats.org/officeDocument/2006/relationships/hyperlink" Target="http://emergency.vic.gov.au/respond/?=&amp;bbox=135.087890625,-40.547200234410475,155.8740234375,-32.49123028794758&amp;tm=1639033032465" TargetMode="External"/><Relationship Id="rId26" Type="http://schemas.openxmlformats.org/officeDocument/2006/relationships/hyperlink" Target="https://www.ngdc.noaa.gov/hazardimages/#/" TargetMode="External"/><Relationship Id="rId25" Type="http://schemas.openxmlformats.org/officeDocument/2006/relationships/hyperlink" Target="https://www.globalquakemodel.org/products?type=Global%20map" TargetMode="External"/><Relationship Id="rId24" Type="http://schemas.openxmlformats.org/officeDocument/2006/relationships/hyperlink" Target="http://www.pacificdisaster.net/" TargetMode="External"/><Relationship Id="rId23" Type="http://schemas.openxmlformats.org/officeDocument/2006/relationships/hyperlink" Target="https://www.jishin.go.jp/" TargetMode="External"/><Relationship Id="rId22" Type="http://schemas.openxmlformats.org/officeDocument/2006/relationships/hyperlink" Target="https://www.j-shis.bosai.go.jp/" TargetMode="External"/><Relationship Id="rId21" Type="http://schemas.openxmlformats.org/officeDocument/2006/relationships/hyperlink" Target="https://gbank.gsj.jp/geonavi/%23top" TargetMode="External"/><Relationship Id="rId20" Type="http://schemas.openxmlformats.org/officeDocument/2006/relationships/hyperlink" Target="https://gbank.gsj.jp/activefault/" TargetMode="External"/><Relationship Id="rId2" Type="http://schemas.openxmlformats.org/officeDocument/2006/relationships/hyperlink" Target="https://sentinel-asia.org/EO/2020/article20201111PH.html" TargetMode="External"/><Relationship Id="rId19" Type="http://schemas.openxmlformats.org/officeDocument/2006/relationships/hyperlink" Target="https://www.mlit.go.jp/saigai/index.html" TargetMode="External"/><Relationship Id="rId18" Type="http://schemas.openxmlformats.org/officeDocument/2006/relationships/hyperlink" Target="https://www.data.jma.go.jp/eew/data/ltpgm/" TargetMode="External"/><Relationship Id="rId17" Type="http://schemas.openxmlformats.org/officeDocument/2006/relationships/hyperlink" Target="https://www.hinet.bosai.go.jp/hypomap/?ft=1&amp;LANG=ja" TargetMode="External"/><Relationship Id="rId16" Type="http://schemas.openxmlformats.org/officeDocument/2006/relationships/hyperlink" Target="https://www.kyoshin.bosai.go.jp/kyoshin/" TargetMode="External"/><Relationship Id="rId15" Type="http://schemas.openxmlformats.org/officeDocument/2006/relationships/hyperlink" Target="http://www.seis.bosai.go.jp/" TargetMode="External"/><Relationship Id="rId14" Type="http://schemas.openxmlformats.org/officeDocument/2006/relationships/hyperlink" Target="https://www.jma.go.jp/bosai/map.html%23contents=earthquake_map" TargetMode="External"/><Relationship Id="rId13" Type="http://schemas.openxmlformats.org/officeDocument/2006/relationships/hyperlink" Target="http://www.bosai-study.net/top.html" TargetMode="External"/><Relationship Id="rId12" Type="http://schemas.openxmlformats.org/officeDocument/2006/relationships/hyperlink" Target="http://relief.hus.osaka-u.ac.jp/map/index.html" TargetMode="External"/><Relationship Id="rId11" Type="http://schemas.openxmlformats.org/officeDocument/2006/relationships/hyperlink" Target="https://xview.bosai.go.jp/" TargetMode="External"/><Relationship Id="rId10" Type="http://schemas.openxmlformats.org/officeDocument/2006/relationships/hyperlink" Target="https://www.fdma.go.jp/disaster/" TargetMode="External"/><Relationship Id="rId1" Type="http://schemas.openxmlformats.org/officeDocument/2006/relationships/hyperlink" Target="https://www.preventionweb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tabSelected="1" zoomScale="80" zoomScaleNormal="80" workbookViewId="0">
      <pane ySplit="1" topLeftCell="A2" activePane="bottomLeft" state="frozen"/>
      <selection/>
      <selection pane="bottomLeft" activeCell="I4" sqref="I4"/>
    </sheetView>
  </sheetViews>
  <sheetFormatPr defaultColWidth="9" defaultRowHeight="13.5" outlineLevelCol="5"/>
  <cols>
    <col min="1" max="1" width="9" style="2"/>
    <col min="2" max="2" width="38.6333333333333" style="2" customWidth="1"/>
    <col min="3" max="3" width="39.8833333333333" style="2" customWidth="1"/>
    <col min="4" max="4" width="16.75" style="2" customWidth="1"/>
    <col min="5" max="5" width="15.8833333333333" style="2" customWidth="1"/>
    <col min="6" max="6" width="14.25" style="2" customWidth="1"/>
    <col min="7" max="16384" width="9" style="2"/>
  </cols>
  <sheetData>
    <row r="1" s="2" customFormat="1" ht="50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25" customFormat="1" ht="27" spans="1:6">
      <c r="A2" s="25">
        <v>1</v>
      </c>
      <c r="B2" s="25" t="s">
        <v>6</v>
      </c>
      <c r="C2" s="34" t="s">
        <v>7</v>
      </c>
      <c r="D2" s="25" t="s">
        <v>8</v>
      </c>
      <c r="E2" s="25" t="s">
        <v>9</v>
      </c>
      <c r="F2" s="25" t="s">
        <v>10</v>
      </c>
    </row>
    <row r="3" s="26" customFormat="1" ht="195" customHeight="1" spans="1:6">
      <c r="A3" s="25">
        <v>2</v>
      </c>
      <c r="B3" s="26" t="s">
        <v>11</v>
      </c>
      <c r="C3" s="35" t="s">
        <v>12</v>
      </c>
      <c r="D3" s="26" t="s">
        <v>8</v>
      </c>
      <c r="E3" s="26" t="s">
        <v>13</v>
      </c>
      <c r="F3" s="26" t="s">
        <v>14</v>
      </c>
    </row>
    <row r="4" s="27" customFormat="1" ht="30" customHeight="1" spans="1:6">
      <c r="A4" s="25">
        <v>3</v>
      </c>
      <c r="B4" s="26" t="s">
        <v>15</v>
      </c>
      <c r="C4" s="26" t="s">
        <v>16</v>
      </c>
      <c r="D4" s="26" t="s">
        <v>17</v>
      </c>
      <c r="E4" s="26" t="s">
        <v>18</v>
      </c>
      <c r="F4" s="26" t="s">
        <v>19</v>
      </c>
    </row>
    <row r="5" s="2" customFormat="1" ht="27" spans="1:6">
      <c r="A5" s="31">
        <v>4</v>
      </c>
      <c r="B5" s="2" t="s">
        <v>20</v>
      </c>
      <c r="C5" s="2" t="s">
        <v>21</v>
      </c>
      <c r="D5" s="2" t="s">
        <v>17</v>
      </c>
      <c r="E5" s="2" t="s">
        <v>22</v>
      </c>
      <c r="F5" s="2" t="s">
        <v>23</v>
      </c>
    </row>
    <row r="6" s="3" customFormat="1" ht="27" spans="1:6">
      <c r="A6" s="31">
        <v>5</v>
      </c>
      <c r="B6" s="2" t="s">
        <v>24</v>
      </c>
      <c r="C6" s="36" t="s">
        <v>25</v>
      </c>
      <c r="D6" s="2" t="s">
        <v>17</v>
      </c>
      <c r="E6" s="2" t="s">
        <v>22</v>
      </c>
      <c r="F6" s="2" t="s">
        <v>23</v>
      </c>
    </row>
    <row r="7" ht="44.25" customHeight="1" spans="1:6">
      <c r="A7" s="31">
        <v>6</v>
      </c>
      <c r="B7" s="2" t="s">
        <v>26</v>
      </c>
      <c r="C7" s="36" t="s">
        <v>27</v>
      </c>
      <c r="D7" s="2" t="s">
        <v>17</v>
      </c>
      <c r="E7" s="2" t="s">
        <v>22</v>
      </c>
      <c r="F7" s="2" t="s">
        <v>23</v>
      </c>
    </row>
    <row r="8" s="3" customFormat="1" ht="30" customHeight="1" spans="1:6">
      <c r="A8" s="31">
        <v>7</v>
      </c>
      <c r="B8" s="2" t="s">
        <v>28</v>
      </c>
      <c r="C8" s="36" t="s">
        <v>29</v>
      </c>
      <c r="D8" s="2" t="s">
        <v>17</v>
      </c>
      <c r="E8" s="2" t="s">
        <v>22</v>
      </c>
      <c r="F8" s="2" t="s">
        <v>23</v>
      </c>
    </row>
    <row r="9" ht="96" customHeight="1" spans="1:6">
      <c r="A9" s="31">
        <v>8</v>
      </c>
      <c r="B9" s="2" t="s">
        <v>30</v>
      </c>
      <c r="C9" s="36" t="s">
        <v>31</v>
      </c>
      <c r="D9" s="2" t="s">
        <v>17</v>
      </c>
      <c r="E9" s="2" t="s">
        <v>22</v>
      </c>
      <c r="F9" s="2" t="s">
        <v>23</v>
      </c>
    </row>
    <row r="10" ht="81" customHeight="1" spans="1:6">
      <c r="A10" s="31">
        <v>9</v>
      </c>
      <c r="B10" s="2" t="s">
        <v>32</v>
      </c>
      <c r="C10" s="2" t="s">
        <v>33</v>
      </c>
      <c r="D10" s="2" t="s">
        <v>17</v>
      </c>
      <c r="E10" s="2" t="s">
        <v>22</v>
      </c>
      <c r="F10" s="2" t="s">
        <v>34</v>
      </c>
    </row>
    <row r="11" ht="141" customHeight="1" spans="1:6">
      <c r="A11" s="31">
        <v>10</v>
      </c>
      <c r="B11" s="2" t="s">
        <v>35</v>
      </c>
      <c r="C11" s="2" t="s">
        <v>36</v>
      </c>
      <c r="D11" s="2" t="s">
        <v>17</v>
      </c>
      <c r="E11" s="2" t="s">
        <v>37</v>
      </c>
      <c r="F11" s="2" t="s">
        <v>38</v>
      </c>
    </row>
    <row r="12" ht="27" spans="1:6">
      <c r="A12" s="31">
        <v>11</v>
      </c>
      <c r="B12" s="2" t="s">
        <v>39</v>
      </c>
      <c r="C12" s="2" t="s">
        <v>40</v>
      </c>
      <c r="D12" s="2" t="s">
        <v>17</v>
      </c>
      <c r="E12" s="2" t="s">
        <v>37</v>
      </c>
      <c r="F12" s="2" t="s">
        <v>41</v>
      </c>
    </row>
    <row r="13" ht="58.5" customHeight="1" spans="1:6">
      <c r="A13" s="31">
        <v>12</v>
      </c>
      <c r="B13" s="2" t="s">
        <v>42</v>
      </c>
      <c r="C13" s="2" t="s">
        <v>43</v>
      </c>
      <c r="D13" s="2" t="s">
        <v>17</v>
      </c>
      <c r="E13" s="2" t="s">
        <v>37</v>
      </c>
      <c r="F13" s="2" t="s">
        <v>41</v>
      </c>
    </row>
    <row r="14" s="3" customFormat="1" ht="52" customHeight="1" spans="1:6">
      <c r="A14" s="31">
        <v>13</v>
      </c>
      <c r="B14" s="2" t="s">
        <v>44</v>
      </c>
      <c r="C14" s="2" t="s">
        <v>45</v>
      </c>
      <c r="D14" s="2" t="s">
        <v>17</v>
      </c>
      <c r="E14" s="2" t="s">
        <v>37</v>
      </c>
      <c r="F14" s="2" t="s">
        <v>38</v>
      </c>
    </row>
    <row r="15" s="2" customFormat="1" spans="1:6">
      <c r="A15" s="31">
        <v>14</v>
      </c>
      <c r="B15" s="5" t="s">
        <v>46</v>
      </c>
      <c r="C15" s="37" t="s">
        <v>47</v>
      </c>
      <c r="D15" s="5" t="s">
        <v>17</v>
      </c>
      <c r="E15" s="5" t="s">
        <v>48</v>
      </c>
      <c r="F15" s="5"/>
    </row>
    <row r="16" s="2" customFormat="1" ht="69" customHeight="1" spans="1:6">
      <c r="A16" s="31">
        <v>15</v>
      </c>
      <c r="B16" s="2" t="s">
        <v>49</v>
      </c>
      <c r="C16" s="38" t="s">
        <v>50</v>
      </c>
      <c r="D16" s="2" t="s">
        <v>8</v>
      </c>
      <c r="E16" s="2" t="s">
        <v>51</v>
      </c>
      <c r="F16" s="2" t="s">
        <v>52</v>
      </c>
    </row>
    <row r="17" s="3" customFormat="1" ht="15.75" customHeight="1" spans="1:6">
      <c r="A17" s="31">
        <v>16</v>
      </c>
      <c r="B17" s="2" t="s">
        <v>53</v>
      </c>
      <c r="C17" s="2" t="s">
        <v>54</v>
      </c>
      <c r="D17" s="2" t="s">
        <v>17</v>
      </c>
      <c r="E17" s="2" t="s">
        <v>37</v>
      </c>
      <c r="F17" s="2" t="s">
        <v>38</v>
      </c>
    </row>
    <row r="18" s="3" customFormat="1" ht="31" customHeight="1" spans="1:6">
      <c r="A18" s="31">
        <v>17</v>
      </c>
      <c r="B18" s="2" t="s">
        <v>55</v>
      </c>
      <c r="C18" s="36" t="s">
        <v>56</v>
      </c>
      <c r="D18" s="2" t="s">
        <v>17</v>
      </c>
      <c r="E18" s="2" t="s">
        <v>9</v>
      </c>
      <c r="F18" s="2" t="s">
        <v>57</v>
      </c>
    </row>
    <row r="19" s="2" customFormat="1" ht="31" customHeight="1" spans="1:6">
      <c r="A19" s="31">
        <v>18</v>
      </c>
      <c r="B19" s="2" t="s">
        <v>58</v>
      </c>
      <c r="C19" s="38" t="s">
        <v>59</v>
      </c>
      <c r="D19" s="2" t="s">
        <v>8</v>
      </c>
      <c r="E19" s="2" t="s">
        <v>60</v>
      </c>
      <c r="F19" s="2" t="s">
        <v>61</v>
      </c>
    </row>
    <row r="20" s="2" customFormat="1" ht="44.25" customHeight="1" spans="1:6">
      <c r="A20" s="31">
        <v>19</v>
      </c>
      <c r="B20" s="2" t="s">
        <v>62</v>
      </c>
      <c r="C20" s="2" t="s">
        <v>63</v>
      </c>
      <c r="D20" s="2" t="s">
        <v>8</v>
      </c>
      <c r="E20" s="2" t="s">
        <v>22</v>
      </c>
      <c r="F20" s="2" t="s">
        <v>64</v>
      </c>
    </row>
    <row r="21" s="3" customFormat="1" ht="27" spans="1:6">
      <c r="A21" s="31">
        <v>20</v>
      </c>
      <c r="B21" s="2" t="s">
        <v>65</v>
      </c>
      <c r="C21" s="38" t="s">
        <v>66</v>
      </c>
      <c r="D21" s="2" t="s">
        <v>8</v>
      </c>
      <c r="E21" s="2" t="s">
        <v>22</v>
      </c>
      <c r="F21" s="2" t="s">
        <v>23</v>
      </c>
    </row>
    <row r="22" s="4" customFormat="1" ht="58.5" customHeight="1" spans="1:6">
      <c r="A22" s="31">
        <v>21</v>
      </c>
      <c r="B22" s="2" t="s">
        <v>67</v>
      </c>
      <c r="C22" s="36" t="s">
        <v>68</v>
      </c>
      <c r="D22" s="2" t="s">
        <v>8</v>
      </c>
      <c r="E22" s="2" t="s">
        <v>9</v>
      </c>
      <c r="F22" s="2" t="s">
        <v>57</v>
      </c>
    </row>
    <row r="23" s="3" customFormat="1" ht="27" spans="1:6">
      <c r="A23" s="31">
        <v>22</v>
      </c>
      <c r="B23" s="2" t="s">
        <v>69</v>
      </c>
      <c r="C23" s="2" t="s">
        <v>70</v>
      </c>
      <c r="D23" s="2" t="s">
        <v>17</v>
      </c>
      <c r="E23" s="2" t="s">
        <v>37</v>
      </c>
      <c r="F23" s="2" t="s">
        <v>38</v>
      </c>
    </row>
    <row r="24" s="2" customFormat="1" ht="87" customHeight="1" spans="1:6">
      <c r="A24" s="31">
        <v>23</v>
      </c>
      <c r="B24" s="2" t="s">
        <v>71</v>
      </c>
      <c r="C24" s="36" t="s">
        <v>72</v>
      </c>
      <c r="D24" s="2" t="s">
        <v>8</v>
      </c>
      <c r="E24" s="2" t="s">
        <v>37</v>
      </c>
      <c r="F24" s="2" t="s">
        <v>73</v>
      </c>
    </row>
    <row r="25" spans="1:6">
      <c r="A25" s="31">
        <v>24</v>
      </c>
      <c r="B25" s="2" t="s">
        <v>74</v>
      </c>
      <c r="C25" s="2" t="s">
        <v>75</v>
      </c>
      <c r="D25" s="2" t="s">
        <v>17</v>
      </c>
      <c r="E25" s="2" t="s">
        <v>37</v>
      </c>
      <c r="F25" s="2" t="s">
        <v>38</v>
      </c>
    </row>
    <row r="26" s="2" customFormat="1" ht="67" customHeight="1" spans="1:6">
      <c r="A26" s="31">
        <v>25</v>
      </c>
      <c r="B26" s="2" t="s">
        <v>76</v>
      </c>
      <c r="C26" s="36" t="s">
        <v>77</v>
      </c>
      <c r="D26" s="2" t="s">
        <v>17</v>
      </c>
      <c r="E26" s="2" t="s">
        <v>22</v>
      </c>
      <c r="F26" s="2" t="s">
        <v>23</v>
      </c>
    </row>
    <row r="27" s="2" customFormat="1" ht="27" spans="1:6">
      <c r="A27" s="31">
        <v>26</v>
      </c>
      <c r="B27" s="2" t="s">
        <v>78</v>
      </c>
      <c r="C27" s="36" t="s">
        <v>79</v>
      </c>
      <c r="D27" s="2" t="s">
        <v>80</v>
      </c>
      <c r="E27" s="2" t="s">
        <v>13</v>
      </c>
      <c r="F27" s="2" t="s">
        <v>81</v>
      </c>
    </row>
    <row r="28" ht="87" customHeight="1" spans="1:6">
      <c r="A28" s="31">
        <v>27</v>
      </c>
      <c r="B28" s="2" t="s">
        <v>82</v>
      </c>
      <c r="C28" s="2" t="s">
        <v>83</v>
      </c>
      <c r="D28" s="2" t="s">
        <v>17</v>
      </c>
      <c r="E28" s="2" t="s">
        <v>37</v>
      </c>
      <c r="F28" s="2" t="s">
        <v>38</v>
      </c>
    </row>
    <row r="29" ht="90" customHeight="1" spans="1:6">
      <c r="A29" s="31">
        <v>28</v>
      </c>
      <c r="B29" s="2" t="s">
        <v>84</v>
      </c>
      <c r="C29" s="2" t="s">
        <v>85</v>
      </c>
      <c r="D29" s="2" t="s">
        <v>17</v>
      </c>
      <c r="E29" s="2" t="s">
        <v>37</v>
      </c>
      <c r="F29" s="2" t="s">
        <v>41</v>
      </c>
    </row>
    <row r="30" ht="42" customHeight="1" spans="1:6">
      <c r="A30" s="31">
        <v>29</v>
      </c>
      <c r="B30" s="2" t="s">
        <v>86</v>
      </c>
      <c r="C30" s="36" t="s">
        <v>87</v>
      </c>
      <c r="D30" s="2" t="s">
        <v>17</v>
      </c>
      <c r="E30" s="2" t="s">
        <v>37</v>
      </c>
      <c r="F30" s="2" t="s">
        <v>38</v>
      </c>
    </row>
    <row r="31" ht="72" customHeight="1" spans="1:6">
      <c r="A31" s="31">
        <v>30</v>
      </c>
      <c r="B31" s="2" t="s">
        <v>88</v>
      </c>
      <c r="C31" s="38" t="s">
        <v>89</v>
      </c>
      <c r="D31" s="2" t="s">
        <v>8</v>
      </c>
      <c r="E31" s="2" t="s">
        <v>22</v>
      </c>
      <c r="F31" s="2" t="s">
        <v>23</v>
      </c>
    </row>
    <row r="32" ht="33" customHeight="1" spans="1:6">
      <c r="A32" s="31">
        <v>31</v>
      </c>
      <c r="B32" s="9" t="s">
        <v>90</v>
      </c>
      <c r="C32" s="9" t="s">
        <v>91</v>
      </c>
      <c r="D32" s="9" t="s">
        <v>17</v>
      </c>
      <c r="E32" s="9" t="s">
        <v>37</v>
      </c>
      <c r="F32" s="9"/>
    </row>
    <row r="33" ht="71" customHeight="1" spans="1:6">
      <c r="A33" s="31">
        <v>32</v>
      </c>
      <c r="B33" s="2" t="s">
        <v>92</v>
      </c>
      <c r="C33" s="2" t="s">
        <v>93</v>
      </c>
      <c r="D33" s="2" t="s">
        <v>17</v>
      </c>
      <c r="E33" s="2" t="s">
        <v>37</v>
      </c>
      <c r="F33" s="2" t="s">
        <v>41</v>
      </c>
    </row>
    <row r="34" s="5" customFormat="1" ht="56" customHeight="1" spans="1:6">
      <c r="A34" s="31">
        <v>33</v>
      </c>
      <c r="B34" s="2" t="s">
        <v>94</v>
      </c>
      <c r="C34" s="2" t="s">
        <v>95</v>
      </c>
      <c r="D34" s="2" t="s">
        <v>17</v>
      </c>
      <c r="E34" s="2" t="s">
        <v>37</v>
      </c>
      <c r="F34" s="2" t="s">
        <v>41</v>
      </c>
    </row>
    <row r="35" ht="69" customHeight="1" spans="1:6">
      <c r="A35" s="31">
        <v>34</v>
      </c>
      <c r="B35" s="2" t="s">
        <v>96</v>
      </c>
      <c r="C35" s="2" t="s">
        <v>97</v>
      </c>
      <c r="D35" s="2" t="s">
        <v>17</v>
      </c>
      <c r="E35" s="2" t="s">
        <v>37</v>
      </c>
      <c r="F35" s="2" t="s">
        <v>41</v>
      </c>
    </row>
    <row r="36" ht="27" spans="1:6">
      <c r="A36" s="31">
        <v>35</v>
      </c>
      <c r="B36" s="2" t="s">
        <v>98</v>
      </c>
      <c r="C36" s="38" t="s">
        <v>99</v>
      </c>
      <c r="D36" s="2" t="s">
        <v>17</v>
      </c>
      <c r="E36" s="2" t="s">
        <v>37</v>
      </c>
      <c r="F36" s="2" t="s">
        <v>41</v>
      </c>
    </row>
    <row r="37" s="3" customFormat="1" ht="15" spans="1:6">
      <c r="A37" s="31">
        <v>36</v>
      </c>
      <c r="B37" s="39" t="s">
        <v>100</v>
      </c>
      <c r="C37" s="36" t="s">
        <v>101</v>
      </c>
      <c r="D37" s="2" t="s">
        <v>17</v>
      </c>
      <c r="E37" s="2" t="s">
        <v>102</v>
      </c>
      <c r="F37" s="2" t="s">
        <v>103</v>
      </c>
    </row>
    <row r="38" s="3" customFormat="1" ht="27" spans="1:6">
      <c r="A38" s="31">
        <v>37</v>
      </c>
      <c r="B38" s="2" t="s">
        <v>104</v>
      </c>
      <c r="C38" s="2" t="s">
        <v>105</v>
      </c>
      <c r="D38" s="2" t="s">
        <v>8</v>
      </c>
      <c r="E38" s="2" t="s">
        <v>37</v>
      </c>
      <c r="F38" s="2" t="s">
        <v>38</v>
      </c>
    </row>
    <row r="39" s="3" customFormat="1" spans="1:6">
      <c r="A39" s="31">
        <v>38</v>
      </c>
      <c r="B39" s="2" t="s">
        <v>106</v>
      </c>
      <c r="C39" s="2" t="s">
        <v>107</v>
      </c>
      <c r="D39" s="2" t="s">
        <v>8</v>
      </c>
      <c r="E39" s="2" t="s">
        <v>108</v>
      </c>
      <c r="F39" s="2" t="s">
        <v>109</v>
      </c>
    </row>
    <row r="40" ht="27" spans="1:6">
      <c r="A40" s="31">
        <v>39</v>
      </c>
      <c r="B40" s="2" t="s">
        <v>110</v>
      </c>
      <c r="C40" s="38" t="s">
        <v>111</v>
      </c>
      <c r="D40" s="2" t="s">
        <v>8</v>
      </c>
      <c r="E40" s="2" t="s">
        <v>102</v>
      </c>
      <c r="F40" s="2" t="s">
        <v>112</v>
      </c>
    </row>
    <row r="41" ht="54" spans="1:6">
      <c r="A41" s="31">
        <v>40</v>
      </c>
      <c r="B41" s="2" t="s">
        <v>113</v>
      </c>
      <c r="C41" s="36" t="s">
        <v>114</v>
      </c>
      <c r="D41" s="2" t="s">
        <v>115</v>
      </c>
      <c r="E41" s="2" t="s">
        <v>116</v>
      </c>
      <c r="F41" s="2" t="s">
        <v>117</v>
      </c>
    </row>
    <row r="42" s="3" customFormat="1" ht="40.5" spans="1:6">
      <c r="A42" s="31">
        <v>41</v>
      </c>
      <c r="B42" s="2" t="s">
        <v>118</v>
      </c>
      <c r="C42" s="2" t="s">
        <v>119</v>
      </c>
      <c r="D42" s="2" t="s">
        <v>8</v>
      </c>
      <c r="E42" s="2" t="s">
        <v>9</v>
      </c>
      <c r="F42" s="2" t="s">
        <v>57</v>
      </c>
    </row>
    <row r="43" spans="1:6">
      <c r="A43" s="31">
        <v>42</v>
      </c>
      <c r="B43" s="40" t="s">
        <v>120</v>
      </c>
      <c r="C43" s="41" t="s">
        <v>121</v>
      </c>
      <c r="D43" s="40" t="s">
        <v>8</v>
      </c>
      <c r="E43" s="40" t="s">
        <v>9</v>
      </c>
      <c r="F43" s="40" t="s">
        <v>57</v>
      </c>
    </row>
    <row r="44" ht="28" customHeight="1" spans="1:6">
      <c r="A44" s="31">
        <v>43</v>
      </c>
      <c r="B44" s="2" t="s">
        <v>122</v>
      </c>
      <c r="C44" s="36" t="s">
        <v>123</v>
      </c>
      <c r="D44" s="2" t="s">
        <v>17</v>
      </c>
      <c r="E44" s="2" t="s">
        <v>124</v>
      </c>
      <c r="F44" s="2" t="s">
        <v>125</v>
      </c>
    </row>
    <row r="45" ht="27" spans="1:6">
      <c r="A45" s="31">
        <v>44</v>
      </c>
      <c r="B45" s="2" t="s">
        <v>126</v>
      </c>
      <c r="C45" s="2" t="s">
        <v>127</v>
      </c>
      <c r="D45" s="2" t="s">
        <v>8</v>
      </c>
      <c r="E45" s="2" t="s">
        <v>9</v>
      </c>
      <c r="F45" s="2" t="s">
        <v>128</v>
      </c>
    </row>
    <row r="46" ht="27" spans="1:6">
      <c r="A46" s="31">
        <v>45</v>
      </c>
      <c r="B46" s="2" t="s">
        <v>129</v>
      </c>
      <c r="C46" s="38" t="s">
        <v>130</v>
      </c>
      <c r="D46" s="2" t="s">
        <v>8</v>
      </c>
      <c r="E46" s="6" t="s">
        <v>60</v>
      </c>
      <c r="F46" s="6" t="s">
        <v>131</v>
      </c>
    </row>
    <row r="47" ht="27" spans="1:6">
      <c r="A47" s="31">
        <v>46</v>
      </c>
      <c r="B47" s="2" t="s">
        <v>132</v>
      </c>
      <c r="C47" s="36" t="s">
        <v>133</v>
      </c>
      <c r="D47" s="2" t="s">
        <v>80</v>
      </c>
      <c r="E47" s="2" t="s">
        <v>134</v>
      </c>
      <c r="F47" s="2" t="s">
        <v>135</v>
      </c>
    </row>
    <row r="48" s="3" customFormat="1" ht="30" customHeight="1" spans="1:6">
      <c r="A48" s="31">
        <v>47</v>
      </c>
      <c r="B48" s="2" t="s">
        <v>136</v>
      </c>
      <c r="C48" s="36" t="s">
        <v>137</v>
      </c>
      <c r="D48" s="2" t="s">
        <v>8</v>
      </c>
      <c r="E48" s="2" t="s">
        <v>9</v>
      </c>
      <c r="F48" s="2" t="s">
        <v>57</v>
      </c>
    </row>
    <row r="49" ht="27" spans="1:6">
      <c r="A49" s="31">
        <v>48</v>
      </c>
      <c r="B49" s="2" t="s">
        <v>138</v>
      </c>
      <c r="C49" s="2" t="s">
        <v>139</v>
      </c>
      <c r="D49" s="2" t="s">
        <v>80</v>
      </c>
      <c r="E49" s="2" t="s">
        <v>37</v>
      </c>
      <c r="F49" s="2" t="s">
        <v>140</v>
      </c>
    </row>
    <row r="50" s="3" customFormat="1" ht="16.5" spans="1:6">
      <c r="A50" s="31">
        <v>49</v>
      </c>
      <c r="B50" s="42" t="s">
        <v>141</v>
      </c>
      <c r="C50" s="41" t="s">
        <v>142</v>
      </c>
      <c r="D50" s="40" t="s">
        <v>143</v>
      </c>
      <c r="E50" s="40" t="s">
        <v>144</v>
      </c>
      <c r="F50" s="40" t="s">
        <v>145</v>
      </c>
    </row>
    <row r="51" spans="1:6">
      <c r="A51" s="31">
        <v>50</v>
      </c>
      <c r="B51" s="40" t="s">
        <v>146</v>
      </c>
      <c r="C51" s="41" t="s">
        <v>147</v>
      </c>
      <c r="D51" s="40" t="s">
        <v>8</v>
      </c>
      <c r="E51" s="40" t="s">
        <v>9</v>
      </c>
      <c r="F51" s="40" t="s">
        <v>57</v>
      </c>
    </row>
    <row r="52" s="3" customFormat="1" ht="27" spans="1:6">
      <c r="A52" s="31">
        <v>51</v>
      </c>
      <c r="B52" s="2" t="s">
        <v>148</v>
      </c>
      <c r="C52" s="43" t="s">
        <v>149</v>
      </c>
      <c r="D52" s="2" t="s">
        <v>17</v>
      </c>
      <c r="E52" s="2" t="s">
        <v>150</v>
      </c>
      <c r="F52" s="2"/>
    </row>
    <row r="53" spans="1:6">
      <c r="A53" s="31">
        <v>52</v>
      </c>
      <c r="B53" s="2" t="s">
        <v>151</v>
      </c>
      <c r="C53" s="38" t="s">
        <v>152</v>
      </c>
      <c r="D53" s="2" t="s">
        <v>8</v>
      </c>
      <c r="E53" s="2" t="s">
        <v>9</v>
      </c>
      <c r="F53" s="2" t="s">
        <v>10</v>
      </c>
    </row>
    <row r="54" spans="1:6">
      <c r="A54" s="31">
        <v>53</v>
      </c>
      <c r="B54" s="2" t="s">
        <v>153</v>
      </c>
      <c r="C54" s="2" t="s">
        <v>154</v>
      </c>
      <c r="D54" s="2" t="s">
        <v>8</v>
      </c>
      <c r="E54" s="2" t="s">
        <v>9</v>
      </c>
      <c r="F54" s="2" t="s">
        <v>10</v>
      </c>
    </row>
    <row r="55" s="3" customFormat="1" ht="173" customHeight="1" spans="1:6">
      <c r="A55" s="31">
        <v>54</v>
      </c>
      <c r="B55" s="2" t="s">
        <v>155</v>
      </c>
      <c r="C55" s="36" t="s">
        <v>156</v>
      </c>
      <c r="D55" s="2" t="s">
        <v>80</v>
      </c>
      <c r="E55" s="2" t="s">
        <v>157</v>
      </c>
      <c r="F55" s="2" t="s">
        <v>158</v>
      </c>
    </row>
    <row r="56" s="3" customFormat="1" ht="16.5" spans="1:6">
      <c r="A56" s="31">
        <v>55</v>
      </c>
      <c r="B56" s="44" t="s">
        <v>159</v>
      </c>
      <c r="C56" s="41" t="s">
        <v>160</v>
      </c>
      <c r="D56" s="40" t="s">
        <v>8</v>
      </c>
      <c r="E56" s="40" t="s">
        <v>9</v>
      </c>
      <c r="F56" s="40" t="s">
        <v>57</v>
      </c>
    </row>
    <row r="57" s="3" customFormat="1" ht="40.5" spans="1:6">
      <c r="A57" s="31">
        <v>56</v>
      </c>
      <c r="B57" s="2" t="s">
        <v>161</v>
      </c>
      <c r="C57" s="36" t="s">
        <v>162</v>
      </c>
      <c r="D57" s="2" t="s">
        <v>8</v>
      </c>
      <c r="E57" s="2" t="s">
        <v>9</v>
      </c>
      <c r="F57" s="2" t="s">
        <v>128</v>
      </c>
    </row>
    <row r="58" s="6" customFormat="1" spans="1:6">
      <c r="A58" s="31">
        <v>57</v>
      </c>
      <c r="B58" s="45" t="s">
        <v>163</v>
      </c>
      <c r="C58" s="45" t="s">
        <v>164</v>
      </c>
      <c r="D58" s="2" t="s">
        <v>17</v>
      </c>
      <c r="E58" s="2" t="s">
        <v>165</v>
      </c>
      <c r="F58" s="2" t="s">
        <v>166</v>
      </c>
    </row>
    <row r="59" s="3" customFormat="1" ht="27" spans="1:6">
      <c r="A59" s="31">
        <v>58</v>
      </c>
      <c r="B59" s="4" t="s">
        <v>167</v>
      </c>
      <c r="C59" s="46" t="s">
        <v>168</v>
      </c>
      <c r="D59" s="4" t="s">
        <v>17</v>
      </c>
      <c r="E59" s="4" t="s">
        <v>18</v>
      </c>
      <c r="F59" s="4" t="s">
        <v>169</v>
      </c>
    </row>
    <row r="60" s="7" customFormat="1" spans="1:6">
      <c r="A60" s="31">
        <v>59</v>
      </c>
      <c r="B60" s="2" t="s">
        <v>170</v>
      </c>
      <c r="C60" s="2" t="s">
        <v>171</v>
      </c>
      <c r="D60" s="2" t="s">
        <v>8</v>
      </c>
      <c r="E60" s="22" t="s">
        <v>9</v>
      </c>
      <c r="F60" s="22" t="s">
        <v>172</v>
      </c>
    </row>
    <row r="61" s="4" customFormat="1" ht="42" customHeight="1" spans="1:6">
      <c r="A61" s="31">
        <v>60</v>
      </c>
      <c r="B61" s="2" t="s">
        <v>173</v>
      </c>
      <c r="C61" s="47" t="s">
        <v>174</v>
      </c>
      <c r="D61" s="2" t="s">
        <v>17</v>
      </c>
      <c r="E61" s="2" t="s">
        <v>37</v>
      </c>
      <c r="F61" s="2" t="s">
        <v>38</v>
      </c>
    </row>
    <row r="62" s="8" customFormat="1" ht="57" customHeight="1" spans="1:6">
      <c r="A62" s="31">
        <v>61</v>
      </c>
      <c r="B62" s="8" t="s">
        <v>175</v>
      </c>
      <c r="C62" s="48" t="s">
        <v>176</v>
      </c>
      <c r="D62" s="8" t="s">
        <v>8</v>
      </c>
      <c r="E62" s="8" t="s">
        <v>37</v>
      </c>
      <c r="F62" s="8" t="s">
        <v>177</v>
      </c>
    </row>
    <row r="63" ht="27" spans="1:6">
      <c r="A63" s="31">
        <v>62</v>
      </c>
      <c r="B63" s="9" t="s">
        <v>178</v>
      </c>
      <c r="C63" s="49" t="s">
        <v>179</v>
      </c>
      <c r="D63" s="9" t="s">
        <v>8</v>
      </c>
      <c r="E63" s="9" t="s">
        <v>9</v>
      </c>
      <c r="F63" s="9" t="s">
        <v>180</v>
      </c>
    </row>
    <row r="64" ht="16.5" spans="1:6">
      <c r="A64" s="31">
        <v>63</v>
      </c>
      <c r="B64" s="42" t="s">
        <v>181</v>
      </c>
      <c r="C64" s="41" t="s">
        <v>182</v>
      </c>
      <c r="D64" s="40" t="s">
        <v>8</v>
      </c>
      <c r="E64" s="40" t="s">
        <v>9</v>
      </c>
      <c r="F64" s="40" t="s">
        <v>57</v>
      </c>
    </row>
    <row r="65" s="26" customFormat="1" spans="1:6">
      <c r="A65" s="31">
        <v>64</v>
      </c>
      <c r="B65" s="26" t="s">
        <v>183</v>
      </c>
      <c r="C65" s="35" t="s">
        <v>184</v>
      </c>
      <c r="D65" s="26" t="s">
        <v>8</v>
      </c>
      <c r="E65" s="26" t="s">
        <v>185</v>
      </c>
      <c r="F65" s="26" t="s">
        <v>186</v>
      </c>
    </row>
    <row r="66" ht="16.5" spans="1:6">
      <c r="A66" s="31">
        <v>65</v>
      </c>
      <c r="B66" s="42" t="s">
        <v>187</v>
      </c>
      <c r="C66" s="41" t="s">
        <v>188</v>
      </c>
      <c r="D66" s="40"/>
      <c r="E66" s="40" t="s">
        <v>9</v>
      </c>
      <c r="F66" s="40"/>
    </row>
    <row r="67" ht="16.5" spans="1:6">
      <c r="A67" s="31">
        <v>66</v>
      </c>
      <c r="B67" s="42" t="s">
        <v>189</v>
      </c>
      <c r="C67" s="41" t="s">
        <v>190</v>
      </c>
      <c r="D67" s="40"/>
      <c r="E67" s="40" t="s">
        <v>9</v>
      </c>
      <c r="F67" s="40"/>
    </row>
    <row r="68" s="3" customFormat="1" ht="27" spans="1:6">
      <c r="A68" s="31">
        <v>67</v>
      </c>
      <c r="B68" s="2" t="s">
        <v>191</v>
      </c>
      <c r="C68" s="2" t="s">
        <v>192</v>
      </c>
      <c r="D68" s="2" t="s">
        <v>17</v>
      </c>
      <c r="E68" s="2" t="s">
        <v>37</v>
      </c>
      <c r="F68" s="2" t="s">
        <v>38</v>
      </c>
    </row>
    <row r="69" ht="27" spans="1:6">
      <c r="A69" s="31">
        <v>68</v>
      </c>
      <c r="B69" s="2" t="s">
        <v>193</v>
      </c>
      <c r="C69" s="2" t="s">
        <v>194</v>
      </c>
      <c r="D69" s="2" t="s">
        <v>80</v>
      </c>
      <c r="E69" s="2" t="s">
        <v>9</v>
      </c>
      <c r="F69" s="2" t="s">
        <v>57</v>
      </c>
    </row>
    <row r="70" s="3" customFormat="1" ht="27" spans="1:6">
      <c r="A70" s="31">
        <v>69</v>
      </c>
      <c r="B70" s="2" t="s">
        <v>195</v>
      </c>
      <c r="C70" s="36" t="s">
        <v>196</v>
      </c>
      <c r="D70" s="2" t="s">
        <v>8</v>
      </c>
      <c r="E70" s="2" t="s">
        <v>197</v>
      </c>
      <c r="F70" s="2" t="s">
        <v>198</v>
      </c>
    </row>
    <row r="71" s="28" customFormat="1" ht="27" spans="1:6">
      <c r="A71" s="31">
        <v>70</v>
      </c>
      <c r="B71" s="26" t="s">
        <v>199</v>
      </c>
      <c r="C71" s="26" t="s">
        <v>200</v>
      </c>
      <c r="D71" s="26" t="s">
        <v>8</v>
      </c>
      <c r="E71" s="26" t="s">
        <v>9</v>
      </c>
      <c r="F71" s="26" t="s">
        <v>201</v>
      </c>
    </row>
    <row r="72" s="29" customFormat="1" ht="16.5" spans="1:6">
      <c r="A72" s="31">
        <v>71</v>
      </c>
      <c r="B72" s="42" t="s">
        <v>202</v>
      </c>
      <c r="C72" s="41" t="s">
        <v>203</v>
      </c>
      <c r="D72" s="40" t="s">
        <v>8</v>
      </c>
      <c r="E72" s="40" t="s">
        <v>9</v>
      </c>
      <c r="F72" s="40" t="s">
        <v>204</v>
      </c>
    </row>
    <row r="73" ht="27" spans="1:6">
      <c r="A73" s="31">
        <v>72</v>
      </c>
      <c r="B73" s="2" t="s">
        <v>205</v>
      </c>
      <c r="C73" s="2" t="s">
        <v>206</v>
      </c>
      <c r="D73" s="2" t="s">
        <v>8</v>
      </c>
      <c r="E73" s="2" t="s">
        <v>60</v>
      </c>
      <c r="F73" s="2" t="s">
        <v>131</v>
      </c>
    </row>
    <row r="74" spans="1:6">
      <c r="A74" s="31">
        <v>73</v>
      </c>
      <c r="B74" s="2" t="s">
        <v>207</v>
      </c>
      <c r="C74" s="36" t="s">
        <v>208</v>
      </c>
      <c r="D74" s="2" t="s">
        <v>8</v>
      </c>
      <c r="E74" s="2" t="s">
        <v>108</v>
      </c>
      <c r="F74" s="2" t="s">
        <v>209</v>
      </c>
    </row>
    <row r="75" spans="1:6">
      <c r="A75" s="31">
        <v>74</v>
      </c>
      <c r="B75" s="2" t="s">
        <v>210</v>
      </c>
      <c r="C75" s="45" t="s">
        <v>211</v>
      </c>
      <c r="D75" s="2" t="s">
        <v>17</v>
      </c>
      <c r="E75" s="2" t="s">
        <v>9</v>
      </c>
      <c r="F75" s="2" t="s">
        <v>212</v>
      </c>
    </row>
    <row r="76" spans="1:6">
      <c r="A76" s="31">
        <v>75</v>
      </c>
      <c r="B76" s="4" t="s">
        <v>213</v>
      </c>
      <c r="C76" s="50" t="s">
        <v>214</v>
      </c>
      <c r="D76" s="4" t="s">
        <v>8</v>
      </c>
      <c r="E76" s="4" t="s">
        <v>9</v>
      </c>
      <c r="F76" s="4" t="s">
        <v>215</v>
      </c>
    </row>
    <row r="77" spans="1:6">
      <c r="A77" s="31">
        <v>76</v>
      </c>
      <c r="B77" s="40" t="s">
        <v>216</v>
      </c>
      <c r="C77" s="41" t="s">
        <v>217</v>
      </c>
      <c r="D77" s="40" t="s">
        <v>8</v>
      </c>
      <c r="E77" s="40" t="s">
        <v>9</v>
      </c>
      <c r="F77" s="40" t="s">
        <v>57</v>
      </c>
    </row>
    <row r="78" s="9" customFormat="1" ht="40.5" spans="1:6">
      <c r="A78" s="31">
        <v>77</v>
      </c>
      <c r="B78" s="2" t="s">
        <v>218</v>
      </c>
      <c r="C78" s="36" t="s">
        <v>219</v>
      </c>
      <c r="D78" s="2" t="s">
        <v>17</v>
      </c>
      <c r="E78" s="2" t="s">
        <v>220</v>
      </c>
      <c r="F78" s="2" t="s">
        <v>221</v>
      </c>
    </row>
    <row r="79" s="9" customFormat="1" ht="40.5" spans="1:6">
      <c r="A79" s="31">
        <v>78</v>
      </c>
      <c r="B79" s="2" t="s">
        <v>222</v>
      </c>
      <c r="C79" s="38" t="s">
        <v>223</v>
      </c>
      <c r="D79" s="2" t="s">
        <v>8</v>
      </c>
      <c r="E79" s="2" t="s">
        <v>9</v>
      </c>
      <c r="F79" s="2" t="s">
        <v>224</v>
      </c>
    </row>
    <row r="80" s="30" customFormat="1" ht="27" spans="1:6">
      <c r="A80" s="31">
        <v>79</v>
      </c>
      <c r="B80" s="26" t="s">
        <v>225</v>
      </c>
      <c r="C80" s="35" t="s">
        <v>226</v>
      </c>
      <c r="D80" s="26" t="s">
        <v>8</v>
      </c>
      <c r="E80" s="26" t="s">
        <v>227</v>
      </c>
      <c r="F80" s="51" t="s">
        <v>228</v>
      </c>
    </row>
    <row r="81" ht="40.5" spans="1:6">
      <c r="A81" s="31">
        <v>80</v>
      </c>
      <c r="B81" s="2" t="s">
        <v>229</v>
      </c>
      <c r="C81" s="2" t="s">
        <v>230</v>
      </c>
      <c r="D81" s="2" t="s">
        <v>17</v>
      </c>
      <c r="E81" s="2" t="s">
        <v>231</v>
      </c>
      <c r="F81" s="2" t="s">
        <v>232</v>
      </c>
    </row>
    <row r="82" spans="1:6">
      <c r="A82" s="31">
        <v>81</v>
      </c>
      <c r="B82" s="9" t="s">
        <v>233</v>
      </c>
      <c r="C82" s="49" t="s">
        <v>234</v>
      </c>
      <c r="D82" s="9" t="s">
        <v>17</v>
      </c>
      <c r="E82" s="9" t="s">
        <v>235</v>
      </c>
      <c r="F82" s="9"/>
    </row>
    <row r="83" ht="27" spans="1:6">
      <c r="A83" s="31">
        <v>82</v>
      </c>
      <c r="B83" s="40" t="s">
        <v>236</v>
      </c>
      <c r="C83" s="41" t="s">
        <v>237</v>
      </c>
      <c r="D83" s="40" t="s">
        <v>8</v>
      </c>
      <c r="E83" s="40" t="s">
        <v>9</v>
      </c>
      <c r="F83" s="40"/>
    </row>
    <row r="84" ht="108" spans="1:6">
      <c r="A84" s="31">
        <v>83</v>
      </c>
      <c r="B84" s="2" t="s">
        <v>238</v>
      </c>
      <c r="C84" s="36" t="s">
        <v>239</v>
      </c>
      <c r="D84" s="2" t="s">
        <v>8</v>
      </c>
      <c r="E84" s="2" t="s">
        <v>9</v>
      </c>
      <c r="F84" s="2" t="s">
        <v>57</v>
      </c>
    </row>
    <row r="85" ht="27" spans="1:6">
      <c r="A85" s="31">
        <v>84</v>
      </c>
      <c r="B85" s="2" t="s">
        <v>240</v>
      </c>
      <c r="C85" s="36" t="s">
        <v>241</v>
      </c>
      <c r="D85" s="2" t="s">
        <v>80</v>
      </c>
      <c r="E85" s="52" t="s">
        <v>242</v>
      </c>
      <c r="F85" s="2" t="s">
        <v>243</v>
      </c>
    </row>
    <row r="86" ht="27" spans="1:6">
      <c r="A86" s="31">
        <v>85</v>
      </c>
      <c r="B86" s="2" t="s">
        <v>244</v>
      </c>
      <c r="C86" s="36" t="s">
        <v>245</v>
      </c>
      <c r="D86" s="2" t="s">
        <v>17</v>
      </c>
      <c r="E86" s="2" t="s">
        <v>9</v>
      </c>
      <c r="F86" s="2" t="s">
        <v>246</v>
      </c>
    </row>
    <row r="87" ht="54" spans="1:6">
      <c r="A87" s="31">
        <v>86</v>
      </c>
      <c r="B87" s="2" t="s">
        <v>247</v>
      </c>
      <c r="C87" s="38" t="s">
        <v>248</v>
      </c>
      <c r="D87" s="2" t="s">
        <v>17</v>
      </c>
      <c r="E87" s="2" t="s">
        <v>249</v>
      </c>
      <c r="F87" s="2" t="s">
        <v>250</v>
      </c>
    </row>
    <row r="88" ht="27" spans="1:6">
      <c r="A88" s="31">
        <v>87</v>
      </c>
      <c r="B88" s="2" t="s">
        <v>251</v>
      </c>
      <c r="C88" s="38" t="s">
        <v>252</v>
      </c>
      <c r="D88" s="2" t="s">
        <v>8</v>
      </c>
      <c r="E88" s="2" t="s">
        <v>116</v>
      </c>
      <c r="F88" s="2" t="s">
        <v>253</v>
      </c>
    </row>
    <row r="89" ht="27" spans="1:6">
      <c r="A89" s="31">
        <v>88</v>
      </c>
      <c r="B89" s="2" t="s">
        <v>254</v>
      </c>
      <c r="C89" s="36" t="s">
        <v>255</v>
      </c>
      <c r="D89" s="2" t="s">
        <v>17</v>
      </c>
      <c r="E89" s="2" t="s">
        <v>116</v>
      </c>
      <c r="F89" s="2" t="s">
        <v>253</v>
      </c>
    </row>
    <row r="90" s="9" customFormat="1" ht="40.5" spans="1:6">
      <c r="A90" s="31">
        <v>89</v>
      </c>
      <c r="B90" s="4" t="s">
        <v>256</v>
      </c>
      <c r="C90" s="53" t="s">
        <v>257</v>
      </c>
      <c r="D90" s="4" t="s">
        <v>80</v>
      </c>
      <c r="E90" s="4" t="s">
        <v>48</v>
      </c>
      <c r="F90" s="4" t="s">
        <v>258</v>
      </c>
    </row>
    <row r="91" s="3" customFormat="1" ht="40.5" spans="1:6">
      <c r="A91" s="31">
        <v>90</v>
      </c>
      <c r="B91" s="9" t="s">
        <v>259</v>
      </c>
      <c r="C91" s="49" t="s">
        <v>260</v>
      </c>
      <c r="D91" s="9" t="s">
        <v>8</v>
      </c>
      <c r="E91" s="9"/>
      <c r="F91" s="9"/>
    </row>
    <row r="92" ht="40.5" spans="1:6">
      <c r="A92" s="31">
        <v>91</v>
      </c>
      <c r="B92" s="2" t="s">
        <v>261</v>
      </c>
      <c r="C92" s="38" t="s">
        <v>262</v>
      </c>
      <c r="D92" s="2" t="s">
        <v>80</v>
      </c>
      <c r="E92" s="2" t="s">
        <v>37</v>
      </c>
      <c r="F92" s="54" t="s">
        <v>263</v>
      </c>
    </row>
    <row r="93" ht="54" spans="1:6">
      <c r="A93" s="31">
        <v>92</v>
      </c>
      <c r="B93" s="4" t="s">
        <v>264</v>
      </c>
      <c r="C93" s="53" t="s">
        <v>265</v>
      </c>
      <c r="D93" s="4" t="s">
        <v>17</v>
      </c>
      <c r="E93" s="4" t="s">
        <v>266</v>
      </c>
      <c r="F93" s="4" t="s">
        <v>267</v>
      </c>
    </row>
    <row r="94" ht="40.5" spans="1:6">
      <c r="A94" s="31">
        <v>93</v>
      </c>
      <c r="B94" s="2" t="s">
        <v>268</v>
      </c>
      <c r="C94" s="38" t="s">
        <v>269</v>
      </c>
      <c r="D94" s="2" t="s">
        <v>8</v>
      </c>
      <c r="E94" s="2" t="s">
        <v>108</v>
      </c>
      <c r="F94" s="2" t="s">
        <v>270</v>
      </c>
    </row>
    <row r="95" ht="27" spans="1:6">
      <c r="A95" s="31">
        <v>94</v>
      </c>
      <c r="B95" s="9" t="s">
        <v>271</v>
      </c>
      <c r="C95" s="9" t="s">
        <v>272</v>
      </c>
      <c r="D95" s="9" t="s">
        <v>17</v>
      </c>
      <c r="E95" s="9" t="s">
        <v>37</v>
      </c>
      <c r="F95" s="9"/>
    </row>
    <row r="96" ht="27" spans="1:6">
      <c r="A96" s="31">
        <v>95</v>
      </c>
      <c r="B96" s="9" t="s">
        <v>273</v>
      </c>
      <c r="C96" s="9" t="s">
        <v>274</v>
      </c>
      <c r="D96" s="9" t="s">
        <v>17</v>
      </c>
      <c r="E96" s="9" t="s">
        <v>37</v>
      </c>
      <c r="F96" s="9"/>
    </row>
    <row r="97" ht="27" spans="1:6">
      <c r="A97" s="31">
        <v>96</v>
      </c>
      <c r="B97" s="9" t="s">
        <v>275</v>
      </c>
      <c r="C97" s="9" t="s">
        <v>276</v>
      </c>
      <c r="D97" s="9" t="s">
        <v>17</v>
      </c>
      <c r="E97" s="9" t="s">
        <v>37</v>
      </c>
      <c r="F97" s="9"/>
    </row>
    <row r="98" s="31" customFormat="1" spans="1:6">
      <c r="A98" s="31">
        <v>97</v>
      </c>
      <c r="B98" s="31" t="s">
        <v>277</v>
      </c>
      <c r="C98" s="55" t="s">
        <v>278</v>
      </c>
      <c r="D98" s="31" t="s">
        <v>8</v>
      </c>
      <c r="E98" s="31" t="s">
        <v>9</v>
      </c>
      <c r="F98" s="31" t="s">
        <v>57</v>
      </c>
    </row>
    <row r="99" s="31" customFormat="1" ht="67.5" spans="1:3">
      <c r="A99" s="31">
        <v>98</v>
      </c>
      <c r="B99" s="31" t="s">
        <v>279</v>
      </c>
      <c r="C99" s="31" t="s">
        <v>280</v>
      </c>
    </row>
    <row r="100" s="32" customFormat="1" ht="27" spans="1:6">
      <c r="A100" s="31">
        <v>99</v>
      </c>
      <c r="B100" s="32" t="s">
        <v>281</v>
      </c>
      <c r="C100" s="56" t="s">
        <v>282</v>
      </c>
      <c r="D100" s="32" t="s">
        <v>80</v>
      </c>
      <c r="E100" s="32" t="s">
        <v>227</v>
      </c>
      <c r="F100" s="32" t="s">
        <v>228</v>
      </c>
    </row>
    <row r="101" s="33" customFormat="1" spans="1:6">
      <c r="A101" s="31">
        <v>100</v>
      </c>
      <c r="B101" s="57" t="s">
        <v>283</v>
      </c>
      <c r="C101" s="58" t="s">
        <v>284</v>
      </c>
      <c r="D101" s="33" t="s">
        <v>8</v>
      </c>
      <c r="E101" s="33" t="s">
        <v>285</v>
      </c>
      <c r="F101" s="33" t="s">
        <v>286</v>
      </c>
    </row>
    <row r="102" s="33" customFormat="1" ht="40.5" spans="1:3">
      <c r="A102" s="31">
        <v>101</v>
      </c>
      <c r="B102" s="33" t="s">
        <v>287</v>
      </c>
      <c r="C102" s="57" t="s">
        <v>288</v>
      </c>
    </row>
  </sheetData>
  <hyperlinks>
    <hyperlink ref="C54" r:id="rId1" display="https://www.preventionweb.net/" tooltip="https://www.preventionweb.net/"/>
    <hyperlink ref="C49" r:id="rId2" display="https://sentinel-asia.org/EO/2020/article20201111PH.html" tooltip="https://sentinel-asia.org/EO/2020/article20201111PH.html"/>
    <hyperlink ref="C71" r:id="rId3" display="https://www.globalcmt.org" tooltip="https://www.globalcmt.org"/>
    <hyperlink ref="C99" r:id="rId4" display="https://topex.ucsd.edu/WWW_html/mar_topo.html" tooltip="https://topex.ucsd.edu/WWW_html/mar_topo.html"/>
    <hyperlink ref="C39" r:id="rId5" display="http://www.world-stress-map.org" tooltip="http://www.world-stress-map.org"/>
    <hyperlink ref="C102" r:id="rId6" display="http://peterbird.name/publications/2003_PB2002/2003_PB2002 .htm" tooltip="http://peterbird.name/publications/2003_PB2002/2003_PB2002 .htm"/>
    <hyperlink ref="C60" r:id="rId7" display="http://www.learningfromearthquakes.org" tooltip="http://www.learningfromearthquakes.org"/>
    <hyperlink ref="C38" r:id="rId8" display="https://www.geol.tsukuba.ac.jp/~yagi-y/earthquakes.html" tooltip="https://www.geol.tsukuba.ac.jp/~yagi-y/earthquakes.html"/>
    <hyperlink ref="C12" r:id="rId9" display="http://www.bousai.go.jp/updates/index.html" tooltip="http://www.bousai.go.jp/updates/index.html"/>
    <hyperlink ref="C11" r:id="rId10" display="https://www.fdma.go.jp/disaster/" tooltip="https://www.fdma.go.jp/disaster/"/>
    <hyperlink ref="C29" r:id="rId11" display="https://xview.bosai.go.jp/" tooltip="https://xview.bosai.go.jp/"/>
    <hyperlink ref="C96" r:id="rId12" display="http://relief.hus.osaka-u.ac.jp/map/index.html" tooltip="http://relief.hus.osaka-u.ac.jp/map/index.html"/>
    <hyperlink ref="C97" r:id="rId13" display="http://www.bosai-study.net/top.html" tooltip="http://www.bosai-study.net/top.html"/>
    <hyperlink ref="C33" r:id="rId14" display="https://www.jma.go.jp/bosai/map.html#contents=earthquake_map" tooltip="https://www.jma.go.jp/bosai/map.html#contents=earthquake_map"/>
    <hyperlink ref="C28" r:id="rId15" display="http://www.seis.bosai.go.jp" tooltip="http://www.seis.bosai.go.jp"/>
    <hyperlink ref="C23" r:id="rId16" display="https://www.kyoshin.bosai.go.jp/kyoshin/" tooltip="https://www.kyoshin.bosai.go.jp/kyoshin/"/>
    <hyperlink ref="C68" r:id="rId17" display="https://www.hinet.bosai.go.jp/hypomap/?ft=1&amp;LANG=ja" tooltip="https://www.hinet.bosai.go.jp/hypomap/?ft=1&amp;LANG=ja"/>
    <hyperlink ref="C35" r:id="rId18" display="https://www.data.jma.go.jp/eew/data/ltpgm/" tooltip="https://www.data.jma.go.jp/eew/data/ltpgm/"/>
    <hyperlink ref="C13" r:id="rId19" display="https://www.mlit.go.jp/saigai/index.html" tooltip="https://www.mlit.go.jp/saigai/index.html"/>
    <hyperlink ref="C25" r:id="rId20" display="https://gbank.gsj.jp/activefault/" tooltip="https://gbank.gsj.jp/activefault/"/>
    <hyperlink ref="C32" r:id="rId21" display="https://gbank.gsj.jp/geonavi/#top" tooltip="https://gbank.gsj.jp/geonavi/#top"/>
    <hyperlink ref="C61" r:id="rId22" display="https://www.j-shis.bosai.go.jp" tooltip="https://www.j-shis.bosai.go.jp"/>
    <hyperlink ref="C34" r:id="rId23" display="https://www.jishin.go.jp" tooltip="https://www.jishin.go.jp"/>
    <hyperlink ref="C55" r:id="rId24" display="http://www.pacificdisaster.net/" tooltip="http://www.pacificdisaster.net/"/>
    <hyperlink ref="C70" r:id="rId25" display="https://www.globalquakemodel.org/products?type=Global%20map" tooltip="https://www.globalquakemodel.org/products?type=Global%20map"/>
    <hyperlink ref="C57" r:id="rId26" display="https://www.ngdc.noaa.gov/hazardimages/#/" tooltip="https://www.ngdc.noaa.gov/hazardimages/#/"/>
    <hyperlink ref="C41" r:id="rId27" display="http://emergency.vic.gov.au/respond/?=&amp;bbox=135.087890625%2C-40.547200234410475%2C155.8740234375%2C-32.49123028794758&amp;tm=1639033032465" tooltip="http://emergency.vic.gov.au/respond/?=&amp;bbox=135.087890625%2C-40.547200234410475%2C155.8740234375%2C-32.49123028794758&amp;tm=1639033032465"/>
    <hyperlink ref="C89" r:id="rId28" display="https://knowledge.aidr.org.au/disasters/" tooltip="https://knowledge.aidr.org.au/disasters/"/>
    <hyperlink ref="C86" r:id="rId29" display="https://cemhs.asu.edu/node/7#raw-data" tooltip="https://cemhs.asu.edu/node/7#raw-data"/>
    <hyperlink ref="C27" r:id="rId30" display="https://emergency.copernicus.eu/emsdata.html" tooltip="https://emergency.copernicus.eu/emsdata.html"/>
    <hyperlink ref="C47" r:id="rId31" display="https://www.cdema.org/tropical-weather-system"/>
    <hyperlink ref="C82" r:id="rId32" display="http://cariska.mona.uwi.edu/maps/search"/>
    <hyperlink ref="C7" r:id="rId33" display="https://www.emerinfo.cn/znjs/zdzh/index.htm"/>
    <hyperlink ref="C8" r:id="rId34" display="http://www.qgshzh.com/list/10"/>
    <hyperlink ref="C26" r:id="rId35" display="https://data.cma.cn/"/>
    <hyperlink ref="C2" r:id="rId36" display="https://risk.preventionweb.net/index.html" tooltip="https://risk.preventionweb.net/index.html"/>
    <hyperlink ref="C44" r:id="rId37" display="https://www.phivolcs.dost.gov.ph/index.php"/>
    <hyperlink ref="C78" r:id="rId38" display="http://www.dmc.gov.lk/index.php?option=com_dmcreports&amp;view=reports&amp;Itemid=273&amp;report_type_id=1&amp;lang=en"/>
    <hyperlink ref="C74" r:id="rId39" display="https://floodlist.com"/>
    <hyperlink ref="C93" r:id="rId40" display="https://www.afad.gov.tr/afet-analiz"/>
    <hyperlink ref="C30" r:id="rId41" display="https://www.gsi.go.jp/bousai.html"/>
    <hyperlink ref="C48" r:id="rId42" display="https://www.wri.org/aqueduct/"/>
    <hyperlink ref="C18" r:id="rId43" display="http://cait2.wri.org/" tooltip="http://cait2.wri.org/"/>
    <hyperlink ref="C98" r:id="rId44" display="http://www.ghgprotocol.org/" tooltip="http://www.ghgprotocol.org/"/>
    <hyperlink ref="C22" r:id="rId45" display="http://www.globalforestwatch.org/"/>
    <hyperlink ref="C91" r:id="rId46" display="https://www.aidash.com/disaster-disruption-management-system"/>
    <hyperlink ref="C63" r:id="rId47" display="https://www.epikso.com/disaster-management.php"/>
    <hyperlink ref="C24" r:id="rId48" display="https://www.dpri.kyoto-u.ac.jp/disaster_report_en/" tooltip="https://www.dpri.kyoto-u.ac.jp/disaster_report_en/"/>
    <hyperlink ref="C37" r:id="rId49" display="https://www.mchs.gov.ru/" tooltip="https://www.mchs.gov.ru/"/>
    <hyperlink ref="C62" r:id="rId50" display="https://www.recoveryplatform.org/countries_and_disasters/"/>
    <hyperlink ref="C85" r:id="rId51" display="http://www.caiag.kg/en/projects"/>
    <hyperlink ref="C31" r:id="rId52" display="http://drr.ikcest.org/"/>
    <hyperlink ref="C3" r:id="rId53" display="https://www.emdat.be/"/>
    <hyperlink ref="C94" r:id="rId54" display="https://www.munichre.com/topics-online/en/climate-change-and-natural-disasters/natural-disasters.html" tooltip="https://www.munichre.com/topics-online/en/climate-change-and-natural-disasters/natural-disasters.html"/>
    <hyperlink ref="C100" r:id="rId55" display="https://www.cambio-global.org/enso/enos/index.html"/>
    <hyperlink ref="C80" r:id="rId56" display="https://www.desinventar.net/"/>
    <hyperlink ref="C16" r:id="rId57" display="https://rsoe-edis.org/home"/>
    <hyperlink ref="C53" r:id="rId58" display="https://reliefweb.int/"/>
    <hyperlink ref="C65" r:id="rId59" display="https://www.internal-displacement.org/"/>
    <hyperlink ref="C59" r:id="rId60" display="https://eccc-msc.github.io/open-data/msc-data/readme_en/"/>
    <hyperlink ref="C92" r:id="rId61" display="https://www.adrc.asia/adrc/"/>
    <hyperlink ref="C19" r:id="rId62" display="https://www.sigma-explorer.com/"/>
    <hyperlink ref="C21" r:id="rId63" display="https://www.gddat.cn/newGlobalWeb/#/DisasBrowse"/>
    <hyperlink ref="C40" r:id="rId64" display="http://tsun.sscc.ru/tsunami-database/index.php"/>
    <hyperlink ref="C88" r:id="rId65" display="https://www.disasterassist.gov.au/Pages/australian-disasters.aspx"/>
    <hyperlink ref="C87" r:id="rId66" display="https://www.bgs.ac.uk/geological-data/datasets/?tax_topic=hazards&amp;tax_purpose=all&amp;tax_area=geohazards&amp;sterm=&amp;order=asc#reset"/>
    <hyperlink ref="C36" r:id="rId67" display="http://agora.ex.nii.ac.jp/digital-typhoon/"/>
    <hyperlink ref="C15" r:id="rId68" display="https://gis.bnpb.go.id/"/>
    <hyperlink ref="C79" r:id="rId69" display="https://siteselection.com/issues/2006/mar/p144/disasters.htm#Afghanistan"/>
    <hyperlink ref="C46" r:id="rId70" display="https://www.gdacs.org/"/>
    <hyperlink ref="C76" r:id="rId71" display="https://www.pdc.org/"/>
    <hyperlink ref="C77" r:id="rId72" display="https://data.worldbank.org/indicator/EN.CLC.DRSK.XQ?end=2011&amp;start=2011&amp;view=map"/>
    <hyperlink ref="C51" r:id="rId73" display="https://unbreakable.gfdrr.org/"/>
    <hyperlink ref="B56" r:id="rId74" display="Open data for resilience initiatives" tooltip="https://opendri.org/"/>
    <hyperlink ref="C56" r:id="rId74" display="https://opendri.org/"/>
    <hyperlink ref="C43" r:id="rId75" display="https://thinkhazard.org/en/"/>
    <hyperlink ref="B64" r:id="rId76" display="In Safe" tooltip="http://inasafe.org/home/index.html"/>
    <hyperlink ref="C64" r:id="rId76" display="http://inasafe.org/home/index.html" tooltip="http://inasafe.org/home/index.html"/>
    <hyperlink ref="C83" r:id="rId77" display="https://earthquake.usgs.gov/data/comcat/"/>
    <hyperlink ref="B67" r:id="rId78" display="HURSAT (tropical cyclones)" tooltip="https://www.ncdc.noaa.gov/hursat/"/>
    <hyperlink ref="B66" r:id="rId79" display="IBTrACS" tooltip="https://www.ncdc.noaa.gov/ibtracs/"/>
    <hyperlink ref="B72" r:id="rId80" display="GIDMaPS (drought)" tooltip="https://drought.eng.uci.edu/"/>
    <hyperlink ref="B50" r:id="rId81" display="Risk Data Hub"/>
    <hyperlink ref="C67" r:id="rId78" display="https://www.ncdc.noaa.gov/hursat/"/>
    <hyperlink ref="C66" r:id="rId79" display="https://www.ncdc.noaa.gov/ibtracs/"/>
    <hyperlink ref="C72" r:id="rId80" display="https://drought.eng.uci.edu/"/>
    <hyperlink ref="C50" r:id="rId82" display="https://drmkc.jrc.ec.europa.eu/risk-data-hub#/"/>
    <hyperlink ref="C75" r:id="rId83" display="https://www.northwestern.edu/emergency-management/how-you-can-prepare/natural-disasters.html"/>
    <hyperlink ref="B58" r:id="rId84" display="National Disaster Management Authority (NDMA)" tooltip="https://ndma.gm/resources/"/>
    <hyperlink ref="C58" r:id="rId85" display="http://cms.ndma.gov.pk/page/advisories-2022"/>
    <hyperlink ref="C52" r:id="rId86" display="https://www.ndmal.com/"/>
    <hyperlink ref="C101" r:id="rId87" display="http://crisis.net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"/>
  <sheetViews>
    <sheetView topLeftCell="A22" workbookViewId="0">
      <selection activeCell="C39" sqref="C39"/>
    </sheetView>
  </sheetViews>
  <sheetFormatPr defaultColWidth="9" defaultRowHeight="13.5"/>
  <cols>
    <col min="1" max="1" width="15.8833333333333" style="2" customWidth="1"/>
    <col min="5" max="5" width="17.75" customWidth="1"/>
    <col min="6" max="6" width="4.13333333333333" customWidth="1"/>
    <col min="7" max="7" width="16.25" customWidth="1"/>
    <col min="8" max="8" width="32.5" customWidth="1"/>
    <col min="9" max="9" width="24.1333333333333" customWidth="1"/>
    <col min="13" max="13" width="13.5" style="20" customWidth="1"/>
    <col min="16" max="16" width="12.6333333333333" style="20"/>
  </cols>
  <sheetData>
    <row r="1" spans="1:8">
      <c r="A1" s="2" t="s">
        <v>4</v>
      </c>
      <c r="B1" t="s">
        <v>289</v>
      </c>
      <c r="C1" t="s">
        <v>290</v>
      </c>
      <c r="D1" t="s">
        <v>8</v>
      </c>
      <c r="E1" t="s">
        <v>8</v>
      </c>
      <c r="F1" t="s">
        <v>80</v>
      </c>
      <c r="G1" t="s">
        <v>291</v>
      </c>
      <c r="H1" t="s">
        <v>292</v>
      </c>
    </row>
    <row r="2" customHeight="1" spans="1:1">
      <c r="A2" s="2" t="s">
        <v>116</v>
      </c>
    </row>
    <row r="3" spans="1:1">
      <c r="A3" s="2" t="s">
        <v>116</v>
      </c>
    </row>
    <row r="4" spans="1:1">
      <c r="A4" s="2" t="s">
        <v>116</v>
      </c>
    </row>
    <row r="5" spans="1:1">
      <c r="A5" s="3" t="s">
        <v>13</v>
      </c>
    </row>
    <row r="6" spans="1:1">
      <c r="A6" s="2" t="s">
        <v>13</v>
      </c>
    </row>
    <row r="7" spans="1:1">
      <c r="A7" s="2" t="s">
        <v>13</v>
      </c>
    </row>
    <row r="8" ht="27" customHeight="1" spans="1:1">
      <c r="A8" s="3" t="s">
        <v>13</v>
      </c>
    </row>
    <row r="9" spans="1:14">
      <c r="A9" s="3" t="s">
        <v>108</v>
      </c>
      <c r="B9" t="s">
        <v>293</v>
      </c>
      <c r="C9">
        <v>110</v>
      </c>
      <c r="E9" t="s">
        <v>294</v>
      </c>
      <c r="F9">
        <v>46</v>
      </c>
      <c r="H9" t="s">
        <v>291</v>
      </c>
      <c r="K9" t="s">
        <v>295</v>
      </c>
      <c r="N9" t="s">
        <v>17</v>
      </c>
    </row>
    <row r="10" spans="1:16">
      <c r="A10" s="2" t="s">
        <v>108</v>
      </c>
      <c r="B10" t="s">
        <v>289</v>
      </c>
      <c r="C10">
        <v>80</v>
      </c>
      <c r="E10" t="s">
        <v>296</v>
      </c>
      <c r="F10">
        <v>47</v>
      </c>
      <c r="H10" t="s">
        <v>297</v>
      </c>
      <c r="I10">
        <v>56</v>
      </c>
      <c r="K10" t="s">
        <v>298</v>
      </c>
      <c r="M10" s="20">
        <f>L15/L14</f>
        <v>0.3625</v>
      </c>
      <c r="N10" t="s">
        <v>9</v>
      </c>
      <c r="P10" s="20">
        <f>O16/110</f>
        <v>0.172727272727273</v>
      </c>
    </row>
    <row r="11" spans="1:16">
      <c r="A11" s="2" t="s">
        <v>108</v>
      </c>
      <c r="B11" t="s">
        <v>290</v>
      </c>
      <c r="C11">
        <v>30</v>
      </c>
      <c r="E11" t="s">
        <v>299</v>
      </c>
      <c r="F11">
        <v>11</v>
      </c>
      <c r="H11" t="s">
        <v>300</v>
      </c>
      <c r="K11" t="s">
        <v>301</v>
      </c>
      <c r="M11" s="20">
        <f>L16/L14</f>
        <v>0.3875</v>
      </c>
      <c r="N11" t="s">
        <v>37</v>
      </c>
      <c r="P11" s="20">
        <f>O17/110</f>
        <v>0.236363636363636</v>
      </c>
    </row>
    <row r="12" spans="1:16">
      <c r="A12" s="2" t="s">
        <v>108</v>
      </c>
      <c r="E12" t="s">
        <v>302</v>
      </c>
      <c r="F12">
        <v>6</v>
      </c>
      <c r="H12" t="s">
        <v>303</v>
      </c>
      <c r="I12">
        <v>35</v>
      </c>
      <c r="K12" t="s">
        <v>304</v>
      </c>
      <c r="M12" s="20">
        <f>L17/L14</f>
        <v>0.1</v>
      </c>
      <c r="N12" t="s">
        <v>22</v>
      </c>
      <c r="P12" s="20">
        <f>O18/110</f>
        <v>0.1</v>
      </c>
    </row>
    <row r="13" spans="1:16">
      <c r="A13" s="2" t="s">
        <v>102</v>
      </c>
      <c r="K13" t="s">
        <v>305</v>
      </c>
      <c r="M13" s="20">
        <f>L18/L14</f>
        <v>0.2125</v>
      </c>
      <c r="N13" t="s">
        <v>306</v>
      </c>
      <c r="P13" s="20">
        <f>O19/110</f>
        <v>0.327272727272727</v>
      </c>
    </row>
    <row r="14" spans="1:16">
      <c r="A14" s="2" t="s">
        <v>102</v>
      </c>
      <c r="K14" t="s">
        <v>307</v>
      </c>
      <c r="L14">
        <v>80</v>
      </c>
      <c r="N14" t="s">
        <v>308</v>
      </c>
      <c r="P14" s="20">
        <f>O20/110</f>
        <v>0.163636363636364</v>
      </c>
    </row>
    <row r="15" spans="1:12">
      <c r="A15" s="2" t="s">
        <v>124</v>
      </c>
      <c r="E15" t="s">
        <v>309</v>
      </c>
      <c r="F15">
        <v>23</v>
      </c>
      <c r="H15" t="s">
        <v>301</v>
      </c>
      <c r="I15">
        <v>31</v>
      </c>
      <c r="L15">
        <v>29</v>
      </c>
    </row>
    <row r="16" ht="27" spans="1:15">
      <c r="A16" s="3" t="s">
        <v>227</v>
      </c>
      <c r="E16" t="s">
        <v>310</v>
      </c>
      <c r="F16">
        <v>31</v>
      </c>
      <c r="H16" t="s">
        <v>305</v>
      </c>
      <c r="I16">
        <v>17</v>
      </c>
      <c r="L16">
        <v>31</v>
      </c>
      <c r="O16">
        <v>19</v>
      </c>
    </row>
    <row r="17" ht="27" spans="1:15">
      <c r="A17" s="2" t="s">
        <v>227</v>
      </c>
      <c r="H17" t="s">
        <v>311</v>
      </c>
      <c r="I17">
        <v>34</v>
      </c>
      <c r="L17">
        <v>8</v>
      </c>
      <c r="O17">
        <v>26</v>
      </c>
    </row>
    <row r="18" spans="1:15">
      <c r="A18" s="21" t="s">
        <v>242</v>
      </c>
      <c r="L18">
        <v>17</v>
      </c>
      <c r="O18">
        <v>11</v>
      </c>
    </row>
    <row r="19" ht="27" spans="1:15">
      <c r="A19" s="2" t="s">
        <v>231</v>
      </c>
      <c r="E19" t="s">
        <v>312</v>
      </c>
      <c r="F19">
        <v>2021</v>
      </c>
      <c r="G19">
        <v>50</v>
      </c>
      <c r="O19">
        <v>36</v>
      </c>
    </row>
    <row r="20" spans="1:15">
      <c r="A20" s="2" t="s">
        <v>18</v>
      </c>
      <c r="F20" t="s">
        <v>313</v>
      </c>
      <c r="G20">
        <v>30</v>
      </c>
      <c r="O20">
        <v>18</v>
      </c>
    </row>
    <row r="21" spans="1:7">
      <c r="A21" s="4" t="s">
        <v>18</v>
      </c>
      <c r="F21" t="s">
        <v>302</v>
      </c>
      <c r="G21">
        <v>30</v>
      </c>
    </row>
    <row r="22" spans="1:1">
      <c r="A22" s="3" t="s">
        <v>285</v>
      </c>
    </row>
    <row r="23" spans="1:1">
      <c r="A23" s="2" t="s">
        <v>9</v>
      </c>
    </row>
    <row r="24" spans="1:1">
      <c r="A24" s="2" t="s">
        <v>9</v>
      </c>
    </row>
    <row r="25" spans="1:1">
      <c r="A25" s="2" t="s">
        <v>9</v>
      </c>
    </row>
    <row r="26" spans="1:1">
      <c r="A26" s="2" t="s">
        <v>9</v>
      </c>
    </row>
    <row r="27" spans="1:1">
      <c r="A27" s="2" t="s">
        <v>9</v>
      </c>
    </row>
    <row r="28" spans="1:1">
      <c r="A28" s="2" t="s">
        <v>9</v>
      </c>
    </row>
    <row r="29" spans="1:1">
      <c r="A29" s="2" t="s">
        <v>9</v>
      </c>
    </row>
    <row r="30" spans="1:1">
      <c r="A30" s="3" t="s">
        <v>9</v>
      </c>
    </row>
    <row r="31" spans="1:1">
      <c r="A31" s="4" t="s">
        <v>9</v>
      </c>
    </row>
    <row r="32" spans="1:1">
      <c r="A32" s="2" t="s">
        <v>9</v>
      </c>
    </row>
    <row r="33" spans="1:1">
      <c r="A33" s="2" t="s">
        <v>9</v>
      </c>
    </row>
    <row r="34" spans="1:1">
      <c r="A34" s="2" t="s">
        <v>9</v>
      </c>
    </row>
    <row r="35" spans="1:1">
      <c r="A35" s="2" t="s">
        <v>9</v>
      </c>
    </row>
    <row r="36" spans="1:1">
      <c r="A36" s="2" t="s">
        <v>9</v>
      </c>
    </row>
    <row r="37" spans="1:1">
      <c r="A37" s="2" t="s">
        <v>9</v>
      </c>
    </row>
    <row r="38" spans="1:1">
      <c r="A38" s="3" t="s">
        <v>9</v>
      </c>
    </row>
    <row r="39" spans="1:1">
      <c r="A39" s="3" t="s">
        <v>9</v>
      </c>
    </row>
    <row r="40" spans="1:1">
      <c r="A40" s="2" t="s">
        <v>9</v>
      </c>
    </row>
    <row r="41" spans="1:1">
      <c r="A41" s="9" t="s">
        <v>9</v>
      </c>
    </row>
    <row r="42" spans="1:1">
      <c r="A42" s="2" t="s">
        <v>185</v>
      </c>
    </row>
    <row r="43" spans="1:1">
      <c r="A43" s="2" t="s">
        <v>37</v>
      </c>
    </row>
    <row r="44" spans="1:1">
      <c r="A44" s="2" t="s">
        <v>37</v>
      </c>
    </row>
    <row r="45" spans="1:1">
      <c r="A45" s="2" t="s">
        <v>37</v>
      </c>
    </row>
    <row r="46" spans="1:1">
      <c r="A46" s="2" t="s">
        <v>37</v>
      </c>
    </row>
    <row r="47" spans="1:1">
      <c r="A47" s="2" t="s">
        <v>37</v>
      </c>
    </row>
    <row r="48" spans="1:1">
      <c r="A48" s="2" t="s">
        <v>37</v>
      </c>
    </row>
    <row r="49" spans="1:1">
      <c r="A49" s="2" t="s">
        <v>37</v>
      </c>
    </row>
    <row r="50" spans="1:1">
      <c r="A50" s="9" t="s">
        <v>37</v>
      </c>
    </row>
    <row r="51" ht="14.25" spans="1:1">
      <c r="A51" s="9" t="s">
        <v>37</v>
      </c>
    </row>
    <row r="52" ht="30.75" spans="1:9">
      <c r="A52" s="9" t="s">
        <v>37</v>
      </c>
      <c r="G52" s="10" t="s">
        <v>314</v>
      </c>
      <c r="H52" s="10" t="s">
        <v>315</v>
      </c>
      <c r="I52" s="10" t="s">
        <v>316</v>
      </c>
    </row>
    <row r="53" ht="15.75" spans="1:9">
      <c r="A53" s="2" t="s">
        <v>37</v>
      </c>
      <c r="G53" s="12"/>
      <c r="H53" s="10" t="s">
        <v>317</v>
      </c>
      <c r="I53" s="10">
        <v>1</v>
      </c>
    </row>
    <row r="54" ht="16" customHeight="1" spans="1:9">
      <c r="A54" s="2" t="s">
        <v>37</v>
      </c>
      <c r="G54" s="12"/>
      <c r="H54" s="10" t="s">
        <v>318</v>
      </c>
      <c r="I54" s="10">
        <v>12</v>
      </c>
    </row>
    <row r="55" ht="15.75" spans="1:9">
      <c r="A55" s="2" t="s">
        <v>37</v>
      </c>
      <c r="G55" s="12"/>
      <c r="H55" s="10" t="s">
        <v>319</v>
      </c>
      <c r="I55" s="10">
        <v>26</v>
      </c>
    </row>
    <row r="56" ht="15.75" spans="1:9">
      <c r="A56" s="2" t="s">
        <v>37</v>
      </c>
      <c r="G56" s="13"/>
      <c r="H56" s="10" t="s">
        <v>320</v>
      </c>
      <c r="I56" s="10">
        <v>1</v>
      </c>
    </row>
    <row r="57" ht="30.75" spans="1:9">
      <c r="A57" s="2" t="s">
        <v>37</v>
      </c>
      <c r="G57" s="11" t="s">
        <v>321</v>
      </c>
      <c r="H57" s="10" t="s">
        <v>322</v>
      </c>
      <c r="I57" s="10">
        <v>4</v>
      </c>
    </row>
    <row r="58" ht="15.75" spans="1:9">
      <c r="A58" s="2" t="s">
        <v>37</v>
      </c>
      <c r="G58" s="12"/>
      <c r="H58" s="10" t="s">
        <v>323</v>
      </c>
      <c r="I58" s="10">
        <v>1</v>
      </c>
    </row>
    <row r="59" ht="15.75" spans="1:9">
      <c r="A59" s="2" t="s">
        <v>37</v>
      </c>
      <c r="G59" s="12"/>
      <c r="H59" s="10" t="s">
        <v>324</v>
      </c>
      <c r="I59" s="10">
        <v>2</v>
      </c>
    </row>
    <row r="60" ht="41.25" spans="1:9">
      <c r="A60" s="2" t="s">
        <v>37</v>
      </c>
      <c r="G60" s="12"/>
      <c r="H60" s="14" t="s">
        <v>325</v>
      </c>
      <c r="I60" s="19">
        <v>4</v>
      </c>
    </row>
    <row r="61" ht="15" spans="1:9">
      <c r="A61" s="2" t="s">
        <v>37</v>
      </c>
      <c r="G61" s="13"/>
      <c r="H61" s="15" t="s">
        <v>326</v>
      </c>
      <c r="I61" s="19">
        <v>3</v>
      </c>
    </row>
    <row r="62" ht="15.75" spans="1:9">
      <c r="A62" s="9" t="s">
        <v>37</v>
      </c>
      <c r="G62" s="10" t="s">
        <v>327</v>
      </c>
      <c r="H62" s="16" t="s">
        <v>328</v>
      </c>
      <c r="I62" s="19">
        <v>3</v>
      </c>
    </row>
    <row r="63" ht="27.75" spans="1:9">
      <c r="A63" s="22" t="s">
        <v>37</v>
      </c>
      <c r="G63" s="10"/>
      <c r="H63" s="18" t="s">
        <v>329</v>
      </c>
      <c r="I63" s="10">
        <v>2</v>
      </c>
    </row>
    <row r="64" ht="15.75" spans="1:9">
      <c r="A64" s="22" t="s">
        <v>37</v>
      </c>
      <c r="G64" s="10"/>
      <c r="H64" s="10" t="s">
        <v>330</v>
      </c>
      <c r="I64" s="10">
        <v>2</v>
      </c>
    </row>
    <row r="65" ht="15.75" spans="1:9">
      <c r="A65" s="2" t="s">
        <v>37</v>
      </c>
      <c r="G65" s="10" t="s">
        <v>331</v>
      </c>
      <c r="H65" s="10" t="s">
        <v>332</v>
      </c>
      <c r="I65" s="10">
        <v>1</v>
      </c>
    </row>
    <row r="66" spans="1:9">
      <c r="A66" s="8" t="s">
        <v>37</v>
      </c>
      <c r="I66" s="24">
        <f>SUM(I53:I65)</f>
        <v>62</v>
      </c>
    </row>
    <row r="67" spans="1:1">
      <c r="A67" s="2" t="s">
        <v>37</v>
      </c>
    </row>
    <row r="68" spans="1:1">
      <c r="A68" s="2" t="s">
        <v>60</v>
      </c>
    </row>
    <row r="69" spans="1:1">
      <c r="A69" s="2" t="s">
        <v>60</v>
      </c>
    </row>
    <row r="70" spans="1:1">
      <c r="A70" s="6" t="s">
        <v>60</v>
      </c>
    </row>
    <row r="71" spans="1:1">
      <c r="A71" s="2" t="s">
        <v>220</v>
      </c>
    </row>
    <row r="72" ht="27" spans="1:1">
      <c r="A72" s="2" t="s">
        <v>231</v>
      </c>
    </row>
    <row r="73" spans="1:1">
      <c r="A73" s="4" t="s">
        <v>266</v>
      </c>
    </row>
    <row r="74" spans="1:1">
      <c r="A74" s="2" t="s">
        <v>157</v>
      </c>
    </row>
    <row r="75" spans="1:1">
      <c r="A75" s="2" t="s">
        <v>51</v>
      </c>
    </row>
    <row r="76" spans="1:1">
      <c r="A76" s="9" t="s">
        <v>235</v>
      </c>
    </row>
    <row r="77" spans="1:1">
      <c r="A77" s="2" t="s">
        <v>197</v>
      </c>
    </row>
    <row r="78" spans="1:1">
      <c r="A78" s="5" t="s">
        <v>48</v>
      </c>
    </row>
    <row r="79" spans="1:1">
      <c r="A79" s="4" t="s">
        <v>48</v>
      </c>
    </row>
    <row r="80" spans="1:1">
      <c r="A80" s="2" t="s">
        <v>249</v>
      </c>
    </row>
    <row r="81" spans="1:1">
      <c r="A81" s="2" t="s">
        <v>22</v>
      </c>
    </row>
    <row r="82" spans="1:1">
      <c r="A82" s="2" t="s">
        <v>22</v>
      </c>
    </row>
    <row r="83" spans="1:1">
      <c r="A83" s="2" t="s">
        <v>22</v>
      </c>
    </row>
    <row r="84" spans="1:1">
      <c r="A84" s="2" t="s">
        <v>22</v>
      </c>
    </row>
    <row r="85" spans="1:1">
      <c r="A85" s="2" t="s">
        <v>22</v>
      </c>
    </row>
    <row r="86" spans="1:1">
      <c r="A86" s="3" t="s">
        <v>22</v>
      </c>
    </row>
    <row r="87" spans="1:1">
      <c r="A87" s="2" t="s">
        <v>22</v>
      </c>
    </row>
    <row r="88" spans="1:1">
      <c r="A88" s="2" t="s">
        <v>22</v>
      </c>
    </row>
    <row r="89" spans="1:1">
      <c r="A89" s="2" t="s">
        <v>22</v>
      </c>
    </row>
    <row r="90" spans="1:1">
      <c r="A90" s="2" t="s">
        <v>22</v>
      </c>
    </row>
    <row r="91" spans="1:1">
      <c r="A91" s="3" t="s">
        <v>22</v>
      </c>
    </row>
    <row r="92" spans="1:1">
      <c r="A92" s="2" t="s">
        <v>22</v>
      </c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5:6">
      <c r="E105">
        <v>110</v>
      </c>
      <c r="F105">
        <v>18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23"/>
    </row>
  </sheetData>
  <sortState ref="A2:A116">
    <sortCondition ref="A2:A116"/>
  </sortState>
  <mergeCells count="3">
    <mergeCell ref="G53:G56"/>
    <mergeCell ref="G57:G61"/>
    <mergeCell ref="G63:G6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I32"/>
  <sheetViews>
    <sheetView zoomScale="70" zoomScaleNormal="70" topLeftCell="A15" workbookViewId="0">
      <selection activeCell="G6" sqref="G6:I29"/>
    </sheetView>
  </sheetViews>
  <sheetFormatPr defaultColWidth="9" defaultRowHeight="13.5"/>
  <cols>
    <col min="5" max="5" width="29" customWidth="1"/>
    <col min="6" max="6" width="25.8833333333333" customWidth="1"/>
    <col min="7" max="7" width="40.6333333333333" customWidth="1"/>
    <col min="8" max="8" width="31.0333333333333" customWidth="1"/>
    <col min="9" max="9" width="49.8" customWidth="1"/>
  </cols>
  <sheetData>
    <row r="5" ht="14.25"/>
    <row r="6" ht="31.75" customHeight="1" spans="7:9">
      <c r="G6" s="10" t="s">
        <v>314</v>
      </c>
      <c r="H6" s="10" t="s">
        <v>315</v>
      </c>
      <c r="I6" s="10" t="s">
        <v>316</v>
      </c>
    </row>
    <row r="7" ht="31.75" customHeight="1" spans="7:9">
      <c r="G7" s="11" t="s">
        <v>333</v>
      </c>
      <c r="H7" s="10" t="s">
        <v>334</v>
      </c>
      <c r="I7" s="10">
        <v>1</v>
      </c>
    </row>
    <row r="8" ht="31.75" customHeight="1" spans="7:9">
      <c r="G8" s="12"/>
      <c r="H8" s="10" t="s">
        <v>335</v>
      </c>
      <c r="I8" s="10">
        <v>1</v>
      </c>
    </row>
    <row r="9" ht="31.75" customHeight="1" spans="7:9">
      <c r="G9" s="12"/>
      <c r="H9" s="10" t="s">
        <v>317</v>
      </c>
      <c r="I9" s="10">
        <v>1</v>
      </c>
    </row>
    <row r="10" ht="31.75" customHeight="1" spans="7:9">
      <c r="G10" s="12"/>
      <c r="H10" s="10" t="s">
        <v>318</v>
      </c>
      <c r="I10" s="10">
        <v>12</v>
      </c>
    </row>
    <row r="11" ht="31.75" customHeight="1" spans="7:9">
      <c r="G11" s="12"/>
      <c r="H11" s="10" t="s">
        <v>336</v>
      </c>
      <c r="I11" s="10">
        <v>2</v>
      </c>
    </row>
    <row r="12" ht="31.75" customHeight="1" spans="7:9">
      <c r="G12" s="12"/>
      <c r="H12" s="10" t="s">
        <v>319</v>
      </c>
      <c r="I12" s="10">
        <v>26</v>
      </c>
    </row>
    <row r="13" ht="31.75" customHeight="1" spans="7:9">
      <c r="G13" s="13"/>
      <c r="H13" s="10" t="s">
        <v>320</v>
      </c>
      <c r="I13" s="10">
        <v>1</v>
      </c>
    </row>
    <row r="14" ht="31.75" customHeight="1" spans="7:9">
      <c r="G14" s="11" t="s">
        <v>321</v>
      </c>
      <c r="H14" s="10" t="s">
        <v>322</v>
      </c>
      <c r="I14" s="10">
        <v>4</v>
      </c>
    </row>
    <row r="15" ht="31.75" customHeight="1" spans="7:9">
      <c r="G15" s="12"/>
      <c r="H15" s="10" t="s">
        <v>323</v>
      </c>
      <c r="I15" s="10">
        <v>1</v>
      </c>
    </row>
    <row r="16" ht="31.75" customHeight="1" spans="7:9">
      <c r="G16" s="12"/>
      <c r="H16" s="10" t="s">
        <v>337</v>
      </c>
      <c r="I16" s="10">
        <v>1</v>
      </c>
    </row>
    <row r="17" ht="31.75" customHeight="1" spans="7:9">
      <c r="G17" s="12"/>
      <c r="H17" s="10" t="s">
        <v>338</v>
      </c>
      <c r="I17" s="10">
        <v>1</v>
      </c>
    </row>
    <row r="18" ht="31.75" customHeight="1" spans="7:9">
      <c r="G18" s="12"/>
      <c r="H18" s="10" t="s">
        <v>339</v>
      </c>
      <c r="I18" s="10">
        <v>1</v>
      </c>
    </row>
    <row r="19" ht="31.75" customHeight="1" spans="7:9">
      <c r="G19" s="12"/>
      <c r="H19" s="10" t="s">
        <v>324</v>
      </c>
      <c r="I19" s="10">
        <v>2</v>
      </c>
    </row>
    <row r="20" ht="31.75" customHeight="1" spans="7:9">
      <c r="G20" s="12"/>
      <c r="H20" s="10" t="s">
        <v>340</v>
      </c>
      <c r="I20" s="10">
        <v>1</v>
      </c>
    </row>
    <row r="21" ht="31.75" customHeight="1" spans="7:9">
      <c r="G21" s="12"/>
      <c r="H21" s="14" t="s">
        <v>325</v>
      </c>
      <c r="I21" s="19">
        <v>4</v>
      </c>
    </row>
    <row r="22" ht="31.75" customHeight="1" spans="7:9">
      <c r="G22" s="13"/>
      <c r="H22" s="15" t="s">
        <v>326</v>
      </c>
      <c r="I22" s="19">
        <v>3</v>
      </c>
    </row>
    <row r="23" ht="31.75" customHeight="1" spans="7:9">
      <c r="G23" s="10" t="s">
        <v>327</v>
      </c>
      <c r="H23" s="16" t="s">
        <v>328</v>
      </c>
      <c r="I23" s="19">
        <v>3</v>
      </c>
    </row>
    <row r="24" ht="31.75" customHeight="1" spans="7:9">
      <c r="G24" s="10" t="s">
        <v>341</v>
      </c>
      <c r="H24" s="10" t="s">
        <v>342</v>
      </c>
      <c r="I24" s="10">
        <v>19</v>
      </c>
    </row>
    <row r="25" ht="31.75" customHeight="1" spans="7:9">
      <c r="G25" s="10"/>
      <c r="H25" s="17" t="s">
        <v>343</v>
      </c>
      <c r="I25" s="10">
        <v>2</v>
      </c>
    </row>
    <row r="26" ht="31.75" customHeight="1" spans="7:9">
      <c r="G26" s="10"/>
      <c r="H26" s="17" t="s">
        <v>344</v>
      </c>
      <c r="I26" s="10">
        <v>1</v>
      </c>
    </row>
    <row r="27" ht="31.75" customHeight="1" spans="7:9">
      <c r="G27" s="10"/>
      <c r="H27" s="18" t="s">
        <v>329</v>
      </c>
      <c r="I27" s="10">
        <v>2</v>
      </c>
    </row>
    <row r="28" ht="31.75" customHeight="1" spans="7:9">
      <c r="G28" s="10"/>
      <c r="H28" s="10" t="s">
        <v>330</v>
      </c>
      <c r="I28" s="10">
        <v>2</v>
      </c>
    </row>
    <row r="29" ht="31.75" customHeight="1" spans="7:9">
      <c r="G29" s="10" t="s">
        <v>331</v>
      </c>
      <c r="H29" s="10" t="s">
        <v>332</v>
      </c>
      <c r="I29" s="10">
        <v>1</v>
      </c>
    </row>
    <row r="30" spans="9:9">
      <c r="I30">
        <f>SUM(I7:I29)</f>
        <v>92</v>
      </c>
    </row>
    <row r="32" spans="9:9">
      <c r="I32">
        <f>SUM(I7:I31)</f>
        <v>184</v>
      </c>
    </row>
  </sheetData>
  <mergeCells count="3">
    <mergeCell ref="G7:G13"/>
    <mergeCell ref="G14:G22"/>
    <mergeCell ref="G24:G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opLeftCell="B1" workbookViewId="0">
      <selection activeCell="I13" sqref="I13:J17"/>
    </sheetView>
  </sheetViews>
  <sheetFormatPr defaultColWidth="9" defaultRowHeight="13.5"/>
  <cols>
    <col min="1" max="1" width="28.8833333333333" style="2" customWidth="1"/>
    <col min="9" max="9" width="43.5" customWidth="1"/>
  </cols>
  <sheetData>
    <row r="1" spans="1:1">
      <c r="A1" s="2" t="s">
        <v>345</v>
      </c>
    </row>
    <row r="2" spans="1:1">
      <c r="A2" s="3">
        <v>2018</v>
      </c>
    </row>
    <row r="3" spans="1:1">
      <c r="A3" s="2" t="s">
        <v>346</v>
      </c>
    </row>
    <row r="4" spans="1:1">
      <c r="A4" s="3"/>
    </row>
    <row r="5" spans="1:10">
      <c r="A5" s="2">
        <v>2021.12</v>
      </c>
      <c r="I5" t="s">
        <v>347</v>
      </c>
      <c r="J5" s="1">
        <v>0.47</v>
      </c>
    </row>
    <row r="6" spans="1:10">
      <c r="A6" s="3"/>
      <c r="I6" t="s">
        <v>348</v>
      </c>
      <c r="J6" s="1">
        <v>0.08</v>
      </c>
    </row>
    <row r="7" spans="1:10">
      <c r="A7" s="2">
        <v>2021.9</v>
      </c>
      <c r="I7" t="s">
        <v>349</v>
      </c>
      <c r="J7" s="1">
        <v>0.06</v>
      </c>
    </row>
    <row r="8" spans="1:10">
      <c r="A8" s="3">
        <v>2006.12</v>
      </c>
      <c r="I8" t="s">
        <v>350</v>
      </c>
      <c r="J8" s="1">
        <v>0.05</v>
      </c>
    </row>
    <row r="9" spans="1:10">
      <c r="A9" s="2">
        <v>2021</v>
      </c>
      <c r="I9" t="s">
        <v>351</v>
      </c>
      <c r="J9" s="1">
        <v>0.34</v>
      </c>
    </row>
    <row r="10" spans="1:1">
      <c r="A10" s="2">
        <v>2021.12</v>
      </c>
    </row>
    <row r="11" spans="1:1">
      <c r="A11" s="2">
        <v>2020.12</v>
      </c>
    </row>
    <row r="12" spans="1:1">
      <c r="A12" s="2">
        <v>2021.12</v>
      </c>
    </row>
    <row r="13" spans="1:10">
      <c r="A13" s="2">
        <v>2020</v>
      </c>
      <c r="I13" t="s">
        <v>352</v>
      </c>
      <c r="J13" s="1">
        <v>0.47</v>
      </c>
    </row>
    <row r="14" spans="1:10">
      <c r="A14" s="3"/>
      <c r="I14" t="s">
        <v>353</v>
      </c>
      <c r="J14" s="1">
        <v>0.08</v>
      </c>
    </row>
    <row r="15" spans="1:10">
      <c r="A15" s="2">
        <v>2021.12</v>
      </c>
      <c r="I15" t="s">
        <v>354</v>
      </c>
      <c r="J15" s="1">
        <v>0.06</v>
      </c>
    </row>
    <row r="16" spans="9:10">
      <c r="I16" t="s">
        <v>355</v>
      </c>
      <c r="J16" s="1">
        <v>0.05</v>
      </c>
    </row>
    <row r="17" spans="1:10">
      <c r="A17" s="3"/>
      <c r="I17" t="s">
        <v>356</v>
      </c>
      <c r="J17" s="1">
        <v>0.34</v>
      </c>
    </row>
    <row r="18" spans="1:1">
      <c r="A18" s="3"/>
    </row>
    <row r="19" spans="1:1">
      <c r="A19" s="2">
        <v>2021.12</v>
      </c>
    </row>
    <row r="20" spans="1:1">
      <c r="A20" s="2">
        <v>2021</v>
      </c>
    </row>
    <row r="21" spans="1:1">
      <c r="A21" s="3"/>
    </row>
    <row r="22" spans="1:1">
      <c r="A22" s="4">
        <v>2021.12</v>
      </c>
    </row>
    <row r="23" spans="1:1">
      <c r="A23" s="3"/>
    </row>
    <row r="24" spans="1:1">
      <c r="A24" s="2">
        <v>2021.12</v>
      </c>
    </row>
    <row r="25" spans="1:1">
      <c r="A25" s="2">
        <v>2021</v>
      </c>
    </row>
    <row r="26" spans="1:1">
      <c r="A26" s="2">
        <v>2002</v>
      </c>
    </row>
    <row r="27" spans="1:1">
      <c r="A27" s="2">
        <v>2020</v>
      </c>
    </row>
    <row r="28" spans="1:1">
      <c r="A28" s="2">
        <v>2021</v>
      </c>
    </row>
    <row r="29" spans="1:1">
      <c r="A29" s="2">
        <v>2021.12</v>
      </c>
    </row>
    <row r="31" spans="1:1">
      <c r="A31" s="2">
        <v>2021.12</v>
      </c>
    </row>
    <row r="32" spans="1:1">
      <c r="A32" s="2">
        <v>2021</v>
      </c>
    </row>
    <row r="33" spans="1:1">
      <c r="A33" s="2">
        <v>2021.12</v>
      </c>
    </row>
    <row r="34" spans="1:1">
      <c r="A34" s="5">
        <v>2021.12</v>
      </c>
    </row>
    <row r="35" spans="1:1">
      <c r="A35" s="2">
        <v>2021</v>
      </c>
    </row>
    <row r="36" spans="1:1">
      <c r="A36" s="2">
        <v>2021</v>
      </c>
    </row>
    <row r="37" spans="1:1">
      <c r="A37" s="3"/>
    </row>
    <row r="38" spans="1:1">
      <c r="A38" s="3"/>
    </row>
    <row r="39" spans="1:1">
      <c r="A39" s="3" t="s">
        <v>357</v>
      </c>
    </row>
    <row r="40" spans="1:1">
      <c r="A40" s="2">
        <v>2006.3</v>
      </c>
    </row>
    <row r="41" spans="1:1">
      <c r="A41" s="2">
        <v>2021.12</v>
      </c>
    </row>
    <row r="42" spans="1:1">
      <c r="A42" s="3"/>
    </row>
    <row r="43" spans="1:1">
      <c r="A43" s="2" t="s">
        <v>358</v>
      </c>
    </row>
    <row r="44" spans="1:1">
      <c r="A44" s="2">
        <v>2021.12</v>
      </c>
    </row>
    <row r="45" spans="1:1">
      <c r="A45" s="2">
        <v>2021.12</v>
      </c>
    </row>
    <row r="46" spans="1:1">
      <c r="A46" s="2">
        <v>2021.12</v>
      </c>
    </row>
    <row r="47" spans="1:1">
      <c r="A47" s="2">
        <v>2021.12</v>
      </c>
    </row>
    <row r="48" spans="1:1">
      <c r="A48" s="3"/>
    </row>
    <row r="49" spans="1:1">
      <c r="A49" s="2">
        <v>2019.11</v>
      </c>
    </row>
    <row r="50" spans="1:1">
      <c r="A50" s="3"/>
    </row>
    <row r="51" spans="1:1">
      <c r="A51" s="2">
        <v>2021.12</v>
      </c>
    </row>
    <row r="52" spans="1:1">
      <c r="A52" s="3"/>
    </row>
    <row r="53" spans="1:1">
      <c r="A53" s="2">
        <v>2021.12</v>
      </c>
    </row>
    <row r="54" spans="1:1">
      <c r="A54" s="2">
        <v>2021</v>
      </c>
    </row>
    <row r="55" spans="1:1">
      <c r="A55" s="3"/>
    </row>
    <row r="56" spans="1:1">
      <c r="A56" s="3"/>
    </row>
    <row r="57" spans="1:1">
      <c r="A57" s="3"/>
    </row>
    <row r="58" spans="1:1">
      <c r="A58" s="6">
        <v>2021.12</v>
      </c>
    </row>
    <row r="59" spans="1:1">
      <c r="A59" s="3"/>
    </row>
    <row r="60" spans="1:1">
      <c r="A60" s="7"/>
    </row>
    <row r="61" spans="1:1">
      <c r="A61" s="4">
        <v>2021.12</v>
      </c>
    </row>
    <row r="62" spans="1:1">
      <c r="A62" s="8">
        <v>2021</v>
      </c>
    </row>
    <row r="63" spans="1:1">
      <c r="A63" s="2">
        <v>2021.12</v>
      </c>
    </row>
    <row r="64" spans="1:1">
      <c r="A64" s="2">
        <v>2012.12</v>
      </c>
    </row>
    <row r="65" spans="1:1">
      <c r="A65" s="2">
        <v>2021</v>
      </c>
    </row>
    <row r="66" spans="1:1">
      <c r="A66" s="2">
        <v>2021</v>
      </c>
    </row>
    <row r="68" spans="1:1">
      <c r="A68" s="3"/>
    </row>
    <row r="69" spans="1:1">
      <c r="A69" s="2">
        <v>2016</v>
      </c>
    </row>
    <row r="70" spans="1:1">
      <c r="A70" s="3"/>
    </row>
    <row r="71" spans="1:1">
      <c r="A71" s="4">
        <v>2019</v>
      </c>
    </row>
    <row r="72" spans="1:1">
      <c r="A72" s="4">
        <v>2021</v>
      </c>
    </row>
    <row r="73" spans="1:1">
      <c r="A73" s="2">
        <v>2021.12</v>
      </c>
    </row>
    <row r="74" spans="1:1">
      <c r="A74" s="2">
        <v>2018</v>
      </c>
    </row>
    <row r="75" spans="1:1">
      <c r="A75" s="2">
        <v>2021</v>
      </c>
    </row>
    <row r="76" spans="1:1">
      <c r="A76" s="2">
        <v>2021</v>
      </c>
    </row>
    <row r="77" spans="1:1">
      <c r="A77" s="2">
        <v>2021</v>
      </c>
    </row>
    <row r="78" spans="1:1">
      <c r="A78" s="9"/>
    </row>
    <row r="79" spans="1:1">
      <c r="A79" s="9"/>
    </row>
    <row r="80" spans="1:1">
      <c r="A80" s="9"/>
    </row>
    <row r="81" spans="1:1">
      <c r="A81" s="2">
        <v>2021</v>
      </c>
    </row>
    <row r="82" spans="1:1">
      <c r="A82" s="2">
        <v>2021.12</v>
      </c>
    </row>
    <row r="83" spans="1:1">
      <c r="A83" s="2">
        <v>2021</v>
      </c>
    </row>
    <row r="84" spans="1:1">
      <c r="A84" s="2">
        <v>2020</v>
      </c>
    </row>
    <row r="85" spans="1:1">
      <c r="A85" s="2">
        <v>2021</v>
      </c>
    </row>
    <row r="86" spans="1:1">
      <c r="A86" s="2">
        <v>2021.12</v>
      </c>
    </row>
    <row r="87" spans="1:1">
      <c r="A87" s="2">
        <v>2021.12</v>
      </c>
    </row>
    <row r="88" spans="1:1">
      <c r="A88" s="2">
        <v>2018</v>
      </c>
    </row>
    <row r="89" spans="1:1">
      <c r="A89" s="2">
        <v>2021</v>
      </c>
    </row>
    <row r="90" spans="1:1">
      <c r="A90" s="9"/>
    </row>
    <row r="91" spans="1:1">
      <c r="A91" s="3"/>
    </row>
    <row r="92" spans="1:1">
      <c r="A92" s="2" t="s">
        <v>359</v>
      </c>
    </row>
    <row r="93" spans="1:1">
      <c r="A93" s="2">
        <v>2021</v>
      </c>
    </row>
    <row r="94" spans="1:1">
      <c r="A94" s="2">
        <v>2021</v>
      </c>
    </row>
    <row r="96" spans="1:1">
      <c r="A96" s="2">
        <v>2018</v>
      </c>
    </row>
    <row r="97" spans="1:1">
      <c r="A97" s="2">
        <v>2018</v>
      </c>
    </row>
    <row r="98" spans="1:1">
      <c r="A98" s="3"/>
    </row>
    <row r="99" spans="1:1">
      <c r="A99" s="3"/>
    </row>
    <row r="100" spans="1:1">
      <c r="A100" s="2">
        <v>2021</v>
      </c>
    </row>
    <row r="101" spans="1:1">
      <c r="A101" s="2">
        <v>2021</v>
      </c>
    </row>
    <row r="102" spans="1:1">
      <c r="A102" s="3"/>
    </row>
    <row r="103" spans="1:1">
      <c r="A103" s="3"/>
    </row>
    <row r="104" spans="1:1">
      <c r="A104" s="9">
        <v>2021</v>
      </c>
    </row>
    <row r="105" spans="1:1">
      <c r="A105" s="9"/>
    </row>
    <row r="107" spans="1:1">
      <c r="A107" s="2">
        <v>2019</v>
      </c>
    </row>
    <row r="108" spans="1:1">
      <c r="A108" s="2">
        <v>2019</v>
      </c>
    </row>
    <row r="109" spans="1:1">
      <c r="A109" s="2" t="s">
        <v>360</v>
      </c>
    </row>
    <row r="110" spans="1:1">
      <c r="A110" s="9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G9"/>
  <sheetViews>
    <sheetView workbookViewId="0">
      <selection activeCell="C6" sqref="C6:D9"/>
    </sheetView>
  </sheetViews>
  <sheetFormatPr defaultColWidth="9" defaultRowHeight="13.5" outlineLevelCol="6"/>
  <sheetData>
    <row r="6" spans="3:7">
      <c r="C6" t="s">
        <v>361</v>
      </c>
      <c r="D6" s="1">
        <v>0.44</v>
      </c>
      <c r="F6" t="s">
        <v>362</v>
      </c>
      <c r="G6" s="1">
        <v>0.44</v>
      </c>
    </row>
    <row r="7" spans="3:7">
      <c r="C7" t="s">
        <v>363</v>
      </c>
      <c r="D7" s="1">
        <v>0.44</v>
      </c>
      <c r="F7" t="s">
        <v>364</v>
      </c>
      <c r="G7" s="1">
        <v>0.44</v>
      </c>
    </row>
    <row r="8" spans="3:7">
      <c r="C8" t="s">
        <v>365</v>
      </c>
      <c r="D8" s="1">
        <v>0.11</v>
      </c>
      <c r="F8" t="s">
        <v>366</v>
      </c>
      <c r="G8" s="1">
        <v>0.11</v>
      </c>
    </row>
    <row r="9" spans="3:7">
      <c r="C9" t="s">
        <v>367</v>
      </c>
      <c r="D9" s="1">
        <v>0.01</v>
      </c>
      <c r="F9" t="s">
        <v>368</v>
      </c>
      <c r="G9" s="1">
        <v>0.01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lihy</cp:lastModifiedBy>
  <dcterms:created xsi:type="dcterms:W3CDTF">2021-12-05T04:47:00Z</dcterms:created>
  <dcterms:modified xsi:type="dcterms:W3CDTF">2022-12-08T02:47:03Z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2AA679B8EE034B2C9AFF1208BAF8F0DC</vt:lpwstr>
  </property>
  <property fmtid="{D5CDD505-2E9C-101B-9397-08002B2CF9AE}" pid="4" name="KSOProductBuildVer">
    <vt:lpwstr>2052-11.1.0.11360</vt:lpwstr>
  </property>
</Properties>
</file>