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14" i="1" l="1"/>
  <c r="D26" i="1" l="1"/>
  <c r="G3" i="1" l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" i="1"/>
  <c r="G26" i="1" l="1"/>
</calcChain>
</file>

<file path=xl/sharedStrings.xml><?xml version="1.0" encoding="utf-8"?>
<sst xmlns="http://schemas.openxmlformats.org/spreadsheetml/2006/main" count="49" uniqueCount="40">
  <si>
    <t>序号</t>
    <phoneticPr fontId="1" type="noConversion"/>
  </si>
  <si>
    <t>子项目</t>
    <phoneticPr fontId="1" type="noConversion"/>
  </si>
  <si>
    <t>占比</t>
    <phoneticPr fontId="1" type="noConversion"/>
  </si>
  <si>
    <t>完成情况</t>
    <phoneticPr fontId="1" type="noConversion"/>
  </si>
  <si>
    <t>工作拆解</t>
    <phoneticPr fontId="1" type="noConversion"/>
  </si>
  <si>
    <t>总进度</t>
    <phoneticPr fontId="1" type="noConversion"/>
  </si>
  <si>
    <t>PLDA手册PM文档翻译</t>
    <phoneticPr fontId="1" type="noConversion"/>
  </si>
  <si>
    <t>PCIE 5.0 协议PM章节文档翻译</t>
    <phoneticPr fontId="1" type="noConversion"/>
  </si>
  <si>
    <t>文档翻译</t>
    <phoneticPr fontId="1" type="noConversion"/>
  </si>
  <si>
    <t>PLDA手册配置空间梳理</t>
    <phoneticPr fontId="1" type="noConversion"/>
  </si>
  <si>
    <t>配置空间梳理</t>
    <phoneticPr fontId="1" type="noConversion"/>
  </si>
  <si>
    <t>接口信号梳理</t>
    <phoneticPr fontId="1" type="noConversion"/>
  </si>
  <si>
    <t>PWR_MGT状态机梳理</t>
    <phoneticPr fontId="1" type="noConversion"/>
  </si>
  <si>
    <t>PWR_MGT状态机跳转条件/信号详解</t>
    <phoneticPr fontId="1" type="noConversion"/>
  </si>
  <si>
    <t>ASL1状态机梳理</t>
    <phoneticPr fontId="1" type="noConversion"/>
  </si>
  <si>
    <t>ASL1状态机跳转条件/信号详解</t>
    <phoneticPr fontId="1" type="noConversion"/>
  </si>
  <si>
    <t>LPM状态机梳理</t>
    <phoneticPr fontId="1" type="noConversion"/>
  </si>
  <si>
    <t>LPM状态机跳转条件/信号详解</t>
    <phoneticPr fontId="1" type="noConversion"/>
  </si>
  <si>
    <t>L1SS状态机梳理</t>
    <phoneticPr fontId="1" type="noConversion"/>
  </si>
  <si>
    <t>L1SS状态机跳转条件/信号详解</t>
    <phoneticPr fontId="1" type="noConversion"/>
  </si>
  <si>
    <t>Surprise Down检测</t>
    <phoneticPr fontId="1" type="noConversion"/>
  </si>
  <si>
    <t>ASPM控制信号分析</t>
    <phoneticPr fontId="1" type="noConversion"/>
  </si>
  <si>
    <t>Inhibit transmint &amp; detect transmit quiet</t>
    <phoneticPr fontId="1" type="noConversion"/>
  </si>
  <si>
    <t>retraining,recovery &amp; wake-up control</t>
    <phoneticPr fontId="1" type="noConversion"/>
  </si>
  <si>
    <t>代码梳理</t>
    <phoneticPr fontId="1" type="noConversion"/>
  </si>
  <si>
    <t>功能反向映射</t>
    <phoneticPr fontId="1" type="noConversion"/>
  </si>
  <si>
    <t>反刷PLDA手册</t>
    <phoneticPr fontId="1" type="noConversion"/>
  </si>
  <si>
    <t>反刷PCIE协议文档</t>
    <phoneticPr fontId="1" type="noConversion"/>
  </si>
  <si>
    <t>责任人</t>
    <phoneticPr fontId="1" type="noConversion"/>
  </si>
  <si>
    <t>刘文皎</t>
    <phoneticPr fontId="1" type="noConversion"/>
  </si>
  <si>
    <t>第一代225实现情况梳理</t>
    <phoneticPr fontId="1" type="noConversion"/>
  </si>
  <si>
    <r>
      <t xml:space="preserve">hsio_pwr_mgt.v文件代码梳理
共计303行
</t>
    </r>
    <r>
      <rPr>
        <b/>
        <sz val="11"/>
        <color theme="1"/>
        <rFont val="等线"/>
        <family val="3"/>
        <charset val="134"/>
        <scheme val="minor"/>
      </rPr>
      <t>inst_switch_core.top.pwr_mgt_up0</t>
    </r>
    <phoneticPr fontId="1" type="noConversion"/>
  </si>
  <si>
    <r>
      <t xml:space="preserve">pcie5_powermgt.v文件代码梳理
(PCIE legacy Power Management)
共计255行
</t>
    </r>
    <r>
      <rPr>
        <b/>
        <sz val="11"/>
        <color theme="1"/>
        <rFont val="等线"/>
        <family val="3"/>
        <charset val="134"/>
        <scheme val="minor"/>
      </rPr>
      <t>inst_switch_core.top.pcie_port_up0</t>
    </r>
    <r>
      <rPr>
        <b/>
        <sz val="11"/>
        <color rgb="FFFF0000"/>
        <rFont val="等线"/>
        <family val="3"/>
        <charset val="134"/>
        <scheme val="minor"/>
      </rPr>
      <t>.inst_pcie5_top_pipe</t>
    </r>
    <r>
      <rPr>
        <b/>
        <sz val="11"/>
        <color theme="1"/>
        <rFont val="等线"/>
        <family val="3"/>
        <charset val="134"/>
        <scheme val="minor"/>
      </rPr>
      <t>.trans_inst.xxx</t>
    </r>
    <phoneticPr fontId="1" type="noConversion"/>
  </si>
  <si>
    <t>张晓琳</t>
    <phoneticPr fontId="1" type="noConversion"/>
  </si>
  <si>
    <t>All</t>
    <phoneticPr fontId="1" type="noConversion"/>
  </si>
  <si>
    <t>All</t>
    <phoneticPr fontId="1" type="noConversion"/>
  </si>
  <si>
    <r>
      <t xml:space="preserve">pcie5_mfpowermgt.v文件代码梳理
共计1468行
</t>
    </r>
    <r>
      <rPr>
        <b/>
        <sz val="11"/>
        <color theme="1"/>
        <rFont val="等线"/>
        <family val="3"/>
        <charset val="134"/>
        <scheme val="minor"/>
      </rPr>
      <t>inst_switch_core.top.pcie_port_up0</t>
    </r>
    <r>
      <rPr>
        <b/>
        <sz val="11"/>
        <color rgb="FFFF0000"/>
        <rFont val="等线"/>
        <family val="3"/>
        <charset val="134"/>
        <scheme val="minor"/>
      </rPr>
      <t>.inst_pcie5_top_pipe</t>
    </r>
    <r>
      <rPr>
        <b/>
        <sz val="11"/>
        <color theme="1"/>
        <rFont val="等线"/>
        <family val="3"/>
        <charset val="134"/>
        <scheme val="minor"/>
      </rPr>
      <t>.trans_inst.conf.pcie5_mfpowermgt</t>
    </r>
    <phoneticPr fontId="1" type="noConversion"/>
  </si>
  <si>
    <t>消息控制信号分析
（PME报文在另一个模块生成, conf_rw.sv, To梁泽溢）</t>
    <phoneticPr fontId="1" type="noConversion"/>
  </si>
  <si>
    <t>输出文档、预串讲</t>
    <phoneticPr fontId="1" type="noConversion"/>
  </si>
  <si>
    <t>输出文档、预串讲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</si>
</sst>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0" borderId="0" xfId="0" applyNumberFormat="1"/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F29" sqref="F29"/>
    </sheetView>
  </sheetViews>
  <sheetFormatPr defaultRowHeight="14.25" x14ac:dyDescent="0.2"/>
  <cols>
    <col min="1" max="1" width="6.625" customWidth="1"/>
    <col min="2" max="2" width="35.375" customWidth="1"/>
    <col min="3" max="3" width="44.125" customWidth="1"/>
    <col min="5" max="5" width="19.375" customWidth="1"/>
    <col min="6" max="6" width="9.875" customWidth="1"/>
  </cols>
  <sheetData>
    <row r="1" spans="1:7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1" t="s">
        <v>28</v>
      </c>
      <c r="G1" s="14"/>
    </row>
    <row r="2" spans="1:7" x14ac:dyDescent="0.2">
      <c r="A2" s="3">
        <v>1</v>
      </c>
      <c r="B2" s="23" t="s">
        <v>8</v>
      </c>
      <c r="C2" s="3" t="s">
        <v>6</v>
      </c>
      <c r="D2" s="30">
        <v>0.1</v>
      </c>
      <c r="E2" s="37">
        <v>100</v>
      </c>
      <c r="F2" s="37" t="s">
        <v>35</v>
      </c>
      <c r="G2" s="4">
        <f>D2*E2</f>
        <v>10</v>
      </c>
    </row>
    <row r="3" spans="1:7" x14ac:dyDescent="0.2">
      <c r="A3" s="3">
        <v>2</v>
      </c>
      <c r="B3" s="23"/>
      <c r="C3" s="3" t="s">
        <v>7</v>
      </c>
      <c r="D3" s="31"/>
      <c r="E3" s="35"/>
      <c r="F3" s="35"/>
      <c r="G3" s="4">
        <f t="shared" ref="G3:G25" si="0">D3*E3</f>
        <v>0</v>
      </c>
    </row>
    <row r="4" spans="1:7" x14ac:dyDescent="0.2">
      <c r="A4" s="7">
        <v>3</v>
      </c>
      <c r="B4" s="24" t="s">
        <v>10</v>
      </c>
      <c r="C4" s="17" t="s">
        <v>9</v>
      </c>
      <c r="D4" s="28">
        <v>0.1</v>
      </c>
      <c r="E4" s="32">
        <v>100</v>
      </c>
      <c r="F4" s="32" t="s">
        <v>33</v>
      </c>
      <c r="G4" s="4">
        <f t="shared" si="0"/>
        <v>10</v>
      </c>
    </row>
    <row r="5" spans="1:7" x14ac:dyDescent="0.2">
      <c r="A5" s="7">
        <v>4</v>
      </c>
      <c r="B5" s="24"/>
      <c r="C5" s="7" t="s">
        <v>30</v>
      </c>
      <c r="D5" s="29"/>
      <c r="E5" s="33"/>
      <c r="F5" s="33"/>
      <c r="G5" s="4">
        <f t="shared" si="0"/>
        <v>0</v>
      </c>
    </row>
    <row r="6" spans="1:7" x14ac:dyDescent="0.2">
      <c r="A6" s="3">
        <v>5</v>
      </c>
      <c r="B6" s="25" t="s">
        <v>31</v>
      </c>
      <c r="C6" s="3" t="s">
        <v>11</v>
      </c>
      <c r="D6" s="6">
        <v>0.05</v>
      </c>
      <c r="E6" s="2">
        <v>100</v>
      </c>
      <c r="F6" s="2" t="s">
        <v>29</v>
      </c>
      <c r="G6" s="4">
        <f t="shared" si="0"/>
        <v>5</v>
      </c>
    </row>
    <row r="7" spans="1:7" x14ac:dyDescent="0.2">
      <c r="A7" s="3">
        <v>6</v>
      </c>
      <c r="B7" s="23"/>
      <c r="C7" s="16" t="s">
        <v>12</v>
      </c>
      <c r="D7" s="30">
        <v>0.1</v>
      </c>
      <c r="E7" s="37">
        <v>100</v>
      </c>
      <c r="F7" s="37" t="s">
        <v>33</v>
      </c>
      <c r="G7" s="4">
        <f t="shared" si="0"/>
        <v>10</v>
      </c>
    </row>
    <row r="8" spans="1:7" x14ac:dyDescent="0.2">
      <c r="A8" s="3">
        <v>7</v>
      </c>
      <c r="B8" s="23"/>
      <c r="C8" s="3" t="s">
        <v>13</v>
      </c>
      <c r="D8" s="31"/>
      <c r="E8" s="35"/>
      <c r="F8" s="35"/>
      <c r="G8" s="4">
        <f t="shared" si="0"/>
        <v>0</v>
      </c>
    </row>
    <row r="9" spans="1:7" x14ac:dyDescent="0.2">
      <c r="A9" s="7">
        <v>8</v>
      </c>
      <c r="B9" s="26" t="s">
        <v>36</v>
      </c>
      <c r="C9" s="7" t="s">
        <v>11</v>
      </c>
      <c r="D9" s="9">
        <v>0.05</v>
      </c>
      <c r="E9" s="8">
        <v>100</v>
      </c>
      <c r="F9" s="8" t="s">
        <v>29</v>
      </c>
      <c r="G9" s="4">
        <f t="shared" si="0"/>
        <v>5</v>
      </c>
    </row>
    <row r="10" spans="1:7" x14ac:dyDescent="0.2">
      <c r="A10" s="7">
        <v>9</v>
      </c>
      <c r="B10" s="24"/>
      <c r="C10" s="16" t="s">
        <v>18</v>
      </c>
      <c r="D10" s="28">
        <v>0.1</v>
      </c>
      <c r="E10" s="32">
        <v>100</v>
      </c>
      <c r="F10" s="32" t="s">
        <v>29</v>
      </c>
      <c r="G10" s="4">
        <f t="shared" si="0"/>
        <v>10</v>
      </c>
    </row>
    <row r="11" spans="1:7" x14ac:dyDescent="0.2">
      <c r="A11" s="7">
        <v>10</v>
      </c>
      <c r="B11" s="24"/>
      <c r="C11" s="7" t="s">
        <v>19</v>
      </c>
      <c r="D11" s="29"/>
      <c r="E11" s="33"/>
      <c r="F11" s="33"/>
      <c r="G11" s="4">
        <f t="shared" si="0"/>
        <v>0</v>
      </c>
    </row>
    <row r="12" spans="1:7" x14ac:dyDescent="0.2">
      <c r="A12" s="7">
        <v>11</v>
      </c>
      <c r="B12" s="24"/>
      <c r="C12" s="7" t="s">
        <v>14</v>
      </c>
      <c r="D12" s="28">
        <v>0.02</v>
      </c>
      <c r="E12" s="32">
        <v>100</v>
      </c>
      <c r="F12" s="38" t="s">
        <v>29</v>
      </c>
      <c r="G12" s="4">
        <f t="shared" si="0"/>
        <v>2</v>
      </c>
    </row>
    <row r="13" spans="1:7" x14ac:dyDescent="0.2">
      <c r="A13" s="7">
        <v>12</v>
      </c>
      <c r="B13" s="24"/>
      <c r="C13" s="7" t="s">
        <v>15</v>
      </c>
      <c r="D13" s="29"/>
      <c r="E13" s="33"/>
      <c r="F13" s="33"/>
      <c r="G13" s="4">
        <f t="shared" si="0"/>
        <v>0</v>
      </c>
    </row>
    <row r="14" spans="1:7" x14ac:dyDescent="0.2">
      <c r="A14" s="7">
        <v>13</v>
      </c>
      <c r="B14" s="24"/>
      <c r="C14" s="16" t="s">
        <v>16</v>
      </c>
      <c r="D14" s="28">
        <v>0.18</v>
      </c>
      <c r="E14" s="32">
        <v>100</v>
      </c>
      <c r="F14" s="32" t="s">
        <v>33</v>
      </c>
      <c r="G14" s="4">
        <f>D14*E14</f>
        <v>18</v>
      </c>
    </row>
    <row r="15" spans="1:7" x14ac:dyDescent="0.2">
      <c r="A15" s="7">
        <v>14</v>
      </c>
      <c r="B15" s="24"/>
      <c r="C15" s="7" t="s">
        <v>17</v>
      </c>
      <c r="D15" s="33"/>
      <c r="E15" s="33"/>
      <c r="F15" s="33"/>
      <c r="G15" s="4">
        <f t="shared" si="0"/>
        <v>0</v>
      </c>
    </row>
    <row r="16" spans="1:7" ht="42.75" x14ac:dyDescent="0.2">
      <c r="A16" s="7">
        <v>15</v>
      </c>
      <c r="B16" s="24"/>
      <c r="C16" s="19" t="s">
        <v>37</v>
      </c>
      <c r="D16" s="28">
        <v>0.08</v>
      </c>
      <c r="E16" s="32">
        <v>100</v>
      </c>
      <c r="F16" s="36" t="s">
        <v>29</v>
      </c>
      <c r="G16" s="4">
        <f t="shared" si="0"/>
        <v>8</v>
      </c>
    </row>
    <row r="17" spans="1:7" x14ac:dyDescent="0.2">
      <c r="A17" s="7">
        <v>16</v>
      </c>
      <c r="B17" s="24"/>
      <c r="C17" s="17" t="s">
        <v>21</v>
      </c>
      <c r="D17" s="34"/>
      <c r="E17" s="34"/>
      <c r="F17" s="34"/>
      <c r="G17" s="4">
        <f t="shared" si="0"/>
        <v>0</v>
      </c>
    </row>
    <row r="18" spans="1:7" x14ac:dyDescent="0.2">
      <c r="A18" s="7">
        <v>17</v>
      </c>
      <c r="B18" s="24"/>
      <c r="C18" s="17" t="s">
        <v>20</v>
      </c>
      <c r="D18" s="34"/>
      <c r="E18" s="34"/>
      <c r="F18" s="34"/>
      <c r="G18" s="4">
        <f t="shared" si="0"/>
        <v>0</v>
      </c>
    </row>
    <row r="19" spans="1:7" x14ac:dyDescent="0.2">
      <c r="A19" s="7">
        <v>18</v>
      </c>
      <c r="B19" s="24"/>
      <c r="C19" s="17" t="s">
        <v>22</v>
      </c>
      <c r="D19" s="34"/>
      <c r="E19" s="34"/>
      <c r="F19" s="34"/>
      <c r="G19" s="4">
        <f t="shared" si="0"/>
        <v>0</v>
      </c>
    </row>
    <row r="20" spans="1:7" ht="20.45" customHeight="1" x14ac:dyDescent="0.2">
      <c r="A20" s="7">
        <v>19</v>
      </c>
      <c r="B20" s="24"/>
      <c r="C20" s="20" t="s">
        <v>23</v>
      </c>
      <c r="D20" s="33"/>
      <c r="E20" s="33"/>
      <c r="F20" s="33"/>
      <c r="G20" s="4">
        <f t="shared" si="0"/>
        <v>0</v>
      </c>
    </row>
    <row r="21" spans="1:7" ht="30.95" customHeight="1" x14ac:dyDescent="0.2">
      <c r="A21" s="3">
        <v>20</v>
      </c>
      <c r="B21" s="27" t="s">
        <v>32</v>
      </c>
      <c r="C21" s="5" t="s">
        <v>11</v>
      </c>
      <c r="D21" s="30">
        <v>0.05</v>
      </c>
      <c r="E21" s="2">
        <v>100</v>
      </c>
      <c r="F21" s="18"/>
      <c r="G21" s="4">
        <f t="shared" si="0"/>
        <v>5</v>
      </c>
    </row>
    <row r="22" spans="1:7" ht="41.1" customHeight="1" x14ac:dyDescent="0.2">
      <c r="A22" s="3">
        <v>21</v>
      </c>
      <c r="B22" s="27"/>
      <c r="C22" s="5" t="s">
        <v>24</v>
      </c>
      <c r="D22" s="35"/>
      <c r="E22" s="2">
        <v>100</v>
      </c>
      <c r="F22" s="18"/>
      <c r="G22" s="4">
        <f t="shared" si="0"/>
        <v>0</v>
      </c>
    </row>
    <row r="23" spans="1:7" x14ac:dyDescent="0.2">
      <c r="A23" s="7">
        <v>23</v>
      </c>
      <c r="B23" s="21" t="s">
        <v>25</v>
      </c>
      <c r="C23" s="7" t="s">
        <v>26</v>
      </c>
      <c r="D23" s="28">
        <v>7.0000000000000007E-2</v>
      </c>
      <c r="E23" s="32">
        <v>100</v>
      </c>
      <c r="F23" s="32" t="s">
        <v>34</v>
      </c>
      <c r="G23" s="4">
        <f t="shared" si="0"/>
        <v>7.0000000000000009</v>
      </c>
    </row>
    <row r="24" spans="1:7" x14ac:dyDescent="0.2">
      <c r="A24" s="12">
        <v>24</v>
      </c>
      <c r="B24" s="22"/>
      <c r="C24" s="7" t="s">
        <v>27</v>
      </c>
      <c r="D24" s="29"/>
      <c r="E24" s="33"/>
      <c r="F24" s="33"/>
      <c r="G24" s="4">
        <f t="shared" si="0"/>
        <v>0</v>
      </c>
    </row>
    <row r="25" spans="1:7" x14ac:dyDescent="0.2">
      <c r="A25" s="5">
        <v>25</v>
      </c>
      <c r="B25" s="4" t="s">
        <v>38</v>
      </c>
      <c r="C25" s="17" t="s">
        <v>39</v>
      </c>
      <c r="D25" s="6">
        <v>0.1</v>
      </c>
      <c r="E25" s="2">
        <v>100</v>
      </c>
      <c r="F25" s="18" t="s">
        <v>34</v>
      </c>
      <c r="G25" s="4">
        <f t="shared" si="0"/>
        <v>10</v>
      </c>
    </row>
    <row r="26" spans="1:7" x14ac:dyDescent="0.2">
      <c r="D26" s="15">
        <f>SUM(D2:D25)</f>
        <v>0.99999999999999989</v>
      </c>
      <c r="F26" s="13" t="s">
        <v>5</v>
      </c>
      <c r="G26" s="4">
        <f>SUM(G2:G25)</f>
        <v>100</v>
      </c>
    </row>
    <row r="27" spans="1:7" x14ac:dyDescent="0.2">
      <c r="D27" s="10"/>
    </row>
  </sheetData>
  <mergeCells count="31">
    <mergeCell ref="F14:F15"/>
    <mergeCell ref="F16:F20"/>
    <mergeCell ref="F23:F24"/>
    <mergeCell ref="E2:E3"/>
    <mergeCell ref="E4:E5"/>
    <mergeCell ref="E7:E8"/>
    <mergeCell ref="E10:E11"/>
    <mergeCell ref="E14:E15"/>
    <mergeCell ref="E16:E20"/>
    <mergeCell ref="F4:F5"/>
    <mergeCell ref="F7:F8"/>
    <mergeCell ref="F2:F3"/>
    <mergeCell ref="F10:F11"/>
    <mergeCell ref="F12:F13"/>
    <mergeCell ref="E12:E13"/>
    <mergeCell ref="D10:D11"/>
    <mergeCell ref="D7:D8"/>
    <mergeCell ref="D23:D24"/>
    <mergeCell ref="E23:E24"/>
    <mergeCell ref="D2:D3"/>
    <mergeCell ref="D4:D5"/>
    <mergeCell ref="D14:D15"/>
    <mergeCell ref="D16:D20"/>
    <mergeCell ref="D21:D22"/>
    <mergeCell ref="D12:D13"/>
    <mergeCell ref="B23:B24"/>
    <mergeCell ref="B2:B3"/>
    <mergeCell ref="B4:B5"/>
    <mergeCell ref="B6:B8"/>
    <mergeCell ref="B9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2023-12-27T01:09:45Z</dcterms:modified>
</cp:coreProperties>
</file>